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jakubrezac\Downloads\"/>
    </mc:Choice>
  </mc:AlternateContent>
  <xr:revisionPtr revIDLastSave="0" documentId="13_ncr:1_{10EFF82A-5AE9-443D-B8BD-0DD19523673E}" xr6:coauthVersionLast="47" xr6:coauthVersionMax="47" xr10:uidLastSave="{00000000-0000-0000-0000-000000000000}"/>
  <bookViews>
    <workbookView xWindow="-120" yWindow="-120" windowWidth="29040" windowHeight="15840" xr2:uid="{5CF14924-0AAC-B244-98F0-E6BCC37CE28F}"/>
  </bookViews>
  <sheets>
    <sheet name="Dashboard" sheetId="9" r:id="rId1"/>
    <sheet name="Sales Data" sheetId="1" r:id="rId2"/>
    <sheet name="Sales Trend" sheetId="4" r:id="rId3"/>
    <sheet name="Sales by Region" sheetId="5" r:id="rId4"/>
    <sheet name="Sales by Employee" sheetId="6" r:id="rId5"/>
    <sheet name="Item Share" sheetId="7" r:id="rId6"/>
    <sheet name="Customer Revenue" sheetId="8" r:id="rId7"/>
  </sheets>
  <definedNames>
    <definedName name="_xlchart.v5.0" hidden="1">'Sales by Region'!$A$5</definedName>
    <definedName name="_xlchart.v5.1" hidden="1">'Sales by Region'!$A$6</definedName>
    <definedName name="_xlchart.v5.2" hidden="1">'Sales by Region'!$B$5:$E$5</definedName>
    <definedName name="_xlchart.v5.3" hidden="1">'Sales by Region'!$B$6:$E$6</definedName>
    <definedName name="_xlchart.v5.4" hidden="1">'Sales by Region'!$A$5</definedName>
    <definedName name="_xlchart.v5.5" hidden="1">'Sales by Region'!$A$6</definedName>
    <definedName name="_xlchart.v5.6" hidden="1">'Sales by Region'!$B$5:$E$5</definedName>
    <definedName name="_xlchart.v5.7" hidden="1">'Sales by Region'!$B$6:$E$6</definedName>
    <definedName name="Slicer_Item">#N/A</definedName>
    <definedName name="Slicer_Region">#N/A</definedName>
    <definedName name="Slicer_Sales_Person">#N/A</definedName>
    <definedName name="Slicer_Years__Dat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5" l="1"/>
  <c r="C6" i="5"/>
  <c r="E6" i="5"/>
  <c r="D6" i="5"/>
</calcChain>
</file>

<file path=xl/sharedStrings.xml><?xml version="1.0" encoding="utf-8"?>
<sst xmlns="http://schemas.openxmlformats.org/spreadsheetml/2006/main" count="10091" uniqueCount="2065">
  <si>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</si>
  <si>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</si>
  <si>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</si>
  <si>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</si>
  <si>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</si>
  <si>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</si>
  <si>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</si>
  <si>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</si>
  <si>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</si>
  <si>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</si>
  <si>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</si>
  <si>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</si>
  <si>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</si>
  <si>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</si>
  <si>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</si>
  <si>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</si>
  <si>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</si>
  <si>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</si>
  <si>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</si>
  <si>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</si>
  <si>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</si>
  <si>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</si>
  <si>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</si>
  <si>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</si>
  <si>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</si>
  <si>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</si>
  <si>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</si>
  <si>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</si>
  <si>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</si>
  <si>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</si>
  <si>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</si>
  <si>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</si>
  <si>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</si>
  <si>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</si>
  <si>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</si>
  <si>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</si>
  <si>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</si>
  <si>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</si>
  <si>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</si>
  <si>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</si>
  <si>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</si>
  <si>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</si>
  <si>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</si>
  <si>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</si>
  <si>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</si>
  <si>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</si>
  <si>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</si>
  <si>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</si>
  <si>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</si>
  <si>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</si>
  <si>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</si>
  <si>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</si>
  <si>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</si>
  <si>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</si>
  <si>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</si>
  <si>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</si>
  <si>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</si>
  <si>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</si>
  <si>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</si>
  <si>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</si>
  <si>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</si>
  <si>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</si>
  <si>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</si>
  <si>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</si>
  <si>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</si>
  <si>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</si>
  <si>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</si>
  <si>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</si>
  <si>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</si>
  <si>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</si>
  <si>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</si>
  <si>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</si>
  <si>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</si>
  <si>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</si>
  <si>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</si>
  <si>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</si>
  <si>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</si>
  <si>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</si>
  <si>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</si>
  <si>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</si>
  <si>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</si>
  <si>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</si>
  <si>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</si>
  <si>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</si>
  <si>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</si>
  <si>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</si>
  <si>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</si>
  <si>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</si>
  <si>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</si>
  <si>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</si>
  <si>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</si>
  <si>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</si>
  <si>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</si>
  <si>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</si>
  <si>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</si>
  <si>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</si>
  <si>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</si>
  <si>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</si>
  <si>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</si>
  <si>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</si>
  <si>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</si>
  <si>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</si>
  <si>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</si>
  <si>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</si>
  <si>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</si>
  <si>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</si>
  <si>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</si>
  <si>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</si>
  <si>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</si>
  <si>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</si>
  <si>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</si>
  <si>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</si>
  <si>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</si>
  <si>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</si>
  <si>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</si>
  <si>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</si>
  <si>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</si>
  <si>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</si>
  <si>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</si>
  <si>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</si>
  <si>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</si>
  <si>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</si>
  <si>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</si>
  <si>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</si>
  <si>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</si>
  <si>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</si>
  <si>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</si>
  <si>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</si>
  <si>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</si>
  <si>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</si>
  <si>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</si>
  <si>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</si>
  <si>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</si>
  <si>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</si>
  <si>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</si>
  <si>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</si>
  <si>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</si>
  <si>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</si>
  <si>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</si>
  <si>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</si>
  <si>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</si>
  <si>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</si>
  <si>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</si>
  <si>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</si>
  <si>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</si>
  <si>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</si>
  <si>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</si>
  <si>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</si>
  <si>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</si>
  <si>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</si>
  <si>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</si>
  <si>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</si>
  <si>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</si>
  <si>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</si>
  <si>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</si>
  <si>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</si>
  <si>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</si>
  <si>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</si>
  <si>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</si>
  <si>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</si>
  <si>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</si>
  <si>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</si>
  <si>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</si>
  <si>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</si>
  <si>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</si>
  <si>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</si>
  <si>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</si>
  <si>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</si>
  <si>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</si>
  <si>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</si>
  <si>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</si>
  <si>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</si>
  <si>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</si>
  <si>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</si>
  <si>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</si>
  <si>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</si>
  <si>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</si>
  <si>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</si>
  <si>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</si>
  <si>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</si>
  <si>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</si>
  <si>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</si>
  <si>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</si>
  <si>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</si>
  <si>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</si>
  <si>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</si>
  <si>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</si>
  <si>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</si>
  <si>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</si>
  <si>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</si>
  <si>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</si>
  <si>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</si>
  <si>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</si>
  <si>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</si>
  <si>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</si>
  <si>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</si>
  <si>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</si>
  <si>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</si>
  <si>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</si>
  <si>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</si>
  <si>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</si>
  <si>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</si>
  <si>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</si>
  <si>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</si>
  <si>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</si>
  <si>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</si>
  <si>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</si>
  <si>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</si>
  <si>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</si>
  <si>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</si>
  <si>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</si>
  <si>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</si>
  <si>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</si>
  <si>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</si>
  <si>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</si>
  <si>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</si>
  <si>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</si>
  <si>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</si>
  <si>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</si>
  <si>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</si>
  <si>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</si>
  <si>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</si>
  <si>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</si>
  <si>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</si>
  <si>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</si>
  <si>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</si>
  <si>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</si>
  <si>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</si>
  <si>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</si>
  <si>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</si>
  <si>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</si>
  <si>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</si>
  <si>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</si>
  <si>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</si>
  <si>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</si>
  <si>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</si>
  <si>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</si>
  <si>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</si>
  <si>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</si>
  <si>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</si>
  <si>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</si>
  <si>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</si>
  <si>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</si>
  <si>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</si>
  <si>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</si>
  <si>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</si>
  <si>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</si>
  <si>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</si>
  <si>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</si>
  <si>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</si>
  <si>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</si>
  <si>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</si>
  <si>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</si>
  <si>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</si>
  <si>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</si>
  <si>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</si>
  <si>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</si>
  <si>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</si>
  <si>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</si>
  <si>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</si>
  <si>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</si>
  <si>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</si>
  <si>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</si>
  <si>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</si>
  <si>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</si>
  <si>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</si>
  <si>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</si>
  <si>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</si>
  <si>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</si>
  <si>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</si>
  <si>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</si>
  <si>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</si>
  <si>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</si>
  <si>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</si>
  <si>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</si>
  <si>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</si>
  <si>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</si>
  <si>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</si>
  <si>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</si>
  <si>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</si>
  <si>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</si>
  <si>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</si>
  <si>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</si>
  <si>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</si>
  <si>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</si>
  <si>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</si>
  <si>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</si>
  <si>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</si>
  <si>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</si>
  <si>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</si>
  <si>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</si>
  <si>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</si>
  <si>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</si>
  <si>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</si>
  <si>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</si>
  <si>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</si>
  <si>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</si>
  <si>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</si>
  <si>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</si>
  <si>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</si>
  <si>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</si>
  <si>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</si>
  <si>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</si>
  <si>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</si>
  <si>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</si>
  <si>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</si>
  <si>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</si>
  <si>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</si>
  <si>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</si>
  <si>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</si>
  <si>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</si>
  <si>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</si>
  <si>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</si>
  <si>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</si>
  <si>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</si>
  <si>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</si>
  <si>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</si>
  <si>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</si>
  <si>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</si>
  <si>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</si>
  <si>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</si>
  <si>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</si>
  <si>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</si>
  <si>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</si>
  <si>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</si>
  <si>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</si>
  <si>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</si>
  <si>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</si>
  <si>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</si>
  <si>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</si>
  <si>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</si>
  <si>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</si>
  <si>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</si>
  <si>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</si>
  <si>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</si>
  <si>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</si>
  <si>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</si>
  <si>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</si>
  <si>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</si>
  <si>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</si>
  <si>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</si>
  <si>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</si>
  <si>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</si>
  <si>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</si>
  <si>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</si>
  <si>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</si>
  <si>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</si>
  <si>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</si>
  <si>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</si>
  <si>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</si>
  <si>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</si>
  <si>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</si>
  <si>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</si>
  <si>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</si>
  <si>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</si>
  <si>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</si>
  <si>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</si>
  <si>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</si>
  <si>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</si>
  <si>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</si>
  <si>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</si>
  <si>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</si>
  <si>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</si>
  <si>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</si>
  <si>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</si>
  <si>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</si>
  <si>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</si>
  <si>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</si>
  <si>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</si>
  <si>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</si>
  <si>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</si>
  <si>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</si>
  <si>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</si>
  <si>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</si>
  <si>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</si>
  <si>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</si>
  <si>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</si>
  <si>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</si>
  <si>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</si>
  <si>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</si>
  <si>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</si>
  <si>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</si>
  <si>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</si>
  <si>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</si>
  <si>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</si>
  <si>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</si>
  <si>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</si>
  <si>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</si>
  <si>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</si>
  <si>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</si>
  <si>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</si>
  <si>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</si>
  <si>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</si>
  <si>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</si>
  <si>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</si>
  <si>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</si>
  <si>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</si>
  <si>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</si>
  <si>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</si>
  <si>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</si>
  <si>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</si>
  <si>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</si>
  <si>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</si>
  <si>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</si>
  <si>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</si>
  <si>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</si>
  <si>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</si>
  <si>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</si>
  <si>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</si>
  <si>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</si>
  <si>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</si>
  <si>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</si>
  <si>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</si>
  <si>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</si>
  <si>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</si>
  <si>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</si>
  <si>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</si>
  <si>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</si>
  <si>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</si>
  <si>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</si>
  <si>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</si>
  <si>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</si>
  <si>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</si>
  <si>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</si>
  <si>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</si>
  <si>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</si>
  <si>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</si>
  <si>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</si>
  <si>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</si>
  <si>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</si>
  <si>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</si>
  <si>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</si>
  <si>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</si>
  <si>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</si>
  <si>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</si>
  <si>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</si>
  <si>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</si>
  <si>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</si>
  <si>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</si>
  <si>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</si>
  <si>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</si>
  <si>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</si>
  <si>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</si>
  <si>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</si>
  <si>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</si>
  <si>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</si>
  <si>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</si>
  <si>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</si>
  <si>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</si>
  <si>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</si>
  <si>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</si>
  <si>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</si>
  <si>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</si>
  <si>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</si>
  <si>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</si>
  <si>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</si>
  <si>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</si>
  <si>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</si>
  <si>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</si>
  <si>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</si>
  <si>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</si>
  <si>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</si>
  <si>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</si>
  <si>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</si>
  <si>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</si>
  <si>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</si>
  <si>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</si>
  <si>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</si>
  <si>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</si>
  <si>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</si>
  <si>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</si>
  <si>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</si>
  <si>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</si>
  <si>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</si>
  <si>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</si>
  <si>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</si>
  <si>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</si>
  <si>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</si>
  <si>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</si>
  <si>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</si>
  <si>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</si>
  <si>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</si>
  <si>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</si>
  <si>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</si>
  <si>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</si>
  <si>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</si>
  <si>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</si>
  <si>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</si>
  <si>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</si>
  <si>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</si>
  <si>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</si>
  <si>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</si>
  <si>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</si>
  <si>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</si>
  <si>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</si>
  <si>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</si>
  <si>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</si>
  <si>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</si>
  <si>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</si>
  <si>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</si>
  <si>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</si>
  <si>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</si>
  <si>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</si>
  <si>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</si>
  <si>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</si>
  <si>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</si>
  <si>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</si>
  <si>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</si>
  <si>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</si>
  <si>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</si>
  <si>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</si>
  <si>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</si>
  <si>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</si>
  <si>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</si>
  <si>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</si>
  <si>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</si>
  <si>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</si>
  <si>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</si>
  <si>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</si>
  <si>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</si>
  <si>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</si>
  <si>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</si>
  <si>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</si>
  <si>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</si>
  <si>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</si>
  <si>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</si>
  <si>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</si>
  <si>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</si>
  <si>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</si>
  <si>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</si>
  <si>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</si>
  <si>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</si>
  <si>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</si>
  <si>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</si>
  <si>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</si>
  <si>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</si>
  <si>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</si>
  <si>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</si>
  <si>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</si>
  <si>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</si>
  <si>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</si>
  <si>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</si>
  <si>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</si>
  <si>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</si>
  <si>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</si>
  <si>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</si>
  <si>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</si>
  <si>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</si>
  <si>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</si>
  <si>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</si>
  <si>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</si>
  <si>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</si>
  <si>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</si>
  <si>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</si>
  <si>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</si>
  <si>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</si>
  <si>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</si>
  <si>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</si>
  <si>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</si>
  <si>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</si>
  <si>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</si>
  <si>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</si>
  <si>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</si>
  <si>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</si>
  <si>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</si>
  <si>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</si>
  <si>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</si>
  <si>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</si>
  <si>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</si>
  <si>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</si>
  <si>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</si>
  <si>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</si>
  <si>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</si>
  <si>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</si>
  <si>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</si>
  <si>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</si>
  <si>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</si>
  <si>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</si>
  <si>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</si>
  <si>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</si>
  <si>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</si>
  <si>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</si>
  <si>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</si>
  <si>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</si>
  <si>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</si>
  <si>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</si>
  <si>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</si>
  <si>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</si>
  <si>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</si>
  <si>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</si>
  <si>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</si>
  <si>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</si>
  <si>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</si>
  <si>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</si>
  <si>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</si>
  <si>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</si>
  <si>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</si>
  <si>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</si>
  <si>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</si>
  <si>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</si>
  <si>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</si>
  <si>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</si>
  <si>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</si>
  <si>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</si>
  <si>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</si>
  <si>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</si>
  <si>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</si>
  <si>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</si>
  <si>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</si>
  <si>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</si>
  <si>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</si>
  <si>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</si>
  <si>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</si>
  <si>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</si>
  <si>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</si>
  <si>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</si>
  <si>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</si>
  <si>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</si>
  <si>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</si>
  <si>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</si>
  <si>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</si>
  <si>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</si>
  <si>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</si>
  <si>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</si>
  <si>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</si>
  <si>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</si>
  <si>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</si>
  <si>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</si>
  <si>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</si>
  <si>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</si>
  <si>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</si>
  <si>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</si>
  <si>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</si>
  <si>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</si>
  <si>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</si>
  <si>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</si>
  <si>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</si>
  <si>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</si>
  <si>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</si>
  <si>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</si>
  <si>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</si>
  <si>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</si>
  <si>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</si>
  <si>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</si>
  <si>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</si>
  <si>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</si>
  <si>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</si>
  <si>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</si>
  <si>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</si>
  <si>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</si>
  <si>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</si>
  <si>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</si>
  <si>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</si>
  <si>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</si>
  <si>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</si>
  <si>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</si>
  <si>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</si>
  <si>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</si>
  <si>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</si>
  <si>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</si>
  <si>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</si>
  <si>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</si>
  <si>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</si>
  <si>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</si>
  <si>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</si>
  <si>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</si>
  <si>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</si>
  <si>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</si>
  <si>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</si>
  <si>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</si>
  <si>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</si>
  <si>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</si>
  <si>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</si>
  <si>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</si>
  <si>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</si>
  <si>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</si>
  <si>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</si>
  <si>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</si>
  <si>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</si>
  <si>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</si>
  <si>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</si>
  <si>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</si>
  <si>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</si>
  <si>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</si>
  <si>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</si>
  <si>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</si>
  <si>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</si>
  <si>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</si>
  <si>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</si>
  <si>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</si>
  <si>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</si>
  <si>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</si>
  <si>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</si>
  <si>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</si>
  <si>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</si>
  <si>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</si>
  <si>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</si>
  <si>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</si>
  <si>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</si>
  <si>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</si>
  <si>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</si>
  <si>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</si>
  <si>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</si>
  <si>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</si>
  <si>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</si>
  <si>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</si>
  <si>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</si>
  <si>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</si>
  <si>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</si>
  <si>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</si>
  <si>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</si>
  <si>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</si>
  <si>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</si>
  <si>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</si>
  <si>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</si>
  <si>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</si>
  <si>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</si>
  <si>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</si>
  <si>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</si>
  <si>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</si>
  <si>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</si>
  <si>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</si>
  <si>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</si>
  <si>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</si>
  <si>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</si>
  <si>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</si>
  <si>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</si>
  <si>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</si>
  <si>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</si>
  <si>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</si>
  <si>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</si>
  <si>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</si>
  <si>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</si>
  <si>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</si>
  <si>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</si>
  <si>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</si>
  <si>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</si>
  <si>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</si>
  <si>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</si>
  <si>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</si>
  <si>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</si>
  <si>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</si>
  <si>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</si>
  <si>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</si>
  <si>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</si>
  <si>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</si>
  <si>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</si>
  <si>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</si>
  <si>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</si>
  <si>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</si>
  <si>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</si>
  <si>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</si>
  <si>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</si>
  <si>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</si>
  <si>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</si>
  <si>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</si>
  <si>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</si>
  <si>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</si>
  <si>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</si>
  <si>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</si>
  <si>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</si>
  <si>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</si>
  <si>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</si>
  <si>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</si>
  <si>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</si>
  <si>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</si>
  <si>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</si>
  <si>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</si>
  <si>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</si>
  <si>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</si>
  <si>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</si>
  <si>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</si>
  <si>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</si>
  <si>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</si>
  <si>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</si>
  <si>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</si>
  <si>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</si>
  <si>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</si>
  <si>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</si>
  <si>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</si>
  <si>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</si>
  <si>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</si>
  <si>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</si>
  <si>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</si>
  <si>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</si>
  <si>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</si>
  <si>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</si>
  <si>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</si>
  <si>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</si>
  <si>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</si>
  <si>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</si>
  <si>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</si>
  <si>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</si>
  <si>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</si>
  <si>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</si>
  <si>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</si>
  <si>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</si>
  <si>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</si>
  <si>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</si>
  <si>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</si>
  <si>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</si>
  <si>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</si>
  <si>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</si>
  <si>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</si>
  <si>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</si>
  <si>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</si>
  <si>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</si>
  <si>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</si>
  <si>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</si>
  <si>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</si>
  <si>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</si>
  <si>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</si>
  <si>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</si>
  <si>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</si>
  <si>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</si>
  <si>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</si>
  <si>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</si>
  <si>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</si>
  <si>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</si>
  <si>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</si>
  <si>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</si>
  <si>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</si>
  <si>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</si>
  <si>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</si>
  <si>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</si>
  <si>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</si>
  <si>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</si>
  <si>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</si>
  <si>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</si>
  <si>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</si>
  <si>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</si>
  <si>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</si>
  <si>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</si>
  <si>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</si>
  <si>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</si>
  <si>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</si>
  <si>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</si>
  <si>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</si>
  <si>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</si>
  <si>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</si>
  <si>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</si>
  <si>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</si>
  <si>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</si>
  <si>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</si>
  <si>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</si>
  <si>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</si>
  <si>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</si>
  <si>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</si>
  <si>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</si>
  <si>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</si>
  <si>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</si>
  <si>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</si>
  <si>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</si>
  <si>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</si>
  <si>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</si>
  <si>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</si>
  <si>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</si>
  <si>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</si>
  <si>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</si>
  <si>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</si>
  <si>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</si>
  <si>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</si>
  <si>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</si>
  <si>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</si>
  <si>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</si>
  <si>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</si>
  <si>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</si>
  <si>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</si>
  <si>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</si>
  <si>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</si>
  <si>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</si>
  <si>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</si>
  <si>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</si>
  <si>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</si>
  <si>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</si>
  <si>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</si>
  <si>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</si>
  <si>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</si>
  <si>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</si>
  <si>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</si>
  <si>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</si>
  <si>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</si>
  <si>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</si>
  <si>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</si>
  <si>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</si>
  <si>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</si>
  <si>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</si>
  <si>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</si>
  <si>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</si>
  <si>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</si>
  <si>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</si>
  <si>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</si>
  <si>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</si>
  <si>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</si>
  <si>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</si>
  <si>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</si>
  <si>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</si>
  <si>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</si>
  <si>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</si>
  <si>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</si>
  <si>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</si>
  <si>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</si>
  <si>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</si>
  <si>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</si>
  <si>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</si>
  <si>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</si>
  <si>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</si>
  <si>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</si>
  <si>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</si>
  <si>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</si>
  <si>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</si>
  <si>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</si>
  <si>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</si>
  <si>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</si>
  <si>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</si>
  <si>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</si>
  <si>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</si>
  <si>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</si>
  <si>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</si>
  <si>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</si>
  <si>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</si>
  <si>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</si>
  <si>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</si>
  <si>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</si>
  <si>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</si>
  <si>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</si>
  <si>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</si>
  <si>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</si>
  <si>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</si>
  <si>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</si>
  <si>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</si>
  <si>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</si>
  <si>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</si>
  <si>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</si>
  <si>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</si>
  <si>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</si>
  <si>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</si>
  <si>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</si>
  <si>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</si>
  <si>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</si>
  <si>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</si>
  <si>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</si>
  <si>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</si>
  <si>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</si>
  <si>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</si>
  <si>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</si>
  <si>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</si>
  <si>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</si>
  <si>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</si>
  <si>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</si>
  <si>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</si>
  <si>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</si>
  <si>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</si>
  <si>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</si>
  <si>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</si>
  <si>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</si>
  <si>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</si>
  <si>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</si>
  <si>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</si>
  <si>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</si>
  <si>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</si>
  <si>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</si>
  <si>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</si>
  <si>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</si>
  <si>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</si>
  <si>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</si>
  <si>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</si>
  <si>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</si>
  <si>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</si>
  <si>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</si>
  <si>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</si>
  <si>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</si>
  <si>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</si>
  <si>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</si>
  <si>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</si>
  <si>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</si>
  <si>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</si>
  <si>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</si>
  <si>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</si>
  <si>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</si>
  <si>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</si>
  <si>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</si>
  <si>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</si>
  <si>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</si>
  <si>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</si>
  <si>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</si>
  <si>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</si>
  <si>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</si>
  <si>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</si>
  <si>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</si>
  <si>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</si>
  <si>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</si>
  <si>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</si>
  <si>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</si>
  <si>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</si>
  <si>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</si>
  <si>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</si>
  <si>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</si>
  <si>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</si>
  <si>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</si>
  <si>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</si>
  <si>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</si>
  <si>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</si>
  <si>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</si>
  <si>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</si>
  <si>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</si>
  <si>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</si>
  <si>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</si>
  <si>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</si>
  <si>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</si>
  <si>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</si>
  <si>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</si>
  <si>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</si>
  <si>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</si>
  <si>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</si>
  <si>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</si>
  <si>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</si>
  <si>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</si>
  <si>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</si>
  <si>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</si>
  <si>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</si>
  <si>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</si>
  <si>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</si>
  <si>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</si>
  <si>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</si>
  <si>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</si>
  <si>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</si>
  <si>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</si>
  <si>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</si>
  <si>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</si>
  <si>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</si>
  <si>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</si>
  <si>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</si>
  <si>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</si>
  <si>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</si>
  <si>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</si>
  <si>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</si>
  <si>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</si>
  <si>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</si>
  <si>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</si>
  <si>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</si>
  <si>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</si>
  <si>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</si>
  <si>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</si>
  <si>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</si>
  <si>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</si>
  <si>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</si>
  <si>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</si>
  <si>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</si>
  <si>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</si>
  <si>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</si>
  <si>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</si>
  <si>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</si>
  <si>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</si>
  <si>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</si>
  <si>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</si>
  <si>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</si>
  <si>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</si>
  <si>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</si>
  <si>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</si>
  <si>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</si>
  <si>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</si>
  <si>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</si>
  <si>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</si>
  <si>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</si>
  <si>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</si>
  <si>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</si>
  <si>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</si>
  <si>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</si>
  <si>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</si>
  <si>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</si>
  <si>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</si>
  <si>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</si>
  <si>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</si>
  <si>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</si>
  <si>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</si>
  <si>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</si>
  <si>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</si>
  <si>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</si>
  <si>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</si>
  <si>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</si>
  <si>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</si>
  <si>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</si>
  <si>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</si>
  <si>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</si>
  <si>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</si>
  <si>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</si>
  <si>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</si>
  <si>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</si>
  <si>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</si>
  <si>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</si>
  <si>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</si>
  <si>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</si>
  <si>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</si>
  <si>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</si>
  <si>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</si>
  <si>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</si>
  <si>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</si>
  <si>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</si>
  <si>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</si>
  <si>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</si>
  <si>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</si>
  <si>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</si>
  <si>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</si>
  <si>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</si>
  <si>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</si>
  <si>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</si>
  <si>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</si>
  <si>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</si>
  <si>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</si>
  <si>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</si>
  <si>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</si>
  <si>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</si>
  <si>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</si>
  <si>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</si>
  <si>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</si>
  <si>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</si>
  <si>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</si>
  <si>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</si>
  <si>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</si>
  <si>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</si>
  <si>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</si>
  <si>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</si>
  <si>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</si>
  <si>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</si>
  <si>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</si>
  <si>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</si>
  <si>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</si>
  <si>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</si>
  <si>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</si>
  <si>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</si>
  <si>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</si>
  <si>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</si>
  <si>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</si>
  <si>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</si>
  <si>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</si>
  <si>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</si>
  <si>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</si>
  <si>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</si>
  <si>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</si>
  <si>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</si>
  <si>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</si>
  <si>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</si>
  <si>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</si>
  <si>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</si>
  <si>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</si>
  <si>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</si>
  <si>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</si>
  <si>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</si>
  <si>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</si>
  <si>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</si>
  <si>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</si>
  <si>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</si>
  <si>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</si>
  <si>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</si>
  <si>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</si>
  <si>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</si>
  <si>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</si>
  <si>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</si>
  <si>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</si>
  <si>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</si>
  <si>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</si>
  <si>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</si>
  <si>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</si>
  <si>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</si>
  <si>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</si>
  <si>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</si>
  <si>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</si>
  <si>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</si>
  <si>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</si>
  <si>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</si>
  <si>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</si>
  <si>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</si>
  <si>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</si>
  <si>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</si>
  <si>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</si>
  <si>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</si>
  <si>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</si>
  <si>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</si>
  <si>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</si>
  <si>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</si>
  <si>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</si>
  <si>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</si>
  <si>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</si>
  <si>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</si>
  <si>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</si>
  <si>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</si>
  <si>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</si>
  <si>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</si>
  <si>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</si>
  <si>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</si>
  <si>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</si>
  <si>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</si>
  <si>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</si>
  <si>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</si>
  <si>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</si>
  <si>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</si>
  <si>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</si>
  <si>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</si>
  <si>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</si>
  <si>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</si>
  <si>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</si>
  <si>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</si>
  <si>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</si>
  <si>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</si>
  <si>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</si>
  <si>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</si>
  <si>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</si>
  <si>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</si>
  <si>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</si>
  <si>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</si>
  <si>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</si>
  <si>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</si>
  <si>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</si>
  <si>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</si>
  <si>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</si>
  <si>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</si>
  <si>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</si>
  <si>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</si>
  <si>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</si>
  <si>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</si>
  <si>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</si>
  <si>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</si>
  <si>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</si>
  <si>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</si>
  <si>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</si>
  <si>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</si>
  <si>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</si>
  <si>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</si>
  <si>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</si>
  <si>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</si>
  <si>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</si>
  <si>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</si>
  <si>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</si>
  <si>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</si>
  <si>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</si>
  <si>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</si>
  <si>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</si>
  <si>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</si>
  <si>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</si>
  <si>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</si>
  <si>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</si>
  <si>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</si>
  <si>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</si>
  <si>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</si>
  <si>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</si>
  <si>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</si>
  <si>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</si>
  <si>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</si>
  <si>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</si>
  <si>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</si>
  <si>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</si>
  <si>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</si>
  <si>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</si>
  <si>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</si>
  <si>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</si>
  <si>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</si>
  <si>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</si>
  <si>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</si>
  <si>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</si>
  <si>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</si>
  <si>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</si>
  <si>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</si>
  <si>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</si>
  <si>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</si>
  <si>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</si>
  <si>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</si>
  <si>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</si>
  <si>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</si>
  <si>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</si>
  <si>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</si>
  <si>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</si>
  <si>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</si>
  <si>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</si>
  <si>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</si>
  <si>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</si>
  <si>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</si>
  <si>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</si>
  <si>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</si>
  <si>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</si>
  <si>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</si>
  <si>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</si>
  <si>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</si>
  <si>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</si>
  <si>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</si>
  <si>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</si>
  <si>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</si>
  <si>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</si>
  <si>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</si>
  <si>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</si>
  <si>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</si>
  <si>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</si>
  <si>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</si>
  <si>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</si>
  <si>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</si>
  <si>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</si>
  <si>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</si>
  <si>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</si>
  <si>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</si>
  <si>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</si>
  <si>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</si>
  <si>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</si>
  <si>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</si>
  <si>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</si>
  <si>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</si>
  <si>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</si>
  <si>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</si>
  <si>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</si>
  <si>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</si>
  <si>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</si>
  <si>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</si>
  <si>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</si>
  <si>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</si>
  <si>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</si>
  <si>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</si>
  <si>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</si>
  <si>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</si>
  <si>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</si>
  <si>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</si>
  <si>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</si>
  <si>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</si>
  <si>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</si>
  <si>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</si>
  <si>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</si>
  <si>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</si>
  <si>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</si>
  <si>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</si>
  <si>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</si>
  <si>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</si>
  <si>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</si>
  <si>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</si>
  <si>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</si>
  <si>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</si>
  <si>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</si>
  <si>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</si>
  <si>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</si>
  <si>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</si>
  <si>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</si>
  <si>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</si>
  <si>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</si>
  <si>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</si>
  <si>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</si>
  <si>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</si>
  <si>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</si>
  <si>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</si>
  <si>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</si>
  <si>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</si>
  <si>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</si>
  <si>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</si>
  <si>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</si>
  <si>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</si>
  <si>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</si>
  <si>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</si>
  <si>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</si>
  <si>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</si>
  <si>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</si>
  <si>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</si>
  <si>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</si>
  <si>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</si>
  <si>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</si>
  <si>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</si>
  <si>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</si>
  <si>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</si>
  <si>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</si>
  <si>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</si>
  <si>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</si>
  <si>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</si>
  <si>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</si>
  <si>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</si>
  <si>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</si>
  <si>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</si>
  <si>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</si>
  <si>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</si>
  <si>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</si>
  <si>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</si>
  <si>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</si>
  <si>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</si>
  <si>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</si>
  <si>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</si>
  <si>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</si>
  <si>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</si>
  <si>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</si>
  <si>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</si>
  <si>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</si>
  <si>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</si>
  <si>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</si>
  <si>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</si>
  <si>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</si>
  <si>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</si>
  <si>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</si>
  <si>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</si>
  <si>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</si>
  <si>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</si>
  <si>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</si>
  <si>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</si>
  <si>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</si>
  <si>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</si>
  <si>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</si>
  <si>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</si>
  <si>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</si>
  <si>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</si>
  <si>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</si>
  <si>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</si>
  <si>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</si>
  <si>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</si>
  <si>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</si>
  <si>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</si>
  <si>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</si>
  <si>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</si>
  <si>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</si>
  <si>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</si>
  <si>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</si>
  <si>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</si>
  <si>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</si>
  <si>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</si>
  <si>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</si>
  <si>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</si>
  <si>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</si>
  <si>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</si>
  <si>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</si>
  <si>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</si>
  <si>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</si>
  <si>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</si>
  <si>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</si>
  <si>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</si>
  <si>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</si>
  <si>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</si>
  <si>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</si>
  <si>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</si>
  <si>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</si>
  <si>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</si>
  <si>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</si>
  <si>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</si>
  <si>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</si>
  <si>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</si>
  <si>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</si>
  <si>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</si>
  <si>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</si>
  <si>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</si>
  <si>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</si>
  <si>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</si>
  <si>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</si>
  <si>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</si>
  <si>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</si>
  <si>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</si>
  <si>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</si>
  <si>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</si>
  <si>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</si>
  <si>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</si>
  <si>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</si>
  <si>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</si>
  <si>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</si>
  <si>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</si>
  <si>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</si>
  <si>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</si>
  <si>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</si>
  <si>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</si>
  <si>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</si>
  <si>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</si>
  <si>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</si>
  <si>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</si>
  <si>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</si>
  <si>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</si>
  <si>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</si>
  <si>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</si>
  <si>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</si>
  <si>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</si>
  <si>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</si>
  <si>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</si>
  <si>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</si>
  <si>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</si>
  <si>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</si>
  <si>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</si>
  <si>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</si>
  <si>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</si>
  <si>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</si>
  <si>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</si>
  <si>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</si>
  <si>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</si>
  <si>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</si>
  <si>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</si>
  <si>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</si>
  <si>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</si>
  <si>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</si>
  <si>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</si>
  <si>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</si>
  <si>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</si>
  <si>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</si>
  <si>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</si>
  <si>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</si>
  <si>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</si>
  <si>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</si>
  <si>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</si>
  <si>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</si>
  <si>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</si>
  <si>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</si>
  <si>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</si>
  <si>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</si>
  <si>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</si>
  <si>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</si>
  <si>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</si>
  <si>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</si>
  <si>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</si>
  <si>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</si>
  <si>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</si>
  <si>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</si>
  <si>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</si>
  <si>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</si>
  <si>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</si>
  <si>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</si>
  <si>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</si>
  <si>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</si>
  <si>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</si>
  <si>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</si>
  <si>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</si>
  <si>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</si>
  <si>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</si>
  <si>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</si>
  <si>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</si>
  <si>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</si>
  <si>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</si>
  <si>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</si>
  <si>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</si>
  <si>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</si>
  <si>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</si>
  <si>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</si>
  <si>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</si>
  <si>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</si>
  <si>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</si>
  <si>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</si>
  <si>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</si>
  <si>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</si>
  <si>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</si>
  <si>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</si>
  <si>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</si>
  <si>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</si>
  <si>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</si>
  <si>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</si>
  <si>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</si>
  <si>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</si>
  <si>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</si>
  <si>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</si>
  <si>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</si>
  <si>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</si>
  <si>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</si>
  <si>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</si>
  <si>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</si>
  <si>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</si>
  <si>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</si>
  <si>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</si>
  <si>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</si>
  <si>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</si>
  <si>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</si>
  <si>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</si>
  <si>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</si>
  <si>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</si>
  <si>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</si>
  <si>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</si>
  <si>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</si>
  <si>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</si>
  <si>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</si>
  <si>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</si>
  <si>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</si>
  <si>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</si>
  <si>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</si>
  <si>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</si>
  <si>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</si>
  <si>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</si>
  <si>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</si>
  <si>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</si>
  <si>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</si>
  <si>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</si>
  <si>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</si>
  <si>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</si>
  <si>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</si>
  <si>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</si>
  <si>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</si>
  <si>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</si>
  <si>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</si>
  <si>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</si>
  <si>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</si>
  <si>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</si>
  <si>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</si>
  <si>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</si>
  <si>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</si>
  <si>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</si>
  <si>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</si>
  <si>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</si>
  <si>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</si>
  <si>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</si>
  <si>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</si>
  <si>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</si>
  <si>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</si>
  <si>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</si>
  <si>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</si>
  <si>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</si>
  <si>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</si>
  <si>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</si>
  <si>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</si>
  <si>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</si>
  <si>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</si>
  <si>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</si>
  <si>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</si>
  <si>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</si>
  <si>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</si>
  <si>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</si>
  <si>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</si>
  <si>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</si>
  <si>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</si>
  <si>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</si>
  <si>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</si>
  <si>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</si>
  <si>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</si>
  <si>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</si>
  <si>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</si>
  <si>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</si>
  <si>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</si>
  <si>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</si>
  <si>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</si>
  <si>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</si>
  <si>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</si>
  <si>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</si>
  <si>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</si>
  <si>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</si>
  <si>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</si>
  <si>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</si>
  <si>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</si>
  <si>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</si>
  <si>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</si>
  <si>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</si>
  <si>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</si>
  <si>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</si>
  <si>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</si>
  <si>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</si>
  <si>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</si>
  <si>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</si>
  <si>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</si>
  <si>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</si>
  <si>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</si>
  <si>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</si>
  <si>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</si>
  <si>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</si>
  <si>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</si>
  <si>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</si>
  <si>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</si>
  <si>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</si>
  <si>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</si>
  <si>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</si>
  <si>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</si>
  <si>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</si>
  <si>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</si>
  <si>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</si>
  <si>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</si>
  <si>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</si>
  <si>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</si>
  <si>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</si>
  <si>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</si>
  <si>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</si>
  <si>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</si>
  <si>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</si>
  <si>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</si>
  <si>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</si>
  <si>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</si>
  <si>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</si>
  <si>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</si>
  <si>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</si>
  <si>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</si>
  <si>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</si>
  <si>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</si>
  <si>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</si>
  <si>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</si>
  <si>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</si>
  <si>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</si>
  <si>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</si>
  <si>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</si>
  <si>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</si>
  <si>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</si>
  <si>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</si>
  <si>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</si>
  <si>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</si>
  <si>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</si>
  <si>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</si>
  <si>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</si>
  <si>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</si>
  <si>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</si>
  <si>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</si>
  <si>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</si>
  <si>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</si>
  <si>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</si>
  <si>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</si>
  <si>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</si>
  <si>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</si>
  <si>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</si>
  <si>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</si>
  <si>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</si>
  <si>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</si>
  <si>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</si>
  <si>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</si>
  <si>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</si>
  <si>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</si>
  <si>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</si>
  <si>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</si>
  <si>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</si>
  <si>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</si>
  <si>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</si>
  <si>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</si>
  <si>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</si>
  <si>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</si>
  <si>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</si>
  <si>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</si>
  <si>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</si>
  <si>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</si>
  <si>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</si>
  <si>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</si>
  <si>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</si>
  <si>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</si>
  <si>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</si>
  <si>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</si>
  <si>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</si>
  <si>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</si>
  <si>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</si>
  <si>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</si>
  <si>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</si>
  <si>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</si>
  <si>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</si>
  <si>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</si>
  <si>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</si>
  <si>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</si>
  <si>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</si>
  <si>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</si>
  <si>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</si>
  <si>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</si>
  <si>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</si>
  <si>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</si>
  <si>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</si>
  <si>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</si>
  <si>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</si>
  <si>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</si>
  <si>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</si>
  <si>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</si>
  <si>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</si>
  <si>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</si>
  <si>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</si>
  <si>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</si>
  <si>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</si>
  <si>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</si>
  <si>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</si>
  <si>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</si>
  <si>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</si>
  <si>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</si>
  <si>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</si>
  <si>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</si>
  <si>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</si>
  <si>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</si>
  <si>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</si>
  <si>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</si>
  <si>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</si>
  <si>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</si>
  <si>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</si>
  <si>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</si>
  <si>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</si>
  <si>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</si>
  <si>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</si>
  <si>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</si>
  <si>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</si>
  <si>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</si>
  <si>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</si>
  <si>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</si>
  <si>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</si>
  <si>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</si>
  <si>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</si>
  <si>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</si>
  <si>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</si>
  <si>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</si>
  <si>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</si>
  <si>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</si>
  <si>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</si>
  <si>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</si>
  <si>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</si>
  <si>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</si>
  <si>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</si>
  <si>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</si>
  <si>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</si>
  <si>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</si>
  <si>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</si>
  <si>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</si>
  <si>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</si>
  <si>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</si>
  <si>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</si>
  <si>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</si>
  <si>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</si>
  <si>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</si>
  <si>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</si>
  <si>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</si>
  <si>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</si>
  <si>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</si>
  <si>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</si>
  <si>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</si>
  <si>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</si>
  <si>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</si>
  <si>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</si>
  <si>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</si>
  <si>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</si>
  <si>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</si>
  <si>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</si>
  <si>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</si>
  <si>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</si>
  <si>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</si>
  <si>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</si>
  <si>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</si>
  <si>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</si>
  <si>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</si>
  <si>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</si>
  <si>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</si>
  <si>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</si>
  <si>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</si>
  <si>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</si>
  <si>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</si>
  <si>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</si>
  <si>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</si>
  <si>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</si>
  <si>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</si>
  <si>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</si>
  <si>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</si>
  <si>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</si>
  <si>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</si>
  <si>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</si>
  <si>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</si>
  <si>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</si>
  <si>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</si>
  <si>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</si>
  <si>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</si>
  <si>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</si>
  <si>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</si>
  <si>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</si>
  <si>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</si>
  <si>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</si>
  <si>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</si>
  <si>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</si>
  <si>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</si>
  <si>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</si>
  <si>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</si>
  <si>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</si>
  <si>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</si>
  <si>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</si>
  <si>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</si>
  <si>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</si>
  <si>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</si>
  <si>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</si>
  <si>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</si>
  <si>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</si>
  <si>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</si>
  <si>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</si>
  <si>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</si>
  <si>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</si>
  <si>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</si>
  <si>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</si>
  <si>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</si>
  <si>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</si>
  <si>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</si>
  <si>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</si>
  <si>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</si>
  <si>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</si>
  <si>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</si>
  <si>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</si>
  <si>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</si>
  <si>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</si>
  <si>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</si>
  <si>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</si>
  <si>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</si>
  <si>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</si>
  <si>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</si>
  <si>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</si>
  <si>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</si>
  <si>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</si>
  <si>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</si>
  <si>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</si>
  <si>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</si>
  <si>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</si>
  <si>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</si>
  <si>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</si>
  <si>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</si>
  <si>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</si>
  <si>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</si>
  <si>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</si>
  <si>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</si>
  <si>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</si>
  <si>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</si>
  <si>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</si>
  <si>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</si>
  <si>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</si>
  <si>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</si>
  <si>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</si>
  <si>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</si>
  <si>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</si>
  <si>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</si>
  <si>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</si>
  <si>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</si>
  <si>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</si>
  <si>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</si>
  <si>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</si>
  <si>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</si>
  <si>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</si>
  <si>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</si>
  <si>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</si>
  <si>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</si>
  <si>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</si>
  <si>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</si>
  <si>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</si>
  <si>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</si>
  <si>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</si>
  <si>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</si>
  <si>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</si>
  <si>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</si>
  <si>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</si>
  <si>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</si>
  <si>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</si>
  <si>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</si>
  <si>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</si>
  <si>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</si>
  <si>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</si>
  <si>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</si>
  <si>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</si>
  <si>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</si>
  <si>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</si>
  <si>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</si>
  <si>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</si>
  <si>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</si>
  <si>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</si>
  <si>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</si>
  <si>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</si>
  <si>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</si>
  <si>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</si>
  <si>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</si>
  <si>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</si>
  <si>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</si>
  <si>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</si>
  <si>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</si>
  <si>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</si>
  <si>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</si>
  <si>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</si>
  <si>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</si>
  <si>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</si>
  <si>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</si>
  <si>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</si>
  <si>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</si>
  <si>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</si>
  <si>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</si>
  <si>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</si>
  <si>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</si>
  <si>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</si>
  <si>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</si>
  <si>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</si>
  <si>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</si>
  <si>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</si>
  <si>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</si>
  <si>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</si>
  <si>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</si>
  <si>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</si>
  <si>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</si>
  <si>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</si>
  <si>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</si>
  <si>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</si>
  <si>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</si>
  <si>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</si>
  <si>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</si>
  <si>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</si>
  <si>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</si>
  <si>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</si>
  <si>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</si>
  <si>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</si>
  <si>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</si>
  <si>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</si>
  <si>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</si>
  <si>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</si>
  <si>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</si>
  <si>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</si>
  <si>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</si>
  <si>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</si>
  <si>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</si>
  <si>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</si>
  <si>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</si>
  <si>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</si>
  <si>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</si>
  <si>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</si>
  <si>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</si>
  <si>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</si>
  <si>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</si>
  <si>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</si>
  <si>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</si>
  <si>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</si>
  <si>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</si>
  <si>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</si>
  <si>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</si>
  <si>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</si>
  <si>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</si>
  <si>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</si>
  <si>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</si>
  <si>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</si>
  <si>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</si>
  <si>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</si>
  <si>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</si>
  <si>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</si>
  <si>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</si>
  <si>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</si>
  <si>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</si>
  <si>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</si>
  <si>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</si>
  <si>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</si>
  <si>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</si>
  <si>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</si>
  <si>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</si>
  <si>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</si>
  <si>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</si>
  <si>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</si>
  <si>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</si>
  <si>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</si>
  <si>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</si>
  <si>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</si>
  <si>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</si>
  <si>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</si>
  <si>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</si>
  <si>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</si>
  <si>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</si>
  <si>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</si>
  <si>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</si>
  <si>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</si>
  <si>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</si>
  <si>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</si>
  <si>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</si>
  <si>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</si>
  <si>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</si>
  <si>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</si>
  <si>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</si>
  <si>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</si>
  <si>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</si>
  <si>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</si>
  <si>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</si>
  <si>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</si>
  <si>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</si>
  <si>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</si>
  <si>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</si>
  <si>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</si>
  <si>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</si>
  <si>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</si>
  <si>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</si>
  <si>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</si>
  <si>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</si>
  <si>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</si>
  <si>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I</t>
  </si>
  <si>
    <t>II</t>
  </si>
  <si>
    <t>III</t>
  </si>
  <si>
    <t>IV</t>
  </si>
  <si>
    <t>VI</t>
  </si>
  <si>
    <t>VII</t>
  </si>
  <si>
    <t>VIII</t>
  </si>
  <si>
    <t>IX</t>
  </si>
  <si>
    <t>X</t>
  </si>
  <si>
    <t>2019</t>
  </si>
  <si>
    <t>Sum of Revenue</t>
  </si>
  <si>
    <t>Column Labels</t>
  </si>
  <si>
    <t>V</t>
  </si>
  <si>
    <t>2018</t>
  </si>
  <si>
    <t>XI</t>
  </si>
  <si>
    <t>XII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</si>
</sst>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1" xfId="0" applyFont="1" applyFill="1" applyBorder="1"/>
    <xf numFmtId="164" fontId="1" fillId="0" borderId="0" xfId="0" applyNumberFormat="1" applyFont="1"/>
    <xf numFmtId="164" fontId="0" fillId="0" borderId="0" xfId="0" applyNumberFormat="1"/>
    <xf numFmtId="0" fontId="1" fillId="2" borderId="2" xfId="0" applyFont="1" applyFill="1" applyBorder="1"/>
    <xf numFmtId="0" fontId="0" fillId="0" borderId="0" xfId="0" applyNumberFormat="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90EF2"/>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[Jakub Rezac_Call.xlsx]Sales by Employee!PivotTable6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290E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92D050"/>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45486</c:v>
                </c:pt>
                <c:pt idx="1">
                  <c:v>38304</c:v>
                </c:pt>
              </c:numCache>
            </c:numRef>
          </c:val>
          <c:extLst>
            <c:ext xmlns:c16="http://schemas.microsoft.com/office/drawing/2014/chart" uri="{C3380CC4-5D6E-409C-BE32-E72D297353CC}">
              <c16:uniqueId val="{00000000-5447-4760-9E83-799A2B14052E}"/>
            </c:ext>
          </c:extLst>
        </c:ser>
        <c:ser>
          <c:idx val="1"/>
          <c:order val="1"/>
          <c:tx>
            <c:strRef>
              <c:f>'Sales by Employee'!$C$1:$C$2</c:f>
              <c:strCache>
                <c:ptCount val="1"/>
                <c:pt idx="0">
                  <c:v>Anna Weber</c:v>
                </c:pt>
              </c:strCache>
            </c:strRef>
          </c:tx>
          <c:spPr>
            <a:solidFill>
              <a:srgbClr val="00B0F0"/>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49476</c:v>
                </c:pt>
                <c:pt idx="1">
                  <c:v>48678</c:v>
                </c:pt>
              </c:numCache>
            </c:numRef>
          </c:val>
          <c:extLst>
            <c:ext xmlns:c16="http://schemas.microsoft.com/office/drawing/2014/chart" uri="{C3380CC4-5D6E-409C-BE32-E72D297353CC}">
              <c16:uniqueId val="{00000000-968D-4F83-8AF1-636D8C52D7F7}"/>
            </c:ext>
          </c:extLst>
        </c:ser>
        <c:ser>
          <c:idx val="2"/>
          <c:order val="2"/>
          <c:tx>
            <c:strRef>
              <c:f>'Sales by Employee'!$D$1:$D$2</c:f>
              <c:strCache>
                <c:ptCount val="1"/>
                <c:pt idx="0">
                  <c:v>Anne Lee</c:v>
                </c:pt>
              </c:strCache>
            </c:strRef>
          </c:tx>
          <c:spPr>
            <a:solidFill>
              <a:schemeClr val="accent1">
                <a:lumMod val="75000"/>
              </a:schemeClr>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47082</c:v>
                </c:pt>
                <c:pt idx="1">
                  <c:v>37905</c:v>
                </c:pt>
              </c:numCache>
            </c:numRef>
          </c:val>
          <c:extLst>
            <c:ext xmlns:c16="http://schemas.microsoft.com/office/drawing/2014/chart" uri="{C3380CC4-5D6E-409C-BE32-E72D297353CC}">
              <c16:uniqueId val="{00000001-968D-4F83-8AF1-636D8C52D7F7}"/>
            </c:ext>
          </c:extLst>
        </c:ser>
        <c:ser>
          <c:idx val="3"/>
          <c:order val="3"/>
          <c:tx>
            <c:strRef>
              <c:f>'Sales by Employee'!$E$1:$E$2</c:f>
              <c:strCache>
                <c:ptCount val="1"/>
                <c:pt idx="0">
                  <c:v>Ben Wallace</c:v>
                </c:pt>
              </c:strCache>
            </c:strRef>
          </c:tx>
          <c:spPr>
            <a:solidFill>
              <a:srgbClr val="290EF2"/>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38304</c:v>
                </c:pt>
                <c:pt idx="1">
                  <c:v>44289</c:v>
                </c:pt>
              </c:numCache>
            </c:numRef>
          </c:val>
          <c:extLst>
            <c:ext xmlns:c16="http://schemas.microsoft.com/office/drawing/2014/chart" uri="{C3380CC4-5D6E-409C-BE32-E72D297353CC}">
              <c16:uniqueId val="{00000002-968D-4F83-8AF1-636D8C52D7F7}"/>
            </c:ext>
          </c:extLst>
        </c:ser>
        <c:ser>
          <c:idx val="4"/>
          <c:order val="4"/>
          <c:tx>
            <c:strRef>
              <c:f>'Sales by Employee'!$F$1:$F$2</c:f>
              <c:strCache>
                <c:ptCount val="1"/>
                <c:pt idx="0">
                  <c:v>Kim Fishman</c:v>
                </c:pt>
              </c:strCache>
            </c:strRef>
          </c:tx>
          <c:spPr>
            <a:solidFill>
              <a:srgbClr val="00B050"/>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44688</c:v>
                </c:pt>
                <c:pt idx="1">
                  <c:v>48678</c:v>
                </c:pt>
              </c:numCache>
            </c:numRef>
          </c:val>
          <c:extLst>
            <c:ext xmlns:c16="http://schemas.microsoft.com/office/drawing/2014/chart" uri="{C3380CC4-5D6E-409C-BE32-E72D297353CC}">
              <c16:uniqueId val="{00000003-968D-4F83-8AF1-636D8C52D7F7}"/>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63840</c:v>
                </c:pt>
                <c:pt idx="1">
                  <c:v>37107</c:v>
                </c:pt>
              </c:numCache>
            </c:numRef>
          </c:val>
          <c:extLst>
            <c:ext xmlns:c16="http://schemas.microsoft.com/office/drawing/2014/chart" uri="{C3380CC4-5D6E-409C-BE32-E72D297353CC}">
              <c16:uniqueId val="{00000004-968D-4F83-8AF1-636D8C52D7F7}"/>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dPt>
            <c:idx val="0"/>
            <c:invertIfNegative val="0"/>
            <c:bubble3D val="0"/>
            <c:spPr>
              <a:solidFill>
                <a:srgbClr val="92D050"/>
              </a:solidFill>
              <a:ln>
                <a:noFill/>
              </a:ln>
              <a:effectLst/>
            </c:spPr>
          </c:dPt>
          <c:cat>
            <c:strRef>
              <c:f>'Sales by Employee'!$A$3:$A$5</c:f>
              <c:strCache>
                <c:ptCount val="2"/>
                <c:pt idx="0">
                  <c:v>2018</c:v>
                </c:pt>
                <c:pt idx="1">
                  <c:v>2019</c:v>
                </c:pt>
              </c:strCache>
            </c:strRef>
          </c:cat>
          <c:val>
            <c:numRef>
              <c:f>'Sales by Employee'!$H$3:$H$5</c:f>
              <c:numCache>
                <c:formatCode>General</c:formatCode>
                <c:ptCount val="2"/>
                <c:pt idx="0">
                  <c:v>54264</c:v>
                </c:pt>
                <c:pt idx="1">
                  <c:v>41895</c:v>
                </c:pt>
              </c:numCache>
            </c:numRef>
          </c:val>
          <c:extLst>
            <c:ext xmlns:c16="http://schemas.microsoft.com/office/drawing/2014/chart" uri="{C3380CC4-5D6E-409C-BE32-E72D297353CC}">
              <c16:uniqueId val="{00000005-968D-4F83-8AF1-636D8C52D7F7}"/>
            </c:ext>
          </c:extLst>
        </c:ser>
        <c:ser>
          <c:idx val="7"/>
          <c:order val="7"/>
          <c:tx>
            <c:strRef>
              <c:f>'Sales by Employee'!$I$1:$I$2</c:f>
              <c:strCache>
                <c:ptCount val="1"/>
                <c:pt idx="0">
                  <c:v>Oscar Knox</c:v>
                </c:pt>
              </c:strCache>
            </c:strRef>
          </c:tx>
          <c:spPr>
            <a:solidFill>
              <a:schemeClr val="accent6">
                <a:lumMod val="75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51471</c:v>
                </c:pt>
                <c:pt idx="1">
                  <c:v>45486</c:v>
                </c:pt>
              </c:numCache>
            </c:numRef>
          </c:val>
          <c:extLst>
            <c:ext xmlns:c16="http://schemas.microsoft.com/office/drawing/2014/chart" uri="{C3380CC4-5D6E-409C-BE32-E72D297353CC}">
              <c16:uniqueId val="{00000006-968D-4F83-8AF1-636D8C52D7F7}"/>
            </c:ext>
          </c:extLst>
        </c:ser>
        <c:dLbls>
          <c:showLegendKey val="0"/>
          <c:showVal val="0"/>
          <c:showCatName val="0"/>
          <c:showSerName val="0"/>
          <c:showPercent val="0"/>
          <c:showBubbleSize val="0"/>
        </c:dLbls>
        <c:gapWidth val="219"/>
        <c:overlap val="-27"/>
        <c:axId val="1292378719"/>
        <c:axId val="1042066111"/>
      </c:barChart>
      <c:catAx>
        <c:axId val="129237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042066111"/>
        <c:crosses val="autoZero"/>
        <c:auto val="1"/>
        <c:lblAlgn val="ctr"/>
        <c:lblOffset val="100"/>
        <c:noMultiLvlLbl val="0"/>
      </c:catAx>
      <c:valAx>
        <c:axId val="10420661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292378719"/>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Entry>
      <c:layout>
        <c:manualLayout>
          <c:xMode val="edge"/>
          <c:yMode val="edge"/>
          <c:x val="0.73284112566240389"/>
          <c:y val="5.7777777777777775E-2"/>
          <c:w val="0.2612865205395411"/>
          <c:h val="0.72457211792203868"/>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[Jakub Rezac_Call.xlsx]Item Share!PivotTable7</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w="19050">
            <a:noFill/>
          </a:ln>
          <a:effectLst/>
        </c:spPr>
      </c:pivotFmt>
      <c:pivotFmt>
        <c:idx val="14"/>
        <c:spPr>
          <a:solidFill>
            <a:schemeClr val="accent6">
              <a:lumMod val="75000"/>
            </a:schemeClr>
          </a:solidFill>
          <a:ln w="19050">
            <a:noFill/>
          </a:ln>
          <a:effectLst/>
        </c:spPr>
      </c:pivotFmt>
      <c:pivotFmt>
        <c:idx val="15"/>
        <c:spPr>
          <a:solidFill>
            <a:schemeClr val="accent5">
              <a:lumMod val="75000"/>
            </a:schemeClr>
          </a:solidFill>
          <a:ln w="19050">
            <a:noFill/>
          </a:ln>
          <a:effectLst/>
        </c:spPr>
      </c:pivotFmt>
      <c:pivotFmt>
        <c:idx val="16"/>
        <c:spPr>
          <a:solidFill>
            <a:schemeClr val="accent5">
              <a:lumMod val="40000"/>
              <a:lumOff val="60000"/>
            </a:schemeClr>
          </a:solidFill>
          <a:ln w="19050">
            <a:noFill/>
          </a:ln>
          <a:effectLst/>
        </c:spPr>
      </c:pivotFmt>
      <c:pivotFmt>
        <c:idx val="17"/>
        <c:spPr>
          <a:solidFill>
            <a:srgbClr val="00B050"/>
          </a:solidFill>
          <a:ln w="19050">
            <a:noFill/>
          </a:ln>
          <a:effectLst/>
        </c:spPr>
      </c:pivotFmt>
    </c:pivotFmts>
    <c:plotArea>
      <c:layout/>
      <c:pieChart>
        <c:varyColors val="1"/>
        <c:ser>
          <c:idx val="0"/>
          <c:order val="0"/>
          <c:tx>
            <c:strRef>
              <c:f>'Item Share'!$B$1</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7A15-445D-8244-FB3D2E59A5CA}"/>
              </c:ext>
            </c:extLst>
          </c:dPt>
          <c:dPt>
            <c:idx val="1"/>
            <c:bubble3D val="0"/>
            <c:spPr>
              <a:solidFill>
                <a:schemeClr val="accent2"/>
              </a:solidFill>
              <a:ln w="19050">
                <a:noFill/>
              </a:ln>
              <a:effectLst/>
            </c:spPr>
            <c:extLst>
              <c:ext xmlns:c16="http://schemas.microsoft.com/office/drawing/2014/chart" uri="{C3380CC4-5D6E-409C-BE32-E72D297353CC}">
                <c16:uniqueId val="{00000003-7A15-445D-8244-FB3D2E59A5CA}"/>
              </c:ext>
            </c:extLst>
          </c:dPt>
          <c:dPt>
            <c:idx val="2"/>
            <c:bubble3D val="0"/>
            <c:spPr>
              <a:solidFill>
                <a:schemeClr val="accent3"/>
              </a:solidFill>
              <a:ln w="19050">
                <a:noFill/>
              </a:ln>
              <a:effectLst/>
            </c:spPr>
            <c:extLst>
              <c:ext xmlns:c16="http://schemas.microsoft.com/office/drawing/2014/chart" uri="{C3380CC4-5D6E-409C-BE32-E72D297353CC}">
                <c16:uniqueId val="{00000005-7A15-445D-8244-FB3D2E59A5CA}"/>
              </c:ext>
            </c:extLst>
          </c:dPt>
          <c:dPt>
            <c:idx val="3"/>
            <c:bubble3D val="0"/>
            <c:spPr>
              <a:solidFill>
                <a:schemeClr val="accent4"/>
              </a:solidFill>
              <a:ln w="19050">
                <a:noFill/>
              </a:ln>
              <a:effectLst/>
            </c:spPr>
            <c:extLst>
              <c:ext xmlns:c16="http://schemas.microsoft.com/office/drawing/2014/chart" uri="{C3380CC4-5D6E-409C-BE32-E72D297353CC}">
                <c16:uniqueId val="{00000007-7A15-445D-8244-FB3D2E59A5CA}"/>
              </c:ext>
            </c:extLst>
          </c:dPt>
          <c:dPt>
            <c:idx val="4"/>
            <c:bubble3D val="0"/>
            <c:spPr>
              <a:solidFill>
                <a:schemeClr val="accent5"/>
              </a:solidFill>
              <a:ln w="19050">
                <a:noFill/>
              </a:ln>
              <a:effectLst/>
            </c:spPr>
            <c:extLst>
              <c:ext xmlns:c16="http://schemas.microsoft.com/office/drawing/2014/chart" uri="{C3380CC4-5D6E-409C-BE32-E72D297353CC}">
                <c16:uniqueId val="{00000009-7A15-445D-8244-FB3D2E59A5CA}"/>
              </c:ext>
            </c:extLst>
          </c:dPt>
          <c:cat>
            <c:strRef>
              <c:f>'Item Share'!$A$2:$A$3</c:f>
              <c:strCache>
                <c:ptCount val="1"/>
                <c:pt idx="0">
                  <c:v>Item 1</c:v>
                </c:pt>
              </c:strCache>
            </c:strRef>
          </c:cat>
          <c:val>
            <c:numRef>
              <c:f>'Item Share'!$B$2:$B$3</c:f>
              <c:numCache>
                <c:formatCode>General</c:formatCode>
                <c:ptCount val="1"/>
                <c:pt idx="0">
                  <c:v>736953</c:v>
                </c:pt>
              </c:numCache>
            </c:numRef>
          </c:val>
          <c:extLst>
            <c:ext xmlns:c16="http://schemas.microsoft.com/office/drawing/2014/chart" uri="{C3380CC4-5D6E-409C-BE32-E72D297353CC}">
              <c16:uniqueId val="{0000000B-D3CD-4268-976C-4444BA29F15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[Jakub Rezac_Call.xlsx]Customer Revenue!PivotTable8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58238727334703"/>
          <c:y val="2.1043644247026174E-2"/>
          <c:w val="0.66330230201943829"/>
          <c:h val="0.89659602107919401"/>
        </c:manualLayout>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Revenue'!$A$2:$A$22</c:f>
              <c:strCache>
                <c:ptCount val="20"/>
                <c:pt idx="0">
                  <c:v>Company O</c:v>
                </c:pt>
                <c:pt idx="1">
                  <c:v>Company A</c:v>
                </c:pt>
                <c:pt idx="2">
                  <c:v>Company L</c:v>
                </c:pt>
                <c:pt idx="3">
                  <c:v>Company F</c:v>
                </c:pt>
                <c:pt idx="4">
                  <c:v>Company H</c:v>
                </c:pt>
                <c:pt idx="5">
                  <c:v>Company P</c:v>
                </c:pt>
                <c:pt idx="6">
                  <c:v>Company K</c:v>
                </c:pt>
                <c:pt idx="7">
                  <c:v>Company C</c:v>
                </c:pt>
                <c:pt idx="8">
                  <c:v>Company Q</c:v>
                </c:pt>
                <c:pt idx="9">
                  <c:v>Company R</c:v>
                </c:pt>
                <c:pt idx="10">
                  <c:v>Company B</c:v>
                </c:pt>
                <c:pt idx="11">
                  <c:v>Company M</c:v>
                </c:pt>
                <c:pt idx="12">
                  <c:v>Company T</c:v>
                </c:pt>
                <c:pt idx="13">
                  <c:v>Company G</c:v>
                </c:pt>
                <c:pt idx="14">
                  <c:v>Company D</c:v>
                </c:pt>
                <c:pt idx="15">
                  <c:v>Company I</c:v>
                </c:pt>
                <c:pt idx="16">
                  <c:v>Company S</c:v>
                </c:pt>
                <c:pt idx="17">
                  <c:v>Company E</c:v>
                </c:pt>
                <c:pt idx="18">
                  <c:v>Company J</c:v>
                </c:pt>
                <c:pt idx="19">
                  <c:v>Company N</c:v>
                </c:pt>
              </c:strCache>
            </c:strRef>
          </c:cat>
          <c:val>
            <c:numRef>
              <c:f>'Customer Revenue'!$B$2:$B$22</c:f>
              <c:numCache>
                <c:formatCode>General</c:formatCode>
                <c:ptCount val="20"/>
                <c:pt idx="0">
                  <c:v>21147</c:v>
                </c:pt>
                <c:pt idx="1">
                  <c:v>24339</c:v>
                </c:pt>
                <c:pt idx="2">
                  <c:v>27930</c:v>
                </c:pt>
                <c:pt idx="3">
                  <c:v>28728</c:v>
                </c:pt>
                <c:pt idx="4">
                  <c:v>29925</c:v>
                </c:pt>
                <c:pt idx="5">
                  <c:v>29925</c:v>
                </c:pt>
                <c:pt idx="6">
                  <c:v>30324</c:v>
                </c:pt>
                <c:pt idx="7">
                  <c:v>32319</c:v>
                </c:pt>
                <c:pt idx="8">
                  <c:v>33516</c:v>
                </c:pt>
                <c:pt idx="9">
                  <c:v>34314</c:v>
                </c:pt>
                <c:pt idx="10">
                  <c:v>34713</c:v>
                </c:pt>
                <c:pt idx="11">
                  <c:v>36708</c:v>
                </c:pt>
                <c:pt idx="12">
                  <c:v>37107</c:v>
                </c:pt>
                <c:pt idx="13">
                  <c:v>41496</c:v>
                </c:pt>
                <c:pt idx="14">
                  <c:v>42693</c:v>
                </c:pt>
                <c:pt idx="15">
                  <c:v>43491</c:v>
                </c:pt>
                <c:pt idx="16">
                  <c:v>45885</c:v>
                </c:pt>
                <c:pt idx="17">
                  <c:v>46683</c:v>
                </c:pt>
                <c:pt idx="18">
                  <c:v>50673</c:v>
                </c:pt>
                <c:pt idx="19">
                  <c:v>65037</c:v>
                </c:pt>
              </c:numCache>
            </c:numRef>
          </c:val>
          <c:extLst>
            <c:ext xmlns:c16="http://schemas.microsoft.com/office/drawing/2014/chart" uri="{C3380CC4-5D6E-409C-BE32-E72D297353CC}">
              <c16:uniqueId val="{00000000-9E06-432E-A2A3-C2A432A0226C}"/>
            </c:ext>
          </c:extLst>
        </c:ser>
        <c:dLbls>
          <c:showLegendKey val="0"/>
          <c:showVal val="0"/>
          <c:showCatName val="0"/>
          <c:showSerName val="0"/>
          <c:showPercent val="0"/>
          <c:showBubbleSize val="0"/>
        </c:dLbls>
        <c:gapWidth val="85"/>
        <c:axId val="1300225103"/>
        <c:axId val="1393299855"/>
      </c:barChart>
      <c:catAx>
        <c:axId val="130022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393299855"/>
        <c:crosses val="autoZero"/>
        <c:auto val="1"/>
        <c:lblAlgn val="ctr"/>
        <c:lblOffset val="100"/>
        <c:noMultiLvlLbl val="0"/>
      </c:catAx>
      <c:valAx>
        <c:axId val="1393299855"/>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300225103"/>
        <c:crosses val="autoZero"/>
        <c:crossBetween val="between"/>
        <c:majorUnit val="4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[Jakub Rezac_Call.xlsx]Sales Trend!PivotTable2</c:name>
    <c:fmtId val="1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412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Trend'!$B$1</c:f>
              <c:strCache>
                <c:ptCount val="1"/>
                <c:pt idx="0">
                  <c:v>Total</c:v>
                </c:pt>
              </c:strCache>
            </c:strRef>
          </c:tx>
          <c:spPr>
            <a:ln w="41275" cap="rnd">
              <a:solidFill>
                <a:schemeClr val="bg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I</c:v>
                  </c:pt>
                  <c:pt idx="1">
                    <c:v>II</c:v>
                  </c:pt>
                  <c:pt idx="2">
                    <c:v>III</c:v>
                  </c:pt>
                  <c:pt idx="3">
                    <c:v>IV</c:v>
                  </c:pt>
                  <c:pt idx="4">
                    <c:v>V</c:v>
                  </c:pt>
                  <c:pt idx="5">
                    <c:v>VI</c:v>
                  </c:pt>
                  <c:pt idx="6">
                    <c:v>VII</c:v>
                  </c:pt>
                  <c:pt idx="7">
                    <c:v>VIII</c:v>
                  </c:pt>
                  <c:pt idx="8">
                    <c:v>IX</c:v>
                  </c:pt>
                  <c:pt idx="9">
                    <c:v>X</c:v>
                  </c:pt>
                  <c:pt idx="10">
                    <c:v>XI</c:v>
                  </c:pt>
                  <c:pt idx="11">
                    <c:v>XII</c:v>
                  </c:pt>
                  <c:pt idx="12">
                    <c:v>I</c:v>
                  </c:pt>
                  <c:pt idx="13">
                    <c:v>II</c:v>
                  </c:pt>
                  <c:pt idx="14">
                    <c:v>III</c:v>
                  </c:pt>
                  <c:pt idx="15">
                    <c:v>IV</c:v>
                  </c:pt>
                  <c:pt idx="16">
                    <c:v>V</c:v>
                  </c:pt>
                  <c:pt idx="17">
                    <c:v>VI</c:v>
                  </c:pt>
                  <c:pt idx="18">
                    <c:v>VII</c:v>
                  </c:pt>
                  <c:pt idx="19">
                    <c:v>VIII</c:v>
                  </c:pt>
                  <c:pt idx="20">
                    <c:v>IX</c:v>
                  </c:pt>
                  <c:pt idx="21">
                    <c:v>X</c:v>
                  </c:pt>
                </c:lvl>
                <c:lvl>
                  <c:pt idx="0">
                    <c:v>2018</c:v>
                  </c:pt>
                  <c:pt idx="12">
                    <c:v>2019</c:v>
                  </c:pt>
                </c:lvl>
              </c:multiLvlStrCache>
            </c:multiLvlStrRef>
          </c:cat>
          <c:val>
            <c:numRef>
              <c:f>'Sales Trend'!$B$2:$B$26</c:f>
              <c:numCache>
                <c:formatCode>General</c:formatCode>
                <c:ptCount val="22"/>
                <c:pt idx="0">
                  <c:v>35511</c:v>
                </c:pt>
                <c:pt idx="1">
                  <c:v>35910</c:v>
                </c:pt>
                <c:pt idx="2">
                  <c:v>39501</c:v>
                </c:pt>
                <c:pt idx="3">
                  <c:v>26733</c:v>
                </c:pt>
                <c:pt idx="4">
                  <c:v>30723</c:v>
                </c:pt>
                <c:pt idx="5">
                  <c:v>36309</c:v>
                </c:pt>
                <c:pt idx="6">
                  <c:v>27930</c:v>
                </c:pt>
                <c:pt idx="7">
                  <c:v>33117</c:v>
                </c:pt>
                <c:pt idx="8">
                  <c:v>35112</c:v>
                </c:pt>
                <c:pt idx="9">
                  <c:v>23541</c:v>
                </c:pt>
                <c:pt idx="10">
                  <c:v>43092</c:v>
                </c:pt>
                <c:pt idx="11">
                  <c:v>27132</c:v>
                </c:pt>
                <c:pt idx="12">
                  <c:v>35910</c:v>
                </c:pt>
                <c:pt idx="13">
                  <c:v>45486</c:v>
                </c:pt>
                <c:pt idx="14">
                  <c:v>53865</c:v>
                </c:pt>
                <c:pt idx="15">
                  <c:v>38304</c:v>
                </c:pt>
                <c:pt idx="16">
                  <c:v>20349</c:v>
                </c:pt>
                <c:pt idx="17">
                  <c:v>37107</c:v>
                </c:pt>
                <c:pt idx="18">
                  <c:v>34713</c:v>
                </c:pt>
                <c:pt idx="19">
                  <c:v>27930</c:v>
                </c:pt>
                <c:pt idx="20">
                  <c:v>34713</c:v>
                </c:pt>
                <c:pt idx="21">
                  <c:v>13965</c:v>
                </c:pt>
              </c:numCache>
            </c:numRef>
          </c:val>
          <c:smooth val="1"/>
          <c:extLst>
            <c:ext xmlns:c16="http://schemas.microsoft.com/office/drawing/2014/chart" uri="{C3380CC4-5D6E-409C-BE32-E72D297353CC}">
              <c16:uniqueId val="{00000000-D78F-4C19-B969-256BA12A00A4}"/>
            </c:ext>
          </c:extLst>
        </c:ser>
        <c:dLbls>
          <c:showLegendKey val="0"/>
          <c:showVal val="0"/>
          <c:showCatName val="0"/>
          <c:showSerName val="0"/>
          <c:showPercent val="0"/>
          <c:showBubbleSize val="0"/>
        </c:dLbls>
        <c:marker val="1"/>
        <c:smooth val="0"/>
        <c:axId val="960888975"/>
        <c:axId val="1041949087"/>
      </c:lineChart>
      <c:catAx>
        <c:axId val="96088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041949087"/>
        <c:crosses val="autoZero"/>
        <c:auto val="1"/>
        <c:lblAlgn val="ctr"/>
        <c:lblOffset val="100"/>
        <c:noMultiLvlLbl val="0"/>
      </c:catAx>
      <c:valAx>
        <c:axId val="104194908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96088897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[Jakub Rezac_Call.xlsx]Sales Trend!PivotTable2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I</c:v>
                  </c:pt>
                  <c:pt idx="1">
                    <c:v>II</c:v>
                  </c:pt>
                  <c:pt idx="2">
                    <c:v>III</c:v>
                  </c:pt>
                  <c:pt idx="3">
                    <c:v>IV</c:v>
                  </c:pt>
                  <c:pt idx="4">
                    <c:v>V</c:v>
                  </c:pt>
                  <c:pt idx="5">
                    <c:v>VI</c:v>
                  </c:pt>
                  <c:pt idx="6">
                    <c:v>VII</c:v>
                  </c:pt>
                  <c:pt idx="7">
                    <c:v>VIII</c:v>
                  </c:pt>
                  <c:pt idx="8">
                    <c:v>IX</c:v>
                  </c:pt>
                  <c:pt idx="9">
                    <c:v>X</c:v>
                  </c:pt>
                  <c:pt idx="10">
                    <c:v>XI</c:v>
                  </c:pt>
                  <c:pt idx="11">
                    <c:v>XII</c:v>
                  </c:pt>
                  <c:pt idx="12">
                    <c:v>I</c:v>
                  </c:pt>
                  <c:pt idx="13">
                    <c:v>II</c:v>
                  </c:pt>
                  <c:pt idx="14">
                    <c:v>III</c:v>
                  </c:pt>
                  <c:pt idx="15">
                    <c:v>IV</c:v>
                  </c:pt>
                  <c:pt idx="16">
                    <c:v>V</c:v>
                  </c:pt>
                  <c:pt idx="17">
                    <c:v>VI</c:v>
                  </c:pt>
                  <c:pt idx="18">
                    <c:v>VII</c:v>
                  </c:pt>
                  <c:pt idx="19">
                    <c:v>VIII</c:v>
                  </c:pt>
                  <c:pt idx="20">
                    <c:v>IX</c:v>
                  </c:pt>
                  <c:pt idx="21">
                    <c:v>X</c:v>
                  </c:pt>
                </c:lvl>
                <c:lvl>
                  <c:pt idx="0">
                    <c:v>2018</c:v>
                  </c:pt>
                  <c:pt idx="12">
                    <c:v>2019</c:v>
                  </c:pt>
                </c:lvl>
              </c:multiLvlStrCache>
            </c:multiLvlStrRef>
          </c:cat>
          <c:val>
            <c:numRef>
              <c:f>'Sales Trend'!$B$2:$B$26</c:f>
              <c:numCache>
                <c:formatCode>General</c:formatCode>
                <c:ptCount val="22"/>
                <c:pt idx="0">
                  <c:v>35511</c:v>
                </c:pt>
                <c:pt idx="1">
                  <c:v>35910</c:v>
                </c:pt>
                <c:pt idx="2">
                  <c:v>39501</c:v>
                </c:pt>
                <c:pt idx="3">
                  <c:v>26733</c:v>
                </c:pt>
                <c:pt idx="4">
                  <c:v>30723</c:v>
                </c:pt>
                <c:pt idx="5">
                  <c:v>36309</c:v>
                </c:pt>
                <c:pt idx="6">
                  <c:v>27930</c:v>
                </c:pt>
                <c:pt idx="7">
                  <c:v>33117</c:v>
                </c:pt>
                <c:pt idx="8">
                  <c:v>35112</c:v>
                </c:pt>
                <c:pt idx="9">
                  <c:v>23541</c:v>
                </c:pt>
                <c:pt idx="10">
                  <c:v>43092</c:v>
                </c:pt>
                <c:pt idx="11">
                  <c:v>27132</c:v>
                </c:pt>
                <c:pt idx="12">
                  <c:v>35910</c:v>
                </c:pt>
                <c:pt idx="13">
                  <c:v>45486</c:v>
                </c:pt>
                <c:pt idx="14">
                  <c:v>53865</c:v>
                </c:pt>
                <c:pt idx="15">
                  <c:v>38304</c:v>
                </c:pt>
                <c:pt idx="16">
                  <c:v>20349</c:v>
                </c:pt>
                <c:pt idx="17">
                  <c:v>37107</c:v>
                </c:pt>
                <c:pt idx="18">
                  <c:v>34713</c:v>
                </c:pt>
                <c:pt idx="19">
                  <c:v>27930</c:v>
                </c:pt>
                <c:pt idx="20">
                  <c:v>34713</c:v>
                </c:pt>
                <c:pt idx="21">
                  <c:v>13965</c:v>
                </c:pt>
              </c:numCache>
            </c:numRef>
          </c:val>
          <c:smooth val="0"/>
          <c:extLst>
            <c:ext xmlns:c16="http://schemas.microsoft.com/office/drawing/2014/chart" uri="{C3380CC4-5D6E-409C-BE32-E72D297353CC}">
              <c16:uniqueId val="{00000000-2C19-4EE0-BE0B-30CC9BBACDDB}"/>
            </c:ext>
          </c:extLst>
        </c:ser>
        <c:dLbls>
          <c:showLegendKey val="0"/>
          <c:showVal val="0"/>
          <c:showCatName val="0"/>
          <c:showSerName val="0"/>
          <c:showPercent val="0"/>
          <c:showBubbleSize val="0"/>
        </c:dLbls>
        <c:marker val="1"/>
        <c:smooth val="0"/>
        <c:axId val="960888975"/>
        <c:axId val="1041949087"/>
      </c:lineChart>
      <c:catAx>
        <c:axId val="96088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949087"/>
        <c:crosses val="autoZero"/>
        <c:auto val="1"/>
        <c:lblAlgn val="ctr"/>
        <c:lblOffset val="100"/>
        <c:noMultiLvlLbl val="0"/>
      </c:catAx>
      <c:valAx>
        <c:axId val="104194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88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[Jakub Rezac_Call.xlsx]Sales by Employee!PivotTable6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45486</c:v>
                </c:pt>
                <c:pt idx="1">
                  <c:v>38304</c:v>
                </c:pt>
              </c:numCache>
            </c:numRef>
          </c:val>
          <c:extLst>
            <c:ext xmlns:c16="http://schemas.microsoft.com/office/drawing/2014/chart" uri="{C3380CC4-5D6E-409C-BE32-E72D297353CC}">
              <c16:uniqueId val="{00000000-1C52-446B-8167-727C68A62A37}"/>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49476</c:v>
                </c:pt>
                <c:pt idx="1">
                  <c:v>48678</c:v>
                </c:pt>
              </c:numCache>
            </c:numRef>
          </c:val>
          <c:extLst>
            <c:ext xmlns:c16="http://schemas.microsoft.com/office/drawing/2014/chart" uri="{C3380CC4-5D6E-409C-BE32-E72D297353CC}">
              <c16:uniqueId val="{00000000-8F42-4EEE-95E0-285E91131E4C}"/>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47082</c:v>
                </c:pt>
                <c:pt idx="1">
                  <c:v>37905</c:v>
                </c:pt>
              </c:numCache>
            </c:numRef>
          </c:val>
          <c:extLst>
            <c:ext xmlns:c16="http://schemas.microsoft.com/office/drawing/2014/chart" uri="{C3380CC4-5D6E-409C-BE32-E72D297353CC}">
              <c16:uniqueId val="{00000001-8F42-4EEE-95E0-285E91131E4C}"/>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38304</c:v>
                </c:pt>
                <c:pt idx="1">
                  <c:v>44289</c:v>
                </c:pt>
              </c:numCache>
            </c:numRef>
          </c:val>
          <c:extLst>
            <c:ext xmlns:c16="http://schemas.microsoft.com/office/drawing/2014/chart" uri="{C3380CC4-5D6E-409C-BE32-E72D297353CC}">
              <c16:uniqueId val="{00000002-8F42-4EEE-95E0-285E91131E4C}"/>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44688</c:v>
                </c:pt>
                <c:pt idx="1">
                  <c:v>48678</c:v>
                </c:pt>
              </c:numCache>
            </c:numRef>
          </c:val>
          <c:extLst>
            <c:ext xmlns:c16="http://schemas.microsoft.com/office/drawing/2014/chart" uri="{C3380CC4-5D6E-409C-BE32-E72D297353CC}">
              <c16:uniqueId val="{00000003-8F42-4EEE-95E0-285E91131E4C}"/>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63840</c:v>
                </c:pt>
                <c:pt idx="1">
                  <c:v>37107</c:v>
                </c:pt>
              </c:numCache>
            </c:numRef>
          </c:val>
          <c:extLst>
            <c:ext xmlns:c16="http://schemas.microsoft.com/office/drawing/2014/chart" uri="{C3380CC4-5D6E-409C-BE32-E72D297353CC}">
              <c16:uniqueId val="{00000004-8F42-4EEE-95E0-285E91131E4C}"/>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54264</c:v>
                </c:pt>
                <c:pt idx="1">
                  <c:v>41895</c:v>
                </c:pt>
              </c:numCache>
            </c:numRef>
          </c:val>
          <c:extLst>
            <c:ext xmlns:c16="http://schemas.microsoft.com/office/drawing/2014/chart" uri="{C3380CC4-5D6E-409C-BE32-E72D297353CC}">
              <c16:uniqueId val="{00000005-8F42-4EEE-95E0-285E91131E4C}"/>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51471</c:v>
                </c:pt>
                <c:pt idx="1">
                  <c:v>45486</c:v>
                </c:pt>
              </c:numCache>
            </c:numRef>
          </c:val>
          <c:extLst>
            <c:ext xmlns:c16="http://schemas.microsoft.com/office/drawing/2014/chart" uri="{C3380CC4-5D6E-409C-BE32-E72D297353CC}">
              <c16:uniqueId val="{00000006-8F42-4EEE-95E0-285E91131E4C}"/>
            </c:ext>
          </c:extLst>
        </c:ser>
        <c:dLbls>
          <c:showLegendKey val="0"/>
          <c:showVal val="0"/>
          <c:showCatName val="0"/>
          <c:showSerName val="0"/>
          <c:showPercent val="0"/>
          <c:showBubbleSize val="0"/>
        </c:dLbls>
        <c:gapWidth val="219"/>
        <c:overlap val="-27"/>
        <c:axId val="1292378719"/>
        <c:axId val="1042066111"/>
      </c:barChart>
      <c:catAx>
        <c:axId val="129237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66111"/>
        <c:crosses val="autoZero"/>
        <c:auto val="1"/>
        <c:lblAlgn val="ctr"/>
        <c:lblOffset val="100"/>
        <c:noMultiLvlLbl val="0"/>
      </c:catAx>
      <c:valAx>
        <c:axId val="104206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37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[Jakub Rezac_Call.xlsx]Item Share!PivotTable7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9F-4DB1-BCBA-763D8C491D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9F-4DB1-BCBA-763D8C491D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9F-4DB1-BCBA-763D8C491DB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09F-4DB1-BCBA-763D8C491DB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09F-4DB1-BCBA-763D8C491DB0}"/>
              </c:ext>
            </c:extLst>
          </c:dPt>
          <c:cat>
            <c:strRef>
              <c:f>'Item Share'!$A$2:$A$3</c:f>
              <c:strCache>
                <c:ptCount val="1"/>
                <c:pt idx="0">
                  <c:v>Item 1</c:v>
                </c:pt>
              </c:strCache>
            </c:strRef>
          </c:cat>
          <c:val>
            <c:numRef>
              <c:f>'Item Share'!$B$2:$B$3</c:f>
              <c:numCache>
                <c:formatCode>General</c:formatCode>
                <c:ptCount val="1"/>
                <c:pt idx="0">
                  <c:v>736953</c:v>
                </c:pt>
              </c:numCache>
            </c:numRef>
          </c:val>
          <c:extLst>
            <c:ext xmlns:c16="http://schemas.microsoft.com/office/drawing/2014/chart" uri="{C3380CC4-5D6E-409C-BE32-E72D297353CC}">
              <c16:uniqueId val="{0000000A-F42B-417E-8073-5D838720971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[Jakub Rezac_Call.xlsx]Customer Revenue!PivotTable8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O</c:v>
                </c:pt>
                <c:pt idx="1">
                  <c:v>Company A</c:v>
                </c:pt>
                <c:pt idx="2">
                  <c:v>Company L</c:v>
                </c:pt>
                <c:pt idx="3">
                  <c:v>Company F</c:v>
                </c:pt>
                <c:pt idx="4">
                  <c:v>Company H</c:v>
                </c:pt>
                <c:pt idx="5">
                  <c:v>Company P</c:v>
                </c:pt>
                <c:pt idx="6">
                  <c:v>Company K</c:v>
                </c:pt>
                <c:pt idx="7">
                  <c:v>Company C</c:v>
                </c:pt>
                <c:pt idx="8">
                  <c:v>Company Q</c:v>
                </c:pt>
                <c:pt idx="9">
                  <c:v>Company R</c:v>
                </c:pt>
                <c:pt idx="10">
                  <c:v>Company B</c:v>
                </c:pt>
                <c:pt idx="11">
                  <c:v>Company M</c:v>
                </c:pt>
                <c:pt idx="12">
                  <c:v>Company T</c:v>
                </c:pt>
                <c:pt idx="13">
                  <c:v>Company G</c:v>
                </c:pt>
                <c:pt idx="14">
                  <c:v>Company D</c:v>
                </c:pt>
                <c:pt idx="15">
                  <c:v>Company I</c:v>
                </c:pt>
                <c:pt idx="16">
                  <c:v>Company S</c:v>
                </c:pt>
                <c:pt idx="17">
                  <c:v>Company E</c:v>
                </c:pt>
                <c:pt idx="18">
                  <c:v>Company J</c:v>
                </c:pt>
                <c:pt idx="19">
                  <c:v>Company N</c:v>
                </c:pt>
              </c:strCache>
            </c:strRef>
          </c:cat>
          <c:val>
            <c:numRef>
              <c:f>'Customer Revenue'!$B$2:$B$22</c:f>
              <c:numCache>
                <c:formatCode>General</c:formatCode>
                <c:ptCount val="20"/>
                <c:pt idx="0">
                  <c:v>21147</c:v>
                </c:pt>
                <c:pt idx="1">
                  <c:v>24339</c:v>
                </c:pt>
                <c:pt idx="2">
                  <c:v>27930</c:v>
                </c:pt>
                <c:pt idx="3">
                  <c:v>28728</c:v>
                </c:pt>
                <c:pt idx="4">
                  <c:v>29925</c:v>
                </c:pt>
                <c:pt idx="5">
                  <c:v>29925</c:v>
                </c:pt>
                <c:pt idx="6">
                  <c:v>30324</c:v>
                </c:pt>
                <c:pt idx="7">
                  <c:v>32319</c:v>
                </c:pt>
                <c:pt idx="8">
                  <c:v>33516</c:v>
                </c:pt>
                <c:pt idx="9">
                  <c:v>34314</c:v>
                </c:pt>
                <c:pt idx="10">
                  <c:v>34713</c:v>
                </c:pt>
                <c:pt idx="11">
                  <c:v>36708</c:v>
                </c:pt>
                <c:pt idx="12">
                  <c:v>37107</c:v>
                </c:pt>
                <c:pt idx="13">
                  <c:v>41496</c:v>
                </c:pt>
                <c:pt idx="14">
                  <c:v>42693</c:v>
                </c:pt>
                <c:pt idx="15">
                  <c:v>43491</c:v>
                </c:pt>
                <c:pt idx="16">
                  <c:v>45885</c:v>
                </c:pt>
                <c:pt idx="17">
                  <c:v>46683</c:v>
                </c:pt>
                <c:pt idx="18">
                  <c:v>50673</c:v>
                </c:pt>
                <c:pt idx="19">
                  <c:v>65037</c:v>
                </c:pt>
              </c:numCache>
            </c:numRef>
          </c:val>
          <c:extLst>
            <c:ext xmlns:c16="http://schemas.microsoft.com/office/drawing/2014/chart" uri="{C3380CC4-5D6E-409C-BE32-E72D297353CC}">
              <c16:uniqueId val="{00000000-7FDC-4627-82B7-77F604879321}"/>
            </c:ext>
          </c:extLst>
        </c:ser>
        <c:dLbls>
          <c:showLegendKey val="0"/>
          <c:showVal val="0"/>
          <c:showCatName val="0"/>
          <c:showSerName val="0"/>
          <c:showPercent val="0"/>
          <c:showBubbleSize val="0"/>
        </c:dLbls>
        <c:gapWidth val="219"/>
        <c:axId val="1300225103"/>
        <c:axId val="1393299855"/>
      </c:barChart>
      <c:catAx>
        <c:axId val="130022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299855"/>
        <c:crosses val="autoZero"/>
        <c:auto val="1"/>
        <c:lblAlgn val="ctr"/>
        <c:lblOffset val="100"/>
        <c:noMultiLvlLbl val="0"/>
      </c:catAx>
      <c:valAx>
        <c:axId val="1393299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22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D8CEBC62-D314-48C7-992D-7687742BAA7F}">
          <cx:tx>
            <cx:txData>
              <cx:f>_xlchart.v5.1</cx:f>
              <cx:v>Revenue</cx:v>
            </cx:txData>
          </cx:tx>
          <cx:dataId val="0"/>
          <cx:layoutPr>
            <cx:geography cultureLanguage="en-GB" cultureRegion="CZ" attribution="Powered by Bing">
              <cx:geoCache provider="{E9337A44-BEBE-4D9F-B70C-5C5E7DAFC167}">
                <cx:binary>1Hvpc92otu+/ksrnqzRICMSp06fqIu3Be29vzx13vlCO7SA0oQGNf/1dkt22406n33nnVb26Lgez
BhDSgsVaP8g/74d/3GePd/WHIc+K5h/3w68fY2vLf/zyS3MfP+Z3zadc39emMd/sp3uT/2K+fdP3
j7881He9LtQvLsLkl/v4rraPw8d//RN6U4/mYO7vrDbFRftYj5ePTZvZ5ieyH4o+3D3kuoh0Y2t9
b/GvH/+71pMp7j5+eCystuP1WD7++vE7pY8ffnnf1Z8e+yGDkdn2Adp65JPLPdcNMOHLD/v4ITOF
ehY7GONPlBKfU5+i+Qf/8ezjXQ7tnwf0Xx9uCm0fHz5c2Tv72Pyh86PxLaO7e3ioH5sG3m/5+9f9
fPduoPbl44d70xZ2/qQKvu6vH989WDcmfFIIzfyCN1fLF/nle6P865/vGPCN3nHe2O39B/070Z/M
Ft5l+pupC/3/0nLsk+sTSjnmi2Fmy3xvOf6JYuYyTPCTaf+wypPlXsf0HxvvJ129s1/43/8r7Xd8
7D+cPg763vzxDX80s//tlUdc7IF5nhYW8t7ZD9FPGAUeR8G7Nfc6mv/Ycj/p6p3ljqf/Kyz3c+fw
1mt+p/nvek3+yUeez5BPvzca558QDjyCkf/iTp8e+rTo3jmrvx7Pj73ku+bfvcL/Dk94/Tjc/XR7
+DcXEf5EqBeQAOMfOkGwh+d5LmfMfbJH8McCfrLHMpz/eBX9uJd3C+j69v/PAvrrbe0lLoju7N1q
CSje7Gw/l/6xJb5r+rO45Gmynzz8+pExDnZ4iVPmPp4bPm9Npige762+b+0f5npt9njX2F8/Ogx/
YgFHmDLXox7EL+7HD/3jk8j7xFxYnMhjAcGMU/7xQ2FqG//6kbifkO+D16UecRnzCPn4oTHtIkKf
eABhTuD5PsNuwPFLKHduslGZ4uWLPNMfijY/N7qwza8fA+Z//FA+6c1j9UnAPI+7yIW5yXyEXATy
+7tLiBdBHf+X746UU6O7bZ2hbWylCltVHYhmOoyngoe+tbfW+ZbW3mWAukSUZrKroh14mCa0EUWQ
EaGdJgi7oPhcGnKGbHAddEG6U0Up9131bWizQxeQRjCHHrXJeoH0SYacQrCk4+HYkkFwxYHs5CAy
QzbFGOiwoLIWxXSjeZuIEU9HHDsXJXd0WHrsrhnSG8bdiwx7SCDVnxKnzgU7Rytf9jZySyVwxQah
MAyyzvND36+lh+8SXJThaNIIDTcymJLQ1eSCj5ddxq/r3o+cqbiup/hbXNMj9ZOvbc/PGhqf9rU8
DLbYpag+pnjqwtLmk2hbisKyq2+nuLyOpbnsZPV7k9WbEQ2rBtk2yiX7jXjxecvSb10Ng6d+eZsZ
CMOU9cRg4DMz6l7Q0t/XPj64BXynVMGYFatviVmVOl57ubuRslklfXG0vF5BmL8JfHLseHKbdXKj
cO+G6dSgSBUPXpWs6jo40Qg+m2xMIjxokki/FB2XK2VzT7AsXXl0PHVTZxCUglVJug0IEWmcVyGq
YAxZV3oCJdkWkSJSbi+GmAarEgUnZKBfJLP3soZ2uptKkSVOaPp8r4vcD2PpNoIuM8VpKkGnL5hO
UULqcp3GGRLpoE5oRXXYpeRiYtkE5nS3c8cJkYFYrC0b54GUn9UI36HMPLuqhuBz0rqjaJIhiJTJ
LhpV7fxq6MI8CTXtJ5GWhX/i91XUd4NoSJML3fTHtuCV8KZi1VZ1E3klBcNP6iZt+CAka4OIm+Jb
4018lSXF1mh11AymDvzb2KDxRcsaHFrDPtc26PY8U/cyc7CwNb9OWA0pkTpVnhFNNoQsbnvRoCQJ
4zyZ1sQGgcBsPHc6fO/W9zjVzqXbyAhnPBaqLVHkxVHFqQx9uSMTStc1Y3rLh10f1J7wGhhr77OT
TrKTuCvCZbFIzocQxd1qqjAJJ/StZB2K8Ohd5B2smRrx62pQn/WUHVMN9sXwgZB/0enaDV2sLipb
6HU6yiwieSOSqoDXLNcqIXE4ynI4cbP7oZNhWRZdRAv3kltbC3WJ+taGiLOja/I+DKpMtBl/lHYV
6/yydL0VLsZNRtA3KukgJndeeFV6ksWDErnvH4cx/Tbw1BOQ4QWids1nv9/GmRGSpLAS0GdMzQ7m
6CA67BQRqQ+khynCOlOGeQ62UkVtxNSrW2yaILKGdjBNGx7WTX3bJxQL5yRXQSG6DJaYA4suDNCm
KvOD9GA6aO+a8ToRXZluFZ52U/o1rdQ6DfLQreBbtzAKhNU3UuOo7ddk0td6GtY4xedBHJdhwGDR
1F05iDivRWryk4oMDhBybz2WrrIY5DRIvnqYNQJ8YyD6St4WdTxuWzAhI+zarT0nDEi7AkkhSq65
0NWQRhkFf+oVUocq7ivh99mKs+aWpfBcyipPgK/dxM14CMB7ppQlYV+eFyV4oLwJ8LrK+1qUaf7V
AUcWJrY6yUtwLAXLeWjiMHMbf1WqCgkXeaJEMV3XGb5sAy8LE1W127xJytAt+0T09diF3J3XbFtW
YtTsOCTgLE1d37mGf3OHLA2dJouauBoiWY3CpKXcGOLsg8YZNlZ552k87erYc1deBS/E49+aBtxR
yowbjr130H1SwPuYJqqaNhbcknWd6AI2g/TUgw8h/Dw4VXKPtNWCa+/KIXY1WIeEwUQEwamJUJJ+
80wuw9gpzLqL/WPvgAU74jdhoWgruqJgIh6DG9T6WxPgOMS+qE5RXvfCtIkRKG+biDMD7i3vfcFU
u1IxKja9tCQc0m7V4QJFXRqYsCf8HHvumnhnTg6mcGRxcEt5n7osVBinUVwmD22RXXk9WCv1b3vb
52Ji6bQ2Zc031Vh+LVME79z41x1sviH1Ylh6WTAKx1WhR2C6zL5ENe7FWKdJpLi9ZFl8her2YWiH
m5pmrgisBWdB1TlLH5ZZPvCtTeNYJHUnLN30pI9hNoxalMycaU+vg7wHd1uQ+qTygkEsG5Yfg0km
BwZqnEaGXVMVQnKvCxNff/W68mwY7R1ri28xyTfJ1P5uKpgGGGcPyIG1mHuWh8rNNzlx/ZXuyIls
UBcG3PFFhuJ9lfBqPzRy4w/+pgJvP8r2xFF6FNKlx6lnp32PQpkg8MCyc8MqlqtW+ysIjmCfmtAj
ova3YFJaxNl4MXn5KKai+l23ExOlgs3IwSm48gEjwSis5amra9icsqPTcHivIoD4IsnvUJ9+rku0
w1Mh9AD7ZAqLDaFHn8RJGMjhi5WuEinJVEjVHSGkC7vy4Pe/x9ZkUV37jZC4mkQ9WBT2FJwNT+kJ
b6E1s7ZY46bYqlyjqO6b0MkUOCmF7aotwfn0zLluuglcRaA8IVv3omvrsGqHYT3NDpIONBZdAzsx
8lAWZt2+GqSoVDIJ2cFL9C0Gnxz3ajMSJjJ89BjYNUN2nbPME8t2CIvHEwYijmyOvhJdisHBm06D
Q3SUcz2N9nZIp3Q3mJaERQ3O1icXyEkjjVG85i3slLF36lszx28QNjh+eeX08C4xP/UaLMG7ZSiK
K1QcGrxSxomPc+iiS/eUNY0jmIuP44Rul5nDPWNgBtRh4Iy7uHDoig2OES1scWtS0HSVTqQWtdOc
9Z38rJN8mxG/EurImZfCRCJF6A/MRkMsz92pjyObMLA/kiLBZbwydhS1Lh6DHlc77dNyXSF5Z1vf
X3VdvIpbmQgmTMV+yw2ESqkDYRZN1z6XghmbCFp2ydpicgmfvNi6lNq9dYfnohqN3dd91wh/rAsI
mVZ06PjOw80msCXeQgT+e1xR2CWUjZomX4LjflfXHK96k33O0BDFTjP3dunH7E4xP1kHZenmQtYT
3qkGiicaNVMWFV1ChVtOcheb7CxJyBC1HroKgrbZlaPX7HCRNzvD1jZQyUq3uBM9qdud36J2V+qk
3S3kUrSzQK5H1bQ7Sr72OLU75rBmRytrQjr2U9hqN96neXBG6Oiv04baHQ9qLuoE09Dxmj1362Dt
2DUNenc7Mb0aGnLEeYw3SFNfxKmMI0KqBIdJ2vJN7habhlgvE8U8lgK+4w5Q6hu/5tm6WgRVClPO
6tqByFvZ3WSx2o3tSlfdbE+lYCXJ6UQ3XARtne7j4jimFq0KV7mCjlgdGLWHso3bsM5kBUF7ow7S
ZgfHuGjjxR7dBVlLd5x4q5iSYUsdK+qiuJL+Ix0KedVMHgRgvLs3pu4OMUPdYbrIYnosKy8VXhb4
O3jKDY2/lIGiO0/6QqsuO8lskq2qGiZM0KBhZzvp4HCppsyFEIdm3xZKl1kKET+bBJ6SqySn/S7B
9bBbahkTfsHUnlFW7hOj2/Xgst8LZ2qjCiZrOLX0liHarA2Abbs+Tr0dRR7PxSvtDspd0SJ+yO3o
7pAeWC6eqiQl4chSiB0lPMepS3eHHUlzkcV8n/eNjiDMScHfBdPG5O6hMp2zrxNS7pRfhAvl9hrS
Ka5oEQ5BV0ZdkDn7pWhm5SeyL3/ztJRraixbQaKihcltv7fc4pXbl5lAjHb7HHWQGzIIAtJC9wcq
YyY8wIDFWKtjPiF/jwPu76u8oE81SWoWEet4YuEtKm0ld0Uz7TBNyGrheHMjWhSweOtyCNsGnWLP
P5V90j2WMNhyQPXvaS2LKPARPfZS5pDRtN2+r3p6OjrOIZkgCp9If6Vt4xxt7u+L3h1E5fXZvmIt
vnaagkeuoWqzkP4UH708Llesh9is7JF7nekEH5ppiEXfZSYccV6uMx6oyGqv/1JOasMGll6kvpuG
dTr8nrcs/61sub/KCggQ0sKH8JzGodfC144ZvX6DL/wgXcdzNv4uW5+BJI9SmCwBnIh8n61n3HEn
Yup2a/Om2LhyNeeqOh2DyCuC67aGqMZDkJZ0oxFEw+71f/N8ggPk0gAxD71DC/hI3JHbst02bLjx
p+pYMwgmIRH0dPoAwb7bNIloabyTeNr8/NkAvfz51RnF1IWDAsSDd4+G4N8heirabTZCnjgnjE3L
r4dsxEKRMZwI2qK4UeHy1Ge06fmTPyEm96Yca63i5/OvF/Jf1yaH3+Xg5ZU5H5+9Uqd/nLv9VGvz
aGbkqHmvNI/mpS8YzPPoZsDpO+JP4NdfwFtPx3h/IfwO+/oOmn0LYrkz5PTX0Nc7hPcVM1vaPWNf
lH7iDJwY44S7eIGenqAvOO75RDgByIv5LnffIl+Al3k+Yc9YGYBVz7AXDj7BbPfhiAjDURGH86J/
B/byMLzNm9lEaABIHOIUondGuRe482x7A3tlOKkL3Kf+Y+WZU79A3s1QZW5UxhPf4I66Nz2p3Cif
IIpfpChw8JPUrQvvSZpl6bP0R22XrhblH7XF/E4rE0eqK6v9UgRZVpXilebDWO3ZXLzjJWoq/1B0
mgMt7LBVZKoPr0VW8rekJrmzN+mWV9z7rMosP3iUq9CZyWos0KrvY7ZxaUU+u8w+pIXtz9QA+1wM
QRirk3U69eMXv6zCwmL+uVMDBFmJtRI2hIlEmZzkfhwruV9qtORyX0hFa/FKpxK2vQ4cRToitSJM
jpD4eImKgn7C+yHDrFpjwCj3Cx3T9swxEkH2pJPtmJACnHtsDtlcxHJgYYZK2BO/FyzkUlBdm0Na
pg5AUXO13HLVp4dFlg2DAxnfkKyUGrv14E3BMWnqbq1KGRzjuTYNwyBq7puoxBsIuJvfOKqcc5uZ
dANRphFD2ZljNxfSSaFgkA1DjNkLa3uAdgTJaR6VleIbz9ojVnY6qtIhV9joZuV2Uq3rofavYlX2
p6psbqo8lxGKkd9dpmnS7IYYUEG/uWxRZi/hPbptofWMFAJvKea1Ahlyok4Wkk6uuvxZo6WjzO+2
Xm3MST94BqAG3Y77PkjfFguvBPzmjWDhdaS8ebZ54B3HpNsS3GdntafjKykdH4JDisOa0PhqaMAl
d30zRInb202VWm+PsQtRLOu7bYArffSHhK6KYDKX7hB4oe+k8ec0Y5BCDbzbl0WFIgN4Q5j0TfLb
Usteak3v6Cfea43B1YFtArHeCme1DjEr/A2PZQvJ/0z3RedvVM7VtsNjG3VTXAmn6eMrNqTFdqq7
aqsGFFyWTVeLzsmTh3joV7aKc0gXRxzFxNGQM7nyoLyURNKOcg35lS/yUioMOy7yAdGRZl1mrjnG
Y2yOiNXmOM5FxQBlGDhkxIugDsYYw7oBiRNbXwRVec/a4bSS2Rc3ySGTL3nl7GayKObI0bDJ2Xmt
+QLLE17ohawhvb9ophPsTfl+8q1XAYpL8D4pshTildQArNRP9RPzSZ40+Cst83jLcl+vTOzQsO2c
JNj4zr1j8+E0ZdI75oDtBwkgs791WQ8xX6VnZC1QNhPYL0eh/HQ855M/PBUFiaCFfstRQwBpWT1t
AN4bzwcARweIGzYZU/rCSOMKd6zze92r7ZC0w2e/qY+sqDaQHsj9UoDXk3t/9iMLmS/O5JUGA57J
qdAQKeLkYDucn8Y1YRFsN9OtkuhAG5c+xHq6IpOvP+cB71fIl8nBTHV+qjl/Vu2K6ZCQ3Hx+sxU+
hwxvD1UwhjPx73YXiE9cwn1K+HzxwUXz7vNmd2E4121M4+AxpTo70TxNMuFyXe6cEoBOm7pAL9X3
9HvVN/Sfqu/bNuMEAJ0dyIp4E7ppK3VZ+eNwlmud3Jg+lHmTh9KMcpXNZl4KwOYJ+LA8PRSZfeLn
rok9sUiDucXg1HK16L02e2nxyvfdCUCPpcXfP6Mq6tOq6IurMahT0XSmv9BuXR8kjZPIp7a8U2m3
U4OnfsvhxOeEBDJfqzoo77q91Sq9a3LTrOFaU7ClWdr85jj5SZ6kop/s1aCm4tyh1r/M4/ZUjay9
HX0/3k5wf2iFmW1vi66CzKpu4rPcb9S2VgyHuMa54PUYf+lkM4Y5QsOhK4LxKk+rczbzm2CIVyif
5Eml/eLz1KJw4bc8YevRJnBGk6fxF2zP+nFgt3IsnC3gP2S1sBUAZjYp9Y3iAWAGZEoj2Sv9xXOT
v4vRgzkJeE0SCIVjZA88HoE8ASIcmIrfz74p8YKGIqofEpx6qQ5h6wLYbfpC0ETDfnQhZiild9lO
AWzlZvyCMg6YgLLNYWpG7zJWzucRFuwa9yaJxkymh9pD6SEv6+fawnOC/DwtJrV9x190h5YOjVj0
XsUJrc5rr4Yv/oPuFh5qkk0ZtxfMBzxnaNv+gCCNO6R1kKxyM6lbS5MzNi9uX/rnFSXo86LqxuRZ
tZvcN6qGZezBON55Uub4M5WjWeESx1EdW0Vi4RBnKovzoO1PYEmu+4QkgA1CDWUkVXBIEz/Xvpe+
13MGvR5SAy2+1zNBg3duDahIUHB0cAA3e1PwEp8kHq1P3vFfdVNZosNCUt8c7JDLLaR6YyteVV7b
LjzfFGdunw3bpekiXPjvm+UcXTqp20eDSddyysZr2DyTEAe4vqUjgO/aBv1XVdrTKVWxEklqhdZO
q0UOiKP1eX2JdV4Deljc4GRIztwYuTcv1MSVd6N1deN2eXKGZ2qWLZQLO9Wr5v9Ru2l+wksvr89T
8ISFepG9Pm+WvVIvI/OLjJ2kpW4BkdLxaVAqwPx910Q5I+p04S211yJdBCojIcXDs96PlONByu3P
9xEGlxrfLmTInTyPBJCfULj2OCc93y/kIdaOG8O50YNO0JWd6uAiYEly2qQSUPt5RUNIcN8WXjDD
XPq0euEHwG9e+N2k+9BU7rjoD0zzN/oL31PsPpN3uuZw4pdNrYDFjQ/yZdY+1WYemppqlWhKBI8b
BIrzpF7ES7HMtqW2KMLuSATccYAeF+ZT5wGWgEpNMYocA0FxlaWlKDpeABwOQXFuPLSJkaejhURw
w+DC4uSJMrOGJ1UJYFdu9tr/MtkMcP3R32eVBZwZYCrAINP8vvLjMIHTyC85hMmrVw3qP0h/13QB
PYGbEamwmEKQ9UqX3t9EA/Ndq/dWnJNd1/WRywPvvRXLdjQMfFDw4KgM+47wceWulsTQ4E3Wug6c
DUJKmabb3i+d61JTc6XHuy5ne9kk6pTSGqLCF7KUCAac9PJJyjWrL7gaIwT7DSAy7sGDw41tUyL3
4M81b+YttYX3KjWldDavekut1/0lLiZ96BmHHIS4w9rCyflZOqnnYhGYlg+QFP7BW1Qm2GTDRVD6
2eCLem6HZ+bSzaK9KPJ05OLnK4X+eaUwSA5J4HLiBy7k9N+vFOV32kFD7D34hVVhozU+tC8FbeAy
hFhoawlEh6VaeVY3u1dWVYBhMt15q0nDzQpHp+SYNplIvLg5JXBF5ejOxcLXCYEz2hHO398JFunA
M8hsXb2yLXfsiZk0y47IdEmk3fy2GjQ+8Y3fnDVD25x5c23mG4Dpt0+6aULSM9Km+4507s0ER6/n
cC8AjipK78YDpO98llUoeCNrZoqQ/tqYbFwZ16lOmr5M9kst6cfnWvZSe5W+1lTPkn3qNvXm57bB
3p8XQMACSuDEBHGAg8g75C5mscySEdUPqS2mhqxYyddwNO6cZkF1XjpDd7JQTyyGJZy+Fe0YKUCE
w+yJnrUXeZLqcdez+mQsAucU0Fu/24zcvOlmESy6GqBEuCvQWyHLOgkTMzm/+25xCWezWAkASEbL
4C+cWw9uUX3pZanCzBboCsXTsCqMI0+rEiUnri6qk4DCuVkKm+YK90l95eVFEo5NrL7MPcYpQ3OP
RKr0MvDiekMcOLK0fZXfEwQ3EYZ+vNVdLleTw/odzqg8XzSymvbHLEkSYZfpOk/PgbTowJY528MJ
svA9la3bF8mronHbLPIU3A0peq+54IMRWTXEV6Ti8ZXbt26kedCsF96Lhh2qNMKDvKzm/BEg8GLt
SqmjZiYXns5Yvq44xH5syTjVC11ApnaxKC48hydJNOGkuVgEr33lS+JauETgxrE7UsWrygbFsVUD
5MNzjbm5OZZ+AWcFlVq94y8ai3Buuai+NvLnlvXc8qXbRWPhL2quHp66XVjvmn/fbcPN3+zZwZ8m
u+9SEvh+AP8TAVz+e4TeUo2SMS3gksBYRBgzCuehUwUZOoI0neIg3y9k5Uss/DqZIjNBTigW8TvF
JIgZC5/UF6Vh7mPRfFVfulzIpcug9M8y18vXOrHjUROvdIWVWXss9wtn6r3xmC5sViZyrXoEd+5g
U3fFqxxQ21YwuCW2mbAej0/i514woEiirnN/ZdSqrIPWAmLS1gecmCqPlupSNE4m97laLQSCY8vD
G+VXtXGWxCjgeydb6bKE7hbWU1W2GjYg5sm1bDJz2hTFuC4hZocLWp05XXhL4QOyABe6Zp2gZ4cS
jfUJjW38zHtVjLl97mHh8dLnu79xd+Rd8g+3rTkikH5B/g8eynt/UKH4lPi8tM7XtElXFrALuLtQ
B1WETTtEyx7xupcEHR+OwZeFoYsSVJc9Zcy9Kkqn6Vl/4S0tJ7iXdOzuwZPMvc671FNf3/f/9FCd
sG8MJkE65M1FPhcdu4wRqc6fYoY5cIAU/JWjgjw9L5MDad1wALtcpDbzr7jTqaghcC1TSe5fFRNN
9rRyK7FIBzz4V3MDIsEPLCxAXKEBXDTImvmMao5tHJ62EawZs11IlVdt5GbYbNEsjeUf0gV5f5Uu
yPsiRbPyu7YYbtbcwH20/GQqh29ydPPzGMXFU+Go7mEqU3yysBZhG2TdSeLW33K4xHGeIXeKBu56
8Ca5Kdp14qmomyPHpGvScHRH/6waUbtncHtg5TdSfWmYE9Yy9m6nSUZKVWYjhzaOYHOJr7rKi69w
Oqy4ss7Zwhr0YCCQLWO4xpfAHtf27orbtljHju5CHxt+VhEenLG5VvoKbqzSKTt5FQwpJ6eVM4WL
2it/6aS1RfdGAFjhJDzkQLChJZn2XV0BupFCNJeU5hxu8NzbkQ23Y2eKNcM+XEYpy/FWtuaMtkF/
CbeJ/sYRMri9/F3YC6gYIgQRH+4VY0hh3mFgbS+DGlXT8HWoAelHohjgxi+c2/unEKddGD+XJVyp
Id+8Dg6xpwR1VwDbNtuUwQ3DhVyKrrymxVRdLoSrYd4QxuR6IWNc+Kcq8S8WqpVFd9Vp+S3Nqnbv
dk55BGyVPOFc4+isTN87+wXDesKqsoDH67iDW22vet6CYvFWrioOl4Gz3RKE5Rwi5bSEizFL3GW+
J/nI88iycg3HXv6pl5mrBdxfCriZd666ujwulAQTrDKP0dXTaUBS01d9A7c4ww4C1B1JBi9aajkd
gutqrA/9jNMsfDKmZMet/B/KvmxJUpxp9okwE2IR3JL7VlmVtfcNNtULCCEQO+Lpf0fZX2d3zZwZ
OzcYEQpRWyIpIty9gicgNz/7nYHgOJTxejHYJIn/6yTnzV0xHBkBKp/B4i6zgWNH/5n4YeA6Luqb
fx6zg4o2rW788qPRQ7As4rjetbK7y4Dv1NFYpOMpKevxZO5KUTQ7v27ukM813t4Ez6Yc4kxHoXPJ
Sc5OYcnlVoVhum+tQZ5YNgFEVMjxETsL0Cqcy7+YHA+iUw0OWHkAkLig35jWWVQQ7w4gFnVCEb9A
hSvQ6CvhRFJNBCBTP9fFfcFEFLJp08mYRmlPBf9OQRBcFjqVi2neem4XP+XNMZgvN19fAKtlo68N
3oa9CnG8ay9l7++KuN5KOjqvTpaWS61cQI9zy3lt/eAY01BdulwPl6yND1gCxYtiZ8YmccS3Io7m
zlyCqdbAcPXtoWxye2t8ddijQ0QTsrmmzWg8PeUKsLpbom1y85tpEmuTd/+KNS4T4VtqFXt9u2tU
og+3y9QrfZC53ErZ0q3jJID63UavNkvRsPIB2fGywT1P/rDsClmdnNkyrha7zoG048lYWGN++vuS
8LXOyLC4+UwIejhf7E43mwE13vojA1RhNbSjv3MKH+mX0sm7dAoHCAquD6WWxasNpJ/xl3Fc7nSa
ZStU5tJ3p2xQi/Lt8OwCZvJgu+2zP/s9FEjWIhzjTWGxAk0knU5DFFejrQ/9OPiPhVPy57Zcm8KT
29jGMPUjNw3SecQY+RyW9L+FJXwNiGO6+vfTgkP+5F/MrxTWRkZ9FtCZp+XPr9xvrYLRGQoVFpPz
IVO8L8wlwdFcLJAT1pXO2+jmc9NW9xFFIfwaU+Q5OeLN837NMrGfTBPvEV1EucSPxKr2MbUmvQf5
AoXR+aI9snBdnERuLp83JNIVLbYVLd1rGCBYYu0TcD2MzxmEvfSqsFoDrTEu1NjInT1W4VPlW2Tl
Owod3dlUAAFuRRukSDtgZrpAP7BUbWTMLvDsc0/ck7EAIC6fEu860Xik32/jLGP3Sci/ZkQWB+mj
6AzSSByZFpieE5BPPjL7xJ9xN5/loXN97bV9mtc5gT54AxXRZCXvnZDipel7a2XTFFuKTuKTP5F+
mXuCvINHsCN253/7M1Qw7D7uHOoB+LXk4zhsgjpl6Lz06V0wXyqCci4h6SLleQqWSSVJZEaNPQTj
HZI9d2fVFHwJ4wt7L72rLdEunFQXQN3/mldZlG3yADiAKk3zszO1XyYWkpfMxzHNlSiOGbNWg7sB
prxYGbOhOV85wRBvrsF5nC5o3tcHYyZW9ca8tDv7SW2/pKJZgIz0vYs7NBM9x3vUXsVPyrffzC5m
XOjNHZDf8jMrQ3ZMhHtxdYk+p0nIbOC7ImWjlnTL1G5pmRmlFQpKn/I1KyblbrR5sA+nGKtP2+ls
X3F3l45ERhkN0HLXzcGZL4lUDRqGuJtKUWK1C5c3l7kzYSbCmOZCWtYc4hiQT3TdeZQlXQBMFXNW
Zcn5m1+WOuKTnk5iSOKXUJ9T1vM3EnvxYYqLAhg4mDSU7pL5RO6MWbbFoS/s+JLV2Xvc+H8JW7Nl
4sfjPkxL+dym+aHOe/3F+Pnspy75Rz9DTX3PLWeKTDt09EOxMqbpiZpuqBm4tU1vvm5qt2oiO6sh
zikmKaDyVBA0vWHeLuEvMyaejLzK5RszCtwvABrmtq5odpr4LgaK8pSFWbVKRrdYOZMTnEak4VEy
DNU7CgfTgqc+CF+oTD6rDljFkVfvrrDcTUbzdt1MRL1X1D1x7OyPgQu8sZk+zWGfpsvOWho/jkru
yuPZkVeB9Rv8wSlVFmWSOXsDf8BJwD4Db4u/AwASumDtwptwSgy6RJxZ98zHmAURsnIkB2g2Lkdu
1as+QwPL+DzfRgeDPYdd+UdY4b2JAZlPlCorfHD1ZUJxr1zYYWEtBQXM3nM6QPXDKp4Hqxn7EPf+
+d93CNv71M7D3gC8JEh4BHBH30NW+ecOwaRVVH3Rqy8qBlpd4vx1AAKzqIG5s3G93vux5x16psiC
Ahy78MzQNcAMXS+1pzbZwPMIzc9q08sivxai1WwG+GyuTMoVl77agCWQr0xC5vflz9Gsl+UDKEhr
g18weAZz1zXdc806vrv5b1CI4X+DJt5gIm5hIRmes6m5lLQA3l/wZ5GNK9bL6Y3aOd4pLi2UuGr9
Fg4TaIKo8d6JcLiGWRPrT3K06MIceHC6IOvYs/m1P2Z8t5PQp47GLfjTceqTeXsy9il+7WLcHkrH
/tg6WXAOx/bO9CUlHx5sSwyvbu1VKzfL22NoifBoJTpdWVYm3xqnvuMNCvydKRAXSZtcYuylka3a
6ux6OPsOlOyxa+s3p/HkttE1+gWzacIooExHZfdFVMa6Qll7lPe3z3Ki5TOISmR//TA7vhq34A9W
kQkxl3b+4Kd++dwNJdnf/LdY88zrS2N55fV5Wan5opnSeoEkVVxQibaXY+OFKxV62cVcqORfJunq
g7HiwQ7uY/FmDDMnZTHdgUYCUt8855+eMxaC/McRy6Ofj1gUxNsQVRmAjJy5LPcpaxGjaGSclupL
m1K5R10uPeVumJzGRsuFQPKx9BqvaJbG+U/DZqBV3nvTuOpgEs02PHd+0l+MIWqQC2kcpBtjWmNn
n0g8Xq5JrhDke1Wy5NjXgbfVtscX8Th6wzILu2TpVKpcDrX2t1XWvYJCOa5KngLAM03h2XMHm6F+
6LwGhZvtjc+fywWZttCLi6uNsSbtdjPWDtimoVdYAcuycaMiDt2HIJ1W5puSFJUHIvx0ZbLluOzS
BzSyF36ZDI8monZzNHCKvNwZs2J+sB/mQo8xbQdE30rwATy/qTgq8BdanJbufKX13VS1qDPaKRlW
SWe1izToCn9phhqLfAlV4G51mEyLJEnSbanBLkzG0b6krOmXE4o7l0TofjnOd9nsK+OAnixzbGfC
DrFHcrTS8/TeSynaJvOlmftLxo+k795YEyfg4mXhIfAFu5+s/t0sHU2ZTOteWXJj10Ny6NrM36VF
/NDmY3MykLWWFmKXhnWMZiWWdHMBi/BBCNacjHWLMJA3M+vXM0wET0YdOXjjo9u6aBY7ajfpqY2/
fXIbk/U0PaFUZYzbkmnWRzMWd99ui6W5q9xT3wSgJ8+blQoycXTQq9sjbwQYJvOGE7FLgGWCfES9
L+X4pXrZS5e6PcgEVflXJdv7MHfjH3770RcajCTLVqsSCMJvTWt/KfyweE+En4B/nTp7RZFQU8th
J00zdspYy07ca8pdYYsHcKucaZnOPjNQBI9+ijNgT6w5AR+TbFH0NNncSnNjka/LsD/hU/AQJKn7
9ddNnmRXT/a/m3motdnZSntx8EkenKy06aZoqFFa7DyrRioCZ2gDwbms2liti4HxB5553l6RETyi
rgXLqnG9ZGkREa7N4QCrT/2Q6XNuBZsKILbjbf1j+G2scd6Ti+vS1zeXNg2sFbMBsxy4yJ8Q/2bH
bvfRcZAvehvNHs8Nmz0jyllVNXpIDKxaE1F2Nl+2dS1OEpSROz92QRCsGN1ZQYlNd+Y6qJkgUc8X
Y94udUU2g5Onu5sLvKZh4wC+Pr3YddNtUPBeofiW3lF0I+9HdLLvAwsEI3uc2KZnrhVHZZD1azCY
yMIMu3MgH9MMmUeCRmaVbQKeh5HTO+Emy2tQMWRRHHPR2usOtJaHHuS4RePF7LVi3tdx8orvCgxe
FgLGF02J3lpVPX4IC1gK2oHXrFEUj4K+rB9BGotCSv2HvAmqxzLr+Ip0QqzNoMNbdo6tcG0GjSux
Cws8RqV2xrRIPhy8xEOCP4hWoU6TP+eZk5+mShVL5QGPu64aIldcoh2S5miuEAgQ4Zg23xqnuYh5
+HpHqFdGqkDz5RZjTCy3/iYAmXcPvhNl0ejWfJ/y7G0sx/AcVzI89/NdRbm1IELplRkYRDlu4zoB
1UlObCFijmUlGPUbpeicjexV9TQ+JKMCKRUlnkq62fQyFYTgg0uzi7kk1nMXVzH44VxcWq8YD7au
v9zGndoNVoMa6dL4KGn+Csoxw0GBAWC2yUH31EOi/mo96S9Dn5ag1xJ2Z9t6WOCTIr/+Q4RKiL0e
lPvmID27JKh/Okgyno2Veclv1jyGkwZaznNkaVurmzWPad8X3yWKuIccrNr7Dpi56/tW5Sj6j6iE
Xo/rBnhcNP0hdgHYi5W8061tvXhBs6jrqX+Kraa/EBsc4Ly0XlzwZ46Vk9vRMEdlamCbrAJDx4zm
Wdos00YBXawAITCPpmWe39tt91ty0A99uanj7Od3kCWOBDlZZFEjAuc4TvTSSTbl+MvwfNX7aPXa
Q9BczAX90rtRld6qjZuzZ4ArNUhhyMJbFO9nPMzVmWuv3PQUrdQ4ybCF+RZyMyqKe+X0BaCw1nDO
0p3x3Ny30NT25L0ZyKU9zqGEWeEGmgueu+UloSvUyJsI6NL8ewNwmV3G35kMODoEbfvs5SEg+3Y3
HUdl2wdmRWO3wCHRWl7BPDnfh/7UP5OE1fs+CX7zu6OTncqp/JCJdC7YfBYkd8InU2kpg3gR8kFd
jJXF7M3u4/hal6Eogi76rir3ZrBP2nCJRly+MSZ3/HaTcUaX5mm+rvWeUQuUuCBu1r1dZihphugV
x7V3JC46KzWz/QiM6/QD795Db4vk2XWwgSkqnTXhZXXSc4cL2fSmgWrGN/BfIegg8u4xnhJr06Va
b4FC6i/5FHSRCckEqi1AgXzJBwt/kT4FeI3K/j9q4O4/HCYZYWxWT8KG4difsjEHuM7EDlX+hXMR
+X3VgSFuNRfRUrFXDSjKQC21F+NTs3iEqPJuY0wzMDns8ywQeLe6DFvr0fN7KJ4sgjGUInK72w2w
FfLBIeAHohoFSABz2uZgLrH0qnXpkb8my2oORcJGFVFGmwOZLybEmG7RYp65vU3+bY55zqjr9//I
Xg24o/ytZUAZ9iGwf4CDBjL1b7+vpiZNOkhneKd9IdcyscEVm88T9nwxdyrNsa1z0l5qzrKd8fH5
UDFUHgbQB2g2zHIgNjI7O8GDk6QOO4oe5N+4TJCM+vb5011Pc3r1jb/u/v/jBlqvWy+ZNqZP6QEQ
HKUuCmsmLTZm4mbiYBqTxhTumP1mmtFb8G1uW/YBWOh/BN/MpAFxO82teEFGmx2DsizPgRZbOaM7
zAX1emchQ8fZoACbPuZTWJx95ixcSqqPWmgrAka5fQBPg26VQBKZBq5AXuA4UTb2/jcRRw3+2t98
0VmRzMdsr2wsyb5qVBSMefGWaCz5VjraG2MWI3uySlY8FBTNOKDz7pzQkW88L5ttanWgGhgzm6bI
H2J9AmlTvzjF90xOxduQF8XBcYP5k41Hg2nAl2VAGjBnMapdC0oRRQ3AKBmRTuA7MA8jkidr8x1c
TTd8KoMeOpZhUV2a3ruTSeqtPC/juw7AumU9Mg8tDRXf82zGyIqKf+DleOdB6Tw6JHN2PrfTdeNl
9ZeAfVgtSz8+TYw7+/XfP//U/5OxCSYb833KgAXxjMiSAUf9Vt+fHKyaVujLF3/EWeQF3Ep33aSZ
r9dJvuz6Lj5YvhMf0r56SJPE3RjL+NFZY3V0s8GmQeUdMLDtMLhyp8GcjYrULeWC0c6OWDw1O6f3
xktV+eq+9LtFUuf6YlxFOfbr3irapTHNgEvDR7/uABicJzGQc45NOj0by1zG2FYgd6Gq0gPyu8oo
eEtsatim7OJpNWaASuKQmS5qApa2BzDC68iBSgikfgaSLtlVGdRK0r732hkONS2oy4KleYmvr7x5
lXlbbly3PiQdodD/SKA9EU7N2UXT63pRwqWRm3v5bwPpHGJmsHmGCS6U/2E7sQ/+jAI/rk86NKdC
UR3aX3e1GTE2Gr1BsAgC9nVUIQDfc6A1kruW+Pef6gDGvPmgaDEBxXY0nhLb0elWMmhpUqHLFrtR
GhTpHgwQ6yXJ4i8u1v6zsbr2nLtl8CxpLB8IS89oO1kvtEvHAyEuFHy8znoBSYlvfJRamwHo1AsI
OMUFa3X20OAPkgriPVoZLlU6lFGosupgfFKFm7KVehNnqj9YsdUdrFLPqkU0UNAu+Z9t7m4xwRxt
TKR9dymKzLS3x+01iUtRvNinsXo2MAoDnDB3btpVUK8KgTTXCsleglLyLc4rwQBrrGzC8cB2zzb3
vIVf4wQF+Q73bC6kTbxz4aqHGdG717XHWdT2Ij7VUAv4FJZVEIK4suPIFLsH0dTp2VyKsRZ3gb43
BqqBKDujsvxSdnTaFdMgoWg1xzI+N59cG2Xb2QzxYToEbXbCipNdxgZaG+WQ3xsLClES/Qs+r0bZ
xVxkjhbXBH4Vjhf/87kqxVleBQsp+vRU1PpbE/fA8PoqMBYEG5znzJp+s9Bzu1qNpBRo3/i3sR6k
qCVKr3KZKH/ae2lG9uauHcbpemd84GFCtmbIAdDv8mrPvEDtndKO0W5jXZFH13vbBU9RZjkU1dDz
3gWV1rtRQoWNBjH4eJaO77pBTisLrc5LKRVfukXaPhdexaJ4QN9i7Pn3DPnkV6+w8XEeWzAAOETC
eo6ko6nriIlEJqB3dEdZWcGHnzY/Yr8N3oqwDCNX2fK5BEtsGQcgI/37gvo35m7gAFGF5BGLKmjw
GP6EJhXQGyiGqmHPEKuDrNEMIBpUVy3yIcv3pnw9WmCqQvQl35ut14xK3vwcJXb+c/Q214xSb9x1
tFQP/zTfPM5MSCkQxl5dU30oqhG4ljYtok+MAL8D5B7JcE+jaxEryMLh6FIOzRjeDc+qjutFEvrD
s4ukvQPY1bLo2XW5ep0CPu1HVs4dWZioFJIV5GQ0FkmYfsIApa/a6gR5DahoeeWi0lW+6bw2hLZb
6m/B/ak2Xk/9527yLiYR1O2UQkSIN4/Z4HnbJiHVJoHUyrPVOxcOqtQ28VJ364zVnjRl8e5ZgOZD
INA+uU5BD2kIwZ8QklsvsvFfTJX7VyhUCH6GQrzPvoYG4fhaDspagjHJTm4AWjJEz8CdysoOWhIp
znSdToITRQv25LRD8EHldPHxUn4Qp/rO0tF/d5TsolDG0ytYa6BEQqTueWQgYciQdo/QatPLqkOR
glhtvwqq1D0XhdWvAQxO7+Jakc3Yue3RH1y2pdYYQvuEyb1jleOOQYboEFRVudU+yIAhL/mmGxW7
U5lnrfxAT/cUsGC0AIfuUmQQBcp40D41NUUuT4vhBQsXFMPkaL9xZuVATQzWFzZNb/hJ6q9u4JzY
VLHv3iDXblem+wRNm2014Mfp3SI/61JXD4WqPsbMsd/txCXLJoG8jWhAhLShjWj8cmzZpga2bT0m
jLyniQe1tCB9GrrziJd7N4U62ypQpcGUaiDG0fTiq1t1UQoNlu+6ChJoMHTqmcd5sqae5RzaqkhO
QeLJVU6q5FUM/ssQTt13S2TrrvNcSH5kdKuR0yxKR3QXWcbO2ulIf2BAs2JBTNS6q1P12MgMy2Xq
yA+vmta2qtuDKHm+YEIFBzT+2fViTB/dOJxBPMjczQM2s6FVZm6JzHBrgq634TzdaafiIPhvjzHB
AW+HBSNlvqNW2CzHARKMMeF030Ghbp0AtfgEwGOBDcctvjvp+zCl09cCG/NirAvyQKup2FqZG2xd
K6H3Vhrg1atY9dEk9cLMKYLgR0dJ+aykK9YdPnoHzwEz27ILBghvOqIcXRNsi5ncYzV85Ob0MV+c
+ZRi/HU3PQL5+dN186Mr+WisIaYgReS8uT7j/+kzDzFfYezzN+kAJuDzwFuCLJQ8dX3VQNgkuKdW
lj4Zl++1+wbN5DOZXRBjkiBQcrIxg5kXSMDJ0AwwZkg16nH+xmUkaxbN2K9Ar7tz8qk9+63VPrYp
PyS5QBnL7vNtZXvOqp+rWqBOQzyPhs25cpzukXbJb2GdBtJShq+OYHqrUKaTIdQCI1oF9XGEttL1
YkwpNP5+nlcsUT5y7mO7TO4zvgc1F/VK47IG74tDwvanb/LxogMGUK3MKE4Z6vDv+wnqDH9i2gIQ
RgKgPNFaxcsJfd5PAJzKKeRUZgV9Rv8TzZg11lq1H6Zg46Pu9lDNG/kUhhvQNn9a89jNmsdMZDtv
6+MfkX+fZyKb+Zm/vsKveVxY9Waoi1kNLEY7Je4GtFfCI2l6YCYDX98Zj7logKI2VgYFxU8DjZ8j
CzCF4iCQZBnWxT4VHpgMc8sNL3h559Xx1ljm4jbc22ChqKGTlw4CCMSgW/RhoDdpYS8m4JbAAezC
M9M83nMne+BFFp6Ny9xZHO2aLpks7Bj/G0B1q14XMtF3WdisXDnR+2Q+tWpZqaUvrAqwk8J7TO2M
HHB+EJGW9KNGnfeJ28H3qaXpc233w1oXsb23Y+HdudBQBWI4aXaqHMIVqlFgb7XehSmpHiH9uRHS
L1/9YsiOXofaoDFH4BWxanntuh4L9aonCm1Ie++Xqruz8kIuUZOiwN+XPl7zwSvvkno12ZDByhvL
2uEo0a56CRLsRk/TXx4th0iLvl2hMh08d4peHDRbv8oeLZSxBCUE0CB/mzvopP9DBKqb5bKNbboB
kcdeT6pFU4NKeUIOrFZSEfmCvewbiCLxd0rfu7Zr7nMwi91tzOoEqZPyUL3JvfshL+19hkrJCqQL
740oa52OnvxqW/nPCHz3ZD+TzlYQo2pOjXKh7iYFjuAz5Bcl9W6R18iVqQLIBZhTbgXD4QqRi9Mu
OXI9HkeSVAlKBDxqoXGGQ1/mQbljoD8S271DmVl8QKNLRD2gsK+BqooFDqXiSffcXsb4Ye5zHrbr
AtDxk5dKvR1bQFk079NDPHolZBnL4IRyY77OakgC4C8GUQYHDWWdSEhk4Qw+nZxKgxtBS2eXEEu/
iRF7gBpD1Mzj+jSCfxAZvxs3E4RUR4TNC9dYQQLqVxgRlRe18wpm6QJPa72fYUKA4i3CH9jaxauL
XyFEFOr3BHIHq9wP0mObVfVdbot4kYCg92FDeSQh/ldOSLmYWhECGRXS/fzvMPDN0uoVkqB30hf+
V5nn3wtrqJ9YVan/Ovp6n5gFWKpC23GpjXIa8VzQ3f5EgrSjsFnelfoZaJ3wUrsvgdNh4YVcxt7r
QzAGclG9S56pCNpo3bkfKudhpDakNeCHKuCq1wM0K+tg4ahR7EwiYkzeeL+bZhQiYIeKq4dwCvJj
bPNhndajuuS1qBcjqh3vjpweuMHlhsFOeaz60fjqL0fnwasFiudCDrbcofnzo20bcrBIg+ZNp/SX
lBWXBopBj/XsTwHGXyauo7/0xyqLy/NAUHo3GX0pJrIepjKBOCF2VlMXQINrPHGqvJ2fM7fdeCXk
NSvPyTYs73GyBHEcvcqgqH8W09lgL4GW7o8sKxIckMg4HI0dJ+VwTEavQ1dizD4PmBBf+ZhiAiG7
PK5kMD63rn9vkIQGewiWe36cXRZIAw+pYjkkJoJhCfIlOQWsrVaMzMkQIdBpDPn4reVgrtLE+8GC
6pLFgfUGQQEPUoy1fQ8xZIb130Yt7td0HgMzZqbjN3ed7nuJ+6Pm/WVydHLu3HjYMj4W5wa0gqhM
/OKtrnm7DpgvN1bdFG+QIXvvYne459XEH0PQZo1bh0WwhXgCJH7mSYVG9udSyFy7KWlfebl1nVi+
haXyD+gS1wtjjpZ+BP/mnM2CQEUd37HMq56Soc0Pg+30S+NPiuQMUF315LR6WYSTHZFcQRC5xREc
J/kjwOO/X24+wtphBXkzJzIhtwFjAik6rMBZYstiaPRypDJ/CKsiXOG4QbBR8n4DicnqmEDacSdw
LNxLIBcODl7QrZN1HTRCpL0mSR8AvjzJlZbZeMnzEHLHQdE8i7aMo9G2uzfIiIlIZtr5i8ZzD1iV
32vVrLWI4zSaPGhvA4saOTqOOpHwJCIlmjCzJHaX8Eenn4oMUt8ujqtz/2xs0BeIO/FAZqsM+D7G
+vZgxtDRuY45Myn+15jpyf19XijqdNkPBb2yB0KX+wCVhunWIDDBjXX2pUpBzpo50m3CrLU75ApQ
V3wiu8eQJDsc45MfYCruIFXO31ELsbFQjOIuD3NnTyBts5YZZY9BjS42hzTL98xf4O1n32q7ItFE
C+sS2FO5aXEY2I8J5JKSCufNiuYaarHJgYd5e2qIcDYMlbwIhc/kByCnsnCdH5Zq30s0l19ZJ9Sy
Crrp7DClt5ND1c6JO3ctrBySlVnO13na2AentvmJtFW+AuhLvELE7wU6AN13oFzWnXDTv7SAbofy
dXoPYgRWmqpIt0ndOw8sFSnSYup9sOELjsygG+SFM5y4oSn4oxoOc39ymPkKZgCIoJ93rq1H6BuU
U0S059/3Q/teq3B86wOt16yAMq47A7Fa212SzgqfdD5UR/Ca+IK0Ln/rygxwNXw8tsYMp/rUNclw
qeO2fRhK8UjnqLB08i2UHSFKM5so3qHyaaVfC2/o7tBPwK9CgYx0A0lNXDN0mjlq+b/AVrrrlxYk
p87GxQpIh9d5ukGvwDnkYgThImHhxlUNVgaSW8vG7ronAQnaiNT98KVN1EOGT0cSKWslhCjTqMjU
QTt98tFONoj9CXefyXR3PRhY4isW6hdIJDuvqrWnbSeLdGXMMOy7hQVp5MN1FD/WACXmu38/p/t/
2/t8/IMMsOiB4If8398Y3vYwgSLtV9bTEBY2sE2Os9DV1J/JIMW+gTz/GnTJ8ikucSxxqWTfFHCB
SYuX+BarwWvcaXGHYwHCuSqeVJXm+JcGjn8Ll/hnN9dH5yC47q+x86Oh7wmtmriliytRu5g6QOrz
/NCi4vu9bu392JXiS9v07oK3WXHvippuS+Qd26S0s/sErNGFb5XJFwlGdoJDuZnUDxCULEfgNCDO
HNF5JVCe5E8sySI6d+dTCF49iQHN33kFMWO/LC2gVf7L+jUPKBf2H7IygMx9TpTAOHGgYUAApyOQ
VvkEo0P5JnYBJ2RPDlq7S9FpoV5zL44AMRMbAMWaQ0AGcDPNbd2hHdnOl+tI4WqotRs7b9CJnHSw
SKQHJKk/nQzOxcBhzN0nTMwncxg8DfWI1ne3IEtBG6jrexzA++AR/y4Dh86g7w62VbFjK/x+1UBa
4xlSJQkUbfELl+oIMQbvm5kkLY5JLOvWxEHObyY1IsFrmQbOM8sVjvr5mVKVfuuGYRXQBm9JlcwK
uwDDgN33F2v96S2022YBLot3IVqAFiu4f2oz19qCf0h2goj05AEuAFn5wdqHqfuCf5EAvVCAbI4o
0YUH4EOztSWn4akAJw575aC/Q9k4a118QIDHA96jz54HAZFRHtY/J6EQzq+TkLZWvyZpgxSoIdVV
55RfJ2XzV5rTputXiqk1PJHYR4sEAKBN74by/2g7r+XIcSwNPxEj6M1tMr2RlJKqVOobRll67/n0
+xGpLmo00709sbE3DAI4AKlUJgkc/GaDEmsQfp4a/6ti2Mq51+LoOBWRw2SXLGPtMZeth8Hf63MO
stTkfGWUo3PLQSIvhfJrOH0qEmPdy+A3JUkxvxTdr3rGuTdtM2wr8il724isubrUovzB1+MvqZV6
yKPB1a1r9QUZQ+9OVImDKDppsiXxHp0/1Ou1qrot0vebbHyMW208BbMAIjsgkInns+Ug6mK/K/Zx
hpywbnes2+SnLJ4Bx4lnnJU5g4yubbZS7cw8q52pfhKtYysb58p58quhPqhprL3Ek7Nlk858kgcr
uFZB/5TMJLBcr529ksYm7iF4IUgtekB5UWX7nvz7WvxqFXvM9s5ot7eiaE3N4uAp484oml/GvDQb
AOpvSeOYVFGUIuVSgv989PIf2mhJ59oZrYuY4AbKNrTk8nKb86q22Uxk59VuTXKa6UyMulsvR6in
1QHoaqZqrDL9NXIFwbmIgvTJmKL39ROrviEz0qc53mhT51VXz8kIwj9t4NjGbbDRxR2FaXFg6m+v
e62T9+Zk8A9Ig2mVNo19QZI+/yQ1/kasM8esLQ4p+WG3j9X2aRyCYlfYWrQVG4VejGNCGuvOOeYj
e8mih0JWxs+gz55vIBiwXtp60iR5y9zYOqZeK13srmF5icfBF6OJHzCYaH92UXE008x47eMhAiju
hPc4D3gHR6rrXeg7+mOSzQr6YFV+NAj5x/WvDK7Da5Y/kgzGHOX3iSR9rHnflIFeiFbvY7KysV5l
yH1iywHsy7xHZJFunb9OWc2WkRoq/la0dtAky3z8ZlurbGSt7vHvdKESNHdJaMXn1shDtNdq67VN
q02dNMr3NG/llaPECFgzSQIIaNrbJOydT2nTPYuIKg1ZsIbJp6ZIyl1rZ+FBSdrysZ2TbyLCQnii
MLrxUvBMWzez3kg1H3oZMo0cpMoad4SRdb0ZUYkVkZu0VvQpHcI7TU3KB/HyySnRoXgQX+O5bSk1
mv+u9Luf5/FF/Pu3v4O28L+9fWa4DTs/Cht1/66FpBlSLfnyMD5PzrGSlL49hCmYJMfRu3WXR+ZJ
ECPEmd96LIB0OE7rqPYksGSdt20zZH8gp8DDJzdxwsDDZvdcfo6t2NmYPKoQ3W+irellZIVnaLEA
GUezxk2To09UQlgLETU6mTxZP1u68zmzY/VelGR/WGlZ9ByHZG0UM/OOPLcr3Hgs4xXG9Q8LoBzW
RYhSxxN2JCkMs7vRkUpyEMM1aLoa8l/7w0Cp9rUiswZ2oRtfIq0N3bBKHuLR7+/yCBZ6aNv5XeVY
3j5S+vpQsTpNWUNuxrbsngZVns5J2P6hTGr3NJaZih1I529Nh12FgnfdD8esVxqf3T5WImlfes23
sUIHLtXTgs/D19a94lRfFX7tmVpYL/qoezvowNnOLIv2GpjFJQHK+5qk2lrsK8kNukRjnwcPVlRe
eymIDsMQmicvg4siDrw+QSjmJXJrM09o5lV1v3qV9y07NGHpfAlyD6FNTa5OtjU292yJ8Sptw3Gj
GUO5rWJPv694Orm9V9pbuwdRsIK1jWpTG1uPtiffa8DgvioAZlZ5kWNoYRUFC55xm8v2S2Bk3Tfb
DvNV2VfYJ01ttDMrWXF5AvQvjmmGq0oPuu8+dPjKL/tg1WrPXaY7v4xOurIo3jfszq9HC8bCGKtu
0yjNqk8DexfrjXPKh3rYm7Z09PBC3SgjLPak7lYy6OoXdKqHbQcubpt7LSvwrLlXC/B7NaDDb23c
P9hstv5ky4mcjYWvhhfYW+SCmmMCLEaw/Qj4kxaYjVMHbSE5D34QXcWhLGXlJMVA+OaqWJIqN0xt
rF6MXLn01gj/oC++DHbxUJpZ8Qwq91lBqf8eESX5Uy4pn3Nfwc0nKurLaFQPEAGA9KdRxBLuZyS3
2VkO/UcHXvfBt9JQh4id62eJBLSzmQIzfcWdx9gVrVxtRVEazXu7YHloqh2mS2aDY4+UZa+6FIXr
Sm6Dk+q0F2CaNvhnVMQEgyZwOCvRbIqLwN+lY/9WLxpjkpika+YQUUZt7A/JyrN1542f2BnJ7ssk
+sTspL4bh4hf0tQrR3wsus+yzZMaaHi6I0nyg/duf03tTrsMg7U3Ej3AgstEEpizq2iUR6+/doNl
HQt8gdhjJKJHIeHghOiS3crh7Gg0wppceUPWbQoyy5+ZxrQboPe81uaiqZkOFklKe8jQZ96GTjG6
PTr0yL+YWna6nVp6yzKJGZeNtwi1sc8LylYlN+jvij5wkMQfH8oxMu7ttNmx+tzojvYjx/8CL67m
W68b3cPUpDj25Ha1rcLXqQLoG7HSGduo/tXrT71t9Z/qOHDOpTfBHS4TaBVxC4kk4pGOhJ+3l/sw
XRX8nB9SqcVLaD6zdOUh5aF/ElWiscvrdNf3mu+KIg5y6Z2kVN9itoTz2jKeq1juDn1tVq4oWqE/
kXmLv0ZSZj6jLdw/pm3uJnOpyGFsYrbQbgZ5kM7TfABN9naWxFq36wLz61K1hC2xDoxitja4+u+e
llmfQPH+Kr3CPg5lHR3s1nOghA7pPtQV/9KHYb0LKi2+Yytx3GqFVt5PdmVtnBRpj773HxzezPs8
zdMTesQNLia6s2/D3D5rKKVu1VGe7gdcNTYe4I/HdoqRntZ7+blIrpjFgDqwp/SKrnW07/SqOkQY
+NyPYRuS90qqV9XLLnLJLz1OwBYoWf1HVLUavk5a+qCx7boHSCXvu6KNcWlQoduRRT1giRAhBSfN
r4y+xHwK2zqThYUqV+ZPu0ifFOYQbk1W8KHXpA3iIsUvHVJZwLPw1e+4Q+wl8gcjC9t9NTZ3Nj+l
Xaza/W4wwMrIFnYGhRmoL7JRf1PNNPqVmRdQmggs8GN+MNl7frUCrXDLTqkfkXtpt2XS5Gd7qE5O
xJ6g50v1Awyj1s1qdgLKfHCDvEp+ygHLLCdjTmLaeraFXpifpgkPBxUcyTpweuWL3o8XciA4BCL0
ziN7W8tm+TUMjGnT23J5JE1pPWZ1/xNuBQ9Kdu1ZEdfmNa3b6KSFOKPYaTfepc68fDGMb5FS+NAy
mnGvBE27M32mSEgWXVtQut8dYHIrbFXGxzHVexDmlbytsq59IT3BBgkR4Txxtss8vap9nYMDqPey
5ScHa3LMAy4f+Zn/ZYybX2PeO3rprMN+lqsaImc/quF4zgrg+EPoeM+GrtcPFm4gMczUXutXWsl2
rz80ySVEgG/HDnKzEeAun89ybfZheRDQrxZhc5AidoOoFdCvurVXLZqmz7LcZY+yl5MybYyTUXUJ
dlFdf2hbxd9MtpK9QsT4ya7L8FA6UDtyLfgRzs9cI3ZWRScVbqiShx0d2Tx0+EHshi7OHn21d8hX
tvV306kQ82yVnxJbFqUcWp9KWZ82uFq92mNVrPNMcx7S+QDBvl+pEV9Uz5RUbM+UWllPlVVsAq9y
HkSg45h4LUW6s1rqUHaD32LwYJlHEWGJMZgP9m3s22CJqex8UA1dP72Mkh9s7LzILpJPAhB+IPPn
TkvOTuT8YcWacwk11tdB/TRpWuiqk4pgrQPLvfKOlmMrlwKCijuhrw30BFF8J6nVQ9Yl430xH8J9
NqbZlsVxuC9YKax1s1VfkDv9qlXD8Iv9uQmkMhMVVtuVlKSrunHyTU/um8dl4k9HKeFBrUvGdeA5
spdHKVonpal8MiPf2nuxlCHSmPF7VZIvYGaS9WTXTLjkYjxPHuiRFKfebWRqA3pAcb615dE652Xb
digptU9GbqV7UbcclNr+M6S2VfJqGJVAwJkVCev6xa57/DctPfzcIeq+7lIDAzYnYIkKFgI89y7S
JigCEBLA9yAE2atlv5rC5tJXGktAMlRPKftMK0jZw0HUKalmrroJyz8YXA+RFlo/2YvCBcHFF9R+
9DVmyaEqf5Wl2e9Jz6ejLsE0wTGLp/s4pyZKqWciGH+R6jB57eUAwDpwoBm4bJMAD46g0jsE0DTT
jQcbyyUw9EYQsiGJp9ZZLobsgMUHv4dCltalNals7Tne42j1j77pX+BG+1jpRBIJlrjdeUqVX8mn
QUmWMDOTlAbauMmsCUpt9cnMx+gykNcgFdJUn+Iit++cWH/m+2PikwWbBzr4nwxxa1aLWahgJas4
fHvYABYEcdEQlbV31xTfRcEMAnmTW328tqxqeoiRxlppSjPATNCmh1sdah87NbHBXswhooHVAhop
Ehow1GC6F7uykTEBngXUBscqz22bvJ0lWhFvkI00kPnq64Z9WGJupzyJ+F4lcrdFMh9dRAPJSUmG
2p0qjncRB74GzqGFaaWhLXIxKpMXQBpdm1KK+fnzWGQGa12VaUAchU/mYFSGdRV1jZ0f1bie9nlk
49Kmw+xqE5Nd+AE1ODlDU6Uc79h10h7kcTRczQv8a8Bd70ZrTPYSS8tS9SfYaOOcQrgHwbruDFnn
NQ1y0ykwkCM39tpB6rsE3Y9Ry9lobcdi69gkboswto61VzMXm8+UGPmcW6Uoi0ODL2E5jNuuDTEH
NGW2KAqYkL2UvHpxEP+BmcCsiCI1n3neY94Zef4TWJRwo0eVd2/KfCnC+CuLKzbgZx8qtTV4tcxF
cegdFVSt4ZAdgNdGkzpY5jHr11KfqA9a/RjqNcRG2UR6xeMDRhIB5WTZqZKDZ6o9/A1ltqidyAfo
sZGsw0nSruJQBlACmW21W8WX3+qqpm3ZsFHLw5BU+i2uV5Q7NvTMc5wbzraIZpy4pejHJiTT4qBh
/awEZv3Y1xjpIoL7rFvdxoll6TpP1L22Vl40EKtnEgTerWgUaepGYx9tU7WIMNXtcMAokP/fIcGU
sBebf7e9KMc5oO+P/NZCVsz6cDVQ0nBHJ5l2OKrZp7iSPgdRHj/2MCT1tqqf/XGsMM6xIT01yl3h
S9Wzo/WG26FRzROWIi4s3k7pSM14jXdn5ICqoG55d1lk/lCmKXrx06g6hHLAjpDjxy8mbJmNjqHV
XrTCiEC7M9AL0Cu0YjOBym0sPcm2Lj/y/gDGQvVgdfAWg9xcmSw0T5Y0ARjsDG1vaLhVoiJiwpiK
awSbQI/BAzc/paQS8K+w5TV5fVpHWdkVOa93KbYMUiwB+p3ARDeir+p0/q5QinZz69sCOuNtT55v
DmaGh6fXBDJetMYduT99nMpbEZgWL6xxkLciOOsT9jcHHTnD+bqyH2ebqiUxdus7DN7aYkN7J4K1
rlHXVWB7t9bErFv0LdJyf+sb9my8dWwJiT8hngLJZYc13mHGszcsp7vvkL7fpuFUnO34BPokxP7K
7RS5f5YUq3tOq+EzLCrnkuvZsC87yJuSNvT3bYMEXdg5cIek0LzVNcrXckJP7VbVIVZwp7PZ7MkF
OrcRK2aA5sHR7u3+XoyRVWGC5kkW7uxscFMr65nihdYa+HRy8n2I37Devmckp74WRaCuQHkY96ln
RHsszI5NM6UPrRF/auXYf4GPrB7xtUDx2sHZtoqbZkuufdyKVsADtcseoXMUrblePaUYmj34oa19
br/WZerv1SCX10VvVCiGmNW6hre6qyM2OfG0QAbJwevW2ESG9edpMp/qSlqq7ruAd6d6quCuOZI+
8I1HDxLmZ5M/78nRgfEOjv9Z49t29ZL8KEqS0ev3kT8+ilI0ZUigZv13Uar4o6FvhyXbrWXwearQ
DrIH9ujEqFEzaZhWT9U6MiXtfvTkt4MuHSyp9++Xaib8xTHx/E8iaKlP9FbZBCM7xR8acj+SV6UH
W2AJFiHkI1jroGPW/76c17FgNCpF+QQffhv2zfhqT6a3nhpAzSNuqRdZJd0Fdnpto/UC/70K3HB2
QREHfJXezhLNsPl5Z7zDLfxPRKvy+yzJU2czdBBKPjSIYNHat5L/rhWyD/YrZl+TlSD3ehu1ru1V
Uk8A91pIxSRYxik7Ihf2doiYKhyT+SDOloYlbmn4EPcPQpbhJwDx8UqMv/QTxSVmudI/CPkw1NL3
L+/yL6+23MES8mH42p+BeR+aP1xpGWa5mQ/DLCH/3efxl8P8/ZVEN3GXSjeW2zYIH5c/QdQvxb+8
xF+GLA0fPoj/fqjlz/gw1PKB/VdX+3AH/1Xfv/9c/nKov79T5B0qZoda7iIQwtQunH+G4vA35XdN
bEXRK0vst163Mk7d+W2UW/nW4V23/3gFUSmGet/rr+9oueoSI7PvPG2Wlvcj/V+vz2KGpXevR8zO
lyveRr1dZ7nu+9r/63VvV3z/l4irN3AgjLLvtstVl7v6ULcUP97oX3YRDe9ufRlCtCTzv/xDnWj4
B3X/IOS/HwpMfbsecfhZ6dFY37VDYG0qEPGuKAbdLBmgZzXIHVrBaBmuXNreWrLrXN0lNaZ+deUw
o5ybReAw+mDiAK+cIalXRzXHs2ktmv1uo+uJcwHzC4NOVHWTg3upwyywUAt1p44aXqpsKrnw/rC9
JqMu7NpuZm7C101YusHZQ9JTnBrDFEvuYvSmWm8dl6rFCs7ztAiV4zr56oW1dNCRfHazNI137EmR
j5LT/BFU5l4vs+YOsaXsUSL7cjac5kG0iSisveOtY1bDGlp49ijC1BgrsYBky1GEqJ7MFCljasqo
IiApcjBceqSsloH+4dVVu3uwDNUjifofruyMKC+p3jc/08jAZXZ/mUBijSsT7Y+LKGM2GbhD4rw1
Lw367xBTlwjJB0Ly/q2b6CsOIs75PYpRxsE21yHvKgWMFq2K2AUQp+JAlhCR0qX8Lii27Qvoy3H3
rg/I0z/D39UirpjY7qDJPTJ9aPhj/WbedUpo3YmzBO+Krsvay4d6JkThmvkp36EPHYYmOHexj1rD
n2OICHEoWN6iAmV2u6VOnAWJ1e2hQf78UC8GKWr7VBWTeRSNospK+m0qj/2hBG8PZpJ9QoycDD4i
y83MyrnVi0ZRL86WA/A68ySKkxDAE6c2myleFb31Fd1qPfTWoVY1eJ6lwxYIQOeG0aQ6K/T16odV
qZAkwdRI4lsLhJq0nTlsIydvHnpfbh4qpbCOVmc/i6qlHvmtZyNtbNYahIpDChx5a+p+545zT1F3
u4YYaakU17Etf7xdRzTIxfQlzat6J2i64gwdqOsbX/cDdRcRPqdY3dpu54KzK9i7yMKCdmjWDrqc
AXu4R7nRtARd8xJLcamUTM49Sa7+5bxRtEp2RbjXVN1wahTVXPl1l67rSHvjTsdS69hkN2BHLwet
qBHrJJsvqt6FfGRei3Y/wgWdXVGGuIVqkteL7oKIjXzBKkTnH+M0cta6BlG6TmzzFMygCBwi5T/S
HHWg2UljiQhMRUE0uE9d9fAB9BOngM+3otKa3ULhvxokQNb5b2wQmkanzPTZOZozgPxSHkN2URGu
RBZPHBBkT/GVa7qbaF4h9KTnuIbdsFscUIt+g+pJjXRcUV9nhYJt2FTROkDqPXBBCmbAQdJo3XtO
dS36sbqKOmWuayF1YzlEjnYryqL5wziDHN3XrecfOrPuz51sdGenZ4d4JcoRKvQnW73L23zI1rcG
kk/gAQar/RZgbsPGvdqhv+xj9f17hDaL3sb6UBfM43nq3YdqUw6lnaQO1/a3S+i798qbi2jlTS45
BOXdG+b22mEL8HSLEeV3PW8vmd4LZdcH9OTC8EMfV2LHNE3Clx5e2C6bzebEIfl9NgpTuaUsmrs+
vvX4UC+KrKC7Hcj/L3Xf2tOKxCesKQcSc6qH0mU5ZF79VtT9ZtUCEzmLRlF/69vBxnH9qZo2Szey
6t66K0rFvand6hAOoUH1iAHqWhgCAlbKjWTVr9rYpv6xyaz+nEUZC9OwLg/RlJSHGF96+bE3yB3I
g525IqaaA2NBVRgdkNEtu27kIe9ElR2ouctktEcepFbk1HVUE73iwZr2vOaUe8is6r04S/EBVaew
vSz1KtZt51Q10C4i1JEB1a6UoTB2FrcNxY/K5UBaj78E1Pc6lBCxvjWHuoNU5e+rieh6vuSQS2zJ
cLXlBoIqq89drd+u9q4+S0rQMfji9ZN6mJKw3JGnlp+cNkWoEmf7Hyp2HkGb9t/sJuvdClL/g/c7
NtSs6UNsb32puExSoqfsK2wBYB8fgGuvSSdl/l5Dr6m/NZdmSEYSpMNbXQ6xKh9KHHbmHrfOYpw+
mJN6ZWCv6rmlQsdMWYsRzSHYi5CPXeaxodaGqL7TQ7TmRrlOVMsazHsw69nGrhEa5l9n/jADeCJK
XH4NzAhdD6NO7ssqxvsXM8OtAc/lWcQKuZZ/jZW7yWCbBuiDpFbSylJ4JQnOQI3rAWSYmOIMI5Y1
dNVEq2AbiFbLBuggWkXfvGUfUnY03alcj3FcnX3yVTX7SZGvJwNfgp9aiqK1nJ2oRGua4ypT6QCa
agWVX6dd6V4CUYfN1HtxtjQsdcHcCoJD2ZkRbAURJw49asy3BrgbPyZ2+Ka+ZxN16SAu8WEkcYkR
tRMUoRlYBC/XTuabAn1VX0pgTZqlFxtzBI4XmkP0Cg8KOxj51ecDYLMwRGq4b5XX0lAAWRXj05j3
8POkOGEn3FderUy22PyUvYufTDIGiHxh5+5i1KzJqsNAvvefjeoNKtoYkoS/D5PHg9Hbxk7xOpjZ
4LNW6Id151AN/ZegmA5+Sba/saPpOS9zd5iF0eDP5Xdqi22UP0dBWmTubOIxI1qdWC35UxhStIoh
YeX1Z9Ea6vK7IbMxY6OYMewm/8GWQsIOg5ODoLfaRxnB8UNrB+YWsyvzszSFd+I9vEQkAD8PRWgZ
26A2EF3WUafqV9VklDsxT56iUDvpVuZ+mCtDqmQGPsmydjKit9a3OtES1tW7lnHg9bO6TdXZ8Nlr
ef0Uz/aNWpKgoqPXx0bupf7ud5FNUf8iDlNmHSBHFxdTws+OgfJ9rdjhozg4ADyKGCyeKKFtoV5K
vTlpnY4BTDqmwy5t+46HLB0mfv+PVpo07uy/tcuRosMkppGPRdNaFxEyql5/Z9rTbumgmlO85wkK
q150gMpsuA3y6beY23Wn+L7I8+A2iIa8430wsvEp7sICho9tu2esRKw4gJpO1mCb+q0+Dz9JduEO
uCI8SclajvBRydu6fxr9SnXDHuNbUTeAuD2DivrhzHqvoqrMdaSCUvlizVU96PRtXJnMIudiwaLv
UTO+iDYRrkfwSJ0Uyk4je/pxTL1XtEP6k+P7/Wn0BlDo4lQceLxLEr4WvwM+RpW/W0SMKHp545cr
UUbqLNyoxtTdxlxi0jwaPXfpLcY1qvHtPm5DiHKRWs9yX/m7DyFmLfNG9Z1PgVHhpNI6+tHupBDs
4CRzKg5LWbSLSNFsIZX1FinK5hJ5axKhbEiMruKjMyKCxBjibLkk3gSS5v7Hq4lI1qgBqoMgE2W1
Hu4tBAbX0aDEG1HsnIC6ThvuO3uyVj0aFNsPDV6f/AjYbzl8rM+HY1CkyqnKqsTEToVBBvtJHYv+
zlf9BnBSam0dVpZXRO2rlVdN/UEUxSFu7UdZ76KzKJVRpFxbY1hnGAjd53PJ0X3/CjFz6VKiwnFp
W2PvjfUUuk7boDLgpF8V6N+hi8bLxE9ERexPdJ8vPOhBv63DFJxSWbnAe/prZcnBE0QAcJXekzho
kdmAIDK8YzLX2TVA1WmSMHeZi+zWt/eZrx5L3XnroHZAGAyMBEUVVLR0Y00dsrFzPNjb7Nzl1q8l
Hmog8C4Td7s5oOzK0fW7YNyL4tQULWA0M3RFUbIT7TErPqdx8nY1VJFK0pemddCSJgZ1k2skbezZ
twwt0Yi/LPLXSKzjWDbXhbkBiHgp6wcNohxa/QR4c4CIEkVx0EIzAkeT++sPDUsR7xZ9GxgmGMHP
mmLjkzNqPlYpNptNAzr2BsDHddPX05ZdeKTr7TC4yqG9isYi/bdW0VfHkkfEJprtP4n+kPs/9hcR
AeK0t4jlCr+vLxqXMQAFo+ULCN1B6n9rBGh4xRUWeisT8s7FlpoNzAwfIQGj/141kX+MZoz1SkS3
Zmi5Y6AND+LQoJp6KbwaWftmfMhMSB5p5KU7cU9ITGPJYFTnW8lmG62WjGEVi4/jd6u4u/Q/tCak
xN71bee+/fzRZXJs7Nmr9mE4JVBv4qI6AhdEWwoA7OMQuEk4b/jPNbkcOUdzyH6JpltQ5bWbpLTD
zdLH7/NkNXb+2ziiATHj/8dxlmsP//v9tN0ku5qBQlmZGNo5r9VdF6nGofE05ltJ12nnsWQYpl6J
dk5MLToOUICxhdTOoqoXrbcYEV5CytkojQOXZO4iIsXYoigNuEesSx/BpyYux42oFM23K4rwARLS
BvJVtQrtMH57ShcjOJ9VoWvjHk+MDe53oe6S1NCPYZkaQLd55jc+rzwsJig74vku2snljPamKJtm
/zav8YbwQJZPuuMH4t/bbWJvh7zR0Dr+s06eG/C/g5lTqbf6DOUdzJLnEBzMv3SqURxEf1ElOih8
fdZ8U5BFmfuLhr5L7bOpjtI2Sgf4HH1xBitRnifFKM7/qSgaRMiIqrVZTVBr//dYMVIS+l8tE0W0
ynwqJE1yxZkOaOV2ls11RSJh/ve79e/j8IOVQAWTzLSTzQdtLFFUgfFKWQhgdp7HiSpxqILOf2fD
nQAtSDwN2bbUvyiWD/mM/WVdT8E4D7oGgDl60uZqL23j48ha2hVFo4R6j0aSBIB5yl9UhSQ8WSAE
R+dgZvS3MSbmNA+RFTz5kJVeOMT8bHXmMThcmCl+b7u8sB5rz8RNcilCDjl0PoImO6l2bq0+YmXX
yNSNMxLhw8OETIoxau0JEbTxwdM51KGECnYZqmurK3h4DZEZnyf7rYPoJQ62lty6ipLoPxhxtLGA
0qwLu0zIdbbjLldC7VpAtNq0BXky3TCw1JvrPElv3CI361uIaBgZYIUyW3Ys1PFn6xvKkdSwdkXU
9ChHgXxR2sYO3fxlhCt2beamsW2ki2IO+0aznBAj7XQ8xpL66xapQ9YCna7nrrjmcjOJj9Z3BCym
AMN+EvVJ4zRuicXH7jbUcjOiWdxgZCW3G1mGy18UJ7YOWaT6CCawsNPmlaUdSt0eqD+8LYkl/Wqp
VMYJ3K1YL4pwMN9EIlp/i1mGWBqWumUY3H6i1cTvFK/74TMptBcIldJzk4/GLm/1Yt+kVfKMkt83
FeDj938NGEIMLyqftIyQAhpleDIaQl5CDFAOTG1tlun7oj4XRbBoFcFLUbR+6JubwNMbMNZu3xra
JY3BAw2e/QV8q+IdfQW5dEg8qHxVhTSSpon0C7ld7SKi66FZx5XWn/LmV5Ib+jFA4ukEk5R/VSnh
UwkzNK8QEaMWH/PhREpItI5ziDgTh6qGJHVr+Vg2w0Y7mt13LM1MeNFznBhOlEkitVChy2M0+si1
+3GXQoPmoE1KIO2HkoT9xHvE7Ywys38liZ6eQAMXpD7DND3VIKLc2PIUV3Sq7cTZhG0bMrfKLEm/
4NUMa70fYQDODulzEdWo8d4JvBYTcuet1ZC76jphDXCBgPfCqjP/0qbRtFLy0HtpW+BISpePL14Z
GiunqbMXz8J2MM99BxeFWlpJBpzdVoPRxLaBc1Rwp73xtPUo8m5FRUg9IEPzrri0Cl7dP+2bJH7o
Wj1L8mZmf2ot8BitChXmCo51MWe1E7bPQLGP7Bmeer/ciLoByOW0vjXPXdIuVzbVPIIOoWvjKGq1
sSup2COfYm9iaLuvahx9rqEYXOWuVO/7tExWoj5LO32dysDInRnUC/2ZqZnyxZvK5sgHUONUksav
sNvqVe073h1YwOmxkJqrqPfVtNwmnm6QGOMiYd1sWx04UYPO5kv4hxZEw49+8rEr4LF27Ypm2uN+
Uu5lPfUfWQ6CoTcz80f4h9qgfyIikTcbr2aELMzbzBq9SZhPeDqukbBI4ED9tp8XlVANks04WskF
NJ51n5WS5Eq+wdvs95mfkSoVdeHvs6X1dhYN+aXNEMcKffMaMHs98F3U7sQBErt+Z0Qero04B64+
NIjiGHnXokjtg4hdItB5JxNmgDntEv8Rcb/sSamSaOPJwP7zGuJYJBWFa3RW8r0ZInfSx+EPH3ex
zVTF7yPqeYvkbyOETlQShW4aBriJ+hKEjwypzR3qNim/IkkO7r15wVEHjrU2ZDTBbibKgVicWPMy
RLR7PvwGKTRODpqh7dqZG0Srk9j8aJLqMkpFBSlkXtO86zaPzR7wcKqrSzNb7aodCV+tdIrHEWDi
obcldTtMhfSZDNYtQoP0s0pHhIfMCEpUxv6wMuut4wL+la1n5YSybvOIjuJ4h/b5Xsu4bVfOx3xr
jGq/FrHioMnJVyTslJMolW04wans9ui51w8sLt1uqtiW9DBzE0a5TU0eLtfIjkx1M36y1GwtKNDI
o7Icxk5lLVjOtmopK9s05QsERTcJlE56Cr1x3KC6n5swZZDFFYfAlOWjZMwHsOYpTxFOwdbqKpSC
9lvKs5GdgrlFhM+c9r86zXxMICvosPBey3G4hvPzGrEvgz2cxGBZD3Eh+zl5TbZdLD0ncLe4+5V4
BY7WXtR/dP0UIVmkDadkDP6HtS9rjlRnovxFRIDYX6uofXN57fYL0dtF7IsAAb9+jhJfl9vd95uY
iHkhUColymUKpMyT51iLCSwcATlSx20qOotSsUnep/rklnoXzTdyEW9AucKSoM3toG2d4s6uMmw0
rTTZNKzNAsFi7DT1DIXznQ6dUav5LqvcX7NenyBFAH1q0q4mW+v303LQBnGljv+06WosKvxQmnrz
oSFZI+SyGwcjoMTjjSB6Tlt+yGNyqBetQymfKGs5d8/c0X+ez+lNy4Qk3cw53ZWds+7L7smLA5Bf
Lmw2ZCc59j1fpRpKPd3ij2aqqowLiQhd1rcbar27tqoWuVGHdzvNSC2yk8e7P9ktJZD07k+XJFf/
1alBwFQp1mo6lFXorETfTIubjc4Uf+aJlT5obMnH9sBLiHr9t3GtJ1EURJ4yrSGlJVN3VdbpR5/b
jC2I1zbIRv2EXoKzr2v7PH8f1ATrFcqi8QXc/iJk2WY3MnmFiyzA+9C5ST2fbIj4fgujpl4YTOor
0eLJRuwClTB/AlDfXyJAi4FhNRbEQSCiOj9aFnhCyYsGuVEP9gVFZf7noFakp7dUiREbUPq2CpS7
VekIDSnIMy/SyhlO1I4gj7PuR6QSyaYpn4+OqLpe4WnlzqOpGzFhA5lFxN+AvTZBPJT8spB522nF
aN7RYWp7N3CliFY3W4PyOqQQ9WiRF7qFbTGk2qUSDqMDotXgW20Q8y6GEAyOSjiMO6kJMepXcvhg
7npjDTrbfEm22xyIyQH3JFx3noM6nMLwTyzCUlNdqnu/HlBA2XqaLPm5A2uOH0i99rvb5LWPn0Fl
dbj5fLYFgxIoYZRoK0gNm6vJStRZu9ZFFFChhzhkc1UOZCIHOiTuRxO5qoEAK9vzwN/nuk3/+1xj
2X7x48TYe4wvXMcW93RIjBKK90bYvenatCVIkdjkW7tOz9r7vs/9uz7nKkYFLRkZQV811OE9txG4
Qi6+MN68XZTj3JXYynz2vl2PRuhqfrKN1uDfDZifWl1lvMQ5fxnS2L0OEsu9OjX5jppUuuNP7gFV
aOJENTx54kfXxDhQg5w4mOlRy2g9xqruh+zwDjdpD9RUY6MYbNlBOi8wBH45NIJ8UIH8dqnbVOpS
LoK4kN3GhzHakl/DBnV+ag4dlVdHicvkvsps6WGxjnQOkAVw+nc878/NlI0HMtGhAqvTBqLYDGSO
cEPkEVzyCfx0G+CBVHPrfT1YiQslYchub2krkdIrjk7pAA7HMGgNw1jQNoVstC2hs5vtNuKTjSaw
kPVb6F7ZrTgKQAEZAl/YB9IwFIu6u0bPDjOdGMpd3wjDyrFZ2TYDRWYPccG1hvrJdaMSpFNa5WuU
GaTrWmVTb71jxH4MBhA0SOnFS9QpuatPMHlqUm+FlOPce4PJE5weWVo+j/3UMU+letMJdzK0DRHd
QhURNI2epwpMXaEBRn+vN+znsGOvEGQqLtTZtWwBkjz2WOeNfz8yviEzzyHEZ0rU4Q4sdp6HUhe7
Qq/SgHrtSGiryE+QR1MXCKF9PF9gnnJwP10AycQPF4g94a1BZQrUK8pc2qPN0yWaCLtQM7cB6BsN
tszSfg8CT+/YhWMcCDuOv9co5JgY+E8hBGetJSsdkFqU6dOgNVdyAIDSBdlFZF5uIyEPyL/XBjbB
fmh9yabcXkPcBbeVDdb6bMjBD6MwK70Cu9wOZCsgvAJ622Jzs/txI9c1gJKIc0Ec7NNQamoEplRj
UacLvaj3icf7JMbNZHdRUy06pU9BB6fsEKii0yYBBKtVh1s32cYp4sEkEQiijs9TzPNUDRLFiEIH
Jmuc4+0gu17s+wrQpXd7BDTS0RxAtBf8e4qSw34SH3zKNh42aet/76OhPIMrmZ0abU0NUEND5tnB
cny21/mG7GShs1aNkalgJ6xtbuYIgpLgtEOS9bdJP8x3s/82aQRBrL4QsecuGSqn1J6CNiB26Dmb
YUhf5y0KJU7U4dP+A4XCXyD6BTyt6gS+jK3jZEC0+HdfV81W8/h13gFR77yf6WsZANDkHRIzrxHS
KZoHkaGAT9cmFKPktQse4dp9HB1UpoOw5h9I2HlPBp6fiOEZ4XFKmubATAAhoV9kPuA7lwuutfpP
rb2QzpcaY9fsbUxoaOFRRDGkudNyXBlyXI55iV0xItqvLZ7Pix4kLpdG9KDz0CPsvng+vQoX3A/g
ixyXmQCXoyvHMkBGJbkAejzsHG/UNswV5dUz/Bo7H9RhmT7olhV52BjLu6EX7MunQUbbaGBbtcpr
24D3wBuZu7OkP+ZQncACEvVBjbtO7cJ8TpvhnI1e9iM1U1RSYvV2D37NBjWm8OCabj43sj9T/Oxv
Hu9z/KcHiti8ZYEq4MDr0ifwUuR3BHToVjqyW8/2KBoUgPFHAlSUXHf2Azi2ZphDXpmAekINY20O
YK/qwLe7qcyiX5alBbVthYRIinielMa3AU06Ai1JkxKGAoWd7jxpZ4zdKoFoCaDFWKborryL9Lo4
QtsAOxCIk81NEqkn3lgDJsROwLCiljtkV6Ym0YsjTfE+D5kg6Ll0E83A1wz6fgegRxRegeQjOk4O
Sy9CCel1nBc/Og7EVOv7r+Okh0GGjdbsYbd6v+AA6fhA2q0dkaCA6j2eCjoAcSmrzEAHZORGip/e
jDZ4sCFzqWHrQqORtKkXDJwP6oUcOUE5TAivjXl+yStwiZKueVcnAwBVf3Y0joa9hOqIEFGbR6S9
j7tYdURJZR2ZCR7i04BQVV4KXTy8xXek6ebrAQlq0rsLwn7Uv7XpC5RC8x+I9OnL2B+nswF80xEF
7KAIe3Mo+njVZBrwfFribca2W9t66x6cMbTdAOGSdF2AOhEoI2jMU3esMfcQ4+8B/RD0KjOU3u0y
hiJ2+ssAs16ZQP+/dAOYPm52cOOsrCzlL3/xd5SdxX4JZKMAF1kJeo8sbfArVTFJaute1CyQNrYh
aIfYhV8Zw8Jy8haSsbX5IpB5aVoEIREcOPOmqxbEsgmeFVBaaeA7pKblWP97UG1YAOcV4wlBqhL0
t+qggacS8ELoZ7TTvzbVkUCmDIowErAn3VmNYDeuDK8+JmIcr1wdisFeiaoEu7tq0QGAfysWWHQq
i593+qVDrphaoHQEHweQfZBEjg43UzI0+UH2+lcy0cHp/HLn6aydR4q44buisX9Boqc7gPsTMkbd
kPYQBy27JYjQbeSYZIV4uzJSD3nS2exObSvKfxWZrgMvkw5HbJmMVT31ckFYS0Oi+gbrcvRQm3zo
jA5gSQNvQXq8mUHfCwBn1XVvAxoBie160i8pcyFlpLW+i2eyxvDNdU24GuvIC5LUHB9FzxFHtf0r
04Hl4kMF9lDH0A7UOUldR0ElhNap1wP90xai1eGSej28ak7O6H5DZfH4aIML+gFyAGXTNN2ybLRL
LcEtRp6ljerseiz0Hc3DGvx0hC3HFfUy0cm9gXpXsGHiEwHHkdwlrNrTtOQBJCQI+7T6nlpxASJK
bDnrI82GmFUHEvt6BI2WA71RC3p4ttFjGzZx9hSimBUJjxg0UVAi3UrcyDsTNLonVGXj0dxE1WMN
coyFLqHMVuJLCxHwiSAXJAI9SoZtFxUAXKiYKrbTxjKOeQ1WPDRzVnJzATRDesJLCXwtlYViG81y
g6RNjGUW5r85chciAGGdr/WihgqwSsFpKgUXqtRchhiQ3w/tmUzU6QgQ2Oi+JdfkQR1OByInGk+2
2ySG3QGjm3dnsutCk5CkgWYW6vWNY9PVxbbi4TWcNAvUX0RpFeUMRFYGOFKnMPmR410OchXVw4WP
U2jBpGsH2sELMoK7Ge50OruCurJYdR3SUpCnDnz/hZfteLmFAEbNQllAGGtbChxQRyysAULYognw
gDXvqCNjAjnv0ngBQUa2d8uywIPPZxsr7/xz1ULXILdjCCqE07TUGzd5aaVXLtwpD7/VXn2WEgH5
xTC9Vtjw4VstW1SQ9PWv1MqfbZkWr52Gfy3ql8cn7AfygBeZuHZ9iYCAZRsnjw/Tdozcbl/rvoQq
L/vjyuVgfbyyra6s8epcjSXiLGX2iqT9xyv3XfqcVLm+TAqrv0xxsQaJGdi4J0vbWOWofTMl7nO/
SxnIsBtvBYp//4ia/36PPLqxMWWi36UgNFu6oq6+2KJ7UaBtjP8H1EbIdE7pN83Q9Jeod9OA4Ud/
F2WhtkH9drKP00SchjaZVrY/lY8uD0EYzS3jO4Q03j6GgY+hhVH0vTMRBPz0McbJ/+NjxJZX/vYx
GixsTibWyctuwO+5lpCvQBIifwQVbHk1WzxWVMvydRyA5SvcsTiTCastEfjC7DbUpOF8AlaJmq05
zMNR1+2KpRqKwgDUmIMU2Z2sOOhNbj+EpZFfsdUCMKG1H6AnYD/0kQrCQATpQLYmihTqV3FdgeT4
AQij/OqEb8MhCYZ8YmwjmmB1+rFrrbeDUGcp4O+O1gNdqlpO3E+IrWQmAqeqB+Q8UO0x9J0OlsqA
dB0sA9EFpECmI9hgoamn/yAz1EUhFaO8SKeGvIppHI9VrV+xbgmXcVWBD3OUVnPsFYMKHVjb91gf
gww6Bv3j7tYBaQR46+/e49CsyjbcQq6zW5qIn+0oeZel4L4Cw4QHMlTgrKkXnNf+jhJ/OZsgx+uB
XtYJw9UMHJgk54swlN6mjI3GDEjv3VBGaCp4GxJ2J7F4OqNeBha3Rat66xbYmU62UF0HSdhl4uYj
I5Za1Rod/ZEobKlPtW59ylN/9/x9HASGZ8/KbEwUkgEWFkp7XKUtOJRoCTivBsk4xBV0QtRikVLl
dJi9rdZElS9S87eDP2rjaqyw+pXc2SaWZgKkEI+vAHYFVeanL2PcVCj1g524adPYB5NFnc12b1QM
Y144vir7zd9g1i8s3ySeYYi9DIqxnQ5tylAtIrsY4TbYbr2R8svddgLYgXaLRZbzc2TgxdW2EpUW
ozt88f0wCgYzZ3vK7rjl3TSN4uWTl3QTlVvcZ9jBXzX80zrTQeLCi10r8AqOBKcSZpWmGK71iH8p
pTV6hj0bpdcGU3OvmaWbD2DZWWl430Azxe6OWob9GinVsMzAco5xFBEpHRvIvhSApnNxoN42s/cj
aCvuo4hbNAeZe0iLHnmOOWhKE3Ew4JHSfJHzMoWCVccfqrGuQb8DoFJtxvyhBHE/yFq85TSAfXZZ
mz00DcPQXdeW89abYltNQ8n0t/HKgzpdFNitbGjSoHagcdtK/SliJjB3S6s+4k8RM2e5bvPmSL2T
yoxTL7LjcObgN7/10q+JmtxlH8f+zZl+a3iqpUd5KGJ3WBaOrz1q0fjH2TiwN5t8P/vkpyXQch9E
M2xEkZoHPngg3VE3LXAQ92M1jA9235qHqhszqBri5mxA921i9/LBTjdz+K+/TMAFOvWldPRV5bgI
EIHE5DAJzg4ja50AkvDmgmy3jr81EUtg9YLG3brNYnKClkMh+1OHoebP8MYNWs+ExJdm8Asd8jJ7
RP2qC8TjvyY6A6+bvwRvfLYqSS+TjFUiQJvieKBA+9075gC7Z873m9kco/h2hdwt367g2sBuKdY4
f8kinq1oxM3Z0fKHSOY7TQPLJqqXkkWdD8m6hcontOQ8tmsnvT7rKtOr8dw/6B0gBirTizetuBeI
OUFmoYZuq/KgjlxYOwM1ZPMglBd3gYC42WhM4RlypO1Cy/zqa1shHWmznB/ysK9eoEc225sRKkUQ
JLJWddrUXyusVQ2jLO/NIgRbUT4CaazsvRqOCqjoNryG5OpD5HTPELkoA2jvpQ9SR7iFzsgmlW1U
Njr7/+OnlQgvFDq4poeBG0vfnEC3r55o9mbqx/aLxfh4GHVglsmaZrmxHCSeKBU3oV+x6iaQYPsQ
4dFAkLduRGJsSOhics2zbZT6fZoP6V0s2E8yk5cXe/qmsKzxi/LSfXdj5sDDlJr1gLVmcTBsPASQ
j7cfyFZyHgwocryatmk/JBBqDlygrjfkQQOsEeFOJQD7QDY1oHfA3jrHATwWxQDxpSuwdvMXwKWb
Xdg3bMVV6MuF3W7tj/YS26JX5f83u5wyqM/W4YIPvDunhfTWKevLVVnw/Ak0huYWupT+kodt/iR5
g6JlN3IXmo9mMoUISlSgxyRnwwSfT5/LM3WmVTLdpyAhi7B0ktDZCvKoZI+sk/FVuq3c9qnj6QjD
Oe2+wssyW0gjCneWuTFsIfqf1KGVoLs65Gxo97M7ZPugNwMRKqCnarCwTNVwtuKye2kDZ7Dki66J
FoJTQ7agZlR1imFSgwys6oUqaQVxBZSyUDMfoGAW2fIBmWn/6nXOicz4dsFQFAHkXqUNpvSggpZD
CGZLva4xvobW2K7TDPu72+sW0ZFsXMSIkEAL4MNrmN62t5dvOKxUUe8HB+rjpMCCzgkyL/O7mgYy
xKBjkCEdLbC7Yw9pyHWvsmx5N7T38RSu245HFzJ1uge9Y978pD4y3QbdbL8PaoepPhid/En+/6+D
4g5oMbA94KN1wkOc1B0ufhIB6lEJadbfxyY6aAlWmw9F2JaPRRr+Y6hVV+028cLDYvIEOkFzbjq/
N6n35oyIlTjdmjJFxZmRRXXga7vQUpXFg+lNd2hFVGfc/7VlukWxkJlT3wMSwpZ2ztnVY8a4hqx0
cwQRXL+XAmI5vuuJC+LLZqABMPE01RDSGMu6+e7VfCcM4G0XJeDc4CeAUGhufofyDv/iMJctU6Tb
5il7TdE+usXblHICYKmT9tuUKCk/Rrh341bIL1rJelAz4mxEDd4COgfySyFwTTqTyvZXv9KcQBPr
g7B0ObQ5X5M2WIiwyslxQXFRgzh5Rc2mayAUDkVOUgojzbAqZ+7p3U7SYg4CGHgZpwnWgievgGzw
AidWiPfPAlId88nHrv/howPws++n2FxHndkFfHLDXez74xcXctadLKtnYZTJKQND9GKArscXcovj
VNuBIxg6m5a7qFjvb5OUhRuOYsUAhcnWKpYV/tdVNnWBWWbQ/aD22FodaEUsazVAVAi6oM60MnV3
AyzTz9Aeox3x1gN01V7o7N1+M5F9so3ZnyjuyWQrwMgAO96q0Y7sZKLO/6v90/y4xz98nt/np8/p
E6LjfW7J7LWPqra1oTkWbsh/Dz2IbEfWXboiBe97LT2kLorke2O6YboCth3xn6YDyYgaMPuYUwKh
l8SFKkyCp/SfU90s79PNwxNQ+jpDDoVwpYZglba6i0S19A0vW5ONtBM6MJ+eZaYvzJ6BFxuvUtOK
jB1So/qMG5NeZi1s4XUnFyzzT3Ftvr2Ak+rNbYaRKTe/LbsTWEOcp/Rft6kd/pjtdzcaXoYR/sUO
7n5zwsYYCkyXtrKhSW/W7jUWsXUF2lOifhg3eqkfsxbMFuQpLLPdOo7pgSuRYVOi/JspBtUhb8B1
Sz6jZjuLRgBNx5BjmX3UFcC+bH+4gh7M7pkMpyNoI+7Im6YdfDy3zDk5pIthP7hArVihlm8z6GA+
6xVSEqEbRidqgupv0+Rt/KBBke4hH81gVDWuaWYyVD2JckHNaTLMLciY9bk3GziAMENRbKmXpuQQ
3DhRU005ZuDkoykL0OtkXdSe7CgELYrmI1jBl4ziJuogmhwwccjBHSmW0kXVBE28OFpT00i5PDAd
mkV9zYvHCHmjByubQynk0NSgfL4NF6LWl77brYzWhEphlPjXoUapGlNqoZXsQTvhtgAadz3YH/70
kF57aAa86j95ADmFsLhKefxlDhf792CITejDY82SsxWQOAipOKaF46Ro9/tEWxOR/myb+0GqD5L9
ugELrF1oxsauLWQlGFhNkQerjy41kTKZm4SwIUwNl/ZsumFq3gcRWoe83k3UItf3gQzlCEceoZQ6
YeWly9ID5AfdB0CD3QeXsWeUcTUnkMS6kCyvvRXi28OKOltX808jQlat6iRTUWTn0s0YWGkxOo3t
ZIWS+mZNwz1dGNiJNt/n0WoQpDQ2gPfHd2TSvR6LKhA/b+gTDL3XHTj0gBfUS3Mw5OAKnfVXMslK
QwWRdNMtfQSoa9d7mzk6ACD/fiKQ/kD1S7snS6vnUH2avodJ3O8oACdAkLuZ6q6aA3gyNtszXrRX
6qSbDNlYiL4n/Eo3GE9blH38PlzkVRVwh4G+uUi9XYz3ALC73q716/zRZknxmGOdZA7pcIlqE/e4
zaylzbjYUicQ0tPWBFHCkga8D8fzKgeJ6+iuPKdMzqb5QKAJhpdQAEjvBPYd8N2nNZLKjRzi76DB
/eZ00PcB0Yi/yznUGN0sM14xkPpp4FhpXmAnAM0UgaYnbGcrCL6h1eMWaXFDQS/EFXlhexFWTbb2
wFogIYP0pUtjE2ynGTIYmVKSUlIuyg5kLftg/90fOcMT8xve7VC6PADCmgKpoCJ/n2KAlRtXSzNG
QuPW8SFY2FAk0JVg1SxiPMP7vgSXhgyvUPEKr46BLAuWx/6mh4ztFRwBiPk7KP2Snn8kDxYmxt3Q
fZtG206Wmc8dRR/+K3SlkyxtxQ7cqCnJl+agKe26gWafukLdMwRvO6h3hz2K3tTODs8lBzJ+Ubuj
ZsP0gIMV9inGzgPLlj/d6FXR21DQ9vP2r261mo2AzO9uah8zz0Z2uqjWWeJ2UZqt68Go3KcSwAkI
k23aKU0P0AXLDrmhWZsRKIQLlyVg7KXhPXQhQtc1s8uvLOZfYy6rX3UCvbvUHfjCHACBbnj5q/Pr
r6PGi695XSSQxkndh5Hhx1xpPLtAoOLtKrUxfLyKY8XJCnmwBvTHr7Wpv7HGQGlaHoDZIo6YD2Zo
Q860Mn+z0SBFweFFBiQ2fG+VIfb2AJGYcm8jZQNhHtt6IFskvrTS6u+lgdeBb0N2uJnAhXXzh/QV
II1Cxyq1MZrrfHjp2wmipaV1Z4+DszfVYtUBdmNtpGOCNPYkLki2D0C7/m6cxePJaCrPZGXtB+F5
P8tUP+pgObmduI4xW/x/T37zKRN/fI7b+pXWyLRapoXy2ENsXoT6juzS9y7c9IB9yKavXQTZgVt4
l8LAym4xiJ1bTrSmyoNRPlcRlCogFWEEMfKMkJxLprMZCn1JDrb/nLa1teQFitUbEWVLMenReopt
66wBcTsfDJ/xoy+sVZ+HCG9RB7lIyC0tC/zI1mTrUf8X6HYcQZiuE5degi6ktdNhXRYC319daghA
inGPReP4Bey5LiQqbW3fqSZj69of3JcK5DUH24N6H1fa0UY+uctOgMJ/crUCTFjVr2o0tVd14qXV
24kBftxUQBDENpBdLIzMeK69tg14J6yLNKAtkDZxvkfCAIwO4eSvKgZVhMQIi2VWgXwnUvJ0hTrr
PKC9AeRBWzeQ9EsG3Vj9tw850iFJwHbClfdtMjrj+beiaH1st8wjbTn7kk93TJuOJEOWJmy8U320
w6S+huFuUZvT977/NQ58KGC5H6zXBrIMCxAf8Qduht569ICxkaAxPLHEj1ddLYznUuu+5eUANfMY
PHhY1f0A3bO5GNQgjf07CODb4YSCngTMmpr+PA3DPAiyqvOgpkRAC3ATLezTQ1zb2jKbZLJEzCk9
ROEAknbqacNkfDulrinVEUCx82lvDkigFaqsstRQCB4bEF6HFlh89EMwaGi5aO41K6mWZSX465jL
i2uj1mvRy2+98NpfKJn6h3u29+xmJniYvcG6pK6eQvdJ8D2+2eqUjiZbCctzH1giXuIw2kwqf0QH
WY4+sDUcdePUzkyki1N72BuUgfrg897NPT7uqdXqUJxvR3/aECSoHKBT3jeI6M0IIQUfAiXL323C
AQMFiVKTM/kN72MJdUTzkd9/zmc3WKN7aXsE/wbKU3RXC24Rlt7SH8GSDsyNCtIUFkCBpe2Aqkyh
o9WBBoXQdlrdbFPinw3ttca2ex97foVdsq4N+A6jYG4OMncuo8wTVO7GPsIFIE6K1YE6wGQXLky7
4JsP3lgtB82Y9aebs+0qYu+0evjgBiH3eDXYeQMu8BcQxPgnUVa2uWgRD9j5ZvhSMRaeR4F9SwD4
/doxwUA2u6Dmalokcajh6TLmAfBEEDW4PZ8GllUgs17Rg6kluzV21rnI2jyQypl6wgwZuIUuABBM
xOz86eFHs+fMNEC2iLJ0xXboKHrEiBWoy6RTnYgPb11klEZiAdUHbIYaQhp4H/x4b5Q8IEc7NlAe
ZFauuWOWnG3zDOZYbRvItFl8kVc55CYMw7qL06ne2nGb7QrTHi8ThCChEZfUXwfIPbpapP3yZL11
Sua+tm4+LGlQ7iT1VmYGmEf8bryYmHIelOvOiZ4IVtFuESNy5kEhcG13fjKuGBT6FrmqVHBUpQId
qqFeImjln0xLGsDVqK09uDY46K9QegBCxjc/7JrAXCKqGnhzhHwW74P1MpYb6KNB3hjpnAsww8Ml
T2V9Yg4U6gXLHYjvgAJFj5txX/r6lVqOMtEZeEuybeeo8gQ1lCahjkKL0rVeAX7nhk3xNoufZW3A
OkRSY8ML41VhYaM5pAyEhLdLIbeETwMEzZZmG8ZkGyaJOAuQKqw8T8Yr+kWV6melx8UDlNzYkVpN
6Lenou7A+4c+Ovi1LlcOEBerpPTfbKhcvYal5s2/RVTVFqdqMi/kTz9FkMeLVcRlvbpNJENxZ0K2
+ETzIDgM+o3RTRBkAqVKpfivjDT+R8jEvbN7iHeLEKz1ZBeO7S6NxmCHJiqGJ5bwTTt6xtdMGlCy
LppxQ24pUuiZgY19M/Vs/1/TTkyrFo4EDRdNm4ey2JsEC2y0ztyiajBc5fbUromFjJoJYusfmlw1
ibJMb+pwdesNJYISevFPhNfCUw9Nob1I8VdS0+KIlpeOh0IE1ZvYiiOSV8AlqqaeAHsoFE0/NZEy
iE9p1aZzMxqlfooq7dc8EzIe5yQqvlErErZ97lv92Z2m6aktRHvRoCNGfdww+V2T+WfqG4BcvGtG
E5wBuCIYNeorFljbEAQrT7E2acAUjWvqy3tm3DsgDKRxnd01D2MbL6mvmqL40cn/qXDnbWQCrHsX
Fv2DzIsUtFxZf3AUuRNgw+Y2YVYFLR3wRc0uqKapTdu+UispMgYMYGysqdkbwHAXqX+mFg0qsEBf
IEDQH6hJU7ped3XT5HFUtCdZ36T3moraFhW3Nlhg9JC74dVuQO3+mVyQlOFnaFDsbgPaXOgbFAIA
QaEmoUOXx2KeJMrrfmcCurwAw4SPVHblLJLaB5q5sixtwTSbQ2RL+IHVTeFdlZXhHaols20MeaOF
Tj41Q5ldUXVn6qUDOY/7wo+cu9kpbfBwaXAPzPOmPpiSdDuNtrdBt2sV6jJGAgpbPy3sAAVXwJD4
kc4ONr6c97VALmOgtan94e0/xGO26lwEwatW3yRd1m8dVAs9RNz+yZMp/1HoPjIHbvmUgy7tbw5p
4z75Y1nNDnjx9ttqxKZLzZBhs3TvgkdmETvQtC+MqDq5mWa+MLGewjx+qeqhPg9xBJy2MneF5JsU
wPE1klHmy23QWxOr9QSRrGkqD/ObcWA+fiMxL1HeB3mkD4cuBOCN9yNUftHRqHcrnUHm3T1jwxOb
gx+QxWcM65y0LDdhVkANz7Z8yLpmYmULljyJHEvBuI3anyViVRqzrH8E0liVOyZf7RZBjQz4bOy0
O2wPsfzeG1WDYjs1PITYzTx88vTmCSmPfpVkWO03CgvhKHyEaCy8Lt3uTC1XB5vC1KZiaYwG8B2q
t/PkW28UoVy+tksgptTQ9/G+NxRr3QeDaQwKa8QCUAjfqxqVzAStCn4gD8jbe+CKwl6gd5n+2slH
6g/B7RYw058ONDBTA1sqbpmGxzqLx72ryirq1ivOtjqjZuSE+J2G/dGYoLUNFg7wM9alPJIbeUxa
VG7aDmSxO4CPuqVn5zUynqM21waEWVIuYkOXd0bvVWdgXzSgWZE6dWRV4v6slDjpvyPMKPWvIAQE
h3lm/XCFJw70cuqa2D9DBm3Tcrzplw2L+jWY9JrgttRTAxyZtQcySdD0rXXPBEga4VGROMNrmFU7
EO9ovwzbOEK4dPoqwCywdFHvfwFvlra1O73forwUqE01yLVRt5jo9W4aeHmZQqtYpGPBT5mqSk1j
wKMlJIHm1rvdFnYhglzm+8IEl+KNZAawUOj6aJ0LdlW92FNHhttrVWYWcvwshJJrp4+nGgxpL90/
lTS6l4gNEThywYrm1775IsD/tU4MOazJCaytb2OYU1svxg8ryrayLuJrV5v8geUmgPGZDvqqJokf
MlE2RzxxvlLnxHl1AkX1qRic7GiOaRZAGRcCi6rpd3gDLuiUDqGW4BGmesYhRY8L4U4l1OOsyNjb
3wGJy67W6NbnDPjRRdv7+hfeDFpQ1qzYUTNFxgLqmPIpNdQWDDjbBQczzJcwqQdgK3Rv53IvOaDq
1FliObToUiGepzziJ10bfRDoAgYAIdk20Eov2peqqdyEctOjmp8Qr4QmWtQgGQYUVgAqG76n5rub
oWYDWAzcaAQqmJrvqOwAw1ZVfvMdxNRVxDzRGwmkVeedB78oj6iIc4J3D6QkUAKQSLl0lEfYglKe
PKBJVH6L6rc5yEOD4hy4iMCRjAeSft8imbaaatSADGVt3KOU3rjPhL9uEKW8kEceJyYQB/6wQHQK
PLtu4kwLPG3GHTlbJmqyxdgAc4WhNKJRcyIc2aysUk75snK09dDbXxk0tXYp6JgWrWKGsaewOlAT
IjXmk92Jt2Y0jPE6RqlyMNTC2VYFBMNor+7gr96KUsYBbeSpl5q0W785W60MDwjqJAvKarVWC6rg
pOjXceNpACnn3V5YpnfQ/w9rX9YjN49s+Vca/TzCaCMpDebOQ+57Ze0uvwhVLlv7Lmr79XMYqs8q
+3N34wIXMAQxGKSy0imJjIhzDqq2puxY7IGSq0eGlQaQnVJn1dCH2wE1QNNM84Df50SkCKqEqzjA
ssdMUOgWpG18dWO80fpR3JZeBhNqCI696XydTW3EIYlgp93SbxIZLUWQ1qtIa+LN1C78UXGWh9Z+
ahseXr5lnl1oijzl8XXoJfaHajDq7ab5E0BsQVLXH5LwmPpdfMJq5+MwOhGKfX5vB3nRHtPqSHYa
0XiuBRpVnahmrItQxeZj60EwWABLaXmauSAbUx3478+XGYqi1jMNCJ0hjI40KirtgjC9H9nAHvoa
ZTJDeCNrjT2QxdLGPegj5LVWptbSy0VUSHEkjwwZiVVVQwmt0iqOFRWgknUJDikaGkBK9gAwlrug
JiCxxuU/XElYpbyGKHGpkIV3ZcKAlB7L9NioQ9hbaMshSFEzNKZHOqPu3JY9yImtHryNP8f45E79
5FmMBfh8fj+lfq1qyzWktMKtnfjxinTD96lChxX4nazMSu/OEgX4Z5Yk8SrRTevY8/x77cXyZHTy
4+BHtjyRjTvg12N2cqTOUXlIsDUgjvbThXp6IOhA6QxetVS7ndNUYyuCoz6UL/VPZLmNNAOZKE1F
B60BRaXyoha50sAxaKaBU0brr7nm6X+di+w/rzjPZf51RZrZzDLrCCw2Hp94GJUxkLdUwev8bGK7
Yz5GDR4rcy+WE5+b1IuEeJCY1dlmWnfuzdrb49V2aMwIFTtkm04dFKjsI8M4kI0OGS+AZ1YHwAxA
UvocNNhBgLerFsOjhvJ7J9Kei6bM3zLLeXbwQ3gDFfR0gnrS6eSXLt3rxROkMg6qO1Mj/8MU/+M+
kAADygv83WsmGTuVPbcXRPSQBkmwqaBTO7FDWALKLkWhs0uDP/nJdB7C0bSe/zTIc8xqYof4+6A+
Kqxn37LDU5cBfClTrb/SoQlFAq3M5WwZEYi78lAtyONAib7qis0yK4ytEWKPyjtj+DQ0kUvNK3Nv
mrI1wNWh9yoooa6gYnrX0guMbeyBCJZsNjKUi6oRGahBs2LdAlO/90SdPA3auM1KE0Wtyq5bsTvb
Oz//sAswtu1L1Nc9sRx7yJ/22f9Xe14Cv0bZqynxpbJXoLyEJvMwJctK0NaepFs9zPmzpDXLbcuc
fjnnzzqkMBGFDZ3NnBSTtv+S+HZ/JNNkD5a5B0QZ5dxGzYtPgVU8zJeWeOBsyzIYlvM0ldd+npo6
BiOZpqaJdFA5XyU3l6MBhGDNRwQGE5SkXJKC86VW1SlwAL13mXrwhBr2wLU8pspGfpXpQUERFSRb
mmEaSxP8nKUDuw8ATWrSnwcsT6eZZtM8ZxnGW7xvxJE6UQd2F7FEnlrA+Fd9KrDiVguZaeWBF18x
2EjNKpMDnuldngyg6lJNWq6wzEeurfPiI9m4A4IDFIXfUOfkpublSIVvZltm/pin1Qbn87Q0yNUQ
zIq6OsY+CssgmrYFozV10qH5Oa1XY6swFFhV9Y3G9kWDlR2tZxwfdRDUpPUMNbnTdgAiITUxN6kX
WDbcL/HJ8bHraYEg3nr9+Oo22BL5Qm9PIBTHGo/aQhnpjA6hl0EiNq62NNQDyzpeG2oItecZvBwE
/1Zb3f1mn2b+dJEhccOFcLJugxBHu++Ff2/arf5VQIjV9Vj4LZVRu6z6yLlA8Lc5gcYDcMIhd1+N
8kwODKrEy1yAU77si+KcQUdkRR18a0Fj6g3KzuWKl114dgM/vQQjag+Q2gq/cfOhLYzx1QIofQUd
20wtm70tUsSIPdQQ7sQ7d/ia6na9CGPLv2YZty/UgS0AsBWqQwPEbuooNPAveyZwFH15EEYAakWm
SqD6ursjW9cwVNkN7XBXIjK4sXytu/GSwLwxKv22VovaCKkkanWNFmw0MOZDERgij74Q5gFRlT2B
WmagCzWh7swOID+fOsmf7HQYkFo6sJDvfreracEOrR1yo9l98ld2ukA8asERgJyp87fhQO8if6x3
08eb8TbkhpLI7DgWyXae1kRN/TlyumWp1f2ZcyR0etTk37QeXtcAmoV3deyi7DeHYkNfudnSsI3i
WdQVYHxdlXx1HFQBdF32zY1BnpRx+UPa2SqOUwH90DskgyLsUpJ6WbiW9wOpM5RxJ/FbH74Do1c+
2lIO6wCPxlOpZ/nRQHZ1Mzo2FpUgH1j4qdN8s0x/qY1J+gMc3E+SDfazq/UI7iPyfuGaru9zG9B9
gT3ZbZQ57bJrdOPrYLf7jhvJD12MBzm45VcUbUKgC+yHQtaLoGvHe93Moq1nl/GhFHV8YzuBvzLc
tvuKSvrtUMTJd30IvsgkGp7arh+w+zSyk2tI+4Q7O1+LVuTPQiIcqFytZtyHwgmOZRWyZeFHEhTY
rD6GjjHeN7VxD54O9hUazVBz8uzmBP2w4g40bW9kxx+DqExbducMtHW3VR2gkDp0VpoLcB0IMP2L
lmbhuTQCbPYtq32r2JpHYfYNxTWQyVIOZs2HLTCUwToy4+wK8Et2zT0AvBBwKBCvZ+nVgPaasyhS
fOIxuSETMFwaMtOdawWLXst3vtZEm04VfeC/Wrs1nSRcIGzcHSz13ps6PKAFRi+/UivgXn5OzeA8
D0pyvPWHIASJ58+JMiSMV7iZoo1GJSJYUH9MTD4iMOpF6lTfiOxtVHycRSyHY5MuMqYo3ybit+lI
PnT41C56fzzWqHWVhnOAhM2CcbB45Il1mWoWRkhjIDgQbajGwc/M+gyAxhN1kokHxtm02g//GhXu
SJP57KhVDlsSHYWdV1/y0DbuTATNTn+wt2X22R6ZzReW1B/+JQqAlsRegd/NF9eLzLveB5pqimRl
Xlt/8LsiCXISHNygVJNAULUU/AtN1YB7wrOv+GLyxxaSTLsGEO5NM1jGlxEPXl+K4A2vMNCn1LF2
GiQbb6BS7YAoA4BkNRI53fyxVyPrHIEhnxfTSHJgHkBgNNJCRcWNjCA6Lv4aSdfUBUoUaSQLHP1L
jeIjcsBKD9gLf536lX2HCvFog/8M99TFIfiGIV69s2qrQF4gsKAWLnXoUVugV7XM+BukizZDIUYf
mMRgDY4u41tkA1mIitnoiY16t3LNzrzJO1/btmPbHHjZDCfk2SE+LvLyrsRjHvC8NnvBMuLBi1Hc
uwjuRlmBMawQhVIVsV9qTc+Wf/pso7T+9tn8Qv/02UJNg8iuwn4RdCvo63RZW0FzmMBZqomq+eZA
sK/a1O6AI6n3RRfH3QKRVVDIUbjOqUS5tkIwBkxGjrTt2ukDbYE0doZdayM2PcTMlkHv4VsnY52H
eEf77DQqFa9eHTKpi03tQ+xcFP3W6kV20FAScu647M90RgcZ5WAo8zhfzR1l6b2Fte4t0kr0Gyvy
rb0jiuDOGRSkbQDVLypPToB4Fs/kMdiWifym9Qj0T7eEHrt/6PEosea0/qcY/3RKTiOcKAUgopBt
uj7Ath9sdAOCu0w4wKB4ybpUZcW1VTcLo0FlYIuyoAfOUCJtx+MXcvN00JyyokAErsVeIwyb5tIo
t9YHlk8N/5Nbjzt/m6EUETJWQj5WaboFlBt5Pdx5G5MF4zZVzS4plhF0Q57jrNQPsckhO66N+ovO
+u9D5DpXJJr7G7BpA7Gu/C3D5ctaCmSu1LSpzLbkP0TiY9occePdmALZDmptMOxuHNSMLZFdDPe0
taVmoUfRftr4ql4gNsJPTcQyw31U6shEl0CXOlS46oesXRhGy9Zu5uonRtWueEm0fAN4xvXjilCn
OfoN4jTJaDYngExAL5GCqPoEgU7P3PgFQOW56LsN9dNBE+FrxAtz22emBIYFhzDz23Nelzmg/AkD
g4zD+wUZw7z+8LG4lMuirpH9Vd7UIYXfg/8SSgtxgeQttNblWXYeigmhL7Vsckg0djGq+ZG6xylW
Xs0GjG/NwkFosl+QsVI9dOagUmafl+JmtheGCeqPqVdaK6NAoWGPlQHDa/xY042GWyg4N7GNe45O
A+e+sJIICmeIm9MBOaqkQ0j3r3YDfqEMvP5k+TSS2mMcGtAsX9Jc8xgICSEUrw5mKqy13Sc8uYAe
rNno4AK/FIZnnXX5aKhyLzqQmc7GoLOWPBqydYiVisAexHNOo58uySUm2+BmFfR7Ans9z1CF+iN2
JwFo+hyZLTSokh1cdaAzP2ZNBiYFDiP2c+6arM1Y2SjfVV5M2FA6r4cd+ZDJZvlfo2nKuU0+1Mzz
lNnLuYcbIl8ZHIKSVYeEUZeFH4cI0cgKeHm0k94pQTjkf59sCfWQO6tEvmlT7QdFID8FKeMwhMpP
APL0BtXsJ+wdP0czfwtu0mCH+Y9aqD2hCto6mxr4ATsrGKAUP0TnckgycC9J7RYgNHNZNoGJGE/i
L8AYmb33frxGkWKG2o8QwjXMC77LqHzLfd58qQbk7TUe6HdY8Djgnqx1/D/m8R4vrRYsOBXQ/CJe
c7xccT+wDN9F1A2n6VSzpHYwKqypsrgEkkj10IF3qMwaQIvXYzfYhCZAe6DDeEHh5S3EOqt7Zyzc
E8CC1ZLsmgT5Yl4F5U3sWePVZT3WL2pAAK4AZIxydrSBL35wcsjpdnr26OdjtejByHeiw9Bp6UlX
h9lGTdnJeskSc5OPKAjvsvpccz9/dFEFe1c73lI3qwB1LauKZ8kj65v8EZFXlDcW8o4c/Ty5oErK
uaFWFVXvfVYO0yTQqwOtahLgPlRz5mpDiwdRt6dmMrJxhVoge0vNximQHkSAe0PNIfRq7MYqZ2Wp
i4IrNNwju2EtqReZeO1Q5qC3oF6Ht+G5abBCpV69N6sbhAxuqRNL13BRsEHfpZpmjWBbjisAMqpD
g8UBQklp7J3x2/LOdKZ1xRfwZXc708jZuDBLr0UAfgATvJFiY5hCmVmd0cGHKsDBC3GYm3/ym4fR
CHKhYXPzvz/VfMnfpvrtE8zX+M2POkTdyX1r3HsBRJY1qITkCzqdDyD+YKvcKvoFhBKS49whQlDS
l3n61xBqz92OmnFu0tnvF0gaZCQNAZbDfz9NUP78YHQV+iSTcb4qGXlV2vmC28btKEPs3dSHmIdQ
c3KhUxpSFNEzlDfLvWaF+bWBNCRDKuiUKcZOOhQDQxWI5hXLwbQ+bB2dRfFGg6jReVB3AGqjZb2p
ZAysxM+xNCKPUC3XC/M820cd2O0xwZOIrjp3DKDX6XgXXzInwMpcBi1fx0XoLqcr/pwYUSoAt8Hh
3dG1E5lhl1wa0WqaigYH8iURXXAzTZVIo1gHoVZOLq7mXiyQEG3BMCEPXOryMJ2JpP04+4ONXHrH
FglubIyjQ/bzbLZxNc08K3XMthIsocvIxh0Pejf3rmgFuKkCMKlT02OxeydNSGh3sXkTKI8S8mq7
oGHtkjpL23HvcsRb0rLTz9OgTkIpECAeRL5QIprJOrtxLOsCmpTyvRjZReN68W5LcQkETjJYHC+q
TyJMwM3k6t5eVP0jFaRTGbqvatERCZjss4k8yJ6W4w1Q5gt9wIYgYdEVBHr2bRRG4oIH0ppadNBG
sDknVvPeDn6MTF+DirzCLeulwz2wGIjUP1aJrfbzJX9pfp7FkfFho7M2sflLEAzJQs9T8TL1+lvd
cO9jKeNbxlh8C95rfqqb8UgmiEPEtw0K8W88PMugmtf7S3Jr29sAZExX8qJDU9W72Mq7M7X6MIpv
qyx/zkUGJg01M5n6GpwVXDP9/Wxrc6taOpEeb8mFOhKZAnSRA8RDNpozKCEn6jd2vJqv6gtpbeMe
DNTzfL6VmHth9KjXMhx84CgfnaPNm1saRn8S6iJKKJUWn2Y3StDwRtNHmP+EGDvKDuxfl9mUedW1
d0Vwmj+ZFF64MECTCEwqvjDyrXnlLTSNi09/VWl6KCM1QVdFLnRwR3CA1EZtTH8VTSpaF6J7aSqX
82X1JnN2Wom69fkvbatWO+hO92X+4hAgBe+/TPbzp+sz5t7k/gvNNf0fun2hoq7DzdQcC/sAho1O
gWm6vTAhkqDlaf8a1c2DmaTxQwTJxoPQdVToKjv07Cwtby4j1uEo/nTqTQMqo72TFvajBNEdOenc
NJYN16tzaDFtpbE8XUgI8N23vfHUNUN27lSLF+64Qa0ImJNL17iveF9dHZBeNU5s3JOpNUDt5ad+
eCRb3/rFLg1zfTkNYKZ/3xsbT0oDTJwo0cO6uo32NDk4ceMDoiLGgpo0wMWPReNGf0umdkQoMenb
akuTA22SniIr+06d9HG10DgihevfTFdvrA7VZiFf02SOiLuLbhcX8qeDG0WveSyME7V6LA+3njBb
0IngDxq13r9FpcqKOsmUQyJzYVdef6BmPBbWToQI1pELfYQOyDh9vCeDJqDx4pajvqMPAFoP/eDL
HltJ7Km68FkPrfZ2tIW8FmP37nWu+wXS7sMaioDDzu/RDKS2AukWajQj1z0VVQoFPiCov4Cn0AYl
btocizZE6Zp5O5lbKPDJsgRfCGI0y48dNyjUdlOd3lybHyP1cWyzYvGpUM+KaoiJG9adho9d+N4z
5a99PXuTtcwfCiTZdrKGxA+itO6DcqDUNtaAb3b9VUOQ8y1iKICMO/tHbCU3TTKYLzJqBuiBmtkt
t8J265Rmf/BKHiNOEetgDbT7h3iAMm4Ggc5vajg0Su0fIYaLFMFg/ES9jWcl+GkkOiAJCkceOhqY
LYwY4LMk6J+gUQEuZ9hnt06hzxNXII2IgNrkxoG9JzegIz5mG5TbPFsYffOI6ACSxwNovgHv0Bbp
8J6KANWlrvkM2eESRYlGuqv7Jn4qW/skCiN4A54nWRYoj75IYern3BiQWrOG8O3nyC6BGAWNzLmP
sm3L0ldaFCFB5GfJE51lPo+ns+4Ptj/5+bqh47lZJJ/ybBq3hiOYwXafsnpTjo0N9xob+Z7Sa1Ov
QJZszbQSMJOfOTpyplmSst6RvY+SRTYisXsp2qLYctAPPJtpMfFZ8cQx1rHlVHtUIUGcN8knPius
pWGPGhBom672pPwdxMmAUkOZAhty8CibRWeuVe38MuAueLDLIP4X7W4ZyYUXSu/oxpAdQalMnF/S
kSHhYnQr6kCeML+E0BC0VtHYr1BD5R1nN29gwWbwE7HsbaA5OxRqHGXatg9BZ2ZrsJT1m6k5gojN
5hU+kinaB9kZIwhckxN10qETIAwDqOuWWjRbHxsfs9lG9zGbb2n+ppVZg4iXY8YL4syC/NCpc4zq
Qq1aT+pd5KbVkpp0QJAXxJx+fbFLFwWbyqMGgdjSVlIiZPvDHJOHGvDrHH+6ilVC+7VowT0ZDHZx
r8XGkbgZPKiT7mJgrda9uimg0ReqWHR3U0K0+97uxqMO8dc1Ho7iGNR+sGyc0T7VcW496aBLn2jr
ZJYfwEJZrHxUzX0hNy8p7ZOh+1vHzFuA6vkb3TF1DeGKEjGL20bXm2Pjt85K9+PwTabnvLTcr20M
2tWxGcODnibZvRpI/VWcQ0PHRLmQFcZ8HyeYh9cmf/cR8AmCpntDtrRbtrYbXGPHMCDmOoJl1MpH
iCjHH74MiiwScozZykDytAVDL7g/bH3V05mFrWqXSQfhApxNverMCl5Z00PF3QFMSB1Aiin9bY2C
3i1rbCRlJZ5EDZYR4PcX49bFc+a2FEitK7606T8jaIZVzRF0pf/LJGijWyjLKQ2uK3N19jUB1y7E
FLuv5tjrSxlHHbT0/G7X8Fbb6ch03nSAhC+Rlxtfyr4/EYe2m4G9M8y7r3qZQA4S+Auti9KHDNB7
QLdx5lcFZEPxSH7QIvlhm3vpLNP1et1lFZiBbDwoAdFID/SRPZ4kJ15Wr9MnVn8KL0D2RR5pIHdQ
LIge3bQ45bnmPkQgfDrgiaLuwm74quyJjreFGQT2gQtQpfxqH5HIWORGXe7w+OvPWPD355HxDvrQ
dr6NzSJclHofDQvqEUE4LpqSBdu8G6BrpkEHwXFVUEs1Z5uIk2GH2rbqtlWHGsT6yF7ARk3qmG15
LepN6ZntkqrcqN4Ne+BbYXNvT/Vts10T0bjVUTu8SIimdVa2cq3qFrm1ep1JPD18zTBvsphp61Cd
+Xz4OCPbn3pRWAr6HNRKbiP8eg4OUgebehTFY1Vl7xaijO9hWW8QiOu+GqkXr1A/NVyk4yCyZ+T1
JksEX5rZqC08JzVODjEiUKCY2gwROaxz/AOZ6CBUFJnOkKaAlmsxQogWxaubSEiglRXgjoq4yAYC
AOjfWPyMQE5+cdXjN5Pmizk2+i6yGR7JhdbHe1vX8JYoY2igt7VvQ0zHiN493BWOydlr4QbRymAs
vbix7hyDMa/XvcwksN7Ai0PN892u0x9D3jYPThA2W8/L072fMiilqcnIY7SguB7W7BWh/WjliTFb
Cd0ZdqAQpBp1OrhZVq49wcw1NTuA9+74h4NtsS1PU5SLD839mHmA9sdhukdOAwBDKDzcQhnkw1aK
s+ZF+yzg6z9pVngWXrWqc1SpeJEF+goli512j+gavoUu9IsVYf9jpK52yPWaeIVB5QlEitVtgGDM
ZKMmdaC6vdlZS02AAKG1W/MRMPD2YJuF4qZ2ED6sIA0xNzkIFPG9WufI8lEh7XB3GSuGcUi1PvG6
8u8Fa5JTO8Tekhi9+V92mVvJKbeUPBMi8Gtw+SYQJSwWuG2NN/BtSNT8m8lVSD6A6wX/EQkL23vd
qUA4pB61Q/Dh2wZgNLZMGdwFBsirpYdEFvaG41dbhzJPL4dnyMV82KkQAxyZk538xyzy1r42AmPQ
NPHO7sJggyQH8nrOiOcicuVgtwEoJE6SnRGnzRfyCJrQ3kYQ51tgsZUuJ+r5RtP77R/bRDyPfBlQ
MsxxdyYHNVzAa6if0Vcqq89N6kXEv9vT91+G3d96fxs7O7dqqtLR5Hb0x0M3IOkKKfTy2CMCsMkq
w7rPUBIGmeNsfM+9m6LvvO/WWP6wmOM8ysTAztLvvROqwKtpjEwLbZ0NQCrR/aYPdrWNtCBH7Emt
gaRa8HTqkLijtdT11xkzPeOqC5BJ7NMS4j42kNcdT2sIFA/yA4k9+0GTAWvzNn209VrH77SrwE2T
WpuEobg4jMviDBB8tkbZU/lUCeMbQRs1/g2Prfh9HqOHY7DSPPYiOf4zCbWGCuNyMzfdui83kEcO
Nonw/RMbAL1i/TNVv+d5C2m6wBsuju10J1NiIxOWnvFax5OD1d/rvbFAtqBEhQhuiRwrTISF7eJE
MjSpajLVpF6rBbaTerFXNB+p909jYx4gc5FmIFDVsguWCVhXQoDWLHvnWEodS01l7yoOwoCheSml
k1s/ZCycO+jRrsBw66e3ga8ADDI8gamb2d8yYIhXoNWwb7QCqn+DJuJHP8mrNZSkxjMgX8mBFzHf
jkVuXa2oYMuW8eClNbO7NMntHwD2o77Rle9B+ddwEUiUb7SxCSJ/vCvAj+AiFOOmJ9a0HqoH+ie6
/clu2hnfiqKa1IfcwUyvwHYfswzCSLMgUVoEzZbJAGS4IwSJ5g6jsCH4oV3BYAMmqgJV+wiuLEoW
dkdqNkP+0SToId4On3uHX5vUG+mAh/3LsfmIGp0yS1egtj2xWmR7Vy2wUI0IRTanTIMztemgXLx8
zPZRLMKTgcUn8RlEsvvusTy48q637/QxvhAZgpV11hZlo9GGvIZ0/A6Unn/F2nbyIrM5WPDqE3ip
levPucBfMXlldcE30qmtNSKUKBDuK/05tMANh/vau82CGnzcePifgZFBDsprAwRdOus8olQc4oi1
ddfkdbPMjaz/ErnWa+uK+LtZNhiu8lAsKbFV0uN37kJotfeZDkE2H/e0X4MbpRuQJmmN8OwZ2mui
efa0oGxjIz3lUfBKyzTaIDhAuS4cq40PtFhzbfwGAYYv1sTmRbxesveSs1bhVaGYv8je9BLQDmW3
O2c5u5IdMp0JXgxuuQBh77gFaCZ9FpAXzwwneEs9wKAFuNguURJ0FwcAapQaNMFbBGkApoN7wxSh
t/11ZGyE4zVLrecMK5szKJiyM1a92Rk7kGjHeu3JscLwaEXhxjfT8j5JovbKY4GClg7KoD1iLsvK
0/Ud9Wota06+73ydevWBv9cAfxyxOMKuhdsaJC8RISNfOoC4bsO6TLuhVli6fPXPf/zv//d/v/X/
x/+eX1FG6ufZPzKZXvMwa+r/+ifX//mPYjLv3//rn7brWA5jNjgsmAv2Ec4d9H97vUMSHN7G/woa
8I1Bjci8t+u8vm/MFQQI0vco83xg0/wSoVvX3lmuYlUAkv6uiQfAcKUU70idI32efWu11bSP9bsg
PgKxso1phdUx1u5QasaSCx+DdOsQrxzkUu1FMJThdlIZjMPmlzZwxJcAhTDzMiOKWbRCNiaFQAiY
iejgx95nGzmXabLS8Rs/QJ4Y1bPqwLK0P1vq0EdNtcnx0AMj01+9SSW/gEw/3bFWx4qdpbxCPZLT
Ti40lpxpAqgp6It//9Xb5t+/es5tjl8WY8hBc/vXrx70eLnW1YLfN1047JAE9lE1ZYzr1NbKlypG
0kQtJ7oROOjSsasreXBgngDV1lEm9mevKvO0Qxo4n+bpdEWzYfUSYsXagbE6eEnCylxFVtydBSQx
j2UBnowBuamnEaTP+Hr5u3IF/zRqvJWr7kFpxE+GE91mRjXcyCCyDrZt4pkLSIP4D79L1/r9y7F1
RH3x7dgoDeGMs1+/nM6JSwel89n9tEjnBQMuP7efkKHIb6Eo294Cqv9Ij8OwzrQNPfKoqbxQrpXd
DgW0is3AfUUMWK45SzOwpuHBFGQ1xBoYa76YsjoLtUbES/Eui/T8mWkFJIOKDq5Dbh9rcQ20vLqi
0H6DhD27zxWbfgluW9AdxN6RbKAMi7dNAf5H6qUBVdhvmOLlR9QMqrVVaAO3Z6VLBKei/SgysPZ7
GSCPvQfODKuLq2XtAUUYNPfQrmf3v/naxrXm5t6BcsdvS3tSmDMlcw+qk+TnxtYHOqlD0APLX/1k
2OH3qnPTh0YdECksKhaBAAyNNOTtogX08JC6RfZgSqPaaMaYr6mXRnddMo3OQd57M8Ub7cLU16bd
xJ/I5dtGqKey0WyoozT14D/8Imz3l18E03XHwD8GxWwBGLKw1O306UmFJ4s5gErGv2d4RUE+Tu8v
nQF6ZcIZhuWT4dbmKy3CbK3tTz7z+osWuFiiaRWkIKP4TKqyk0osicdO8rB0WrlFUSwapfYWoggQ
2jtlBHGZuDzSIOqg5r+0TZP5euxt69pBlc1gOclOdKNx1G3HONKZ3cdWucjCAdVWSBTpO9uJ9nP3
33wmg13J7X949vz62FdfJgiguK1zxzVBROfyX7/MOKh0I0l170709YBUbOouDOAXrmaouSj6To11
m7jZS66zNa11yaOqAqD0OrsDwy2IZ5FGLBxgj9tiVyPPoJ6zlXq6fjoAZHRuJbTc4EBmaHwg6GQE
CKf5Y7asYgP0rqae3hpuHC4o2EIdeqp9dCA7EyJKAFp3zZbZMioKcNl4bnLLUefy778VV/ztJ2bZ
QmfCMEG5q9vWb98KVlS2nzUJv9Mhl3u2lGAGqE1ilLAplVviRPV5FK364jbkY7L6RL2cQ9CA6JLJ
Bv48AGMdUMkTtbInBtTB9bxZ1VWkgYs7rZdUCpgz0HNACtk/MlUxGPlbIQvxPHvVHNVpQod0Y6dC
Q4UXgRQj1PwdNaWydQ4QSsFg/c1GfoUKNU3Oyo9sQ+1gqW1rL5Wi914If7Tv8RiGrojpR2Dq4uWe
esISGlteBRku6v3k7dp1DYFc2z0F0lQ/geErfk7FJjLrcZcxFKoou573HM8IBBXBmoIdPwj7HRTj
M2fR1m5/byoASQEgMlK32CmplurrBigoJQ3CcpAIC/wM9M6d4e0h7l1cZBOCZn5svKOTii9JJps7
MuV4da0S5DA21KQOIwGESjde//1vxGR/u3Vc6G24BsQFXGZjF676Pz2HBlfH626wyrsgMFTUOXuO
6ip8yzoUHXo916/I/IQoz0MBMPj1grcCjBjI73svBdJKG+imgiVD8PDh15Fu1erYwAwnN9VCYFzB
xcK7qEJMCnS11HTCcR0UcrxvAwFWET/bhEoRr8i1/AyaWJSaqiZ2GM3OEYrlRjXTCuSjpcP6HTUB
NPqYkpqQQl6HKDVbOxZ+5YQICj2zXocjbz5Br4EWx8qoqibgEAJV4z6xAXWboNcsBZEElMCMCXoN
tbn8xrPYJ+h14ff1WnapnC5B1xkAzEHdtxmLF9MU8pabrn8Tt8C/9gDxvFjShFK4rqcnVCiIB8Mv
915QGC9gFWk2eKZ6W3KLIvCfF8h1dY2DeqcWOwiyc7t5nae1/BERYDWcpi1k7iMUX5xqaY+oG4V0
41C2wQM4123U5yBaV4l6P9TICABWIJZgvwjfsXzKFulYeo9xO5orT+uTmwy1oTuZt+aeZmINMoDz
TJ2e+ndu0QOcDJ2s1uuXJkTjEJwGNtlRB7KzqhnWNbPk0uDjh406yK/HKEvXrWkOJ9xCxKq+cXxE
UDJbpl9BAH8gZcgmav4/Zee15LYRpeEnQhVyuCXBOCQnB+kGJdkWUiNnPP1+aI5NWXZ5d3WBQkdA
HBLoPucPd9Y4e18AMdrrxJki+BPYpzptre3HmIC9phsGd+BmX924OTZB/gqZIb1XeRw+TmyM8LzA
4Noq+hfyXCF2dmHxUmRzg01A2e9k0a5Ed2h6gOOyiAmz8dA06jbpjOKRCLvmF6pwnvSqEPdq5ey0
aXSeZNUYB60f6MG8NZY63awanDuu3YNB5Be9zA8yWItpEOqGwj7IgFEkM2RLXTs6YKN7FUI4iyUX
6bYvSq49xrVFUK9oDkZQVz96Pf1mJLML57UJ1mzTzYdKM5qdKRoFPNCMXAMszm0Zd8XTv80j0sOY
ldWOgEW/qXos8fK4fCoXNgowSFySFyJKrhSYNjYi5ydFnTxYGAfIvvbMU8qNK3Ly4/ThFoU/T8X0
mqQQNNzK1si1sGNndWtC0Ch4kS7ihpYofYhF43Go25oM3NAP6blJimrdaKr3iD5ptDPcMsZxpphO
qU50Hkii82zrJArsInK/w6naiCw0f4Sdd9e3ZGTkcOAA3qMZRvEOQNO8/e8nofHr25JVg6kaKi8G
W9M0nil/fxAShqpafVR6DOM1QqxDQHpJUgaQm3rwok7bIxVGRETW9XhHRW3/Mrd2heENKvm2U2qP
SZ+zHhiq7LeCbyXgMvP91gMMf0iiOoj3ziKxInVWOkRW2f/03kaKqnSLga08w8IRY9x12DTZdR1h
gD5ed+aUXrqo1R9kg0oG5OG/Pwbt13Xp8jFYKuuG5Z9tyx32T+8DZxzBebtqd/nEtDvewiTlJ6/i
fIyIF2EAQ5/Ry7z96EVo+OZoVL8+DOSIUgDyl7/+qETPjkxZsv7vWza1X9Y5juZqrstfzuXhYf5j
5wnTVMNoME4u1wX9HDg1Suhh/JWYsFiC8qjtpLvKC9Tdn9XyHV9rQKn+WR2i23itVo0u/orVxq13
k7SOb8VVjkbTRoY5M8eLX3ULLZdCbKaoQTiYlIefp1r0pITV5xlGCKY/dNA88lAz/Wk5u/XLscj7
X7bjcv9wi4RYvNPZBptsLAzbM1XKf/86D9M8xvVspfspgOplrQ1MWfoZq22HhSYBJOdpmAcMdRfC
ydClD4De6rdbj0AxZ/JD+rgawgDXRh0qQzyOWDlFCEwL3jmwQIvo2VKz6jgsrbIoDyGJ4Mkew1Nk
qnhV/TU+H6wUnrCmfVeHu//+DuhLdOHv/11+vK6DSoipOw6crL//d6FaZBOZrHB/5XAZ5foakSG2
7531MCdxiYZKvRzSOWzQAae+n3I4bQhUr1IbFcew6xHmUx3C1qFu7Ca0nCP2C1B3fyrf2iUnzK3/
l28zfyRjiQb89J+xVJ3/iecZOhEe03V/jWKpuPoWThw1O9Gl5rHDLnwNUggE22CFH3HmIYEH8Nx1
apiS5hivZD0IIGeLFiMJ6DiPPjy1EJgdWfZFI+fwmpEXld3ywsrvwoiwiywWFrLUTTKoiDrGrJbH
tjySMfsO2Cr5kZUXFo28kfLQICMVuF8WqeE1kcHuyQxEu83Uqjq1oneOJJGHXVub8wPc7NDnUa6/
L/P0bRD/mOfPeXQFpUebZGJZXrQw4gWCgmR/AWh/dsO0OOr8urUlPNShQBV251l5rdHduMhesloW
p66a97Cfv8l6WSUb5WHqq8DXWPavr1eQlc0yZaON/arL83An6366mOu0u25Kmruf6rI+z06tWvnW
UOE3KYfIS1mQv3a6qLOf62QfxaqLxQOtJ2Dxz7vGipo9oat6O1Za1SFUUUEUMMdwcdTgZ7oi92H7
6dYpKXXC9akWIJPXKf2dLBduEa7bUItZ3U4bETQ2rmpzOq0RUOaNYrfZs9NFznk2g3vbjCgtVZ0I
tFXTqhZeIVZG/iY07xQz+3HrMVjqD0SwHR7tZsp6kZEk4pxD62CzLOfwlokQTke0oLPOsocpqnRP
bJwA9NIo64zU3BC6ih6uV8q8aZtN0+xf54hZ8SZzcu/Uu7hJUYpbxumNm280T3M21xmKoHo08Le8
Tepoc+xD9Cx3clZzLoNLLMKja6lWsYYOiCNFGUx7oV6v04aBecK65V12l/OMpPVXLUKaR1kMItdc
WDvgOpdbkIcqRE9D2PpJjgrdUNnXJX8TeVeyztChI5Drvsj+sRkjzhFokS8/m2kMvhpFE59ctOF4
xvRbPTLNJ4QezSdjRgoLPwlv09pWlK9HJV3h2JI9yi5gDAwobLiRxrpebPTEbHdej5pwI76JQYjt
OJvxwVT08k3MAQsQR3wDAdn4dlvod7iOjk9K33/XqiD9Bi6KpUTeahc39NJ7Vqf2Sjbk9vijrxzl
MQ6K9DQ3rfDlBYiM37kLnLHopwtSfcjYj/wp5EVE8FKUnoH66ih2ohy8XWMq5QfW2+tJrYOtLhqo
pR5pHKW9G5KK3ENHMHDN0yU5aKmjwrHmIyPyqK7KMVardcBDLNDC/FG2anbc+zY7/50sRooHngnj
1etUNd/hihjNxfU69RlDjHgb6ATyZLHKa/UeSuP+2rcd4WdjFVBsg8b4Tc7mlI6yw2TXWrML1551
ZTSfMuNOtl1rcpgQGYi36626Spsf2bNgtbLcuSHYXyEiAm2o4aVJPPbznpeYaEKybifvoytU82SY
+ec9D7Z7D5w4v97z8nXYom1QbORVhQWCfXYcMunLBZaDvG/izcP1vv7rnuWgsVH+cc9hWiPYT97t
vs3H7aCk1q6rvUNJbg4OWlcC7FB6lhbydBJdDWyVnEgZO9beky2uUsBWzAW2bteeLaSOxHJDXNsW
XMgyxwCiehvE7ntqRBhJyzoVedHoJE+vtWWvqyugdkGupH4U8wIw0uekqeBz1Ki8sQQRz/AuxXOV
4Ug5eI+yA6ABY6NCpdrIYqmm+hODZUc5BAcw1x+iId/KusYlWdzFa6xQp0PRi/XnMOZtohZcTleh
u6334lkNrfZ+0uzdrUdWTR3/za7Yy7m6ufXOfCJ5v67K8k72k0PrcMSOTR2bg6zLR3U4TWbyZa7m
7uAalfCJ7CY7sx2to5rm2Tkca1bqox/k5cFNC+yt1Dxbiaic/ojmrcid5sck5t/YQetvbkFyIamD
HEw4wndzY7Kx1NvwcQzQkcl7Pfuqay65YgYBmGWn0+rfEstAiL+dsyd55XEqrGOSjPYBacBd6drI
C+mzc9cm0R/GoFekSRXELW3XOse8NbZmGWqw6bDMntLKW6sBmAel2VQmwhwClMU3N1QvSGgv6U+i
Nu7Ih5wAFIhivfhd6cLfKpxdP+xRTdfmMAXPDfqUPjYMKrSP+fPasPjL4y/XjbvQfYQPAW0uioY3
UMIQnDUQBX+7Hhbd8PmKptx6U4mCOern2xoNED8QWOjkvcaCe+q1bxDzVkGvN1+8Bqp9hGrcXiWW
8eaZ9rHKlllrT1u7M0ZHxthr93mcksuRI4lFBlE1PQeeVh4dzKQ3ckCW72Y9cb9CLREY5AzNAZi+
+zJ79oNsn+2EmK5WDZeoJDwPuxG/8+VKmRci9GU6L/zs2sOoRum20uvga1BvrwMNt9/o3VwcNZUI
FyZ/H9cbATW7UnI+uJQNwVknf7MulgkBLh2LuMvfZjea9jpU8G3Wdt2XtJxWsoNiwM/Duy+7Q3yp
evJczKfkpRoL8nbDquEhBANxslHA9GWDYjVbj6fme+ca5s5FqnQXpaPyXpj85ZdrInFX+XPkClK4
IH7wSK6uH1eBsfoKvEv4ZCs41ASLibAcUScgfggkfWlnO9yNc1nvcSGZ3uYCn5Xlg04zdBUQwMzO
9qx4QPASfTXzSnolWfVaTTh4xOAJ9kWYYht2TXyT/bbQTiCeZZO6XIRgZIMWOs/KiDnn8jatlcR6
KpeDK1jbVUaibOTrM/Z6GtzfIntsri/UMovnXYHuz1oOkr160LsTy8mzLNlj5+G6MfAaLgp9xzJX
O8KgWjmgYl6FqSiPaVjeaUEfvo9OwYcD2fMai6xrDZiTmo0b2WpnofAVUncHGXwESfpDlK56kaVl
Rh0UxWu+zIg8HcLqxC+tiuv+SRYXEX6TkEJOYE/dU2f1rE77atT3g9Pd60sDXDdIZD81K2O556Fv
H+YywcMOXJZ7Ciz9z9MpsnHZmcffQ+3rYIaIfXd9RhDMM9J15ETt2uUduasM1UzX2DHu9N41Lg18
k6e5VqOzkan3n51zhYTf2GX+tawTL4ShWbU43SyTNTk+pGryKGJPPJEaJ+AfeX90tqBN79xso7cN
XzN5ocYsfuvKVtuARFc34J0NlLjs5F2Eir3JFK/A2IZiNSDJHkRpeZLF0dD3YNBYRRWB9ZzP5aaY
8vQ9jGoyGYupFwvp9B23BHdXq8FnayLG1EexaTrI1l51vplFVN/LoUq4mQ0VxoKoygeCL6/yOllu
Vkd5U9kyP5Txf78p2ZoRfZQ3paDwyWIhrXbBNKsnifK84j2XYk4CfBWwk7mKBcguVxmBn5ChoRIQ
YF86OVJM4DbRtZOcM146WVk2+1UbbtjSr4ElJc/gQOZXA7R72sIOliV1KFiiocYuS65mHIxZTa8l
UU4nIyyGB9kWtN49el3uvSzpofpcIS15LYGqfO9GR7vItjzMvmuRFV9Vw1Uc5smNmMP5egm1Fit+
G8FJaoMjsFqvcm8CELLcXNAVaBZowr2TrTnv+ZWWmeRpZCv+7/ymBEjbLlRfbccT60w9t3adHkiN
FS+z7SS7VFE1XxZDobZntw4+HNWO+RbjUxpOqI3JRrXlUoXReMe8UYqXMe2LbZ4QopetQ2Bkp2bi
iXYd26KT4ooX2TXLkSonUM/Cfblo1A39BscHQfadiTwUGI6g/0U9NBdhYC0g0kzzya83F6vC5xdQ
DqdJBMZiwrFhe62sIo+mqtEekqw3D4QeJizhljlUgCCZkX3UQ3QYZzDqiCPmz5o3ZJcqji6qoikF
YNGZDZtmYCe0tFpx094FE4izIKuKZ1mH0dVXK9MBYi1VsTdgGr9shCY5waTBWtCLhqcv40cN6FQQ
Ye4oi3KEXm6jtFefZI0WsdabLJFuZVs0pcMDYZBrd9ljGDG87koiSbLoEvZEuL9/mp3xK1I57UlW
twqwRr6g/VEWw6YyYRpBF5BFeRhq/cVohTjLK3kz9IqYtxeUJW5UHlTLx3vD54siHgZzVDeG2vUb
njTVNm8Lx5cD+0JTnoY/rv/bpvJmf4JsDiyPWebE0O9Tkez0aMqfZXcrJzGrq7P+eftuaLIHst69
FL+pNXxR+PjhGmcnlL0dw3hInQWZrbjHW5U8S0dnC5JvPMvStQrDDdKG47iDUPs5HJ1/A+j41K9R
OjhE5ehshAnPYQIF+9AnbnY9BI27GC4ER68rkJnJGuTuxjH/7Gd43bDtHIz9vKiM/SENtTP57PYM
EjDz01FEvwUHGWa+tatm/5/tcjyv5ozNnyi2ZLkcvyJFdNe1cPOlO/qtKEV0bkWoQ8jPLJ2hKdKZ
5ffrrVWObYBl+rWnjgeXDNZ9Y2g/ZErYdiMk2ura3smUMKu284QRwVPLKlT2ChLndRrQKw6zwdte
PZR07bXv4vbRM73qURjiTSJhyiR0t05ZetuOVycp2dVkQ6uEZFzsbjpbQqmzU8S2JU3jqAQF9GcX
qbGVjlHlI4UzbqahSKeV4+UP6B4mBwmQutZJmJQ9to1/NXfD8xuASDmigG6rLh8aQsrRbALZzSHO
oPtnvMpWLMYwOMbXQaRDuB1D4nSlMqCmqemFeo5Sb6ORHXswlsOE+sVDmJXfJ71Oj7Ik691O/xwq
6+RBtZXRn9i03VsGWscx4tR3k9P0L1baNZu2iprtsBRNRXMOdhLGa9lamIl3X9XmUTbKqrLvfc9Q
tUdZwi8Hed4pK+7wYP95NlXbxmFtP+KU3T4p6bnT8+FRW+zPh4wUuhe06kq2yTo7VLCxigcCQkt/
Weel57bu9FOfZJfbQHsa1ZUs/jLQyC3S4gyCDzYQppg/ryQHJFke7AvddcUlZ52A6IJGCCt09oqS
63d5MNj/OGOFv9WcAPRXS/SISBpRioWFADxgqHrrJEvdqFh3GGN8kyV5API/rROczndGNiDU3bvh
U088dRkspwniVll+3bHfNymq28uMbWRZp2FQoic7AiQlcjwg5zdd/pcSZK19M7JdJFD5+OQhqes7
YRjKWZamAR7tOGhvslQ7Q3+qC3feCTJnpziMcJRcDulfZ1bsdbs2rb7IHkKrPnvI4iTE2jLLBFtC
s0WCFhLQjGXtykMt+zJUwrtXl4ZsaShMwKwIwkLTLwbvHrLx5wjYrj/mUoeuY4lDv0AUDG02H03U
L2e9ecoWmILDo33flIRRZAdZNyxiQApY2OugplDMR8fb5s7Ztsa1neoxYOncvMjD4I3YsOGhu+0x
VGJDT0PkLkDnaWkx4S+OBiE12U+2Ai586XFl20tlrdyzsUSx3TsprOVpaOyvZIMsL61KEP4G5hP+
fYSXUO4N+vPtLFSmyC+XOiWk1Uy9n1tv/cbCOmF28z0ahuoLwVnSIfz5L+Rd9aeKbKSsr/GgJ2zW
lHt1jKsvEdukbCztt75jwYMEJ1vupf42PMel5q4Gmv3Q6ijWzPg4vbORQAB9OauXOnkm62Sr7Df0
dfRrq+sNn2OLOqjX3hDpO2U2IMm1ESJJKPEfAaBsZNWtXp4VdhueO9dsdp6Vzi+mCM4KJh2/LydA
Jgd5gin8tcapcfK9WpEH/CW6pIuOSq09iIA9RCz/cvK08WbMetxpIEDC39ReDrLBmPXo6P05wuV/
erlSgRyMW8B4GLOvF2O7G9xKe+FPqewGEea+LIoGpLFF2GYli82Ysk1jpRDWsd6tDUXfDkOSgB1i
qAfCcVXxy7tTWkN7kRPXSUVgdSlGNhN7ObH2gAgvOsGT+4DA2KaM9PHiLeSgdMQiVLVCv4f1RCo7
aE3jHcUwJA3TrFxrnjDfFTsnWqvkFTy3ynivy+bLZBniIST++fIvgxRtUv280O1zjq22oiQpayU/
DEFd8ovxY3kyzD5vLHtvG7a1zRQ9301gvImP8/KVRaMx2VktL19ZbPFTXc9ZVD1OkzCPuvCUNTJQ
04eKaNK676zsRMilfweTlpt4JsheUWkq0M288cNzEe1F8Ck7Gb0ie8nB/9bLUOCC5JodEQ1J+3dT
OcsZyrb7vKws/nJZejViKLaVMmg++cPscjskBnpwpXq+1WQa7/EVmKx1XVvlSTbgLpJfIL93JxVh
348847fMe+YVlzB7n02VtU3JfH70deOLBbOUOJgYhGXrnhKUYO/HHsvzK5iJkUGdpK+iaj9HakF2
HSk7iL9GVnpmXEdKtBMWk49T0e5jvCq+NfluRLDqR40T5aoqe/vVQqVjU/RDfK4rJb2rlVHfepZd
PBNpIbfl9OZv3dyt5Ki0mL500Ry/twTjfVBl0SUySa1qFvE7SLDpU9IE0TrMRPU9HlxUHsicpQFv
VKVsPubYq9BsaaJ75CL7g1sXX1j0Z341msSiMF5C72lyv7LgBFPbxT8Wo5MU1tuXPNOcdVBY8YPW
BvredVN7XxgaSSLw99j0DuMX0y6wseHdqinBl44XQqdZ3iWotOKlh0KwLvEI2WteUbyopKqge3rz
ujSj8mWYBvW+xS2R313xIntYo7sP50k8yCq79pp14rrRQfafw97aVZkmfNlKEL+9II/2KC8lq9xo
9LHa6R5lqY0MD74RPiZy7jiula2NpzLSsNyMHRoFINjyq+w7Fll9yWILxnesGJjpxNkLoatLL/Li
qxGDkTaR9DnWrgu2dobU0WjF1ymYUPPsTL4UeHl8lOp32V3RwCaNLgt7WUSXwSna4UthdNUeZ71m
K6vxMfVbM8ngUmT6odCjaiMn7RXrWPBjfLHzFkqeYR7AkKVPaWHi22MC7m6cHn+qog94FVa8q4km
P5UtKKNo6iF55UO6tsO626PipZAgXcr/x8HXqZar/esEWogLaNIWqK8sig0tzH70LF4TDTGyTiut
lazPtXH2y3Awrt3qfPypW+uKn7vZLJYOKuvk8xRLS3CSiL/HaeutGkfDL6GdzXcV590cPeg3VfWi
e9uuotW8PERZH/Q7D27GRhbtyiIPT6DgJIuB8dqHdvsWGbV5GbMwJY3JZL1tQSbukDhM+pVNzv83
2Oy+qucEJwA23SWa5301DdzksE5UnxBr6bdj2ip3gVd1d5C73a0Rl8pjMiH4FsHx/mr13UWX4+cU
Gaghrn8vcywqRqcdUGjFe7gMvPzilFN3QMZ62idB095nk4KqMFYkbySI/siSPvoRqntLN7iPStNf
XeGOuNHw21MWklmSVNoOZkB3bKMZt9Y+tzYx2p8v6vKgYPc+flfsBi1rYmL4Rfb71FCD/aTUod82
uvGax627LyuCELI4ASnbp0qaXIuYnBp73WvSa3EI+ZVmWJ/5apGYr0IdyZYbec77lWJrJSNFu7h2
dkhX7yuMFK+tdh22e4eI0HVsVDis80SE1eAytrTJnjSThv3jclfQezJs45T+2ppZEEk7V0WFcmn1
vDLeh5oyXVuFFyi7sNfUa+sskmBHih0yxjJz7ZAIwRLcuLZaGk7Plo7guJwqilVjp7boqMoi7zZt
N3cNsgXL2Hwc5p1uBZimLNfVen3cYd8GVWtqDo1btvtgyl/xHhrHFSzL5iwP/Hk/zxLj3mnm8fRr
D9ktgvK6IpEndrLYlJgM55GFadJiH5mZunv25hacURnc8/I1HMRR7HhbhYifykrZTx7CIvnuxCBL
ZUk22gr6k102bJNl/K1rIohFiYRc2K1OnrW6+qLnWJre5m5wZr1zI+vYxAFvPNktSODcVmjl+HJi
LePhs4phj2ewrO9uFwsK7EcqpXhI2ZD/dH0oHA0iR3mykX1vF3P09GC5TXm61Xehkh3Rrn6TV77N
Hee6uyYwpl3ncJ4DR4MqutityIMS47QSebhkTwur7M9qISKrXcmyjlXGX6cWqTT0W5AcMJTMVwFY
nK6nsmtbCmUVtfjxyZb/mK4V8U4PQlILyyWnZR477NgVybI5KS4SI56+0RKXtRk6uN6geYcq5Fsu
i7aVOuybouKsWl74VuPhJuu10TUOVa2yjAV89aE1UMHsBrgzKGfzNSMaIOvTzBsPczRCDpSTY8tD
jgRcITEQFrQaqQB5KNvEO9XLQRbb1qq2agBRXNYNVUWSmhx/uVJ11SQylTjnxGmdcyoav/OM+Y6X
sElsbGmwA6ffEPjivZLmrLNlR9mixdg2Lr2jZeytXp55gfY5TBavY+vQOpoFmqvfK9HspklXTkAa
hGtmZ3mYzBjBquUgz2RdTMLIBwddr39pQGocAuIyVnZOlH43qWVx/KVe9pBDSZMH25rl8vWK/3Yx
OVarve8EEJfIHKFfMQTTVl3sEaflAK7r81BKA0UBreRgh+qmlsVbn8EI1bXqKcNOb5xkZWlWjKF0
HR6cMhO7IQrFWxykj5JSMjdBwtei/bmHBxj9v3sEStX609wiD+uhIOp1LcGrNsxPuupsTAOv3VuV
IxLEEW7l24haT7u9UVRn6DHZSdZfOzuT6vh9hqOd1XXtA1rzMFtMHDtGYice6b7a2WNLVayqyWof
rpVl3uwA9C1CrtQVy6GpRbxhj636cpprg+bgH5Oipj2ri43T4u00KpO6FiLo1re6xI0c51oupHfT
rUnTkFNdyZGy8qd2WW4atDB+me5fO47LHcgWeZAz2pr7WXcr8qvjxS77uHmFI8w2hYDme2RcxlUZ
TuV5xI2RzE5RqXcV3BTViCjKli5o9M4P2xpuJX/lray0a3sxBZmMxE9rtE+NoXmqYpVniR47B9dL
CZcMdfqoux+yTdaAOE32DpHH9a3OtvDxiHPYdFpq1U8RWIGn4kl2lwdheCzbVde5XkPWmZGaIBoS
NXu9cIe9lqlgYLJMnAnGiXND7GMfoQJRBYU28N11OcoW2QcsZwseu0fHeektG+BOatuiN5AMy4R+
LKy0b16CDMNfq8IKz3PD58yKxy9aBma9trKWPHSFKZ0IAUjkzXScKkj1LBzDB4Q0MWhUYGCmbJ1X
Q2ZOv0O0X0NCGcKV6AawRoYHZslEUEDE3YsSkMTrjRrpDgfpbVWkyUFZ1l1wl4qNMU7jS9kAJo9t
lPU1Nz1cZ8LolOBKgOBjx89PZPklmDNEVNvyzrB08rjOJEqyQ3+W5Zk8NHFT7M3GQOwpDM/2XwdC
a3DfRx5rWezqO9VtvsjGW/0vfeexihZs27/OcRsapW5/xJNvI+e+1cuzW91cuvEpRjZ7uYNfrnSr
kzeTzkgvu7gQ/tXVzc14V9k5Qluh1ZwRhsWo3gmN7ehmzaZOZvD72aPnQORUitZ9KXP9ocR+6V4l
kfrSdNq8mp1W3PVD5r3MQdf4xF0cPgNazWawtwbL/42+FL3FS3dWgODImZK+1vCNib7JRgupoKeA
nwtr7lOdWiU2bCE/dbzXOQaLnC0ZKLAMsixPkUkfjiBaF97H6L1mAT7fYhwusgSV8znL1eH+WopM
Alvu+HAt2c4+mwv1UZa8lAiJjW5Abjjv4M+hDQ/tfC8POkDYTR4YKhAF6vLK/GyoQVRiueK6m1a1
OhuG/9KCqMoq5Am1v81QoRNwn4TRLhcxZvR/zQw53tvkBuhLDxNO6E6ZuUF7zH5oAd08mIWT7CfT
gVnWl0BLloNBVOScYT2vB+xGWJVS1xnhzqjnkeUpJdk3iU19VdsxdHXsfR46TJMSZTyp8TT4GZGt
76jwVJr9vUZpz1fTTD8ZSulcpp60mmyoYJvj26l+6QcLDufc/gEhy91NTVscM8waEAG8nSbAs4+k
dZt5nYR6cWw1G++uUQkOWDoQc4ZQaVt1+RL1wMB5w9cHgnvlS8YCZ1djhe3L1gxy4bkesjeC0aJd
d8O8cru4eSqXpCoqM/PKcnBx7EMPUwAYUtiKdLl6bLRgvh7SfPi5+F2Z7QyhXyW8IyoEL2U5C+Yi
+qkoG36pE0u/0s2xoJVDtLnd8Gyx9jVwoDGKyHhMWbRxIrWGFRsnj5pVw4Spmup709sv3qgaL2k3
mvvUMYOtKPvgXYFGMAKl+V7NSI7m/dReEjUzziPZznVVj/n9GEdqswtDmGg5KC/0MIbgoDUpXpGN
Hjzoy4FdU3UZFiJbQrh/AwaWRXoz4BpDo+zGK/oPwtfJUc4hD5EdAwIPt9BSwaVF5oy3OVKGpjF9
NcoSpU0S6bhCdcku7kGEB70VXRJ0HC5FFaH52gQ2kQiKt4ZoKWZmC/TJwITp1qDYVnVWAG46VY5y
bt44H0YYoLUc1c6dDbH4fei+20t1gAfUoVuCg2QJqhUI5nCvwXVFAWtQcEe1lRPkYXMzhBmJn6VB
1slWS2Obi1g7fYDDVms0CFdKNjv3XgtC3HXM+Ls6iaemqpSXEmjXvplNfSuqXPnILWUtO0w4bPtd
lZonOTLIgepI6xVsRp4yTSW/+2kF0VqCt11q3Ce2pd8TkRy2YabgIPJXnTyrk6haL+GM7eRNPRxC
dkb9NLp8MRkrD1Yt9ItXvMiCUfCAWGWA/g5j4fzu1FOXblh3i40Jg8+/jaqW8aFR9qtmCpydbJC3
EoB9wMInRGR+ccV2oOIrXRO9TXi+3/elFq5I6BNwrudp51SNs5Hd3IAUgW16vHeX1v/3KKuPq9cO
8yXF0PsHxIn6B9gISH0Y+CSTSTrd6rs4J1E8zy7bQbrJhlSo6okQ60EOkvX8fxF9aIclxOUY92S7
ibAPrv2uWuqHFNVJvB26A84fStgg36+55ZvTKLbfe+DrjDBqDw2OUXuQWca9VTafo/lEP0AP/zDC
7g+mC89XnT+pAOgs0jSRhYtTHGDoeZMGlA1tP97nIlV9XWiAgRv3PGmoqklFqqTXd6Eau2dZkvVL
lezlzVGwuyZ+9bwA8Gfa0XM56cGjkj0BEobyshxmLJn8pBrjrSwCF11slKtpVyUzwpZud2q0drq3
5gwhS7LuayhV80E2xs44bXFhzjeyFb/b8S7L8eGRrXWGotcEjks2yiqYFkBtzelelqyAGEPQnAK2
N7nuL37TYrHT6AGU+gJA+loWb37VV6MbWR6XPk2ltGvpaa067gg3WpueXRfZTl3ByJQl7/yswOph
MzG+TktJVqm6/oZMrDjL/g1f2R028bx1lh4uMKLHPjIJ4DOZB5kCkQ2QYjo2Onp8wR6LJeDI06cU
j5Nqs3o04zN5KdXnhoZHZO10FrYrnpuPY92XgCv1dD1lE357So9LQPcRtpb3kB5tHjaPDtxuMU1k
W0Xm7Eyi61vX8eytWYiPMikVQPq2so5IT+5Jxx4QAo4fvYCHuwZH8atLoNtsUWjWdNNA48IcL/JM
sYAbVSUCjrrNnzVRhgz79nIRPfbWxJ94SxOKJXLGK3lQA9yOm8D03UInipsuSPK9Mz5O3rIi8pD2
Dbk+EhhTcTT0+n/YOq/lVpl0DV8RVeRwCkLRloMsL6//hFqRJucmXP1+wDPjqal9QqkbJMuS6PB+
b1iCu56g8sY+48z9P/nQ2H5VWOy91qoRn2K3+O7J+IdIY+8QJZp3zCIFbIvtMLNkwq9ouVvJnB/s
lc3gdtMpbWv+V/xz3ISYYtPyZ+yknmuUiHuB7UEWwT5vtLfB0P7xNN31VRhhO3OIQDsVx28NCkTq
DPFnjIdAjtw9oAQlmVM9sV14hqjPnqdif06d0NcXgQCIQkQI6dlBeFpP3Y5KRziOA/OymqeXCdqi
L6r+cQCOj0Hsf2dWicVsY/RhXGnNvu6Vwh9NCKZ6LgN8JSE6Jd81e1h+9M1wIL/w1C3Wk1G36sXr
4LYyOcnQS9rS15L5bzT8aEvcl9n7/sEKm8+i+47L4CH1ym+ygEyi1wNS3OpVh63mjy3h8rryLS6z
wGobppWmJ35MmD/y8gPfr73BJ1N6hOZNTvdHZZmws8x31ADNGcoxuxPCXnwzlUAGijIG+lLmEKys
f/REXyB8s6b0kkoEXPAdMWlYl0ywc0HYVFNn18SGWb3E1O2sjIyCqRoOsEV/KGNZvg3R3wYL3QMi
tLsCOso6YbnWEwBSkayGU1PO5LE4O1XTr/Ax+U+WBlcm4AUokuOfPI3bqzYbhKHlb4OU2t1wzhIG
ZaBE4k1DF7KrcDbYTYwBIJ7miXjxq7lM50qoJHFlxXXsyXzSkMiES8aXQaFXHhL4pOckPnlNHzo6
4YlR1RKRY44vg5a0LD775pDYmA5KOTxD/diZ7TzCQjbPWuUqvpokBUy74eYsFQXLuVp2Q1S2Z5GO
p3aAm4vVEqVZ6OvKoB7HEY1ZZZYQX+F1YVtPtT9xiFCpKRP1A2lxklSGJLKvrgPNmdQcMTT2oR8S
vDMTNbBhQAqsF47Lgo7BJALI16JSO7Mtd4NxUFi6R+0JDNs3m36GxaGeU0+gD2+aRA+buenOQ4Zx
+tP2sEH3lvv/dW7RVTrKypaHTh1OVQ3QBTuSZ22vom2nP18gJiMojXS/mJbxgNijRO1stj5R7xM+
Gkt3Fl6i761BfVL1ujlDJF+4wxKXuBT2x7tuhmQy6PMf5iobmczivXRidZNnZeAz+8VnW8dcoYyD
qHbIoMrd36/kOX1PXTZws9Mkfqn/1G3nJqLB16npnWK0qqGTyl91x9cjvOW5Nm0MfGu8m6nAV+Vq
ki29pzbPEvyDCV61xVuZLE2YDxCR2+FP4eBZAlHXwTa1rsNFSdwn2UanYnGVW4TBbzQnF80Y7qXV
V3ucS773Za6ETtTx5WHsiPuPfFRtISnhU6jWuurWJfKfuDV7nAwT+5DZFFTqcdhHsi0D3m92KYrp
4CV8IEWNZ4teWPKxqfiwtFy8FSN1fb1h6xKJQ5YW+wVA+WiL7qEoKqx9suo+1mog1mwYciqJiSIz
jYpmtu+r6KGtcZXIuBlVTT7XkfaR6A5QTddeVPYbwbBIGaJctM6Krggw+8w85QKTi7Zv/gqtqnwy
qQ21/YtLT+pPZko0eZcTmBq/9KWhHXHobePB2uGAXDndTc3Fe2Oqie8ZE1tft7gmjh3vW2PEXziG
m9p6xUnXWCRkbvbRt97iD5k7B073UPe579qz7QuvJPC9qN19RbnnOkBZbOOuv5bWAJqLHQlmauiw
eqHiSdkNdzD91BfS+jCqGEUWkNOTUL3jmON54nbnSpn/eA7+V5b33RoL4j+N8VRSefITQbmYyXkK
Zgs6X6V7bgAMPR3ZeeVU13CzyYvmko49Y7A7mXvCM3R/WJM+jVx7R9A9wV1tH8zZ9XZpLcnOyBCn
ijG9bAcprPRCdfSSF62NdNguoPHKm5shsABZ8gtb8Ye+/Zsa1rs1zr9avacGlpgPkLEvNSpEZwZH
NG232eGD8K0jbDR0yvwNW3HrOjHd+32bt8c67ornYoaHpyTDixgW3xyKPCxY1O10hFmYYqUkfGkj
XNrCDgaNZOVGFwaGQG52bAs3fiCWJsLtx0gui1dYp4iV2lkkmXZORwOFZlIulyrNxmOJCfID1HDj
oAkxP8qkiFnMImuFHtPs5UgwIrUmLazTzHku+jgJ4/axGZD1mMKmmEoAJN4ZLInLhpzDBPPfYGVB
Bn2mUjc3ocRbQlhvtuERF7iI5t51R6nY5A2UqXvvKdoHrWMNuO0neAwP0ICMmUgmLPLVb0vDzklr
ZPWhNNREvayfTrVlWjskr53fM1x+TBZKnwRdywey4h5yMtwHeKqk/g3C+GACI1kRqdbHZA8DGb5C
JVvTIj8DXOQjxhDFZ1gfP8DT2bBljfzQvEj6BSypD8/CCsla3PYjrhgi8DFsPpCQTZhqY/EWK8aZ
wEH9iv+kByDhRLutmYpFv5YKKqIp+Vj6rA7QJZlwuuN+35gTk6xpnhObPXEUm/LaY+J67fhfL5Pb
7iGcsVdmAtrVXoHUMnesR9baIEres7K0yluf8ZGNZiBt3iUWQxlW3tOIRzKmMENsrCgobj5Qo6D9
xiTo2ZOpBTaU8b2qKh3BKd0PV+aUmPEGQeNf3ajpzHuJn8gOppAdkIZl+FIz8qfGGh1/FpkRZkDA
vmHJg15lHpnk6bhf6qvMmvk4dGl0XfhflNR+gLN4z5NIPAOkDj6eVExZraI+YYWOo1+5PNvmzIRd
tXMAkAC7DuduClPsZFWZDgFihn5vrCGoQ5kGKOKzJ3scqpO3kLSKtSMZLPXyTzVU5IxUy6EhlS+c
a+8dcvBuaMcU4Qv3f7TA+J0bV/Cv2HBDCBzuF9jajh1GWRL7UQ7Q2rX44Age7tMUyZCI8PjSxvzZ
VrKrvg7dcQ5wZRdDuxvwDlXwYWPiFggfAATwYo2sYPAKx1eLikIk00OfRvbrWHuA6lax7waj9scK
UKPyYneXEQDnd1SWwy6p7d3stvKMUYf9mAot5Ue3wFvogMs0kwG1ZAn95FTpQ2k0kHSNhxlrulBa
c3pB29EcWPhbvLMnfNOao4ZjhlC66NJzq2IOVf8ynWUgiE1YR4kVTZKkQMizo4V9H1WHKhZ5YKb3
ztaa53iedB9E7R9GbyrMo5jPpeXLWdZ+0sXKk113w3WyJ8UvKdc/dmIUAZ7N/OOqd06I3igrYJ6s
b59BuyE3DBB/qhYHytIiQNvRNJzp8bz0MaV1VS27Im/c85OYrn1HtZEYRe8cRy6JqYX7iJH7QcZK
7ktXfTIBdELDnmdf65Vz71V3IWznoeyVP+3EFzVZmvFo1k0ZdnP2uzPg77SYipOc81wNbfqQy3Hy
lXR2/ImUgZ55H1cIphXVLs4EeUfhHJEeJCRK6SGKCF3DukM4yh9zMseLGUHfmuokSIbJCjrB72So
9eKsCIkE1AAYnafq5M6SZBC3ah7wHLuqLVsqA6qIQSSiTuQGZFlWZKKwL+3kkegysXjSWtkdENmG
yaQgWWvEciysvINaWb/1XfWiqBDeMNjuDk7XfddErgdGq5ncYTk3n2c+LcOESm6JT25MatGKiQ4y
yULsoFnBx9q8U9l91F4izmiUVKpXyz9dZ8CVY1mw46ZAQ0HOerBME+lDg/c9j0rT7x0J1oFN05Tj
Dd3ZT5RKp+sEyRDPom6fu/G7g1lNOHk6aaYiD5cpttkMSz4gKcXejiM1FE7+TiDQtGuAzEIsV9Uw
T2ATVkqM0YpeP5QTflhdxBRV2KbhO1jC7ZVUOkFfpH0gouQABpefM6x3bVW3L6zxHwi77LExT58N
TVMONTeSH83POQSOsUjFS8d+NrYoNBsudROBrqRvOnasaquz0mdnVxvxdChqW9ulEGx84WInmz7F
YrJY3nQyKGBI7iwne0k8cbEttw17LHKpWxfqXiLHOy6O6qH4xeSEMRwpjcyK/YDx+zLYFXZeKVkM
+Knvo1kNO8dtfeTK+T7yLEaSSMQhLk/fNXx3wmboxptWAAsVqG8aXSfqy/PILDUw/mqidNoR/njj
q3LBWNwfwJ/5XigkXczGzsnhyMSAcrD1nZZEkxZDOz0qoPlM4j0Bn0HnGihwAyG1920gWVLsGwsH
8wYnCNjhVf/a5Ei4DAqBHjX/doJBn0/m7KuspM2BaDDGn5/YLIwXkeYvStQsgVS16FF0xnfbpA6/
yPqcDpk4lTPDtalA56qoZtTOxWGXifT0QvbuTiOFLmgaDUekKkI6F8FTyrpzr5eQvKYcT8e48SMM
Vg+qwp5FNlb7ebAWWBBmVRCNZFsvkZctezSahGFkCFKHRWGnPhUpRACvORF5OZynUcjz9ujrENvm
cC5SqFNoapipHeB2+O2HuczdA19ufTZytT7b4F37fqmuM2a/ZyyRlnNasGnz0CUF26u5PcWAIZ8O
DQVGbGguoBeuD9R/FZrXnrOmfG/dAgClNMf2uCQFW2QPVbObz9gSD/N5NAa8zJ2OLFxbKwrfsnBn
0UvzJJU1EK8+TPNSnplFSjZBUxRaQ/VuJ7ACehlXvD5QS0fObmFWgZJUCXspNzpvB5avrEOT7GoB
u+8jRW3Py9DilzVah5bh8NyqGdzFhGWp37TVW5r1v7q+HD4/q+3R9jEli4X3+RwtLs4vgzhEaxrl
ts/YHrlrc43m4/vetXU58aY52FM0nu34jqipZqALNaz+2V1QlfWc9N0o41ILOrXJTn2/UHBfdtqY
vWiKl5Jmzz9G8c3ChhInCFbwXRdFAYPU+gaaJ1l110xhuMBCN0iyOSr8RI2iw5I3x7FrMFYoSUVM
k9PYo0tUWKxBg52M8/YOMPOgLuwsd8p2NXkVhrsE28NOS2q2v5HhJz0kSqxCkH+/VaXH1mo0wWsI
pDpDdNDPAo15UDvo2Jqf7pL/BHdx+WQjPOSkbrnsjmmTgUUMaiJO23dV61N1btfD1twOJmYe/MzX
r/L/Ox0RRP9fV4+O1+3nUQAulgetHgPClr+zORmCzsQVLrQVE4ORMjvKpvAo6nBBXJP/XbkpZumz
33ot/EzhNFDuOEgYf/v5tyBTggrgpCn9Q5QPySlXCuzcnwZiAvdDIl/KqH7IGAfOuGSTkFYXP7CT
iwHKO2RaAxmzi/7U4Q0PHK64oZO1ig8xmnJCnC6vUVOUjN1LsdfG+MWhKhYVN3LX763qGge5wgSq
ZRXnKcYmsm31y6wRbXNAiODchpZ72JMufMmievM2GSTxA2WMkFKOJ6WyM24dd76KGUM2y1E6Vk3g
jB7mDY3Mz5Eq8OXuFZZViLEufDQnvGAUy1+oOvvKBEnLNXQ/82LzhuNRWdfZ2auW33zZ5NNAWj2Z
Y0m2pp72u4QSmT723nUUi3EAVK5RjQUpW4id1XbVk1ogapRsowKR16k/5HH1ZKVUnDGywrS/PCC0
X3ZUYTyuwvDZmHC2JeNGd5fsA9Z/e4nK1AyIRC53nbI0DxnGGYZWKe81w+zemVr3lJNL9EJ2JjVp
a+l/TZk4OEtP9nxv3hxHVAdugfIYgaO/V2WEY0Kq/Bgisw6wp5UwRkV+VVT2PZ0nwzpPxI+4Tu4g
SQEJ3OZ3GYsXDFGdP4UAT2Ne0EvFfsojli9lnDZ+qxLbZnb2T5B5FyyAMcpR++EIWPJKaRCNy9Ag
tAIt2VVxl510HOd3TmEuR1xMl8NC6WAHS9PYLUrfhSwfd1U9pge1WfEOD0SqBGntxWBfIfoTVyjk
a4mexEir5Huk1DZKcIoJ+i2r1WoVryShatjLazeq3/tO+yjHvsGdHMEk1X7qMGS1pG7q4QM0ljs8
l7MXkWYF4tZsZpAK+7nIL01RjxdrRe9mqL6j0TZHT7bKnejrUHgGkCqKvV005OEUp/EdpuBPQdDU
o9nqypuhWgrxGeoYukMBs9Gqkn3eTu73Fvy69Vy49V00XwA+411uYqckqSAfceTfuTi5/+i80Qic
zNGe2AEYp7ZOukOH9uyWmD2qdyrhf1rsgy0v/d0SSMx6WjNevCqv1+wR8+gZUrwYTQS0oYjyV17/
wVYgoUaa1P7S2t4NtnG0jxMHwXCzkLG1ZMsTEMPvWe9Pyyz629j17suAsUVSwmcmaLo94ATOcLTV
v3Pe7HmreWfU0nL/q/15erty69za22G7/OvZX33/70tsp+0l2sZ5zMqUUwzyifpjDTX+fFiNxB1v
7e3RNt/IROWirf1fD7/Of12+9W2H/+nbXmfrm7W+3BlqPfns7XK838qyZlJdH6oOSxjg1H/3GtJk
QbCezxUouyF5bP9qfz718yhmyoCKpezjTDTn7VCv0+xoVpiPbW2zm//dxr2aVaRMH6pZj18tTeV2
cAsjgEQUv259dWEzuqfmeNj6toOKNl1Nxujhs6uws+eYYezrST3JjScTN//Pvu1E2S0t9Z3V63h9
8c++VOl8TZPq6auPHWeAmb3xVJm5FiZuHR+sGqvxSmmsq1qb6jUqvISpb+p/tK72XkBEvumqMp2X
SBShTQDRSzUvbJ/i2cfirfqewLg4pARAHimMoFpGnUjI3k7TPbmTbQ6WEpWPdiW7BzPNDy5z7IUk
T5ZIS5afUI4dMrb8lxLL1gPmLveyzZ0r8kM1VNh2MazE9uPYTykrfPUxm/ozZijFhfReQaQORG5Y
VEtoeJpN6EmBf1y1/BAOtpN80N4NQP+x7Fv1O35r5U6Mdhmqi/ZMuXlgizlg01hlU9Dhbngw24pK
j4ohk6YjlGPpvcukVO+NM0IY7bNVTQGSlJMPRQRVbHyk9W+jGzp2yhAah9h6X0az3hVo517zBJOC
eqp+guXPl62rjfXh6uXFaWttB4TC8b5D+r3brt/6+kG/e5ZsH7aWTKqFCtP02PezB0+tF7uqyMbX
UkQlMthkDJV4HF+3vqRisQs56rq1PFI5L0lT/MGG5l8XLBNW1aCScFDW19gOhf43GS3xsr2MVy/J
SSW60P+6QA7EPZhKm5+2vob79qFXoqvXUcOfqx1+ifGzthQqIZ7ZvHfceIUnGLa3vthKXoqSCurW
ZVUS1m1e/drG9a0rGZc5UGtNP2zNdO6q1xlU/PMVSiKwdYhKG+d1I7lCB31O69Q5ph3jK5Yt/ybd
fl7SLazPtejbV///XgfEX0KHNPT99npfF0otuU1U49jZFGOAg1P1iGWgeTKm1T+nSSZ/69sOslKr
x349xKkCnVOfl9XzCWnOf058Xaxli3OsdfX5q2t7NOdR9fjV56bFH9VrWf20iee7bZc+VjolY0FY
7+ejrz5b6SERtN55u0KhwvR5WRk3+VHRIcP0Oq7jaW0ShqIW/T0GCAoj1gz7ramJqiANYUB37Vjd
XUTRSvJZscL14mQUxTEVAlL12hzFUJMYDM8Eqyb2XsK+G14Ov60yQZjXpklR/ah3MPf7cbDvU9mO
R6GwYtvO5lOXHfu2nnexiVZe9rZzjloWJXYGOqcqmsAkLbffHFmyBfPE+9ayCi27rXWCrZW4kf1m
mBYuSX3xsnVVQ8xqoqiXh60JY8oMyHD83uDzsNOnxnuzEqlgCZYooeV57pvG0uiolizqtmaF1Qv+
ayxytosNhotnFAyX7WQEo+Ptm87PWgbjbHBf1fWzur5o1rPc7T2vfNguJJaYNd08kIxEcKG/9Y3M
PKHocKHy2N97SS0R0TDlTdvEts1Nru5EwJ1rGaeXyEUCw9aXo5N3e+HIHO5nnBxK3ELe4vGlrtti
7ykEQ+fj6ns52jdAAovirzaEFaysu5JJ0Klc/TbEGbP7XBZ3S5tm1vmMcoTG5KzFDeeyJMid8RHN
71KZKLZ40Tt20ERwTJg/e4N52FpNPbZvjnFidExCmyxLB1bQ2dF1D/lWhhV1GYl7N4Fk5Q0lKWQ0
+lErYycQ1ARWlM8JJEyXMMnNYQ+MtWJjLsv54jYPRhmYehEfPX2H+aj7bK95MNtBz4+GqTwZZftt
0BWieNxmfuJNY8NRTeDVOXsXxUAWmVI8DmK7Rmqo4yGIa1b1oy/lcxQ16htJhhvjxm9NL7oV4FpZ
w1pdVRo+n1mDXbQetkdiXWPYlfkYl3H+2aVNUXJWDPmadvmv2naNY0eMxVVY+MPNLHEvRVN8sPbu
frmmuMqp0P4Qs7HPvM5is/TUzYvPgrykht330CWszPcwV/4Wr/xrUbZ+TDbG3Uy7UwKR95dWYAyn
POfEmLzqdnXBmbfcVxo4bamkZeiOaU3RO/nGoq85SBchg+g9gT991j+bsmoBAuzkVyt+qPFiH7xO
W9n5pbubVTDCMhUVwdkuoK0KM9Ze9JclHcu3cUhXdWEuzlszb/AbhTTxgPLefo6GmTrUMDZoNYzp
OWnNVV+WdntYwemxa/AIsZTySNwTIQ653R4B/drQXGXl7MyNV5b+/PmFGiQFih0kqDBVKPRT1Mr9
VO8TwBvbN/UXUgdf44URyGCo3ceRXpH2XcL6UrT6rjs9nrVF+WKxW7vLxdVe+k7fb+ewPvUuAxna
/mT/Hhic76ZwvFtRY89PRMZdWsZMijYhzOu5CSM4sGZSTdeWit/iayNB7teWpFj8WpLEu7XwA65f
Oy/bi6i27n3VELZbFoft3OBZ6osTtcfPVm02L/24nEw1U7G10I9Zky/XYj306nhZ0l4HrqFVD53c
S1ex8TLS7eukaw573rnwQXTwDNg6jfVMajHHzHNxKfTWvqqjxtlo7pfQTBKJYe3a3k5tBwqYxDzJ
69b4fKmi6SyKqhUwajGK4ygLYMlOEJjmWq1AMIRz2Nas1j9AEcDm2SvtmaoFdCKaU69z9eKqy2kQ
89tnczujtbU8J1Z2LXL5YVZpdSpAvK5SNv864IDphOTKNcH/nBhVb3rUeStf1/aGoxl+N2mND4Ec
a5H1VZIeMGjSUwwDzCh+MjJ32guJmFLL1fiJOwmRgC2X+WHNMNr6tutcooGetqbbmM8o7kAZ1ud/
9S9Nh31Rayv4MsYtS7lI24k5EihOOZRpX0IwRmI55jVF5LUvMRk9MQKKoXPY/Vthlfc6asR1a3ne
HK3UShLJ15NjnyoHZbRTNtLl8Kbapf5ok/sBY6SH9MIVDbRUNse3rSFaakz41S8PW1ProXIgxssP
W7Oey/QUjR7M4fWZ2HgWT8uYfP7hrcu25iBp8/h1a1nFCMQ64omyNROy30PbXIHo9enCtuozWgzb
35q57ljPLRLcrbW9vz7Wj7ldtM/bey9WntdkpQp5muv7XolFs67V4dasCZfnp1mSdrO9N7vABinF
CGptba+WRPI5r4F4KSxTWrO0Ug2UpmvPNsUCgOS5Yaw2q+6o2lSGYsI/785UzX4ax84PCMSXlkdk
0nE/ddbyF9zifQYJ/V4PyEUoyosbOd9M9SwNfTI66ysMjvxYV3Z07o1FXKJISY7UIctjhYnnk16k
7zn2bL/72Xk1Z/LaHbf+XRaVTeRyNp21mlBjN4V9A/aT/D5RiO9A8NkYaLGbXvOpTGHixPGFEukh
nZY3eykNHztO6Bt1bj/2y1AtftFo/Ly5U2VePG0HxbbzJ9BQLLKjHw4Oj4HMUKC7Y0M9LW4khCuo
52joVDw2B1QsXj9dIMsvp7ZrfhKbqZwsrZjfrKHhZzc9a+TBv5O79qtc3IACPc7ddbQXtvjTDEX2
lKQJvrW5o+yR6avvtZVqLFr7vebq9l3YB0pi+TdjWca9oSRp6Cr5JVa8XyzX1bPZJn/MpPo5TMKk
vNM4Rw3GKFU2l+AsjMamNs1xYEL84Akj+2ekSJTPlgsVqaFY6XBjZ83k7XRBeamBCPBaVQcQ+ZSS
H6HnfZkS/oI7MVUC7VuzxN7R8qh8QnzPw0Zgj2k6kJVGuPBdJ6MH6x8X1fd1LLVXQ+3OCNEbnypU
vFcrEDELu0uAlwm8V2Vt3jrG0zT9o5N4YrxUve0e52LA/nCCoNwG4IzKUVOoq6FpavZo53XsQSLj
/Auqh3rNQcB2+CvZu9Iu1xzZ5cT0iMWmHX9vCre9LTqTNl36k0PhHnK3I0BMOSjmJB4mL/01l4Qu
TiPeuUQt/l2QwdS97pEGGHeBJUX/QvFWO1iNJc6xVYLKJ7W7i0vVeIf5+XO00vqviQsmtaA/yTA0
iL8FYH1VYw4x9oOvYlJ3IrlvfFUrLXluYKlsre3QWL22RzgPOLZesR2iWofpMnmXCLHKKzYqGrS/
9Ag3IkzJYniSmqneZkqroadT696aFkaK1yLFC349KWEX3kYDMfZky4ety0B9cHASu9l1bqbdPGn0
sDwhEK2trUszLAzf+jw7b09YZ5+TwczM2iU5Vlq0un3Ww22OoLSaSf2ytcikisPcjYjQWU9O7Gyo
V/fnreXp2nBLlByGgIMl/dankxFykl5po6LhCduBRcmeW4N40fUJsavMYdZkKmwErmBVnT4POtWH
9aSyHqYR4E9BNHDargDqHs9RhQvU10vGbn7GfDX7fM9FMlZB4s23OQXumC1Nv3UR0WhlK855IZjp
qj79a/c2vtKsnV4dYb/m4++aTNw3MM1gNqyJaJLSeKun+pfIMJrYzgHRqgHmlN4Rxqj5ZmvkGSrS
G8Pt2tLQ43NDTE2wnR1VKj3Er1uHyHxmvq8hw7RzcfYEKwikaMnrdsAcpQqbLKrC7D99+pwUftx4
mHfbevI6xxMsr8jD+9s85CIxbm41GLdsURj04bSctmaqeMNJW6CHbJdoo23cmMBmp0g+ry87ysgT
Lq1He316E7d76O4Rhuho2xplcF63Q5Z2jHbdOJ2cOHVee7zRr1OqIDPXIaBVZow6mkSaw3YxiKB4
wUuOPU3UlwGs3y7kA5pCiM3/er12+FsVShSi7IcYRWzKK1o6nYi7bvhsbn292e5ajflsaxFiWh2W
BoLdZ1OPeNZSHCKIG09b12QslPOGVCXWo4lvW9+8RGet5MbYWm2vyGNvtRVX8Ee3g7TnpxpyyONn
FypIEq1GzzecMnl2XG7zHu8se9ZNn9oulWJjjF+3g6eKg1oZy3VrTZHbXZPWPVR6nmTB0q0ocNs4
/na2Spjlc0sHOuuydP/VZ3jZH09VmfRk3b1oCaqyPw7ZolOnvm4Hfkc4eEiq1V99kTne20SdHnD0
UV9lHKUPrWZ/fF2QsU/BeaPrDl99LnFl/fT5op0cMazARiiwJnt+0JP0uZ+84socWFwpoZ8lIojz
1iIo01b97aGXi1etN/vTf/VtT7O66mfbR/FOq5sCkk/pvGwHtwUldBAEoFCnr1YVSLrUYtpxl6FR
vbVpVN+irAZe89LksPUVSQlWmUIxF2VVB3MTqT6//ei0XWwaZLRWuBQbJvSfWiUOK2eYDeMhaW/t
Ur/2AIWP+L22tyrD5NYUShSoyEHJehgvzmBKPgBOCuhTOwqpMKU0u72pc5s+dal72k5uXeSMaYD3
nXfS5rG+zuZ0sVsh+T5H496ZY332pnaAFTTHxWMb12FZh4o61ruuc9qdZsULxKOo25uK4TzKDIlG
KqNsjR8LyXH71hlRhR5ePkS1fLRkjGO7oCaFLuFnNKR7S2B4kFnsdCpWAF6tNccpsX8vbgmDrT2p
MkY5oQg43arUdz1rkKBj9VF65Avphb/AEg6mREFIGjGbb9U++DGo60046KoynmFM3LXWSQ4xEwIA
twolHZKylPpFXfCa6zXFoLiAOslVDvmkv7PvYrCBvbCrDfVaDPmJMGrloRlq5LFydE+FRABnGPe0
G1O2fy77ZNiehRTubSks7TxT0Qbv6AETjcovyrlHM+WrE0m6uBNTvp1JA/Bqmfn9whzJZvhRlS+a
6Lzn1YRvRsRgz42J7jE2HswuVfcKwSh+lbwvy/JGRWiX9Fq9r+zevciCNBiAAB5+HeYRB3jbaC6Y
ln2DYTGRQtfLfe0Iclx1PbrK8jcvI87YrRg+vs9j4JgGldtK0R4K1qqFNakvRs4rj02xXCwMZ2MB
SaRQiFzMdDR5c3bstLE9t0PUhsRHjrvOceKH3G2Xndrr3+KJ/AAYU0MYL0g01KV+saB/vDS6eVfS
pDkWuDU+YJMIr4Q5Jcw7p3+oqwqURB/Rby1R8H+MnceSpEjarq8IM7TYho5IXSlKbLCSaK25+v/h
i54mJ0/3sdm4uQIiwHFcvCKopv4WIMGpqxFkbOtkm9fl0ctG75wbU7VLGTcwtTLDjYGb1rbuu5NV
LYjAoNP25mAnBwDCP5Bq+r6YiZ5Mdsm33K1+Cxyu26LOxgoe7cZuFOB6SdveaIToJADXQkuCGXtn
8LU3bNg26o8q0Sd4dWZ9MwA0OCvLgofRPMmIWluG1QxRaEYd+yBpiDBLniAZEQ2t+qpn33tbuU9T
eL6Io2zT+An08p/ZNaoL+28qX8KkRnNNvUxFpX0yYXiYNHu2e+16SMDfONXWyMPotsur4BKMjDAy
jfd3CvHlSbsSub1hab1lxpKV06NJ4USvGPUywExYQ7Wruj6G9vTDNVX3dnSTdstSYBuyFHoFO+Ct
xt6S7ZyDPsQRIoBMo+WYlhX1slLyGSJAvh3i6FeTlbhkR+aJb3mfgFhB3qo+cEP/1CkWMSPL8Ow+
YMrRVtYjCyP6JgZdtvPj5tlzGzhmboP7m2oU57CmH4wVczsPfbMtO9YE6vwRTVP1to8i7bZdAsfE
sNKBhJnmm1AP/L3ZgdQLNZ0ZiuJ09L1Wsw+SxN0CyjpERfBLYecBJYYIRSGWMn721lC+tcia89E+
dTk2do4Lp0kP2ANRR+ipHsPju6AByDM/MSNpt+x7VqV5j615tsEN4DWN1ZDLO9YCod5NkIsfRo8F
9lrvJnaFg08Iq/D5bCsQSr7agcM349sR5OUG2yxGFUwKu0SFw2O2LF7PaXCwvUV9tup/Ba6fIVBm
AG909RQQg5kDPPSP4YxVow5hftNpUJna3wOkwQjY777xgPPVtsOqs7Mx81bdIjRd7NWiA6HcKRiw
aKqCfCR6MUHgs7FQus9TNX0aQ7u5Zakx287dhCha1j7AXv7ESnOzsdCTP3uTDgpU962zY7sXxe+9
i5L47sVacDpV3H1vXO+2jOhmzUahG0ur6jSjsISF6rcBIOqx6rpveB8YcILtYK+UyXQ34FV067B4
XCwE4iDVn1PHvQH/MDHKHn3u4PBtZNbO6kYAfCmO97rR+ZumgESRxRULFW1gsutWWqfKrYqNldjt
Eeh6ASjOswDd8DE4QGa+ODmbUnqB5hbSsc+l1bms8hTaLonjYzm15rGvK+9L6r3AZerU1v852/UO
zjvfUm+ByCg/I6Pf5lYWXPQxwB+xUpsdM3Xv1AM8O1rgQMGdsCWl+EzeOgj3jlWw6KGaO8aMd95o
DY/pgEaRQwoxmWTfmsFLnin2zRpUQ+FckzYj/7NdQxHD5uve8hk7eoMFjtHNAHpWnnfwA9/bhh7q
axpd35Yp80ZXA15F3zRu5jpm25TRx6801/d5kEwXdUa+CaGoJy0OfluLQxRUnVt0i6UxMjvjQ7wE
i3iOmY/arWrW7dPQt9N9Gy89NymvDNqnOmKoW9XpsQwcNdymDo8RTNhZaZl/dH3KyMOK3pJUR+fQ
LB4tY7QPYx4x/14C372bvQ4eWqvF+6Z7Sp0muYRMDy6p70Q7o4AAABs7urFs80kPDNgb3kiLwu5x
AHHF+l68H5T6acagkoU9JmfdInCmZSfBgNnLjjRUYWCJprV4XYHA/DtQOvaLerRNCw+7DCNEUssv
QWqMmdeyzIJfg4Ps+bIRoMz6XvexdcVwC44EZqAeHOugB401BcPEjNPnWJZGbhGUPtNQi5vGnB7V
cB6hdvj2bkSVZjstSWQKpm1v8rDM1AVo5oQpvJIO6clZA13kmcUNiIzTMMFIAa5035ndk9Li/5Sb
cbLTMdGct4KZCxcCvwX+bO8MUw6nYHbvx1TTGAp22YPH1twlbqq3GbjRK14boA2L7+EQpa9qjkuM
1/5yC5/GLasEzrJUUM86M52UBuV4rnYnwcQnDICVp+x8qY0GOPZqpYQKYE8fpMBU5+ZFToNr5UtU
B/k5i0u67LFzdhh2Aw9hSwEQXDFvCxTTIqeweS/srUmXdzdoUHprgAL4rw2HpOF6SI74dzELrKdk
Dt9CpOAQHz1MWMvtHGeE4L7gjQBo7xKNp4v+b6ps077+w7ymvWmH7FiPNZ9JUIGJg6W1mkASauFx
1vXZCb8WeWl8RkIeRc7xk54E1ikdlE8ziwALvVU9VuZiPBB/UzvjFHtjyG79zotn7xxG1n3MVto2
1ZFVatUc4T8DxLh945r6dKul8cuoMksNqwAZxRDK8GLSVPno2iQN1wMK9HZVgAiyujvYbHiD5Srt
q3BEOv3pBkd7BrbrIo2tTEwETPppbcHV52nf7IrU9h5hATgP6vQyg+B7NAAj2HnQHKo4+VwyMEC+
MgJaWbKZKsk51TPGfGUGQFNRjknnhoyfjBT4i7XLg87YVmXRn2BHFC+dWTenEbbIVpJ64jTgjWsL
v1CluWO4zP9pO3unl8GvyVamYxGn8w3CH4/9DNjbdO3kIUDK5SFotJqdYaQwnd5J91ZtV8cSGrgR
wM5QEiTmMn7ewtRwB6SCnZBNxiLYOPOY7ZlFPxisc9CL77LsoQsBi33P7RdMy9pztmBmygVXF4Kw
OJvOQ7TgRmtjUs8AI8IFSSrBpEdvimL4+/jvLMmX6tny2tWXMuC+ei10uk1WpIQC9Gx0kNNaXQU7
/zDhCHmywpe4ASngP49NkB4C6Lx2a8AtGsZnhMpRN8Tz7qqrIRghwQ1lJhMGN3ZQ8l4EN6Sg81NI
kuOPyW2CC7gsa94zWOWXSFTeaKuCS3aSaDKzggQLi7831AVoX7fVURAqleO0QAoZy2aXogduHTR4
PfibRNGWdQRyA7BYe3ZVvjpKvkvUAIfcX2Y/gGJeblyznFFiKz7R1hJ13gtUUTLHOZuyk9SMnJY7
gyxi8Nfx7XISqaWF6rSxnSzdya9M0JpmAxbhs8XV7xg06lEURhxvC8l9OIPh/Nktz280I+eUo0Yt
e8ASJHL/JRozRWZLC+M7SWZZdQxLRcd/ZvlNObjPAO+Mk1xSfgbOy2FUDYiT9NXeK8tfclw6BnDM
l8d4fcKSKXip3GfXxVpIo2veWOrdEakVPJkAfVyxv9IaoN2yQz1O6bhX9fq74IElGIBRdzX8OtZT
kRzJqsHGjKhyUvp4t9nLpvcV5xWqwbce5uLea0KeqI2E6KFNmmd59nbiPgys+xzm2qBbt4YIvT2G
7mxvFZfUYfrXhmi2rQ8N7LAOhLoJdvK45GlIrMTjM9lIVFqBFeo++8rdxiv6/IKvowf6TKJLABGB
tqEcK7ze6VuGZAaIAMwZq2GMQN9F5WgHRwqQyK6RX67ROe1BQ9nRSa43Ng1r1M0ubpPP86hf5M5d
7xLU0k1hpdNO7rXclaQtmP+3GuIrCwZAnokcITHJuzYHSUtgpDiGNF0IRBPRx6H7JA/+2jTl1qyt
QUpqVj43FRj2ndwK+ZF6X3N/2qDQt6ygM8q1qh/tYhuC3OX1/pq5088Ar4xDxmiAVvesVXkL0zY8
5DNE51afPulL1yGf7Sy2neMczCCBsePbqNA5UcJt0BOykrz4fy787jdIFNsryO56qF9rXp8eajI4
lPaGvpMuQL7vHXLjJxtA1vgphct7vblXOMW7t+YdqOLjHTTYxisiWJNzczDCXJv3sRt+U7pM3a93
mE7wojsulO61c1H7xwwTy4P8lt6vHlJ7Vg9oNPbztsnC23bQFWAeSz+0vNZypMT+Nc/ryhnhgDDZ
SUvo4/TAEIapy9IQ9BFpJxOO9dp8lgp2NVPB1LcDEmwnacFjZw2nKbeYllT73BkwPnIXcOW/Xtcu
0rMfghX2cgO4wgJIWdveHN+5+gJgNAq7XuRt6N6WbllakiTXvILVn6VHsvTZ2ftONYBZSR+dQKGP
lPoSrG/ruyZ6jUr5XHnDyWvMrbSE6yHYChyVt7Zhg0D6QibszRGF7vP6hq9tWfIkGSytUO37QwNI
7xg60UHKTGnsUmM9/mMTlLQ8NYldj5H0NfqhXJIf8q7Ntqxs+6+uB1s5NvhT8xzAldukwGOKFJBb
b4NwXj4cugfRNNCZqE76AR8K9ukZF8gTH2wdY1DnIZ/bJ4exAfPDW50Vi1kt8NhOnnJAKUPd3VgL
VnUey6d8cLuDac4MJRpd3alBwdpNj8DMhg3eg/AOpnyxizTnod4FUfngYF68Pni5qiSvr9Oalsy1
mXw4pBjS9tRjPyiNUYJ66a4lpifQl8wYzpPcfTlJAZ5xArNCs+t9aPVbeUtgtZMr0Xe5g2t8yS1E
lGTeMuEavIdU99UWLkXIDetiJT2zDg41JF7wDWOiv0Y9cHdkTPZyjyWQxx4vwxOEcpkjT+mPfNIv
XmxkB3UebxKzRKDM607SyWj02i2c3RL13F1YBNcvgNH+gpSfneWE8uQlRk/fLmwYOxp+zYP3iFmc
e8Us+4n97ON5dsilRaydgaqpzpnj1t+nt6O26yeI9+tdLDOHnjRZPjOZm1k734IuJKQSeAFfwCUb
jMQ95EelCntrUE4MdFFGzdpfdcxksAVetzpOrnOeAOawn3uEHolGcWRvMxzDrqOr6ywq0oKCPTdd
u3bCcKnvayMxDnJ++V2+HY3nVn+Yjbw9qKbxJE91fbQSy7vuZ2xM0WYsCpT+oZD/NUFbOw5Fvv2S
vg7smJ6WONIwfQDjv9cyO4ed3+bDHYLs5gloWnUR1s4QddWFtvCnDLPs+nzlSax9zPpg+ED/TqFn
mpNX7ywI0shiOAYOJwUvgUsPvkMhcF9yy+TJSLMOVNYeLeDBfoFvyN+duVRYe/T1SV4b9NLfrzdh
LZWYVPn/n4qx2gh76W7t6uXHSPI6Fl/TErtmzhG2HwxoEWaQga7S2ScVj0WpIpe9DrkkisMmr9o1
yr72X7D664dSfue7Ucb12DJ3t8ACbtkQxB6DD72MX9kcYelaXpO5QA5mG0zmN7RWWE8O++RUNGGo
7qX6NeovX9AIMEgXpNdxnLRUGdGtwZo3zRlbDhpKkRowsWUQJn9nDa4oSUm/G8tef305jzBx7sYC
XbeeeAM8/WCzSzVv0est2IT64coPMeuL7urqWYZlMqiTmATXUy/DQkmyEYTmdQABZK0sVdakxNZg
fYxr3nqND8dG+WuHUAd9GH2mdJwdQID8JGl587jjCdP4pfz64+dSKzaRMqjvhpHyCK8tb/4eQLQ/
S3ONUNIFNL08g7DrkNyQlvLPUTn62lUBymlObpnuPlJBApgi6xTuAydECB5Suhasc0ApkGCtJ8nB
/zlodX6+/vqlJV/JHus7cx3PXBuz5Hp63rF/8vd7J7FrLYl+TMtB17O+q/XxAh+PUjQ2Nlr7RZuR
mpV+ZR09yLH/lLdWkdLrOFuiayDPY01KTI7717O+m85Iban44VL/lPfhrB+uFCwdPkZzdRfC6Fte
cTyc2auo5utcVV54CVhKgZwJjYjJ+7LMtgZr3pzhCQr9jjpVaxC9VpLuVk6+Vn1XIlHfDEAIsQV/
bdHyssh7sr4s60v1r3nrYfLeSb1/yvtfT+XP+ULuL2LQfuPOxaGNYe0yFpYP1xpcZ7Jr+t1axT9V
/5B3nU8sp71eQc7zoc71CkPi3WrK8EftvHArXYPMQSW2fqOlD1mTElsHZGvlD3kfklLP7xEM6H9q
NZIISWFD5OPlZO+d4a004WtUciU9s5TNtDqrsoPuFc9r9w6YCtr4mlbmhUYuaen5GQsFrChZmeVe
l478wGrnrXQPrP4jydqgDPwXXe3aadgqawjSuxTlDAkT8bfdP3W3a1NwZNK/1lmbwZr3oblIUkrH
oElZsnBheg3qbO46R0/nrcx/EwAGLBcl40vQDtHh+sbLTVmDa7e6puV2/WtSCtZXV5IBCyl/dd+S
/nAGyZuzBOyElvAarZ39dWB9LZfnsx7Z4FXC5C07WyyMGMsKybuZ41pNjpVABgZrUmIf6kknuua9
++NS8uGQwauU/WzcgQp8rKFS4BogNVgpNzSQHMuHq8QRr32WrsvPkiw7yZ0pkz7PTrPqbJrMsU7y
sq9P9Pruv1vMfDdUWKtKTB5vVPSs6F0rXRe5cgfREyOOkEnR0coeZq9kOwY1F226l1f0uk4pLWCc
9bj5Ii/yX6tatRrssc5m66RhczDPs3OCRDAscUhrEtQNu5WbNe1bgYL+WWhtykV32JktDMjokNeV
D0vXgqOp+zfC2bbYAIhUtGvkrspzqTOoTHpVvJQxPBPhk+vLA55bRHfa63rmh9svN/XdI7pOXa93
XeYsEr2+5hGbk7NnTnu5y3LZNZAfsCblxn7Iu87qpOQjmXOtKcXrX9LDUN/aWOttsDHEKi7I/beu
iMejgRDgXocxSxLqGQKkxRmfSUotnb0zw0GmZyn1PGCeepLg3VQHz5GWHbXlHGpSZ3dlULcbqTV3
2XhS5tLcqX0GSG8Yik0T8apL4GWuubU9AJ4amKLbNHEPahRa+R7JIAyXmdnvWZUENTw550YPmgc4
Wew1IxoL8TxzcC+K1dvUH18WRPunABnYT/Bv6h2qcSOqHCQlL0PwKEvYnqhHVCBiu0o/xZ6DsqDZ
3U0xWggOsIWDzt7+0bP8+TGtmp/wHU+9qZVvY27iqpX63/KSIXmND/zFD1SQ4lnz0nuz9d1jtZ6d
XT9gw0FrUccZhk3Q1PXnegbTy5S8fNXV1N6iqAO8KkK2Sy0WWwCTpeQ5tyr0m1R1VyERjDJUCY4b
I8bqflxKWErCTGDAUSBMtGNT2OX9PCXVvcQkyIrCQfcszxEWZhHeKuJgV1bID/nT8NVk8+zYqouU
X6ZWBnYkKHHslgXgjeszc4uLGNVrFcKn4WMkqqJguGuzAkyQ1w7Mh5vCvYDUYHvNY7G9RfVr6qfo
cVgCiC7Ro68m35DVVM6SVWaYdKO7iCpXgfCZYbFb4wSPDWrYjyo7oY+pomnbaRwDZhAUxLYHtCq1
uZc5lqJ4yG6mYejutaTzHuYlqDNgezZtC3Y1NdaCUM/SrVY6uKIN7M6YE2Zz46ijC+P/npJovr+m
QHOg/OvQ5tbjq8jyHlCZibZV2G7QPTX2jmaZu2lqcjTeANMXhmZebAeoM7BWbafbetJusIJHBgMH
8NILy9sKqt1tswRrkvZ5TArWUAekjWy4aaV+yWczNbaaaWgXCYop+E9m0VfKdvJguXthymIzogYv
vQ9g1LXH/msy5F8MttLBhUP3590y4TODTAStUFSoxPTzb7Y7P4d5on+dmgS0AoI4L8GYAbtGB+th
1thLtqbEuqncvL/ofdye0jQu7nkEGpT/Vv3UjAqNK0vNO9XoX2pUg+7cKHkY7KqB+qrUn+KejSMH
sce9JKWArdBX5NfzfT1ueow7NtNSPdZSTPlisFzLcexgk+Uo0G7pM3bvDrbyb046mzdyqroxtXvH
C0+Qw3DqzJBFO/DBqXbrL2iD5E8Yzsn1vLUxtw9N1+5zFVmbrY/Fch9kzxgVzizaFw1zZdu8gWjR
fIJ73t+zdHyWFEa77SdM6yBDZSNiTUsNyXOM8uNBifuiuuhx4RoIUBvaDysWS1SBQXeLflp/Ww8s
K5cpaidS4KBkcUYGMwHNxq3QTaU9IrapbSUptydL1eVT5YAJW+6PPY4AXaploBcf7fHP9e+kSe4f
7aKGc7bcP1SnQeRlk4c/PW1mHEyUUyQqQRXMMNzXtLS2sUVC8l2mFEtJB7ljNzwAnAGBFwwbcF1Y
KpQVnZJef6nrIDz19hCg8R5W38ryIOXxENaHVEe1qZoVhwVrxcUtnPXAcxNEwW23BEOC7olr+Md3
BX2fYifzFvh2vIfCEN+UY4aH4RJITPJMZtlYNtgoqsVa1OA3+C8V5ZBr7fXobsQc8H85JHUH8BWq
dvx4mrYrELl9Gu9LldXA7YdfJ7XlIlNR6s1t2i48CrYdTauFAYsi5V20BDkCE3eSnHwfxcLIHyCv
qzGL60txqaJcvlkrSQwHvRs+fB37yBwcu6yqhGXl4YkxKcrFebOA4qMsJaUfDpWkXLhFdfTkIAR+
PVSu9u6ITDf3XQlA42PB8qumMobs+DQX9pcUe1KQS7Ob3rRTld64YwTgREN5s8vYZ1TZrdgnRag9
q2U43Lp6/SMPNfV5sAv1WQ/r+44O9p69aZguiA7y9esN9L+cutVvbKAlb27GqdjMKe9S1Azeokr5
DB85eJBCswzu/CK2H6UMpPA+hVD3KV9qjvVbMmjmi+ZHxauWnKUK35zsWW0a6Jf3YZ1Ot32gpXfj
EiDupw8bM6mJ2s28oc8GjbckpQ5EUzZyfPe3mgy4l7qsXcJcSt8yr0ZHWzParSSNvhlOBq6pu9K0
UMTf2FbXf8LGCukia9T3EYTKt6bHFkGFr3dc+JVvQMHKnZ355mnEMvOxtMcXIDTdV6v8PruN+9lS
3PaSlRHSSbbefW1mgBSqY+WPiOigpRv2fwLHbr8C2dJ3c4yLuN34LxrgMzRs2wG8J7E4bPcz1rDw
hf+TBS3yr8IPebrlgIrN5tty8Oo9fm0lCnNO8ZIpln1p0m5Cc7svXnQY05+wft9IoQKM7QUExmeY
vOqdZNl+w/6CO5RHSY6oSZw1b0q2kqxj13yc2aWTlJyxG9Q7Fa03HUb0TTDN4BIKKzRuarRioEXX
Pipsdn7Honvc7cDiIeuJtOy+8gfnIiV963t7Uxss2h1uJ7NPz4NgTPTWq1W/heMTXSTpRKoNTCHq
byRpY0SED6Tu30pyVqbvLt/8e0lNffZIf50/GjH4Hn8MTmE0KE9p1qp3kQ+NOPSxqxry6hGgzx7Z
if6p9NrXJG7VG8AKw5Out7wqMaryVeLeSgXJRxfxUCp1di9ZEpioHEU2BIa60zFcLXCPzezgSarH
0NEec/OpaYqD27kVhoX1Hhnz8saenOIm6iDLLWLB5Y2iEjRd5SIzq0672OsRHbej5iHUHKzAJ+sF
hbD0q2pV3h7dzPIkSTg6QOr14q00RyQpjR4swVJN6yd/g6YfqJp8xF1ZbQGKV+lXUNTZETq+c9DZ
+/hqW8ZN7irWsxlmzl2ZWAAslmrtpP6eQEue+bRpdwzrNNyIiLlLMGupv2UFrwG/+5+8tYrELKX9
XfW6dvyn4/UWAExnxw/1ODf3o1IBly5cpO9AdZl8iX7nqv9qjoP91jgj+kC5XtxmoWGjbFylIOKG
+XNfuU9SdTTS2zoyvC91k6s7t46tu7T0MGCpa9RS0IV9hY70U0H8ah8XWxfY0K1a8lK5Y/y90wCI
WYbbPHhmF1wU20mOURqqz6iq1Bs5vTN/UUuv+dmxbwSMyIzRYZyME2u2Jaq7pfXk2WiO87o7CFtq
+SbJ6gJlXDSqbkv61Fu7DHe9r8eXGnHyvwqudaS4XHPhkQB+RsZ/p86BGu+kPAT3eCtnix2XTLuC
Tlg55vmalGLd05LxwKsdXWsGmv5kmYl1VO0B7vZ6Cssxb2zg5RcntJR9qhU6tlSDc7LA+57xumlu
NcN0DnaSTY8TPi67vlWbV95GFeiP63xj7PyENo/yp/Fe3CFhSDoW1uHp2W4L8yecRMQiTfp5Wh8v
bZY4kFSCeV9XVX0f6219Mo1quERua+Hu65fYEnQO+liAVen4YGbqJbJYfu9/jYPxNYlM5bcC0vJ6
oSzXkIorrF9TOnwPFcX5otlNhtqxNj+HNtrgDFGCByjU7jFbRMVVxU9v+jS2jiwHpA8uVCAwzo3F
+hkdme3P4Vc64G+QD5VfeoAPMugkRtgMwpPANX9nKCPrXf8SYM3RtJ/6DswyOsXNi9cyJ+z6SnsA
t9EBz8FhCd6Vs2NxzfdPum7gQTU6i6SBmuIWp3XZjcQcp2YLEAmEuy5B1gX/mk+aM3gveep90aZY
uTN7z+MeIN9bh2l9kWRnoDyXO3F31uMeYSqNcdm5K4G6FY3rvQYQ0jfVEKp3fVX6r1E9f9WtQL+X
1LwgwB3depCqnubcRJrlP0oq7INjm5bpJ7PQ/Vd/Zi+xsJrn0nCcV/84+pnzNeZTeWxHtT067RB8
K/RjPdT2txJEFpY5VX0agqH4gs3dtrci9xPzyFtMHor72lcQzw8gb3R9qG2ueUtBVLDjjLPuwmQZ
j4gdTbxECK8ZkfFb7A4txNRCJ+he1wqNURu7yu6sw4Cl4H23BDSMadfgjbyTpBSwYVvcNzNuW1hW
3wB24spBV4FuwHB0w9pdcW8sgY0U742rGHe5U82fWAX40pXR9G2KFqBHC58DHSgk91L9SzwP07ex
jqztuORHS/5/13eRXFrr+67PeYCnbZvARfDtP+df8//t/P9dX66rVwPMbc/cm7kVbwcm7E/lMNVP
umPqR3vJQy6jfpKCnMnvNU+qIBTZPJVL3odj+XIiZ6V4x1jnmyiBtbAtvapRD7SM7K88FftoLzcP
azUpHGPP29Q1fIOgfFCy1oIwCedr1Ooh2Du867seHZtdNmrFgwSjyfMq+jd9ozXVXg8T9TaoIOLR
SUkChXb1tl0CSdqGAun+ms6qXc90Da3H/5RK/pqUIyQPbbubPALQtmZdz7SmUzq9eXQfSm7X9x77
DxTJvK8JfCYaVZmfPR8uqT46nya7974bCNCxWugND5brYjiaoLdSpGrE7itsYojH56ZUDobuzZ9R
ZBiOHWcVwdM3aFlnuUaYAefrq9a6wwnbu/c7jY2u5dyYVzzo3LVXcCMWrgOGcdCbdrzodYhm92K4
I446V3MdKywg5zL5kgIJerS69y4gK5jovXM2U7NEXKf1nzInUZ4QiO52+snDRiyZZzRdDLRjECF3
zA1DEHgx8VgflSrrj0z+kMU3/lRm+w2JkeFzFOMEn3Rt/xA1vXZS4zY7+2Nq3oeBjieGUs5vaZj+
AXSY/eHgEDv4i2KaqGNh/fuEn8zRGLvgviqa5qlYAkNleBgWyCUuFQx9oSI1QDastrzXUnjxSCar
+8ErunupL9UweNpjGjlhgIY4TbJ4sgOZx0u2T54CxDrwVWvSR0SHMIiwMEYzOnU84INW31tBlxwr
qDV3SQapwhjN+dZxQRbDjrdvnGyIzgVSxjeeGVlnlj2KizfNwyWrxvGsqFF5kxkFxj5+H90mjY/E
0+C4t0k54fVas0gSdYl/iNtWxYFBrQ+uV4wQXRFdRgCqf2R/otynsdM9+ag9oRsMdpAeBzRQ1ffP
c4fVD+bO40tkIY/cmZu+C1mUCgr1tWEPehuOqvE2ui5a3uiefsZ7pt9U0TTe+fhQIUGdp7tqCiOU
sNCP49sE4cNP5x9J4+59/Mi+sHvdoGsTLVz7OXoGS/onstX5h5IYP1j4hV5uBSyUB65+yFo+zv5g
HvvlDG6Mfwc4sBKLh5EJlT0h0gnE5EcBLlHvzO8eWAOmgNlwgzbq+FhjpL6o8c+IrtV3njV1SCHz
BjAzKk9ZoyEkg3jfeB+j1sKgfDzlphK9+Irn3DsabFoxgg/NHsqd5Q+nPh2mL6bN3EnTghe34E3R
prxANkAdv0QAAPdBOfQnOUqPk3NtDNold7Rhx1picYERFDNVXZDBlochh99urlnmhCCiVJHYu0x7
KZHMjyVr9TETfUIusJ5H8qrKhYfGBt42wzHw3ipbrBxbpXvrMLC8jL6aIV/BLcnQ22bdcoDpsSRR
tPP2U1vgc7kkdXOCtGRaxVmSflprG9iJ8QaTB0hytsOkYAn0PMTvqTSn8mb0kgoHC2ISrHUkJnk4
jVO70YEoDTlorP/huBnBqBKC+n+dW5LvLu3gI3BmJLR5l7ceItcfo3K+ZOmXZgrDF/pcf1PEjnXW
fbgVfW48q57jH40hVLZzzmN2vCJ+tKviJCk5yDS857bLvDvLUk5IF833XtdAKWzz9nM/OtXGGJzg
exsoLxCKvF+mph1yl+4AHfBtoOV6RAVEebss/sNixgPqIPGPKqpjPjtN+2Wxu98mVlfesc59oyLi
fgdRoLrLtSo8IGc6bxJTre7WAillgPVXPRNLnqJ1tmr3BkQG5+blDHKIVFyTvT06G2eo2bP8+yIf
Tq2MCXwh3X9LwagimLlcZD2BJNNBPbH5FV927qA4t90YYECEdSiOL0ofQiHRnUcTJcfH1F56X60A
YWCG7jUPpi+WSql7clgquHNUjEtiFan/a3LJw6l7uIuWQPKAYGp7fNHYBVlK1wKpJ3lVrWYHc8AV
QJKtbeT7CFmYXRdPLO9X9Y8I4oJXqPVXLZigv/Xl9OaUTNrrqfGf8znvd0DF+ie9i1HDdMbswTUQ
VYkRcbubrH44FaBqUXCMwOxjW3W2Ug9NkKUXHxw1us9TtTpkzHUfVbR2WTFg9Tq1aoWF9SJ75deF
W9a83c+JjQKKNZvmNzxFv/hNav8sLf+ispAZoIQDrympE4bSr0XZ2sj3scjAhkb3Z5y8Wz/Pi59G
E39XTFap6S0B0IMasqweNywTqQULSc9szoZXvx4aNM2ZQEjp6ITlTZhBBZTSHAvPW7+fm42UxmmY
4XmJppyUTq2d3teK+S1ZzsSOR/6Q1tWzlMWmy5oTQkuMyaOHslWV+xgnIeKBNUcPEpNAzYKvs65W
5zVLYrihhrsYH5/rUWup6mTOMWYjaiN5ThMiN+k28E4RB92u9dbrqEN215iFffFnnbpzjCsVTKTn
MfFKtoh8Nk+0VLvx3E67UeFRwVmPtGM6IxUjBRKMLqpBW2WpUyvKVB3WYzRf+VnOJcp2f5/mXRXL
ieGQycnXs/XYdGx7Zyp31/NKsZ/GXOJdzdlWlC12WObOsD2IYMvplaGGIgiD9d2BUnC9pPzAMFP9
g2eab9c8Q37BevHJS2iCvtOp5yZsd//4n9baf51X+5UF6DZcf8NyFyT27scuP+76m6TketGuzB5i
hF2hih+t1lVviqWaVPDNmmUeiUqJBJPcfomabod0w/DDY0foTumGA6MN7NTG5q5JompbY2ARRFDN
gib/bhXNhIYemMZePduhPx8dr/sNLHfapQgrqtHPXk+wjjRt/Cg89MG8oTuHafurznzvwJjpxkXC
NKr0aKfZ0yJl6/20FSyy426j1HTkCM2ayOG7HmuMDe5Wbp28Mc88QcJ7NZve2/S8duh6TC+1XwEu
7l61YORk0PxQxE7ue7W5dWL4lxWoJxZ09imrW4Wpf/8/ts6jyVUm2rK/iAhM4qYCeZW75WtC1C2D
9wkk/Ppe6L7u7w16olCpPILk5Dl7r53U00Vj6jnXRCLOIBiadeBXawwdcvy+B3zEbFP9/JxqxkMn
c+1ez9jyNuQZ3bfRWVCLEC+3vjSpEZtUkd/8e80gxGWz1FN5/O+7Yjp5YdmBXCI3Vbu/fgIP2qdc
cFy1csTKuTz27WNfiOl+ohCSbgcLvWJLPi1IRoCXZfwh8bPWELJCQg6xB+3gQnaQaqOwmgofvaFd
3I6GIgFsfZiL6KGb8PGX9dmNJxvVPw813eIAj5namTWssetrFQSG/ULKGg3T//vasFBIgDQ19y0p
erVnR3fl+gCOwm/c9l464JoKCRdHUcPcL+tDWljNwZvdeXP9kBXEus+gUWAY6v+99N/rvSNeU1ta
p+tLntaacMnUQlxoX2+vr10fLDMyGRPBbLx+yf/6BMQ8a+7//eLry7ZZM9+d6+p4/cXX16Jk2ji+
tEI5d0ys1z/y+sk016uz7QAgXF+yaavfuq4WTnGSPdTNtsYQfC8NI31gZv6r0jY6ToZ1A4i8uCjC
qu6vD94C6x+slb3777ViHitC3CDz57qWaVgaI4vM6+GU27l9T7Pf/ve9Q+pslzoi/SiRPSlaHpu2
qCBjaLEbb//vYxKS2l1XFyJA58vnk8Y2z2vxnPXe3eJTHYxLy6yoHcS97+fanZ2e4/UDK83+50HZ
3ftA1/I0i2LdFuL3If0PYcZ/X6dyKEfFwtJ7/UGuXjtkV6T3BN4Nt009h//OqKVJY7TGcgMVub+r
uzJ+EDTJHsysfmyiWJ2vX3Z9oCQzN8QCNYfrh9evNaCsh3aLcvz6XdfXcFQUWBLyG/ZwKvD12L8v
Ksu/h8u9nCxr+IijDkrI+rrpliNJUtkmyjyc/9cvg4B5ZHKf3Fy/gsrvXk8N65wunH/1nMqDFvvO
PWZR954EsXZrJB5ZBmpx76+fMCRwT71hOHP98PoJgCniti0oGEne0CDHJpJRsmUFY8r6m4/25b+v
TeidEmbWu/vCbLOdN6OYAGeZPDS4IULiWfKt5UJGC1zZRjvLtyCHw295APWcPgjZ4w21cvoHin6o
ZxWECq1ZJtcHapeFtCzSPM1FUW00MXF4GmEh0UrqiwAP/8+z9UP4eq+VJMuPbA0f/d0arRIRDn26
PiOuuWR+fZKrS2hYJYzXZ9eH6SqUXB/Y1CKcvL4IunbY+yYTb5UBfKnnp+Sf8GrVeeuU3d2bbi60
WSS72NX48N8DNTJWh+vH5dX1MIryVazGo2F10nTrn0A2Ec4j5+o/slvAbtAgaQrA3T1dH8xWqoWA
o27lb/y/p2bhf6W5CQOjr8A+Xj89jgsO0evTDOwMyP88Y8wBOJ+hHZS9f0fMm4kgyeGMZJ7DCPF6
FP99GtjLee3K7GGfEHeAwwz7gthqs6VhsRt+5kF8R9AiirrdK+K/Qtt4jMl1PNXD+OZyWM8pcWA7
aYiPZBb+Vq2q2pwfU/tnVpxye/1//zva12fXd4AZVrIVMcdKIyXtrA9m2OWxOEiC2k6OVTdHh01C
3mbdRtOH/SSc54L/2rYVDn1MHTrvMKeA0VGTewDpF80Osw4T82pKq1bFtbu+WddnJdCGbQsWhPvu
aJx6yBZx6zDoshpIfHmhLv/rwGBR5rg5fg9C0TUCTSsj+v003NrE/hJlom0t+1JPnTr1iTP9e7BE
qk6RuR65cv4oDbM9YfltT37VAh2/Pq08fzS216fX6NXrs+tD7kYtaicfGsaqna/XOJbGajHoUHT8
f0+sxnerY1oCAlg9ouu/eX24/sP/fTiUFmQZg9zMaPUwLatG8Xo46qvn9PpULjS8qtKdw//emet5
+t+H12e+MRFvhYGXxbuGE8iDtcr+/nuwB5HsB2Gf81V7fz0Prg/p+uHEiGO3pP3l+lIT2YQ7xB7V
yDXWYLwmGjjayPs71vWfwug70ketCg/Y6hr799QdzOmYA/nCJM8xXfkQrSDG4Ppw/TBLoRAbqfbb
UVJOZ4Ih5Wbp3ZFUFC1TZ9erQ4uYLlmreROXROsm5FOHuteyizH1aE/v59sv1JPRrGBd6hFyY2sC
57DSz4zOt2Y54hvNb8q6TTYwyhiULk1ycdDC3MTREDBv7zfTXN6WBreIym/t0IeyetZbGbBkNIzQ
6Sw27XAEN7BubRf9Afe9eVgmEoQcj0xa91V2stoJhjCo2IeRLJY+3qWSIEpRbbSxZD6CTDDkhsui
kd0J03CC2Zi1baRJYmFGcwf7Hzzd8myJ4lg1Df07IonSXry3U0tm4VzswC+lWxujXy2HSxJ3+oab
I87kpK7DHkNGMlwAv6InyRjpajqj1zijqYKXKgDKlu6mds2IlhYqXFoUDKeDpTEn8o29PmxAVPQe
vcZR/fYuB8YbfaJS+P5l9C/xnGdBSsBWVGU6XFMiSlODdvWoA761Muj4hGa2428W4cjWUVIFarG9
fQTrRmvkQZoJBwEOXSocjrRI8Ir3k0AXM7343tq6JAiSeqz/drl1r2uLYcCOcZ1jle8tbcYIrKH3
HyZtT0WxBMwfPyiek603499vNCeHTYRMx1uoPQXeHA88GvJN/vG48udD7j0oEEgHJp76BTEt6Rke
CQx6xRvd4NLFMz/EAIO92NPJ2hoEzClcT4n2KyOyZTp1s55BZubImyJZfmw+GVQ9N8qWTbbmRre1
OXy1JXQkk0s0MKaRsKZ5Yt6YuCTm6JkIaYhe6rwnAdfBJ4aDOyxoJ1gCU/iS60XgyBUpAmt5o0z5
GnG/CKG8bshlJh+0ZITj8buc1k9hQixjgCpnhuhl3wyttivjPnqYIa4vrfe3KUjVi/X4cx61nfTY
CE7GGK4F4OhYyRmt3M72k28NDuumVmQTG2p581saFjQgDe3HJSIRrpGVHi2DTp6f6Q8QF7zAmosw
Ssan2fB2BOEiH0mQYmlCZ9rKDknLv/LWGHZLq4ZwTopmp3kviVZVGzsro21XVPRnxmpnO1p9WRJ+
4CTpDKaGcRerTIKmnI+D/snOPwn82R23Q/fY50S1duR10c/fOn7zbsgRPAuAJM8i9FiOLyhyLWBH
WRKQ4lluqAaNYIG/uvEJTN3IWZWbzE0OttD0zQiyy8nECyCxViCSBPNVUB+1elhlpK94EEN1YzgY
Vmzzufk19sfPKG47oE71d7a8LWYOfK1IvhDnlmFvPhOh+Dyil2TqAi11OvsgU9fZhlSDF9JrU/Pg
0jJDBOxE5i/tGxAmzns22be1Ymhf+Bdh8mWlMd1YOtU/a3q2HUkdlk1/iZaBANlq3hPP65AuWyWH
+S/J2fSrn/Jq+DAGAuV1Od+LjMp/WFZcb00jkGh0Bn2CFboCMjmgGQZsGHNOBF09AATLPkcO0qZr
CAXWLO3YKIqsRBhtIPccez0sXBr+RAqcrWbXlXb0QLah3DLayQLVus+OKkOrGlgINDC0RfFGxn0R
Gj4D776T6abvy1f0opgcJXtolafkJaHedDqChNecWJTRattrxQsw/wfQad6mfx0dCHRtmuO7n45e
an7XWv5dpuZX31qEBXaQ+XX2UHS499U0zDuvZFiQGmjZvQIdUTLHbwZdUFUC+5vm+lHP2tt2bVRV
8zqI/bF6l+iFiT84QSrbj2ID967bKs1Z7c7N3Zhkm7R26JasQt02Vsfa4KZQohFygPfBemHVdOIg
M45dmd65CDE2TVHflnn9W1rusW2dzz5l46XEfeIVZSj04oBQhX5QJMlrmSJ89d50kqSZxaCqwxYF
+nawMog805iHjkYavanJeaPZlQojS/vyIBsl0YgQPbW2glApU7rOflbdEzFvjKFLsacLsLcXOplJ
9VwpfSdI9d55iYN+GM1KanOaafWbr9fZaQzixFsZYn9GK4E2XrzMiyxC+DNPSbd81cp5Nev5YXQC
s3TanROrmwU0Z+5AnuvJnzQc56YGY+3VPZzB2mSiJvpjHkXItJ39lGqhl5J1/z6nzYcfF09OM1yU
g6ZRn14SWRx6NDi54pzIZL8DyQaaZrwkgAMRtAFG6wo7zBt24FoXWh3XJ1R5uzi0fT3RxJ1hxsGH
BhpAdkVsf8xSfZBNXW7cQnvuPUA2MjXf+zL/msDpWa16x1/2g2wXXay1X8b0OIjyacZGHhR6/acZ
gJencJjGHEU1x+NRECK2rxkDoPmz6B31y54BJDC1/hgPwwOZRmQIevTHJ+n+9KIHTcEdloxtot4r
AfIXgPJGExORl3oFtqm4mLJ6yEHzbIxlsrfC9/fK8Y/vZQ+gD9rQsVa2hLefI5afkUck5GiSxn4m
FKO+xTeMhM8Fm25yRTYRnR26wtL+0kt5yfXpbeCPYuv3miLCgPRZvPiddmble0Rc1myGweXQx7cG
yfS1be5lNh1UHe36Qz9Vu57DwiLBzp/Zodow20up/ydQwG5zm9KlOkjy1PSeYDHlX/Ia1udg5cxT
qt2UcvVOXvRTFEQo5+jTKtW9OoO8mL68H7wiIM/hoZHxh12yb8RCRnTDVLy7eOrhk9ZjwGiGlAdB
9OfCucFEAGx8RdnQGRMVjdp6lo7AeNgL9hlHn91yXd4SPdpRB6Q6vSoul+HVkTSVl8JTGzg8d0Wm
+k3rQgTUBYIjq4yfaqf4aaTqNqUsprD1BxIjMR12iX4cdf+Pa1FEzgnk7Coez1ZPld0M0ccgue6W
wdw5wLzdfryx6N5BTslDEHeOVjANbSNQominQO6+wiBE6BTTQrPoHXajxUF2OYxEniws6EYZDqbr
Y/j3vM2YTWVYPvYljKgx1/SdacFs6Lv0DwHwMoJtzw2OSvLB/9bVMFwMQGTsxuyDF8knTcxgN/3h
Q0hI47OWonsZPrre38UjSNE+JaPYz/2woEXQMeAoEMaHla5x8VCEtSIL2piOwKDrJR3r/FAuo3ck
ZPLVTYH3cAcfxubbkNTG88TlWcPXydKL0GoS5iYYihmnS5v+MVh+QtxJqJrI71nS9hKn9S8ho8lG
GANjJes56j2CSqq/BuQ6b+lwSRgkgkWpRz5ndTPE7dmhWIxldTv6DA3JFwF1dYOB6IVa+8VjaBHY
8ZoVYaqv2WYHkHujuvV8bjXOHObesCYMcjd3CJDKejiq7WtutlwdU+B0i35nj6WiGC/yjfCowZwC
3Uac/o70s+XZrldClq3gvanp2a6nrWHaisKK0IzUhe3gDPfapJpjquX3VkxBTiZtZdrV3qIz1bbL
REGbjHtM2lbvlCENoWcnif/Ct4KdmqPZS4yWK4CTRvul6feZ1vkxcixFMrBkWnlbNmDMQNyLTYHa
9rDYcRf2EDH9KQuyxb7pBh9t6vBjayeili8pwawVTWiAj2jv8maLlfE+G4XY6VX7DmThNFQLxOd6
RTR/tILgauUbmPXr5LkRLpUQGiiPJsGm1WPqzjoFM4kEvfL2iJZsoiHdKcgczD3OjCvE/swGEJDj
NJPZ7pg7Yc1Ppu5c2owrMOEI54JQCaaSP7YbjWEhIQ6X28Rw9qmjPhZ1QjnzXKBI3ZAL0m5Lg+NE
lPgtTgxkIwv7dQevkpzXFrz9qkHmW7VtAfSQN7M/a8bOIfBo49vao6jFbgRwuy5S9QYOKlaoGQH1
fqXLkf6Rs7Bp1hl04PuYWH9NR5t3kTkCS8ZCCtGQ7WlRgLejIrR9zv5awztAYUJsYoJ/hRpfpgmM
pNz6tRxZbRxFu9+GmsS6SQvRBi9o6g+pp5tQ5dwwJ+V0o/mcJa5tftJw+SFDuTmPOVNrk8H9TFRR
bhp/APaVIVIZDJSWEep5ba/fsE3pEYemyWDfy/fChktrKHVwjdGjDsiaANRcDz1FvmVGC45anrWU
s63uxKYvmuesqLAjOSfAmOFSUz9P0ifVlybFximS/UTiONTO5dZBwt6I79nwv5pyyUKEbA2n6fDg
VtO7209fkEQPyzwHjml81Cq1oSVPIHoxX0Sqs+GTTFXAHERvxOOYuw9D72HLyMqb0RsYoLQ6g2z/
PbMlifal9RTJP4PQQXXDECVBjMQd3Y1ClVQ3hS0uwnC4dGNJnhNzjE537xp2HWNdTWGS6vcEjjyb
I6mY/lDt4mT+k0T2iBbQfWCgQoBLFsFsXt48/4/naIhEzJXFV0oVSJlRYFNggq+Lw8yswxmKLTHn
m7EbmDcke62pbqriGWyez7AzOnBOBl2TWFuVGezERoMvNdNqq5mOFXinPgbYSdMP7QLZ4P6A5qRy
t1Orv2lFwahlMPeRgrmnIsLwCjBorTsE8Si/khbpvW0dqS/6qqDAmNyNTVXJ7mu60/MjlbQNdbgg
pSr1A6MeHX4NeQiFrwUR2tyqtYzA87Lv2U3eEuaU8zyUgTbCBsx8cz6682st0mIbmftCMJCu8KHi
QY23DjkwtRje8ipeO9Ts/KOMd813uoAbArOSzqDTSl6dts8wkc5O/qwUd2+bVO9dM1FyjI5kTNgz
Hk4IifZdH4bydxORkZEnza2Mk51FkMjOn9W5yc2/hYZhN8kgv6+8oVZ+oUh6ZiBe7zQ0KpuWK37r
ay57Q59LaZr622re+VCA55l2O3quNozyGDpbjS2wxYlQMNXKerx/RUQvJE2/66i46K4G1DxrSBaK
bEZPaX9IAGxsEC25m642vycL7FTxbDhutY9r48M1tIO7KPonPmoeq/mua1Cn8Lq/4c18UlFPu9ZM
bheQw5B98zwgDRYKwXLXJUS43ivuplyKGA6rTyQxSL/HX/ItbyOfiOWUNcog6Lwc3RffUOe5A0YC
Z44seau7GzvxWfFmgUR5SHPf3Gtr5HLSzJfC1qG+p9WwS1P2aTq1f9NML1yjyEAQ1a/LobPt4nnP
9zEFH2LAt8mRWKHn3DC1kASs/QtG0mgztRHqoW9fvbae9Upv+8ktB6pNhKn2guKM6GqsE+ci99mm
skRFFgUv1yYiW3q9bYe85l13zI/WQEtVopmgYfun5uBtqsl60IqclqGw3kbmlkY8jSHpPytPxY8v
iS2e4sU5GAUFuogJ5WN1ogKAtMce1jNht7aDhdAYkjANq3s/iR+aHxbeiMnPhLNSJeNDIdipOR1+
mmwiFkXob0lHUMNs1uRBTU8ASIsdGq77zB0vjBUw+mnFrShiGbIJvEwruXW2Ho3PuPI+3aF/6XVO
zNx+Ifvi0XSqUMTkFBIBDAWcINn51HdcLdi6UIgfekt/G6T9V3NH+soo3XqL7LpMpxmTcf93l9TC
MTEe2+E2b+GAswAgg1vhzcZ7tG5ePS2+LJAKQWpfctNZaNz1X02rdq2rvRREEm/cxJqCqabw1m3U
DBFnC1XMUNU+VnGhb2xRnOpI/q0EFopkWIBSIn/qhke3EGerdPrA1AZqqgr5vQ6gWmWaFoo1n3fw
jS1WcKLos/orKZMD4IpTlyY7Pbe/E6+jT9UxBSRJlSjFdG/OzW3uECjatcWxGYlMHfRmiyr8Mzd6
5KImCd12us1yBs+ZRP8WVYCD7S1/wnlI7ty0QiQ8XSrNgO/kGMkG02M0WX8iiYUiin6XSnsyiRJS
Tp08afkHzMTKXsxAi3XUWJN5O8MeCy1pfLmDPJp++lhPTNZxAH7LaD3YSfExG+NrXuGrJm0B+lXN
/5xOt3M+3dQZ8rwo/qSE+CRYNdm49bizm/ljaFZfns6NXCt9FIFLDXvcRG1Hbb52KtWeKV4SWjOt
WT01CYA36SYkH75NIkXeV5eyIE6ptv+U3iSYoGvvSzxd9BaEtF/dmCzhwvX2sq69oJyA3FVym07p
W1p0Ivht7ebLtoq/UdOgtTTrhxJao3RLFhenI23JluDxzks1bSPy41E54dU2mjM+o0dTGxGn4/zF
ZXGYJ7CECdmgWabT1BuqkbMRzfkirFBnpgqDK8YLUk2BHshFZSQlpvluid0zDspPR7QfxbLcjXC+
GKs5N1whr04OrU0bQr+q0WB68d7sssCdBgTHGmlR2XKLeekEtXbZt7a1tcEbcP8xyKMsAs/k6hoX
fTyQ6QBFHxm48gYg6/xTjeX/US7NG5d+ysaiouMsrm6s4mUQeUiA6n2XyLdkZAS+noLLTMQUwhJ9
FzucKPgnbpci2tMRf4tceUvn9i4ClM8uAR9a0RpbUojOhSgfZWK+l8oRbPQSylr8VJ4P5UlIboxV
+niVCsQ6TRmax82B3dgjodpvjcy+2P0+4QKVR7D5ZCovUYjv5c1uLl0TvVMeoMdIKFEiGvUXjUFO
ZxC2Msx2vvVK84DKiLZeNluUDG1MPqR2qd1Gu2Wv+apKervL4O7Iy67C2nYm9vTK35ULKJpFFPmh
6m6qWmNAwA/Yern2xb53M+OFEGnkHdSi4ZssQVYSkhUrLz6N6cSmEXICs30taDKb2OLZ3s99aZy0
gglWixOBSYTLRs1LdOwZxn6e/faIPS7ddDMZTMqwyj/a3AONd/N+f/3w32tg6DOuy76IQhcLByD+
xuReJQkbd8uaLIM1/Um9eSIFxk2AheOqOWj9+Vi7WNIxOX049JENgf7UtQbtwP+zWwwK1UFEdPqA
2LO1eVmKrt+PVOjdxD1s7GhApvKRfOHPQRars4u7z6JNR2GM/t6Nfl0yO4O5MD7RkXGv6ZG7ZbqI
yTku3rUBoGptUdo7k/ETVR4XDRV2GUV/rUwMAS0iLwQbIHwLiLNe8T85LEtee0qntWRLtHPiouGL
3K/EN7/GHvn2zCIcDdEREjOAdDpW0jdf/Rzot71rZu2mXX9duk5gLAf51AT53vde4OeBPaxIlliq
YJyzy6I7f8rmrsnEuMmK6bGKmT4XnnfsGkFL073LTdzkrvfdKRuIf9zez3bxkK2jA18raRuq7iz0
eAr6zuKK8EmBx1V2Ih+jCtu4VczwZUhxPXFZW8dqFATq2OzeDlacCGATKDt0ByKB4TYwUXPLhdAY
d9vMbu66bHxT5Rq0qLJxH1nl75Qu/Y2EtBHT3tZtdspW7HODnS3mA5a19RP9LZ3dGz/+NXuLmWxH
HprHhrNJvYrlMXssp5fISqELeezRktiKN1isN0rCclC1Cjw/Y+/s2tOGmeo+S3XjNfdZrWHHsrul
xaJK8qGM9CwGui/OKG7ZYz85evnal16x1TqRIrSI32CMYGH3zD1uJj1A6MEyuIoOXWKH6BzSpBqC
te25HU3M6ibvsblOWxeNYEg7z/cEmfJd5tliFrbTPedzwclfTrQqo5HhCggVLO5M3Cep2MNp5C55
VeEFueMYOJrGJ6MACKhbIF/GukFWRcPKbr7zrIX9Uk2HYqbPbBS2fzTFUZZy2Mwxg6l+ofnkuvnn
QJOPu02tbSpED31RJ8c4G9cC2ny3sbhs6FbG4E5Ud6+XJYMV0/5br6On6KOlwxIYuUbtKi89PUtk
st0pxho4UIw8RA5nZVXT7Bx0fCfj7Yi/LkCj0mz9yoaSPjP2cNbEmqGl45cuw8S8jBMGMkK+7xIo
FZR3G9Xlw0NLZnrYE2+0AvnP9OVvYrsNioG+jYKoYUy0NamlmmM2thA/uCMkrYiCdkj1Gznpu5Ka
cjO7OKfThcRyod/5jbD2Qh/aHYTI49Jm7sbJq21iEtiyxNwc4lj054l+e+4hcM9y9eJUiEx1+czU
jPe/WpD+0JGN0j47FTVtdfatcGozh+iVcQeLAYpEW6UX6TI/bTua9o2lNEyx8CALv9wu0uJmPPVv
IHq2lb3WnzXWuGU82jkraZHWL5WzWAfXrFEzi3o+iX6dCXXIaYjfQMPn5h11bUGeON6NrUg4LbRJ
YMDuaQRyobHNcuyXsujKwDWqKAC5UqHlxPXaZAGRbRUAqPWSvCsUvyKfuYStorMDIcSap9BebJG9
SodjGxnSOWRpjoCJyx6bz0vn8B+3Nr8SPxGdmNhhWWMk43jjq+3bCIvz8gLqU53j+kGnhcIZVW0i
3pVtkvfgvvuO7R6/22jmHUEjI1NnqiyXWc/W8Zo6yOLxINi4Ey9cErE6iGrPsNiCEbPzx5s6IbwF
r+yn7gj5pzSj7ZjNr9aE63J0x+c+wuuJDKjbVwTRsETLO5UufJH2K0gJoq0T/20sZwhdbzjFzFBp
HPomYJR4pm3uNN/wmzlEc3Y/6oNG+LSHA2b0iN2oMCa0DXpakw6dSdjIQMJmxZlsR+DWuJBw/Tc3
YpYsN6oyj4BK6oWywuacE43xrWL7Uzd/R7V8g54h3AJQuN3eL72jQ8aJ6ENHn8C3+G5hOju9wEHB
yBB6TY/JhL6HNo23EzNmhxSfLBm3faK9+53wtoPREbiW5vUNkz93Wywe6XiCmQ5jr0A3qHTY52Du
pWJlX7sH7CMCmBh5yG37mFnRfHIindkGWx9RIclx41rtNFjw6JAfpVbou867h3FBYajPL6MyDkuv
0xVW3bMcmYg4kwzMuOoDNfkGhWKx8NfHN0kv3wuHEZn1a47pvcdun00wd8VxVEiN2A4MigF04mvU
7IcO3/hdTB6JVhNmTbhTOPXad1eP71ZMrlcR3eQD2koxfE8eDf0mowWPuvJJ0hQg782H+1s5ND+s
5zFie5hBb9hi0PnUVvda4s5n5RJdUGbZgyYa6Pn2zCm3NPWmRooSGiN7Pndl4vdN9aNb01856lQs
znQwWHv2K3R7qou/aDdIr4R+yryXnbHpdn/4jzLOqiSj/WIX+wQELmLDMNeyQ6kT6NxF1n3b+9mp
7jm3rTaMOcibufGRBzIEN1rf3iZymm4bb2uhng09JUjbGD7nub7jDptRBVsb0WCf6+oKHUizm7PV
sCvZdxDahkB+ab4zTFZsFbJHU/ejIGlpvSa1nfKMxkkR18Nd5eDM1b7otU8fWnxg+qqDdhK3Y8+Y
bVHVl+uubBbB1qjrEdaNvCuGvuxjf+nv0vXBpvtWoqQ9XV9yipYoIzoPTe7w3/ZrBE2kDiXyRzS5
Jmspweqe5kPx78Y5bFrW4agxnrIhzTgP9NcevERomKYbxNbBcxw7FIv/GqeJwOVGT7vuy2nbRWxk
ygkfRLbpVN0eW9U/jW6z7M3MSrdjV9wqJGPMjpnOWV3R7rl4CDb2hhyOsGJWyySOEo41Fpc+mAq6
w1ur64fbsfH+FBUHtFqKTdkY3a30ZUOG987jpu81MFkk4w2oY3ddNNPkp80oE/V3Ggwo4i5j+Www
XiwHZWHTfzQtJBccXZRC5dbv3LuSiVjYLKIPKFq3EdbBkRErzJw1aGP6ybo5jJxREl94yrtB7QB/
o1yMbv0lvokd9ipsy3a52STBpOX0Y4zpZJA/QJGjflhygUe53r1hdQ/tkNOGceKXYmb+KbgvxRCk
O23+VeQHZ5Fl3Ka2NYayKuOdVpCM0Brer2uj0Szli5JjtBFgkAN31gO3n1mfreVbKO/QWcRkZ7+u
wwm6lMVXq/DW6q6k9tMIMarm+DxZzXOXI6aQnFxm/4SP4+x3KHziKNlGaQfFYzA3ri++VscJhTh0
kt43rSAy3YuJ8rpg/rIdY+foI/k5YVR8NtaY8bjRmLbXHABXfPcFZkt8RDXN152KPKA2WfHkO8yp
TZeMIlggJ6ee70aL6YEtovfkHgUKq0oQTct2MJHuj93NPOTFHlnGcR6jO+JCsL7Qi8gNhVTH5WfG
8/xaVvZPt6gbIYY7qlSwxck5j/gKzk4NQVC/y8XA2b1WZ8xR7pwsEZSzfUnnxDq0tjwaihz0Uj1q
82LcDGiBTHTAuzo9lB0lrvStHzO3hk3l9K9aLRf6XDk3A46biTOzRfTUeclZMkuj5/ZpCikvBmGx
WeLNO01KP+yXOvBFwtmSPhSQGYKYtb7u9mCVjmgmuZXnuom/v/koHOLEImWROK39xPbwmYv8r+yS
hbPf3E8t74tICS8kb33nLP1HbNGEzLLVTp8xQbPIeDJrLw4EiDI6DExsbQ7z2I07hE+ssKdMZs+8
/3/cv13T+WFMv4A2LU3/3tc32sS2yo5/VK/+9Kb70xTy1Zv7R6YQUWBmGpx8l+AsH6JUG7EdEMaq
3mGOqpEa7Agk2UQeeJuhXFq2/DpTZzeyzoDS/hrR5AVthU5snWZVEns+O7UiJHbnOCoH+MNptua9
yxVUxfW+ZOGOHO3NGtJf4GYVnedW7WsdWRv296T7qdz+lZwputFVfdeKnRFx52RNh67sH0oxQj+u
/pq5hzZdbQcvRVKni4ZcBnynzRo/o80I7CLj2zV/GGh622TxbxSStLAyQCMgvU5bHU2vn5yUvRib
LE1umlojtdIq/w9j57UcN7Kt6Vfp6OvBOfBm4vS+KG/pRUq6QVAiBW8SHnj6+ZClVknaPXsmgoFA
GiSqijCZa/3mZMNWS3KRbZvRUtfA5ixmF/2yze2t1g8BamOlwIJFPOgMjMIat39iHioWpQGMTtwd
Q4jXnmh4wm/HMn4PCzGLTjV7I1f43rhymjZRHKa3LMJmD7Sxf9am0DsS2VgONd7jrhVp68HJn8Ky
ujNajCCQqeZjRKs+A+vqEi2H722d7YSlkCBdvoxGFeMqIzmhqXcP/BvRv6EkYzWQxBgwdwI5tRWN
Uq778raZVO2YZ92mz5VgJRImZWW9K3KNeSsx4SiP+O8N+doNp3OU8QDyQ5Gv1bI5BC7G7YGK7QKI
I81T6rWXKtCVu4/pUK2rrmYK0AR3isakv8+Lt4CEnogxo/QCJVopo/5qN+LWVJtd5qXjutGY76ZN
YhMPMiALpSiy+P1dExhfSvMYGDw18Ql0SId988A4FKYFzb3z3vFIeSX4ZQr3mQzKdsAGDk7L0WBR
GgZMI4ZAv4Wwchv26m3Ut6A9tH0ZpNlGIzxgZ/bdoHszlIfpaCkwUhzBupaV/lIP0RMIS6aj6FBZ
TQdRI7dv8sl49I34weSZsnGddptU09YrtYPPmxyy6LItSJBhTbmOY6KROHbGUbXQxWCsgFFScgMm
OyW4mDojag6XOyrC7dhpG6dpmJUQbPTwLFiUSnoyh+rNj7u3pCZXEU8LTTykom25aaD8+cVHPbTf
osF6b7sCvX59ZahpuUX8nnzZiLCCYNVuh18IyZKwL/OK4JlyaxTTU2g5z7Ez7FTd2IuQqarS6Cfk
d6B7mGB0Wl6IVu22i9M3zVTWQi15YSAN0XnmxhK8YdX+S5UjG5h8MQ0TH7ZkT1D33naIxKVN8TL5
3qoaJ3MbNtoHDx9WIbxPYTsj4qPwpPQAKQDa4QKRDScrw/e00AlwZ+4HFRW31i9uETzqQF51j6Ij
FtMEkGELxz5DHMPQzi8fMogMC28aT3nrraLJwkWJLmRMTgY6KaRZ3Y3lVg+Glb1WNV5liuqgtQ8g
Te2ePJPwsuFBK7Dcx77RmLBZKx65ZKDRSACGa35IMOiEboK8mGVUr7narhRQqgLX0CHSb23NwTMU
3cCYmHtb+rv5lUde4GXKE2thhjncdKg+vrDuhVHfWNXgLsk1suzGtG6hCOMube16nYPp6V2Qj0Nz
1FuywQHplEr5ipIDVo/EVhd9hYIkuFTd4V/bky9PU411qbMnBM+zMdJK3mvTttXa50wlBIYq0sxI
3yoQu2vPZlLCRLGHrTKnAdGTipCdUIOR4ACzX7/+LFxt01bmqXUc9FBKnCETntkIWjgFAc22Ofel
2Zy1ImrPBCAm0nq9sgM+0i9qpRz2WW2WD7GpJA8sq+d9WVHU8B/RKeK1aftoQfphoC0rS62335vp
qAzdGltDcSurgAOQh7DMT9dB4j6IeY67w9qa6vKBOIx4AC72WKqId8gqA3vXG+Gpu0uHuVeKgemG
TxuurgMRSIel3+vKXvYDbD3cDwL7+nlUuYFbsgshVJK25pPJutqumyUIOwsZl7/r0shdaoj63Moe
aHeNoF1iAtpW0t+aQ/d9w9ru3jXz/vBbvcncACmdnoTW3/01YaNiYZ7Ik+o31+oUa7WbAISRHFTW
p8WI9VRo3bEW2ZS68O9iPD2fhA9wqij75iCLtlckswfctI6GuH3yqiA96oJYYh70LW+Oxr3HA2GZ
Qr9plrkznHuVh688dKy8ehkA1tvLYpx68RZig7m6DBz4/QmvQoJm82mrFNW5RLt0ladyvfKFrIt5
lmfqIywbJ98NCEjQvW9FtmM5rSxlMYJ5eu49/UMmFD6Hqt4aQqsf5TgaRxLKqMRJDmTlgPpE7vkb
2drE1nIE0wurJi3u5cZKRbVJKm4tpLLCcNnaBVoXfVYvZTOI5uKeE0a7Cg9mnuJznyyaQlBXJLWu
4yT1OLAeyLcEKfRN0xjRLSH2cFP0Q3pHCn5GDpTlPRJ1zqoIou4hQVJzVaOq8DhWwl76sG+emHtV
y6C30+eG6Bv3ndW/hBN6dk5qOR/zwcoXqdIWn82qfMdUFrpklb+4XZx9Hcoc2mBsvOUTQPbULb41
AzOKjJwKGY5i2aklD45JvfMHZjSL6kS0CkhuhgqNacfAD7AmZrrT0XsqtiG5kHcSEUejmcRbWjn3
Dgj/L1Eff3LzsHpVWRMwe6u9Tzq520USp+MmKgOsUTxN3GMmj65m6vAImg2XZV2QlFAqJ4XJTyfE
vWzQAs3hIeGXa1mUDVVEcCgOUoXpDkNd+pXBsLaBmK1ksZkHKBzdXXeDi6Lej3Pg9VwAnyaPZvWi
CJdT5agbxdBQIZ77yPE9coLbQVjd5aPKhrz2221ek9OSXeT4g6KC8+9C8v2FAM8GI303dQl2kaRA
b3ELynatsGIsQcvwzG2mrBtliB8RMYiWlWY1n7NUudGtsg/IEd9Prh9+E5n1CsDbe+lt3cUCuYE2
2zspURVPHJW8MI6O3rsbFq8d93+mkxc3uo+93320CqRcQmsNe4B/0JRM97lT2p8GWy+WQdBPD54W
FRvPzpDbyeruALrf3eLa7N9ia1qvDJGozyAKYwSTwjuhJg/5pOs3RpkhtGDYPakJcoFtEoobLhwS
RUGR3CQsnbYGWgvnJDHTbStQSUlzElxZ0o/nxDKarZGDKshNkv+tqWVnrR31Lco2wVnzdHvLjeKc
kgQiQMEDl7vskAM62ZZQ+3eGFYf3zEaY0mmO/TVID+hK2G8N6/BF3QTjg+waWZNCVObvrkNX/9bV
gOb8oOLxve0ai6dvmzyCnopPeJ9tex9tU9SWCWfIOgKe206UfbjusQtdlZVK1s/v7zO9xlk59qe1
Hk39vdxgL+ssDeQkNrKozf20DiZuYJTWtuTRhnF3TCwbVZ9gr0diuBwXxgSVXd2vDiTB3ybc/BCq
ItIP1v+uKT1kb+ApsRp0dwUuKmAse8jA8BLuDVSFV4B2hrWs6wvXv2d2D0YfxU1yQvSTdU5vrPoR
eSZZ6kM/u0GibCdLciD4ad4uxj0PODNjyI1lWj7GzdxD1zrwnBWpXFvftz/6kf9Y6Ujb3cqq0nNz
JN2qXVFhoT6kabNS9R50BQGUZqPEJv877CDDNWxE+JjKlBDL0utbh9cCQIC5kthksryUa1EhwEcc
99JTFhHOJ9Q0b65DyIbCCppbm5Q6mtMuMjB9fav5o7qTgftcSfkQXJj/l8rAstWdohHilwfKjnIj
G+Chkg6eD56mEvh44tn7YF6AirAybjriP7dBJoC1oBr4mahhTZLHKu70EqEKa4KPU7QkHA0nf8/1
wruPAog3niCeLuszx3tE7kN99ObprhDQYpSwpX9eHIsSVShrxG3aH3OxlvVtyIqob8sXsjgO4kQD
9qoxqcvMwnJWC3vlWDtcTQu524w4l+ZDh5S5pRxlVRUntMryZVfWXts7D+JaminffquXxd/qLN3V
9plI1r1LDBXfq/EY6uP3jarW91HLd51M8OJZ6FgftRjygVom5WeSdm+WWdqvipM/N5rW7E3bMLeu
FodrLzNQ/UAD/tksNNJnMDxy3eV5GmjoMlVp9ILjJabGPDBBZSjr2hiPLipb/hgbK1DhPP/y4WYU
InsfS0Q921r/GFi1CoK0cFmx98qhf9npWoesqErqfqH2RrDzs5yldQO1y9Wz19LTPuFPrjwgmF0c
cx2ZwciZACQM7UZkZfrSqSTRRiXVNgoUrs+2v2SAbN2+dFVQHjRRpRsVgti+aIPs2R3HPcHI/FXr
jQLWk+8fs7CLH3wz+CZPN+ku/0ExFLdOkXU3fkCWYZgPmD8HCEpyWjHYwNwOzC1ykl9iJEnPcmPk
Q3sWZgu81nKROFBYpQsAkmdDj8xhIfvA5Zx3gWnDgTOP34s/hpDds7J8ybK02F2HTg1gwabSNetW
QA0YhmmPbot3I0t5AgHN6ZC9l8W4AsUCPHXfu/WNQ0Kw2ddEQECHqdGyEEr1MnbkVePcFJ+cibx1
NKT1a5FmL8A8+q9YNJ9b5qPvdWdDycoDHOyLaVG40AQWCgv5ORztBfBbsgGEjBuYM90+gyfewFOe
xeUKR6Awp2vlIsJaeiuL14YkVTJ8kMFZdoS7b6NnpcNG3ECQ+uTaofA2dQnEtx/seh8a7UGW5EZ2
seZ+sihmdpHZB8TLGuc+GlRln7vwujJY6qzSO0QUdMhXq2huln0qxVeXaUpMtLIs+vBa/cqSXjlc
DtG1dFnpgXV76cz/6UbDWcKqLOcewhCD/DjH5fjezyquLM5RAyk4DmXTb5YNOOyHIMnyB39eckRq
BVbnR51bt80qIQQGdAdJOJgr+l2luu5J6HF1gsvywprYelKhVaE3Zt+VtYOkbAye3OFCPMlGC1X7
FTiQcqeW4ASbzii3uQPeNW2M4EPkF8667BBH0OMBHhX0TsxzOqhuQ2Y/TSkoG68IlPcN+TX/Pe+Y
khpVYz1ljLUGIJucBssIV2WcQiACKfBINHM9MNadYRnW41T5BE4dnRUmJDvW5oi6G2YTL2SrY5Dp
HBvHP5GeR2A0itKbsrarGwfEGin0KvoinOxQ5bH1XBmlA6ciQA5kyqKXUiGAMHdwfj2SXGpNUN0N
v4AXuRxp88RalmOt35FbIuLuiPSpT2EoIeAZ3ce+j26U1hSkSFJn24+2fox5RwCHyVoy2nFx4vnW
bMdMdW5Mfp+1kyTGfZFifxepivM0zJJF6PEuhDDdbd3607jIZg+G1hm1M6nOlMAlqltzVQ6C/1zO
m0u/pjILvC2U70fIlmYccUjuTR8LQsjt5LjXIBLbB9tow8fSRrMiQuhtLYtyQwfTsdsHZvYzCwjh
oWsHWUcHzSQcSASk3/tea+JM2wVHO0+rcx/22TrJ0uZZj+Kv8l+tGd8iqw/fYq5VgukjRhfzMS5S
RUdzPiZ1iClUsVk/T8acPuj9dzO/HJN7qbbQ3ez7McIGl5Kk+RFKlXfUmtE7kvIkv9XrJCREnAeb
hHdDhRs2Tbls+n2XSbCxUtpokw4iazEpMOHx4aq7qPn2qDzjoz4GiDAsLNVlm88V102TRhgAg3p9
miDSrtsBx/U6GoxTkevJOrJi5QWS/G3PVfhmRd2dWffGC7yFnLR4/W9d/ay9lVNXMxzuSi/63vW3
Uc1JxWO9EAlhxFe9yo0Pql+VT0H3UyHqXrXO1i8tmvdTy+/HlF7Zb+vKB4QyiQ5n8VodeMfC+Cch
qppruZtoCAJE86b0YhQm3VsV3a5jlczrNbmbo0Gr4Kn6a60sowxfHSaDkLU3KofcCo5QRsxtSqr4
QFZeOch6iO8ET2Wllg0uushzb5J+Xr6QvVpba62d7FDLWrkrN8K1yJU5bbwoUc743l+2jFrwufWq
8DjynL8LuDV26UBgTstEfufnWn4n95iFPjckUw/X+sEPtJ1rkLiXh/7aF7Tp974N2r0LNA5aZIfd
4Cw3FkKfXEeZuXZEhnZJ08L9lrvXPvVIuuP3PrLZVi3EWjqMZSJghsGTgvj7Mc8blfj0vKsrIL7k
ntzUAe8u4Enh4lrX6e4oztdyYk/JJs7QMZMHQ3FEqem3cQhXkqSpa5vHlUuO7KcxmDg5y3wcVPA1
JVwt5Po6L7pDyCC/C9QwvxPp6MAR942VN+rZzw27pkPA71pbGoazItNqrOSBcoO0cn5X76q5p6yo
e/BhNlOOLTyNDKeZl4l04xkzBLGQRahMxbY2UFqSRd2EMqrA1TzJYmRHK16Q+lPp6fpdkplPsrqP
0G5tTDzk4jEfX2qNVC9LCGcvWxVLvcVJc7rHKNt8rPPpMrSXmu2xj9sSPSUOIuMxrtEVYj06fywt
RU2wsBTjpsdX6UX3cSb5909rzp+WaVi4IZM0vFw/rRwy4dNmNQLNApb+ViqhZ7wuNk0RgIuexdIv
6uiznvq1KOoQJpoHhEa2yoZpSHmyy3Kq5p9SLc13sjRm4sijEopPqq29mLkutMAoukPbbVjVxLPX
Q+2MQJnCbOkjVHBTMBXCOsm3SD9UyGfJ3pcDHSMEOy3c2dcjurOUOroDbxawtOjvE/wvTgjIH1tl
cF9UndOP3gDryPPuRJd8qOfq3INnUyWk05s2cV+GxoiXBOKjk2xt7BhPjDF5DjTQ042Jxc7QK+5L
BWlsk1fxsJFH6XpPOLKN4xtPSb3nKT7JU7pKp55QeiUDOJ/Kj2MSuVWubGVxTMZPE76zaFjV5VMd
+Gt5Sq8hN6ZNOF+3Xao/m7DGksg9N6lBxkNVIRdjZHXGKds598Ii9xJrtg8u1Hwcx9REbuhH86CA
YbgeMk3TyEMUiX2LV6thwToJu8cgbLtHjJYIHaaAQ/2AIpI3GMj04+u1h9b6H/rYSM+yP64n9dbo
IFrKYjUPOGdx57HkMX2VWUs0RbytZ1jbph2r2yGHb88EAKh9pXC3qohktoYdvIX3bdgVb3g4ZeAE
g9lrwIRtOzUuRP8+/mDZ9RfPUPK3xNeBv9jio6FbYt2gTHgiGmmfy0kTeCB5zudYESvZVbjk+fRe
dR+mFG+4UY14k1hV/zCVXreQ57MhKaadLV79EqiiIgYmY0piHWtIlesist0XgANn2bWJ9U+dq8JB
1G2ND0VER36Hwu/F0mEd9fd3SFhDXb5DkTGnkt+hgjX0IcrFF+C73cYXiblJ1WTaAQ7IVjrCHh9k
sauSfKWHqv7BbOrvrZMXGD8V1UQXO5JG2Qa2M3kSQ4mfVXzSV+qoVjeA4fu90JJ6h2wyOqJKlK4c
dPM+jmP3AgTa/ObWxzpVpvdG8JhAhDyGUM7Rk+dXNzXxzKJFcKE38tc+E+EWvawM+bu0L09E5rCM
mvd+K7aIPGMzbDZL1gH0FqIfYUdgA+03mX2TasbaH5ToRNrIXabEXdeyXrg6WCCIzvnJsIp10fRY
RgQtRxhehPGLN7iXAfq94Zi4ammzvZ7jqCfTBAs6l0QcgOIpqvHS2FWhtq6qDkWCuUF2ka1epxdH
Egio6MckqFAC26RVYJ1N4ptne97IYpj29nHCXFKWZL3soWXkj0j6OChT5zHU9/nYvsDjKLSyTYjr
zVIKsMN0/VAi9P8YBQAmaw2chRRCd6b6g+25ySPp9PBSX6bOstX0+jNqG7DNuzfUxnmHAX+5D0rT
3wVIB23dMM0fk54kR6Oo3ZvRq0sEoNtXFdWmFTKO2g3SqTigtWm0GYRSP1eq9iGokh5JHYyyxtx7
sWI8VGLNSU5tKXo8QIwR1f4xuGONARk7D+6hlfcnQ2/se2vemDq4Rau4H+PInhXF2jMQzCP8P7CW
lZlUe31iWnHt39Z1tFEblmyyTh7WhaDwx6jNtrIoG9Soeke23jpcuzkgqZy6yG4hb9r3qfDrW7dT
ltcOKMswNYvHr9dhasMR22aC1CcPkg1tGw2rJA19KBcMJOu0Jh8wu46yvSx2hW9v8qgEDaHijeMF
1ovLku7Ye4AAZLEex3CNUo26k0UnKT40pLvuIFP5jzDUN3XTWi/lGEBg8x60ITbPpC6Q4A/Ub8Cw
1G1clSxpZJ3cRFFen+BcQVumrzoVxsafqnLfdPknsMBQzz1fX2mqGz/0Y27dmfqXltgCxBnsKvbI
mEF5nRuLqkgeVDNSVyrZobWsuzT45Sdj1LWjLCGlaN15+RfZXdZElqbumbT+PE6cFiqoiEZZV07X
QSRt6k8BHKrLGCwugGuL6RPkF3dZeWSmY1L/2vwAitB7fbyWfP9Sks+qAZWLa1v3S+nHcfIh96On
PI6cU/+o9+Sq5wfgj56X881ts+DOPxznDQHox6DfB/2YnGE2Jmcr8R/abOx2yLEk52u93LvUiYGE
WQ+yge7X6rziSb+Q5XrqvqYBwHz8Gc5+ZhVnuSc3tRjRVNHTFgOxvxt8TY2Gn8qmE+0KNcgOcY8P
5WWY6whdrYxrLZ61++bx5UaOxaSgW/z5x3//63++Dv87eC/uinQMivwP2Ip3BXpa9V9/2tqff5SX
6v3bX386oBs92zNd3VBVSKSWZtP+9fUhygN6a/8rV5vQj4fS+6rGumV/HvwBvsK89OpWlWjUDxa4
7g8jBDT25WKNuJg33Op2AlMc6MUnf54yh/M0Opsn1NDMnjxCf4dEzrVzvet4wQCvlV3kxs2Eu8wr
8L5ioUS9x0QFk4B0E8SJeVNNlnHZZJN2Y/JoPZAb5rdGLcm8AZVfbhUtaBfXfrKBnBsGmkWEZHIZ
ERS18p3I3f5s5dlwlnvGj725B8opOdM4cKchS5Ozr2v7JmqL+zICSuub408lL1f3VuiNm//8y1ve
77+8Yxq2bbqeZbiObrjur798ZI3g+ILIeauwcT3belbc9K2a3uBuMe/D3q7Jb8w1Ym2NOJMB2xiQ
Dpk336vjykM2UNT+WSG5ucpM1ULwZqjvvcipkFCgbvBtCzip2oWw+v4ul231VaRVi/tM+CyA699G
ZMOfVf05TZr2gwFp6iEByy1r3baJz5oPxVAWU42kymAoiOfPx1hwD9ZBWleQ91vrGaxFupycPD3K
1rxIfhp/KH8aXzHUfd9WEC19DddT328Q66i7M9Hn//xDe8a//dC2pnKdO6arQfkyzV9/6NbNXSas
Qf5ORKRHL4bfT/7CQebxo1pIWUDsQy1P/sbX5r5AFrXO88OlX1i3MIXRET2E5lSdCOvAh0244DJ7
bDHNnCs7d8YPy13fN+ddR//eq7Ts904w7xJB6e3RrDLWndtMr02zGGvi4RMGMRs109t9m5nuk+Vr
d7I9Y5VDxFwvYXL69k2FvPGy7tzp1a+Tp4EY8xPPgN8GTIEfPKieAdBwOaTolk7WcNc5Tnhq+/Is
S4gEjnff67s7fJ5R4OvK3F90BsqPwFyMlW9eu3BoY+aXQ3XFrFYT85NdEYPyCJEOQcI+Gh5UXzyN
g6Zh8NYRS3Kb+bsEykfHWY+tpX5SUf/fARayL0V7jG5yOKyPhotJUFRYGYapHP1Po86HVwZaCPLS
+O9fHn+1fBx+LcqxioKw+a34r6ci4+9/5mN+9Pn1iH+do69VUQMS+I+9tu/FzWv2Xv/e6ZeROfv3
T7d6bV5/KazzJmrG+/a9Gh/e6zZt/n6Mzz3/fxv/eJejPI3l+19/vqKfRZgVc9boa/Pn96b5sW/Y
nu78dBfNZ/jePH+Fv/58gdjLK+Afjnl/rZu//lQ01fwvSGiaa1oqYzkGN1X/fmnSNJoczzUMzzUh
lP35R47+WfjXn6b1X6pmmDZvHJvbkPDFn3/UUHXmJvW/PM9zNFXlDlUdV9P//Pvrf3+LXf5v//xW
mx+d15cakUzVUjXkdC3yP5zH4CP8/FLTcBVNKk/0N4b4GDZLB2QcCnrM8ywTUtf/4xVqzK/I/3S2
316hIjCAk/SczT+DPu8W9nMxgHZfzFnrBf47FsupY3A2tsUTllbmx3IdveM/ujc3cAxBo7jL8ARA
9UTIfa/iMLbswZcBoWClc/zpn/j9d/r5ba/Z6q9vHX4ajVSHoekGdz+5blX99acZtRpuXGpqZ6dW
g0UppvqAjn998HpjQNFTcepDF4TQ1hpUKYz8Ca8NcpPMl1BmFFZ1aLS+Osi9OPCaRTBU5irU8Q4W
Zj4t9DZKwN6x6bQp3vim+lmU+XBQgn44GAhlLbMYOoisy/0e0QwblXvS9B4hrzpa+vCiNhMBctYx
SPHKjVuHEFSIycdrU4PzYMzSpuh7hincnb+lTjsIHgdZLNXuLndFv5FSp7YVTSQ8ymhpIHZ7uG7a
gKju6MT2BmvLm6RNxUFusgq6bmkFu2tVpUVomk4OKEd+JG8F2r08qKlaHlqnBH/atmWybgYENqSc
quX0+i4X5dKZZv8VKZxqy62sUHMcVyazg6SSauOydysMQ7puU8DPOZgdiqoK1piXPW/ek8WafFaj
6XusGcQhQxknXdShg7f4vBHzRhuUctXP88yLDvMswezkcwTqWi6QgFing/+CgPSuEaq+7bQEy86q
aVCgVc9kHf2NrGoAJ6WgNwx77bvRJ1cV9YF01jfgVWJtzyVZJTfXoibijxY0BTCZDQTk+ftb8yZm
5jIt5TeX/xW3Ck4OYN2t/L7yW8q9n2RlVcw9IGnHj9dvqCf4NF6+ttP0aPaoRvtWhoCkpei0O5R/
yydL/Wn5tTUAwjtuh7WUUFZUoz7IvUgUyCya094dIGt7jvUs29LID/Z1aRA+hodsK9ASh4gpaJin
nNrTG6hzbfF8KRqztvS41ecrwbLc8iD35NWhW6q+62fQ71wvq/iPu1AhuOYDD4jYQsxKwsJP22mJ
IC0SGTVR6iFQHEDzAtSr1STgJUQEH74d+kOP7h0cl3wUWLMisSbzGjKl0ZsoMRf5tHPmc8nLtps/
82Vvau/Rd4Roe71ey9jhqpUfCrkGomZ+dZafRoobXz7X/OGsqMQ4qsQbRNb5SMajoDhZKCJx0fhI
txxwUG8Osig3sOt+Lv7WBfsusHZY/yJehCo4cVXIs4isoRuNxcsWuOVW85AQl63TvPdbMWetsfC8
OlqZxCJWdYq7O8AkXVvLQ2wNHe8ybT9eh5d7DdLeuzaFMDqftgoRjeyHcQ5S8Hv1NXc+MzBx2ZN1
I0x4LJ2qCP/jLoQiPneckEBbWMJL15fmn3o26rvSKdmecGLOuge1crk3mHFZfZS7Y5Br01ruyg0Z
n9eQV8a6BuhIon8+UG7k0eJaeR1NNisu7P40h7gjf/nkx89vm73Gbac/tKGYw3qqOi25R0rUoOdH
FHkhbzfTyXr51TAd/P595dfXjS7ZeoF6vLSaYDMRvCEpmS4u7SHwwqgyXooR1oIdGyefpCkmZDym
ZF/ZS5aLWV37WpR7su4y3E/H5Moc9enTI7a/ztZQlc0QzzfZPw1zrdN7AzdyvWreiAdBBvAa3Nm4
TN0eEXEtdV5lKZ6r1Pl6RcmXJd5c7DUuabl33fxelw28VGzLiLYooBwzZdYjln3yKfw2zl/+H4+V
h11bMNXkuGtZ7v1+ql8/UoA+N9ZRW6I0OAlBly14mq27+YVrEKl0hhKTtlz9aPqou6AZwyN13vTz
Ww/dulklEzrKttMRpxEB2lwTmmhLRIE6+BBjverNqj3IjWupD0YM1MKY30PXjcr0/6eibMgj8Y7k
abke5/OoZREjiBwPMJX1ArHyJlPXTa8T4wtaYAzzNSw3GDp93/u9bn7rVYkYeF6l82Xv+OoayCT3
Wg/usEV3ZFlb0y7uRbbRPXPvopUJHLn5zM/R7ZmUwr4JU/To0GbNeUCpWXcg3vlo3ppgKy9nRy4R
twB5BwmzSFaYUDkLd/AK0tn8PFWFoYUlnB0uis1abwRqh7NvQZfVPVO2eTfUeDDJDbNaaxHawbRy
x2JDNNTfld1X+dtYZBgKOD0lFvH6TTr/IvJXsuf3XeLUt7E3xdugrlHj6a1vbWyIY4uO1Di4r2S/
8EJwgh3eDOOOZGGrFcHBDD5AHOn39TzDGubpiee0mbrsSv8hKjqxkXXz5WDoJlqXA8Kb8AYmb9/r
p17jFVILp4a9l9zbmvfcMNcdxyBBZuNYVFpy6OrM3lpBuBdWoB80oMCXzQTtz0P8a9c1485MChdK
LqYP+vQkMr/bxGN26PryIcIzZlEgm7WyFLCefu7cxyCvl3ozIIZnIV8vN/PD9uBlw/fipSFCPgSc
AxHLWf9fbi5XgNyN7GSWoeiBuECrYrWh3DgsnJdqPVXwSEwEo3pv6ejwoNEF3XeAam+bwWLpjiUv
StrMW+3WubUnZC1KjPR4oWbaN7yCUEmep2pygwgXb2kPEwdZzI1O2+LhtM0L860ctLs8NTq8EZQO
fR32EEVEZSFEkwE+cXXI+AYpdxX/mZ/KnsrDDlzAXJ14YX1pA/J47Kwq3V6rZI/LGFnbMSWrbTBr
aJtay3p+twCNKQ9p6hoQb+fd1owJH0ZdsyKdgdiA2nsZB81NZcL3kJ3k3jC/ueTetUH2uxyCPN9b
GuNKIescWENbtzI3dpm3B3feqFNu8vPNu1zsKMdMebZiztYcZJ2jmDSXRDZGzdrLKtkYBn07T+2a
AyrOAeaffLy0RVQLz+Y19AF3n7fWHbEnc8OVwisdt4608vttb2NgAjl8rmuI87vooUh5EFllZZqy
Uo2ZzTT3uDZci/1tyQzXhFIM4B0xy7WrgJhcIIvpbDW3u0m3QbxpDMhza8td9y/5uwsau0exl7fj
Fv/up/SGZccDmvwebO1Vlz2M6NIMaOiu2dF9Us1Mz1dj9VD3+GzfzKukeBUHh7F7bvXXDo/yMNmm
7jrREXYg33qrxVsIEplyLGJYcdtG557ZOtrR7eoF4npefsrjGzHgbneaYDF5q4ycqrJ3PYRy7gNS
aNBIo32CzN1YLKth4/O9NvYhP7lLEz3ictl8hc2O4uY3ESJjBit46Sifq2KBoVX/CALAijFcHW9H
iPHJC+LyYFWCVfgB5UbxRUOkEzMx/akN1yjBwvJsybiRloHRASlqgSgIvAA726NSEkTgjUh63boo
qn+o4rta/ZKe1U25OFmH8tVdxDfDouQWXUZL7G8O1jL+DAhoFX9D0eK1LhbdulgpZNUXNepTnxFE
Xrp7/U27z9eYQ3yEGP4sVu5q2HnTIrw1dt0OI4ZFdOesbWiDdyw6q4W6d1eg53flF9gyYXOjwVYr
1/+HvfPYbptLF+wT4V/IYdggCEZRpKg8wZIlGTlnPH1vQFWW2xX61uSOamAuACRBykQ45wt7xyBV
Q9cTdjUNqUfauovWlRhhN06OlMj5UdvKbQascbqnd11dxxfh5H+OH8Fj8TM/lgiRbBob1+lzptk6
0+yHJnO0k3xfP6vOJ9jMw6599XZ8q3AzbcIVX5hxyD4/7xVAnpsClrC6Fv11Do7HcCYKrjdUxJJY
bqJtGNwhBJZLp6rghm0xq5GdS9INmAjbglB7nUBw05bzoeYXmmXGFx+wokh9mjORX0ttQnR9ux2Y
1lIYa9gRwYFhD0sjqmHcrwsJXUT1Wh2OxsXiz8p2+iq76sOeqmFrHe6wgwrekzJtZ2QNpR0AOTg4
HiD0e8dga11kJ7uBJPfaWKv6Qz4CBktreKdbP3SonRivCTUkltsMW8oSe4+SQZC7OLLt7E0pDuLk
vjQpTK1LFtPsd+pd8b0Q1sW0XgfcSed/IRjIH8YHxc9dv8rRixjg2A4eQ+F+pdxKlk34d1wdtPuO
CpeD5BZO/gTojvtgHa1qjqSjdwcwwHjpstVIuvTVom1dmZ9UD6q67V7He6s4wlYVj4y9Lsmr9ClC
3QDi8sMCr7Xv3kSOyvIo5StGP5ssdoqV5e+IecKRDvCYALOi9z6w5adsg8KM3nvjUf/RXdKz+Vzu
UD6IcO7sIjty+gvdzvSc/grLE6tM+0EL8KfF6SOtgUh4OMwllwZaOif4huw+6Zn0r6QbZa9csnE1
0PCUbvE/hZ/iDQCO9+SsrvPVsA/vqdL+iO+pDYZ227Yr3aZH/xQ/lU/5QbygVfHdYN0ewGLqp3yb
0Jj0nOzU0+N4p13pDjlHn3Qs05Cs4PVwxJ+E/PT94Obrks71cVM9NJvuIm/Vg7iL4Ys9Igrv3pgd
xztEWjbSm2e0G4YLUs1unfY+hEeR2xKlu7wb8rpTSg7Q15hLNhOIS/eKE47qKos/kVZ5G4u1wzX1
SZX2se1fc8/hT8/XQNU7W2b229uyLbvmNrtYL7FjPdKb5Ezb+JVaoLWA2sS8hfMr0se84qLp+Ht4
KT11SyuImUdOt8glSLelB0t74jg8gmeEsr4mJNEDrrTlaDOdoPyag6tthss72e4jM89ttp04URMq
fs/NljQCV57KVS2bNo5UWYmkAp3yyv/prjkMsAEcOoOoZR79LXQsH7QxlWCc1mfrGZfQCLsCcCk5
V91WOPJluzwZW09bmRyHGxri242/jlflJnoBaVg9MPeKMLGyR8vVnoCxQjwswKodKUnYlUfPTff6
I3gcc0M+dDvEq1sDGtGhLNxiq3BPobnXoXyccCT9q9H6ExvL0XpTz/EDBIxN8COTVtppSFIgBQUR
q+W+aFKEmcxjLqYDXDbSDtQFwaO9qBoV6BXvJJkMbJp5huPlzNfVeW7U9r0CJE1H2yWbz9R4MLbe
qnpPq01RtI5CBGyP/QxX0LzkzxOSZanXcNFuvxYtEW5olHSHGP/GJpxfkyyzm3/9biUuGcXUoAGN
RoucvNVXEMbqg2n8DPLMYEIVWO2+/fUQVSJybSXp9svS8kRdF68CTd/EkUyQ0X2l7unlpYUmlqm+
3zZmL6AAmVSulMviAM3ErqkLdAz68FQYQQw4YazSEAZffB9ALEjtNAsirrvEIKJl3TN4ihprZ4zj
catXFsNpMUsJhZrYtpalJpgnBd/rFUHHDa3CB71TE6dIqtGWZ8GTOD8Ys8dpWfreJlldv0mr9kwC
Dg0KBz/wGzgC/hzJKjOpoNlKEqiiuoVtIu5NA6gY3Yf0ggJU3bTzWHp5aGLtVI4wtBch2vcDaRxm
gXPEYXmQ+4D/pU68/dY8LUtVYXLJ/d6o6jWU09nxJc+zQF1uV6I6oUyfI8HNHBJclvQ5GoykRtxS
nbSSdOmaiIrnmpSccfugKGAsuE141IscqCeRXFXhetw+DuXY7/qwdwVtoKDrVwAJN2+7GmM6wbOM
kg9I3Njk0olIjIJXaYXZi+m6zMgTA5IzaK3ytSr2AFlMhkpW590bfi3u6ZXoGbNN0n1RmaVLDmDY
kweAUC4NykYJTYpi5l+8UrWnlDQ0WOYBCF40x+vUWOko/zcL5w8/FzykbP+9raMDBK0zdQDIyuAk
GQyVWlSDo1reizWtIMx6kOfpW0pJCW3PIbo5C7LSuo6r3hxOVmmW5aRdgsffwWRZ7l41jbZcUchV
GKGDss9GSg7HEqGtXv4YF0VeT9LEzWvlqatNiZkbD2KKCEvsW0DngPCWsOowT8uXh+9VkyQ4fyQT
Q3zIiKz5eaV5ai+MhsTECOwSxf4YrcbRJLxTzkHnr4c5hvxl7/J9iX5TkH5KCbZEmCQidEuENaKt
Yv+1js8pXf83Gfc/ScZJoDV+S+P8Qy7u/1QY5bO333NxX2/5lYqz/oLXKqka+CX4EnN++1cqTv3L
lFRKrgEamBZE6F+5OMX4i1ybqJsiWEzA0Bb5wL/l4hTpL0U2TeJNiilpjFf/k1ScpC/Ztt/zY5ap
gTgCYyBzEYCk90d+LCUqUQ+x3h/N/zokcUYuMYiy+V90SNbZHnVQn3It0EbCU43OBeF7NUkCBoOZ
EER7omFLTDmbYk0kSkd0n45qeKjL4vIgAOjfkzVRwdZkrbiackpL8vlO9f2AHoDwni+ZXDWXCDZQ
8zkIXRiEuuYw7HxPMLqoEPFY0tZE0FeXsu2yeXnB96v6Sn7UeoSXE4lkl97HOyp3GQbNN+plSfq1
hO8ZIuAfT5MQ84iYEfJ0hUG69+Z7e9zMmaLlhcu6TFKLv+b7qe+9/7ZPmsPndzUltylkbXMFMRmK
X58OXfHvO102Lvv4+qRl8fuVyxvTgnkld5xYiOU9EnuG1/OSoDbyXtEShrHL4rJxeSin5NVURdrK
5td9P6S/VrVSGLdZHn294nv792u1mptZTte6IHHjyOZBQe1XPH4tL5u/HwAD5hgU5ueXjf90/bdd
LYsh5DiXhvj777csS1/7+XMXv33uPyxG1oeS9vnuz0/4bU+JPhLL6WDp/fbu357/N1/+tzf8tvj9
pX976z99fnnln1/tz1eGeoTfJFFcg3Ea01YG6d+H97L0L7d9nRd/Po2+Otv+sVGYR/zLqTMaczbx
j08o6rwS18I0SwzUatA3Mjne7/d8v/qP3S5P6NOF7IWGTIhDYQlyL0vSPKz4Xv1jG/5u8ptLIPwf
FpeXLk8tS8vDsqNll9+r2pIwX9bTZXfLotY37Pnff/rywuVh+RhNhWzf9tgi5z9BRgnQPS+LHTBR
5jb1JG3EnszLHB8GVV3sx2kOtkbzEG7ZuDyYCcK91ddTy6uWrU3Ya4gqJ/BjdRn1BHqECN/UvKtJ
xLxzXRbR2qX57W+7kXWifkMhxXQH+YwRv/YlAK+MDhXMDzemGsoZE+nGEioouvrwA3XEizcRe0tp
B8wCeBhD1f6IE2J7VUPooUs+Roq+U1rN1qlQU0pVZMB2zfCAww6O6IAslN6UNt2jv3tXJgoOMm5B
VLCBBPeq0oCz9utbfv0Zo0o7yDhPEpY0TjfPMpbkyndW559tq3/lgb7eNt8Zltf9y1VrKfD4Y9f/
g90opoZHTDW3y56tJeWzfNLX4rJ12Y2Z9pCylg/4l98E3hOJiTHf/P5tGMGDBxrviuVOtuQyvlMb
S6bje9ufr/l++vs139toYSP4+r3+z3YrL7OOrwzKnF9ZXvOffczylu9P+eObWFH8AlSCIoY52T7M
9zN5vp8tS8u2ZZU7+Jk+9dH93t4tE+PlJV+Ly1PRcl9d3vPHHpfVdLlDLk9/vXJ50zR/7LL09fz3
+tc+A1VwRkFLHOYhMSBT4aRBl6QM/TUYhPQQTCm+Z+wfAKKpimj7YVODPaAuQLJcLBlObsYi9CTc
5omq0wcXFD/iDjuNOVohkYkCFFFAOpGZtLWhheVYW1ZOKkxi4iqStYrNV0X1me+G+7h+1QVzJ8VF
Cg2AXGXuyQGqibsxU0ZsrFjmhLp8jybQIR0jjHWonEySh2e/9DZ1MZggT+n/TUJmkCRWNkFePych
fLKUVslRaq01xRUnny6kVSRPKzoPamvuiAotchlQ+rQ4oMU7X7WJOCsTMyrNoJLWZfAee4hQx17f
KjX8T83rkS7EbloMNUmSpHczg7l9XJ5p8vmJhcGzmXHgFdb1I1MEDNS9BbA4jt/GhHCLZsYZGosh
d0zd2Cey+IQFfjilYXEUx5pWJ8CLo25cO2rXd1rpWsBCVmVeWuvUEoa12ozxquvDO8oxBEf3cbW9
dVmeOkGbB/ySInGCPIyA403PeRK+Gc2krKX+RayvrV+cS1XDwrTNU7J3hTFf57RgM1VKi2QBSnsc
iqClTSx9rRehNZgguF5UHY8kNeZ7Wa5kggk5wAszfwU21dsmECIui56CD1C5yMoHXWvKPkVyi8uM
xHCMnipt9CO57hdN8wanNYn9jhc/9feRXByiYvgJGijbC2UF0ht6Ib9F0bhSU3vEJ8bJ9rIg3DUj
z8YjKokx3vcNF9USJbOLA3iVthb0fyp7V0ZpvUdSTjS6ls3jqKQYqEus7VYe7kh4Iju7eBXs8iIM
WxKBlenARdpInrhRfc1YK/juYJFH1OUgt+TP0qd+N/TmSxbI0W3XFtOlfTav4Di7jRHSq6DVwqcQ
bL0SQkISiI+5RScnyAE7gYiPqVE5K9iecxxdWmFQUVRYq0YDwyxB8O+KAPBLVmUrQmxg7VXFpeqp
3pVRAkwGnKdTmpXhBNhjhDDEUOT5615Lyy0lGS9+3P6ElDsAW4K/jzijg8qIAqvWbjXpEADgQqh+
KpRGP5i+h+IpCVdD8SHovuf2VgKlpSgIlovtqmmlvVUXP7NSPWutRwah4HBYA/Cp1+oUFhsrPpdR
19FQJuNXrmeLa5AQjk2LOc8WAtHPuUVDbcZAMasxTL/j5Jmku2JC3UwxMvvxwhaR0QuWlove6NW6
DsnTtXJLdQvvGIsgcAJxvMny+px5fvFi4i0NpQlireGmnB91nFZzuTR5i+jSMtoHjZyYB+Ba5B3J
pcUiDRqWrO7LfJQOckRjGH+Pv1Z96X0gU7z2ejVBjDgW5yHTKQ7HZl0lFvkyUyGvkLQXsIH0XYQp
xSENLC9NCtPzGPJLUAQL1Xw0HyaanJGsiv5sKmhcQ/GlTYnrSW5pZimj5lopgbmd5oBbGEFFr4oR
bZnGhIwhdInA60Y091CqiLMryXnomf51sTqS89IeAoEe7Woat12PE28gKYkqRlo1flWvC7Nxp6h7
U6mgpteVyrSaEx8lX5VjZbLTBt2LJnibVvMHV44Jw3OgPggt2i9aedSjV84U0PFVYTCiU27P9bRI
VgKBOADa7CDsKm3tQ5qv1dKVzANIWkwqFTBEsDGjxiVBw+xCC27ylMNsgR2Vk6JEvKio9U3ZkynW
u6a0xYA87kTDvC1Kw3PTdCkizH5b8OPachd8Th34jjy4Cbtpq0fD1cvKc+0VdNY1QBmE0nALiWbR
hiZKKnSb+5z2c0otchKWApq+RlGunSKpzhRaO3BxeNeEYTz3EZBkJRQ2XcxFNwiS2G1SbMhFPpsg
jMJtPLl18xTceNKsy3I4eYr+DN1cWlGIgXrKwr6dTy/OmMl3+MkeOfsim5FfQdIYDW3CWgPOL+9V
5qNxmK38yT9EcrkZqlq2xREp0ZCCMeE0pYX7TcqlwcWrQVNkCaGSwNN18KzYMbrAXI0NGL+oMWxo
T8fYl+7p4WWIYnVHUXu1Ei/bFDI5RZqakbtgiZGq9KpgTrfpI8Rxm8XlKhABuFmNdgUk0nWmfGhv
dVR9h54TjDNN2ZQRLlOTvChNUq1dp9Dgx062NcM0175+6SaiqmHBOdl7dY2gQ5B3g3amA4X8Oe6H
0pgT4nELabuOd3HzhJQB8paxEj0ud00TvzJByFcjiXersSw391qOD52+Y8K+1aaB5UMdm7qrxMhp
5bE+x2a4HiM1QuQLh50GbXsaR/UAPxbZIRj11jdEEgkmWZswulEmDMKkUinhwFZtqDBmvcdJJ2uv
DtYjTskJxxpci6RNVs3ovVWtdugIwTp9nBL0jvXPtILlh7InhN7rZ1uPmQDUb/maDXMfK+jwdWIc
ZB0YqVqiSkRUJLlNAIcqkkKapXT5pTRbaWVV6VxqwaYKgOd2NISCKXz+MlDstJs6RkStHhJ+1x+G
bnR1KX3IpkG1G+Q4SNjI0dKXayNYO5YmELJYq++zVkVMoOD+oh3rhAGkhwCrASGRQm9Vm7SkT6S5
lQwq/J3YyDhb6fEHAUwBCOeGEXu9y4WkcZrurWtDWCrq4KAROiuzdooJnsYBLe7LuMnWFeELGmfG
bYh9alNH4aOXRsl+iij7adUfKhKyQJr8vWgG85Fh2aosVuDpSI5WQrJRQ/BJ+nj05v/pQupOJJWY
LBVc+RAySEXTrzOzonbdDD8KKUQWqjJQwFQEOUhUgVTlVBkA6MeA1hWbNsruTQJELdfjve5bbkD5
1Q149s72NLldq312avGcrIHdoQ0Vc+qRu4cSAIXTNM3ZUsqKjKKyShq5uNV0+VGuxAOYpkGHNK4r
yAmNqKgdwCzQxK5tLB15ET+bcqGAiU6p1D+GcvejIK6vipGJRSUe6Vcw9hWK6KMkB3fqQOUqtDO3
j4KPWcrSx/tRHn4mPRV+KOsQE/nSrs76YaWo5N8jNW1nARytPz8V5Im4L5Ic4q36YFrU9SticPI6
U1gFpiDZJZ21dpZFFpJmWI1hnHm7kiG0WOXHopgo9hRVyNXdKjFMCroFZdcGdDa2MeXbmM2mFkFZ
KCW1o5a0c5XG4OJyU7Zc49apZMG8yKI7U+3eWwOSc0wBfWjyHxdQyxG1eMA1qz2Uga7vvVInQ7rN
kjHcWYro+PUORIl0aKwpYzw/U8KoPKEAfGXlhbJh+gDC/RXgrXJLPwOXTorLNvowOJRXvZMl4WIC
mLSMPWfyzXuK0QqmdcBni83oq7rNf8vdoGamI6AuoX3jTu5pjVPE7Kq15P1rUltiQWUA7s4ksgrK
BwP5CLF4jY2u3ZJ+whZJ7UYeRMFBNLRT3O1HWm5tU5WeQQlbOOVLHS1fceQ+yHBLp8XDpC26nY2a
IQOFQqWrCwOuuqEka4VroyCA0OdQRV6pwnsVtM71FbrKJCW/Sy0z3OD18BzYM9QxkwDGoVZwzZsM
G8DMtBY7+TbSq3PiczMOoCm1sRHdFFF30sKPypRPVS/rT0oGqzbcFwLj7SH2kSBFnyN24VUDkcCm
WyRYm9rEMUqFkwDtyTUT1WaIJtgIwYNVkEutU/YSJx+OVQE32TBcJLlHXOPJJ6FgH3lDt4tPBpqC
Zp0a+shbN1JCpKGPcO+K8SFsWn8DZGDd++ONVwWim/nJEwZFf5NVU4wXgKoc4hUPTX5QZXiJnF6M
DgDnOElPuGNoJoTKwVs7hvein+sOPSQ/ZYjThtVJO2nsfur+Q6emsdvX488+HZRHLUCbEgvFPLAc
lDWETQgYed3e6E4kyVTCgKQRav9YNPQxWq3ob0zhJrX6H9ZYx4hxexeNhEoJ/6w1DssVhISdT1R4
C/TiTQO5afcNFUGduNMDb9oYFqphE6lzgvZHDN87Oa7IssGryaxQJZWNyS5pPipEuG45DAcTfGMI
X8GhESZcFYb1roN5yCn/E9BMa0a9USudOybdl7UHIrWKH3PZ2/aS+aDWnWV3TJJtxRjvK6/kV20f
JB8jr+ThYDXE+NSJ9ZGrdLiiHwOEe7RO5PyRxtu3IO+PAmiUEe0tVTIYtuNwOuVCUttxIwXbTlbl
TWXxkwnSpWpi4SxGmncupjI5l95BxYcCXnDe1FOZWw1JfPO1jSpR9K55TxXJr3f5shfA/YQgU8zb
lie6SXlrJgMMLmU5SjBd6/JaJ2p/7qV+0xiVbC+6wH6ipqnXo4gv4j8IBe4b22MUG5WtATy3GQDY
HzRKP0JCBCfKGfwLZRD+ZUyAiWLLzdL8YPi9Bg6YB8KRpIHHiZFobvxtG+3w5WZq4ZmKv7a1E7hx
WQ3lTWkKwPo07zadH1oOxsIoz5wUMpd8oHhDCqNnmh8IzRZbczRGJFms1k1A5U5lhLd9Cz7h18uW
7bWuPmGNVvbLdlMo5XNSDBMWtDpHOvL3XSpIxgHV4FpdXvLbE4ptYh/8+uBlsyajWQnHPNstH7Bs
8wKK5axGcZicFs6yaXkyhAB00PTx+vXOtAhPhiE4vR9EF2KFuUHfJ+TK8NKXw88hLL1dLyk34hgl
FNJRVbw8IPtpV2CQNfd7WzJ22WZuEwH1LkSCjQWTFlrgebEWa2e6s7Sv97ZQ2qbcoxCbdk2KAcyA
HzXBLztpBRW5y3qVT6Vb5Ql+u2U9wCjCyGg4I5y7nSyuIR0Mds6dVj1bFv52LTz484rC9ObrganV
C6z2aT+qCZ+Q+BMFUZnCzeHX65DVAauaRGyC8zZDzPWDn4bnFGvbqSDd/3VETQWq42EuTk7S+hbS
iX+BDOJf5Ci/0hE80O3GMbc86GU+e5uzYrusLq9FJN84Wtmj4J3ftWyTRxmKDASCpB3o0BV965xk
inVGLUFppdK+gqOzzst22Ui7W53KMi8yUaEtL/PacVcYMnSu+Z3MAiFGSgphG46/HGbjVvAt/VwW
uXEusqBcS4EJ6meYjPPyhNRE9U5E3GQvq8sTFOaqCJBKRKMxxeSoO+DTpoqCn2dk5NZpx+/XBuVM
J4hrY5PIZeSaY+Q7GGxQAGTYHmE3xGuKIzJ/ZUC0dlEAt6u6LMNLOz8ArGkA/mHnCIZB/OrG/G9L
7/+vpZfZ5b8tI7j/HN7q34sIiIDO7/hbFYGl/EVzKFl/XdKoIVjadv9eRSDqf+mKLBs0j8pzGp92
27919Cr6X/AjVMukwd6SREkjt/+3KgJZ+8tUNE0lJ4l2dC4++E/KCGhN/X9JFZokyZpKEYMhq5II
MleeO1t/I1WIjYDEJs/F3X9dFv/rLouB+n3dIK5JgMXo9lK1zztj3DOpSg9gh5FpyD6Rp86Xb1KE
NgeDasNlTR1K+WZZkipd2SWieEMVi3SaRiYDWR5amzz2FUpI1ZowAy72WlB0h8G0BGbPEm5Bgvpn
T5n8M6xdmjX66TiNSrSukmZwLK0UwbdpE+HVFrDUvNrmXnkeVWJuoeUqMqieUAvVe6Or5X1udKoN
sCK4gfLz5HuZcCtaPsFUDASU1Jve7fJQmaNwW8g5EZ0fqTVQDDoZDfKzRAchhVMOfqa8KVRCW9Rm
A6/2MJZEIRDwOerITSyucwdOleK7kSwFhyJD02xweFNxH5vHPjOMY8WwLxCG4qB1CKatPq+chP04
IZrs88Co4RT2SFbHljhLE1AzTE/YsEn67ExnvYCWaGyv9RhiufFDZpeG1lyzSlMvknjqrF2gStUD
9WU8iBiuJrBE84qsUSTb593Z0AJb6iP9oUupnmbi9ywmRnJQRFpnYmKoz1MhUpkoasxhauV5YJR7
7ynNY+fl3Y+oTxEATap66XRPYvqfDesAEcdqaMX2MOJnMQSIuKUuIGMZilNXSirZCjNfi6JPaxCN
IfeyrpwwmTUnneI+BwjEdRDy8cMsU0A9BX2WOSQKwlDBS96jq0nIzMQqIQ9z0O+CPo5eJY++hl7K
zesYaTQuiEbg1j0MIDPrpl1Cv/G25He+TB4RsDA2tVc0QLuii70fnUz1tTDcWkPTP9RGPm0DEkm4
g5T6mbY5lIu6fEsioKXrplI2gwAv3hp7/5FUkOoWaY77bLD8xzRWKCzUfNFdnrV6eSMR0FhFKjbj
uGjHJ6OWnsZYyM+1iouXiFxMfbnmIwKqoXi9CRKNXfilCPGa5SFJAVDXKHgpm9GtTTKE5jGQZKbN
SEvvA73daBEfndTovktSTEQtqhozmfxAYPlGLRL/LRXmgJCvTudcIlwdIKlaySlxH5OTjem1YuwH
kxJpZKzDNRf64ZrJ8rbVILb0EPxcLCXDtQ+YBzXhKK2XVxh1ZYG2rLFEQ1fsjHS8xJUxXDS1IUwS
hvvvTfyW8cYXw0Oo66JdD1nxJBYKiiwzB2U+r47ELewiQIWWAsut+i550iRk4nlcX7SpjR/GHG1i
3L/q8PigFQbZfZ0lJ/BY/u2yNvi9D/QumbvzMUvTS3fPFYjoL7m/48i49ikV0QVDYgVE0rfnSrMe
IUU4hqgnd7ShJhdyQxuaDVEs6aO2FqMkvaEoIrkRYgq5lZahjA/ayC4GJTx48r0qK/0+D03DzQ1P
uxbzRI6pRfkZWJuWvMOxKw3Z0QUyJ1MSZzfUaVe3/H4CQaEu2FDukm1FK3/0VaG+CpmUHlpul3Ni
AmZ1UYTbQldufbELP0xTujUTUXgf3FbSd/hCxidBzbR9ayVwtudVh0or1anaUt5VtWo8JxxVqGPi
JxW0xsGY0HiMaWo+92geViKHlx32uNAM3c+fCS8pRvUsIk84kIAkAFw0PzuB80nWpduiT7tHndi2
yyiSmVvnaS591pGt+oJ3ySQtR0hGpMAj4+GYHbmYaiRU34mcwsCV6Gqw0szp2srb6kQ2HmG9h6vU
aMLDEGYnD03zbT8hDg18w9/zlaMHQ0sKO0jGZ9mzKhesQ3hNxby9mN1szBKDa9mrXKs9vYABmidH
OWqOcWl2ZzUuBE7zqH2qNMGNwjzb6+CPH4aa6Z5qZPWuKMMQVBVB01DkL1qepfrBiAXsVum0830R
m4xOGOKs6e1F8qf28LVtXs26KF8XqfjoFVNzY84Py1IPZdLuO4IkDZOGw2DI3WFZQqbtrwAJUzMb
eCgrfIK3Q8blSaxqrKYh6rxQlgsnirGtEdAv4cv2W7TvP2nSJstMOoTMNJ0HnU+YjlTmPiTJRKqD
IpSJ/wSOHxOheGqtOPBBjpUvii7RThX62yAR212ah+4oRCDEezpI5ApceEHXgpQ10UmmNbA6w6xP
LwJXWbv1Y7D++qc0QdhQuSlsUhEedyzX5aGLybvooXjtPYKmUuThu1U8HWEw6NI8LnaKUr74VrqR
/E5eU/3db7W++sFFeLKxCFm3/qhiEM3bp9KIo5tOHd5UYltqW5D41Lg/tPFswx6vYZcAk++8ObjU
8LHVYBuq2lCY8g5P/H6KSCmTQu4F2hHrihiThsC3rsqfHsjQtq1wgOoi4ZBGOgsNrSyKDPBwGOkv
hDKeGlLoNoJW2rkalVszMrDKqvUzNT2EK1q6wMREBhePDqgPizkng/3EKt7JJ1Db52WPQoNoi7MG
atfcMYLVNLQelVJ+l1LhpjHEkyB6BP/VF5NEJGGYS5tTyo9d/tNosWngZmghtesPfls/xoa2qXVP
3yArFfnTP9HI6LYGaLpthifNK967XMfDTM6GoYah9DTSjqID5IwmieACmKS1NVekumHtdd5rjg/Q
zj6YPXMwNy1ZgKLe+K3XrcRKou1Qdcd+JDmYaDVzNv+d0FNki6l2wZLelMl7GFXPk6o5U0Kn1Aj9
qw/Toycl+7IvUube0lPeiFfPiO/yluRJihfZEH8CrOj78dEblTUBWKfwNdIWwt7vmltvEvYV6GSO
pvXE+G/qzkNtrkxAeRyswl2nCG9xX19EX9zVcUvfjE6uIt/GXIlhiwz38EV8UoWIRWKIhnbQ0qlF
A1/u07XTJXeZ0d/jnEmdyZQCR8EQxdlP96epv+t9iO9P5pSsol0pazQARiImZhq3dEU/lmhMfbV8
yA2sVBb3emUfFuVt6WPvAgBxZPwUAyu2jcADQCoNJzmjC5PwU+1U3Sog9G9b4Kw2gWXc1gSAFUoc
MiODXl2yNCvkQpELTOo/k5TOTonVvRhQivMpewcnV2wg+N2LnI9OU/X0shmExOXp2BclJQQlJ6KF
TJKJGFhqazxLVG7x9ZEmN9gZ7YKfpwra6xinh1SMqPo3xWo1KgU28UpyOdQDu0XuQGhbfBRz5RSL
9N8NFl5gHEwvU4lYtCZe2NSYRa0wWk+WPDCQ6x6Zzb/U834AtAJzTE5K6/VE/2gbG4PPUuUcUQT0
xgU9YnVLE57+YKTWK7SmH5H5wR3gTHkCX7UINZvYS1abP810/KHq8lFmTg/gJa3AMbTnuNawzye6
EwrjW6eYj6OkfnZ6/zmG5VEtPuua6uE0T49qFoC04SfXkuA90MJL05MyybWCVKWeH41g5PY1IqHn
XtSFxasecSxzH9iY2rCl1u2GAfOz1HdPfqvd1bp+MgvrksjjOc+V1B7T4UU025scXI1KGpKhkWzn
VfARSPTSzQdgqo5UceS127URmP1Cv61i/dDSSunTKUqfJkJaKohqWOvEcfsq4yCZoEkpCmtCP/s7
zlGhvmoiHGnuv7qQBWjQp9xF1Xn0a3VbdkpAQUG4IuUYVem56zyyTpOxmnz67Sg4ovMHej/tHpAJ
KCBqA1p9e5QR5qsaW3RoTNNna1KqUMXlodZPQhqt6Zr3YNWHJOWw8GyRwN/WidxsdKk7m2Nr50n1
ipRgh281ctVOIn1S1+Cvwpu27IZ1Q3Bvo4e+I6mluB1LbV0L+Vue6e1Opa2FLhNBOzHfd1W/oAG/
zWVGS7geJZP/A2saUHyhAx/JqJyNyrsP8+pnPNaK3XbKRC0j1CfVfPfvoqvZKlfdysL7OFeePI9b
u18XAh2r/b7T6tRllFXvNItDKrPaYTvJ2a1aNk9SoCLnqGRScOEYu3G/Ri9cMpXbWkJ/Q6GleCck
9yEgEJCfhepAup7h17fM/NT/y9h5LDcObFv2ixCBhMeUAEEnUpZyE4RUkuB9wn59L7K6r25Xv0FP
FKIVRYLIk+fsvTaBxpxNItrifuNihJljNxAW6evIDMwNAE0y7QzrOZZJhT+8vKXXmQaD23e+GtqH
jE8NNn0g6JPuZn2I1rWa3yrKqPmN6dyOZMBsI7UIrNRNKVrI/61VRhJkljJYU6Z3q7V7oBUWvEgY
s4vjFNvWzN6StNL2bUEiZdmpX0IyEqpzxfFHl6ZtraPh1ArSDIVsXjvIHLJ1QFRM8jErGENC/fvQ
dH3Ecsi5791UNMNzQAzigmPfbPHhr5i9MRMlUyWew4BtLUnBrfNgFdwUtTpYR4vlss01ZgrQh6Rz
25nl/RxygrdzlawNZVgDK3YOLpN6llencFH4g/BdEcqonLtwJj7YTfzWTV7NPCet2RyPY6n+xDOt
3l5C16mzIlqLxmBjzQy166FYtReTAWIhrAW/l69X6q71kmmweq7XX30IVjf/v/e73pyiy2Q31myu
D20ZPlaQJXf/POX1RjWkIjQm9eb6lNerRuRJU8PIZ3FYaEM9Kg+qPZNjVcAyMQiO0M3d2FanFO0g
gPDvuKCYlbP6SsPjmOwwUYEFJ/Kn6uQtvIKdo2rdKpFEQPbWK4EYn1m9fNvp/N0Qwr7q59DvXCLK
xvF7yULOBFX8xCJGJpLXuJiFZXEB3GiGuloM7XueL/LC2G9rcaRniyrqa1kqO8hzVoHBFDdNbflG
UpbkaemklNORZRQPmfgf9s/VlrHkoYMJu7E9rbf7bT+q/i+XKZayCJbRPDfZpKwHLfko4tzaqzJH
0mM0bFftVT4hapg0ifG3cseVauDLvnoWGiRELNcXd8T1cs0ef1/3W8BN9xXkYEb4RUP4aoWxmGTU
2Y3jfYZSba2bVGeLRhKSscTBYuO+axYUOPgw3xeHbvqgR9pBRTfz94f2n98s+n+UUhFf4qnIAClo
2W4ea8y56WNe4KLu9JNim1+adWPq6qPUoud8BOKfFb4kZ8A12z9xF57tZNrGCW846kXrIsK4GXV1
rSm4AEW/GdLlqAu8w5aBM550YQNwgdarPrCVTTI17Gf8HK1ayLHBJgVfuXYIK3raXa2tC+OS5pbc
DzWwkAt61rLX0lXeGxGxMtjlKZncr3p2dgkywUuJYJqUs23o225+3wvzYOPllc39FPXHumxOSgKF
jFhooSrvMhx9cmwp8QG/ooNq+vhdLOpRbzDidUs0XCRedFNwG6aGeueUbuPHD2XGXBDA6cmdNPJ5
0T0teUAswGEIHAvNITPQGyQGFzAB4slGsO5rt1qY4hVFD0TAqQWrcNwQ3EGue4Kip7M5gkvSgCoQ
1BcOv8kuysmfEMiwMdTCF4KQNqGSsr/Aeand4kWGEJDLz9AhU7RNQxMpD2mf6U5XpUCpVv9kiM7c
XNk7M2x5TfZ7xBATPRs2PwB6TjUn/tVE1WI61U4rp3mV10O968xiPTn1WpH9DUiaM+FxIK6N7BZE
cuVV9e3MKH+DQB6I7CNqrNJjadqTxgFuvqQMqm1CZQH50MXeL73cFIhhVgSOBmNVvIS9s54E6QYk
4ZAWHBNQbWz6wsbg3rALoODg0O9Qn7aPC+U+o1ipea0VYQ435nNscvI2mJ8TCPAW03ZwFoJcHGzo
bfeH3MS9NDJiq8kOSqvC8QkhpjM5j742Ho0sh7aMaFWHy+OXcFCMsd5K65KoCtd9VYXxF8HZ/Sm5
CCp0BD4Zy1juuC/k6LarsO+fUKmwlcHyYZTja4OGMpX592h1L8KYN+TW/oEkh7JDyarAhOHpaeG4
K5bHHJWs76q9gmxp9kxVOePTcn0jxkYyI1u5yJZUJAd58lDY6m2kAFuS8/0Q1cpOyFcDRYgiX5B0
wKYi77xvdmpuPKQlOijVFqdR9ImXN0nnOYP50yr6URHhumrS26phWl6ExzzsxGrRZ50eyqnLh+9m
Sd6i9E4XDalpRu2XdVFQTVp6MFqc0cgXCwhXvMEAHL31dfVHWNkOqfPNBLoojJ4dvoj6QBXi6I1X
k/QoXDCNEaWIRRJu06kvhpkeCNZ4jDTixfKRNTo7MMr2utZ+LNJ2Z8jqI2sIXVKTEIWD7nYrmfVv
seHGm3oxPsPUKhBczYsH0/spjrPHYqnxsw8bbWl+aqVBjSHvc5Vzjg3IswttWpifSzJ9hpwUhCh+
HFccZY+7xLbf57R+7xeXPWbrd0YJP6AijnYQVRGMgtNKhhQiIezmrSWcE1jK8oQB+JHJnBEa4BiV
c6WO97njvNfhhQacDIzIe1fwApejM01bdz73BXEY0Qym61KqhnX5IxW5UQlqJ/BRP7csAX0kbg0U
wSsVyaSYy6Ba7GBO2AqmS3Rk6Qvott3nYlop5h+NJYxEWY8j+E0Xp57qDSf7qUKBLBl9psPyYBkU
ZQudYkI+HZMo2jG7M6qRGW2i3E6y2Hcmek7XOCZCnVaJbj82qYV9Zd6Z+ujT8XXoTou3UXUf4rhe
RU5CmBi1oRppiP4auDZ2zr9b5QvvdpbSD5mpoPO1FVHwLNV0f3mL+6J+cnO39kA7UcrHgSbjPwr7
MhRiFWUO/0L8RpAWPeWuZDAON6hL3bM2ieNoceGC6WuXlrNnsZg7fHh3DiKOzpyPxkXXA/McyX7+
hsf8srVyfWfJntsIU9J4HstK8LDk9vpFkjmHfv1D8XEuErtaR6gJU0KQ1o1z11iNvhpnl267omme
jSSe3pmymtXpxSZ3DAoRNbuysFm0EAERtHvUBPsiC1KErfFcwyrXLwHGI/mJGoPiTdyrn2Fc+yKL
75JRfCLX4iTvNneRkHzvu3E9V6hkc403kGiyNRBLYqZm6HBVJG6sGoWVyNwTn/5uwJzvORHtEGXC
GxAZtI0uvMrIMbczawe6VcRvoXk2G3DxJioAW5zDmAbHMP5Q4z73OSqqgeC22fFBvFY+xxYGcp2o
DyLUWVcSkE39BAKtNed92BqcFLLsxxwtdd0Q+ZtN80NU8/dzdJZB3SNMHDXts3CsZtWN+3Q2wyMy
rfMI5aVAG3YilCTfYnJBf60etHxZEFyx0b7wHIp+Nmm5Upd2NJ9gxcSD6MguBY3XVEFMNDjfU6g4
iSbeFvFBfMwzsTYxknUgTO7lDNl0b4Srf1g6hlaHgFerGMSNk1OH5mj6IY7w8qbKxHWhSmDrrK0D
qQmephk6uzNzZv1B7WoLj7FXYPUCQouZIoLOe7GmwR3RaXMKv4a9BVgiurOVmAS7mQhATCfOXsZO
MBIot0Jwf257feKM1QatdF8Wdd7oo/zTI+FcIcme+c5Ft3bu3ncaXVKpP8pmeql19wKM58U2yisd
W1MtwT/B4dhiXYS5hHNBK1nQkmT+TGIkmUsDVCVrfxaLaMN2YM/KnA9GCgkw0mYhGN10TX/d3YXJ
J217EqvnhWY6+ee69oaPiyU7T74mKGBGYfPBgexYL4iBI2E/rKxODkGMAik2+jU4W4WhgmrDbqGr
vLj9WhRVdKMgIOhdDnGMEswFh6jxmwLlsDGYgRTuH8qbc7Swy+2wl0T9MlCTgF2O5Z8CsplMbGpX
N0GDISw2kGGglnp1ErJ/Fi77p767BVzAx4sqiH7SXI23ShXrfj9EJfsUd5W32dleLtoEn2KpN062
1aDvUDW6tFElbuKCNJQ0gpuv1hqArTFyiSnGj+J2H8ZiNV409Hs7HI7lZCS+4RC8I2O0gksXcHqe
fSyMG6Y2bLC6i2hpelKz+mhHnPNchCMKdpSd7dYfhsY4KY52sphoYg3fTq2CPWTfJFJtBZLiPI0Z
KePNJaY7TgM0zrsyQ39ckXUzV913qTRmoHR6YNDnF/WzkMJeWYlNMy9JPuvD1IFOdAZ1o9Sb2Exv
rSJDcTU7333n0P9nrlfSrlaUyxmgMEA6j2teGklCTdGC/iks5Fk4iOoooSh3X6yJd7wlwq9EmrcK
5doVbexJHX84E/t119n3bGif4nD80DIH2Zl01jpY/o1U9be2sOdNiDTQG6b2vcvpb4mkT/14MrK1
QD0lZnFrMig0Q7VGSMmZT1fQ5tVJMEyxQVMdyzPTlLUWsqRTstfbzsbwV7cWJWjubGuoJhDoUYcO
ShdY1tdoqOxgbHUler3zQ1UgBrSE8Icu/WoYmaHOTp/snG2zRifAa0ukstCBWv6yxkTAHxhz+ZPS
vZthnKwmncJYDbW1iyTbE+3yHClKyLlHQzvujKRjl86MBHhCBstVZqHdOX2cQjXaR0xefBpjXDs9
kLO1rO047ldxdSBfcVsTrLIKLQdZs2j9ucB7UBNVgG9jeZg7N/RndNJ+3ZSALB2r8MdEvW/4h0qs
Y6Gt3xtTlHthQpcQKrjv2uVbFSWe2z/3aU8mfYXNJB9CcUAaL0q7CQytp7Z9smvN9gdOMHhFciK1
tSBhrG+dwpxvMpMnfZvaiolyyFCDUB/0oJ9YZGqrnVl/xHfC5g/2Fguta6Lgqjhlr5SxyMHbzTfx
2I3bIl/yNW683eiyxKVlu6OWvkezXoP+jI+KzrQhyaddkrnM6HJ1F+Vi2S4OZYhlGJAgF29yu5DA
YLxgqZ4EZUeJYIDOcwb8cV0iW/hfbMiXTnmtWnuPhi0L6trvGohbUT15akRDRW8dyMFzevHfD3IV
Zuhph8rtglnOnxpBTsccag/Ts9xXi4fkgrBuFPuIpwC7oOCLEanYY9LspgyTx7AfKTxg09KevXBV
cHkwqgUPd0kuvHQX2v6BfWzQE8NCuAuT2gEY0h5n3GZJ9p1W3pklgwXyCZF+OvnDOETuC3xFejhV
bSpfdOfWi7Q2+aB5YmaZMdzuNiQ92sdyDEjbdD5iTIe44XvO1NCjJqPGgTOUn2oa+1V3EWjFNudY
RZfrmY6IEaUns9T2LKEPtW3tBvtCfpR9zGpSAbrDMuXBbwSjZgMNYziD/qfcmn0BBT1OnTUSMqY9
nbZGj8rQgY7PyDwyssVnqUTdoa+V2yZrD7Ftn50ZaFsY5tmtkmLUyoOaf2kbVbBI2ZYcFCM3mB/Q
DkEascswViI5Qqep4nHqlxvdJpmM4c5Kld1d0WaMOnTYnJoNgGxoEgLVZMRwiR1Tay/rJYsJlChx
JEZlv8mTWr13wohRoqKfG7d6GGLZs+2I2XIOJAmFTbAYZL8ZDB13g4BN37rjeqHnH6hdIf2wXO5y
5WQostxw3B31TDkhKkD5MbUnbRnoS7CH8wgAhJ6zKB9NnJ6dVxr6mIaeR3Jk9Irt3kjcOnwjlh71
Wx/hVsouf85KvCn0gpg4ENTF5gufCqqQMbuHMVmjruOTXPSJytUprLVhKYwH9fFl0BzGb6UezEsN
C/yCy53r+2GOtFUcwZLNCkSxemURXJY7p9g1SMVUqfa0Mj5iP7FPSmYfotR0AlPPaK31b8lY4T+t
nYnDPKRRccTJ+kZ3kJ2IbCPP0rxMw3LDjgJ3FnZwJh/GKccjOPYey4W1JRZb8wqGy4rXWEPnS41O
NsvtYWBI59Xd8GlVhrIyjab09eGVczsJpqX4Ep3TeKmdYnTSVRwDbn8sNk44+GOLa1EpMZRl1L8Z
fkZiyhqqQ5JDErZUNOUbvdR8Zpalz57O9dzMCNci44xtgldtBxrfpuWyPofhfNLLHF9EVBzw3A9B
1gP7QGqyNezuJ8LYzFnrx6gubks+EWewdNCOyb5HEsM6ENix8TknI4hcZa+JdA36mnslAxr19DEF
L89Hlu7DZTzP/DfaIN/n5EOaQCtxZ0lE4JofWzZW0LLM19VMJO0yjJePKX2QOkTeAv2PEBDCyEAo
+dTY7hePmTFJ5LPQxoYK8p+ssi8tvkTMW9VTGE5bZBNvPeN3XLuciNym+1jSeEslrdqLjcdnYN5d
VT8Mqp4XAhUwggUGXdsVcY3PtpiO3eyEAbHyMSNtEMPYc3EX5h/WDBc0JeLZ1dSv0EK1OlH7U986
T4O1iQfdCqp0BCvcnFxX4qNISNZeon5NRHztjZXWbZys+8rEmLH5pALOVbtB9ImjyjbxB8sswLES
7nOhkYS9HZiqMChUUxZtKJZ12QY0K/hsJMbGSkv9rKtbr2DxNOhoeMlUvFuOLbFJsyw58cR5392n
rONYotNNXQzdWmHFNCf2k7UF7qAqum9GcRW7D4RXUckQiT5did90Hwl9b01MtgGVrehoGp41cMDx
1JwZUowZ7cGyGzodhvuokEaH+KL7QtrFJiqHUqhZM6HXug7hn8hZvsfKpgLcoArxvKjKVxtNBmHr
FU4zN3twbpwnMcXloYucFa5pi35n9Gjp31aedndVutxHfYMRN/HDKZ5OOCH5irDjIsQEvR0urNla
Zk9tjuFSDMdKErZEsq/qJaCGV40lS3h7cDUdVX21OvOh1c3Pysxeo0KEGyOd1YCz2mA/mDRYNzrh
AwekUWD1FgrOqpTm0So4QWaG49Fman3VHuDmmc5uql+yS/pHeKH1qGbzWXUD4RO17vVhfydrXXJi
oMSsiNUD3aq061bWfhSZm1gCeZu7OsLTaKxKJT+FM4nkYpjnW2GnN5jQ2j1uN0wTi3pL42Cf8S5s
2spPIdBh1uyB/BmiY1+CaFrSofewpxdeNBICyo8bDOThV1wwYpuaep1a7kaxwhyOXldjjlHWPbHb
Ps2RzWSGJ4CFl+QODgNnSE/zbD0K/OAPRl7tLmjBzRSJx4RZ1BaMYERpGu4r0xIgXgFXMNjfC8c9
KrYW+uokzoIOoWkMS5CFquLhURB7sr0+0pq249zimpkL/KpmZq0qMbBrkctaGGQeZkWN5frSzYap
+CyWLsYaLD+wPLibmDNNefF9zC0dsjCWm0yfOk/kBpq1LB/IR3CRa7uOyqnknUjf2ivGUgmYvbeY
xRkD8dvMGqbedU2RseuGjtjnH4PZiFvRD+ux+AxVM3vOw/wen8KnmVtrWRe4qXLMPi1MocYN+nh8
yDkUVpJPx1euu1/FD23rS7byRWngEyRWGYR2XDAy1cxNw7qs1u2XFRUUpq7dsQ+sb0epsVIO+7EC
FDs00Y7zFLupMn4ZUwJNMx1pX+HikLvsOL8SR5YnI0ne6op1uaBdnSh4hPMu2xcc1FvdMfYqyqSd
3lBbj9XU++3a1imf5mh519kMTzZj1zrN1mrFFCORr6HWJms3k2+d1oZeSAvPo0L+HtsaJHdXxp4r
Zee7CU27BvuR1xPzt744uRWO1wW3RmAiJMlV4qQzrXS9KElIrytTxhD2oeZkY1cXB3SjvqhU93hn
B7xILdzkS5sYtAHkTQzCReLKQHbWTM/J1H0z7iFUc3Ia0izcz6Tq+WkXn0uN1CutMtDOajrm7kUp
AxU3P5JORPuRPn+0sviR2VQjlLLvIPkYGGwXM8iZOxBHWT+T9ct6uZTP/cj7Zuj94uc2KXFqQ49X
A4/g1OOTOmBrbvwLtCrXuYYATTPzGFHtYpcEnyEw4sMvgeQXGvL/cd1fSMnvHef/kOCv19WUQp7V
xLI8iLRsvOuV1/vUVwLK9TJ9fGf2rpiS6+Uwq/8PHCWZY266PuC/flX/g0P5ewthxBAVdtcHX2/7
51X8fZF//yLrXbes//saLGCpbzdE5RywnHN8XOj111fz94Vcn1GLrarY/v5hsn8pIa53bcgnb/++
f3+f/Hrt77Ncf1Pt6eJZ4SDducN7ZBkA2Iuu2pFKqO2wLFWcZpL/Zrj+c51zBTj93idFZEVX7cJ+
ut7z+lt0OVP/XteFuTeFqUF2MNf/fYbrrX8f/D897p+nMZWLrEdEAvonffR10oP5ZCB2+/tCGk1h
AnF9rv/6lTg1qFO/zwZIIgq0yTxnf1k8GTgZp1dv+RYS5nSNP7nwheBp/O+Lv9f93uX6WyntGzsD
vvvP9di6/vdDr0/ye3GhCmXvU5Jf+J+/c/3t94/93vl6Q34FEv3e55+b/3ma60VXgoUTnRl7dEA2
vw/4++9eL1//XNnX6eJdH/L7NH/v9Hv59+brY7LFhYHR1xursuS+KynLhKHAR7hctIFXUMXz45+L
KtHkOaTT/+vmUQ3SxQlS99JxUckEuT7o98c/16nVEK70CSTL71/458/8PvafP/U/3Q9LMK/p97nQ
F0I43pMozdXXBxg1KIy/v/4+wX/d/s8fuV7892bFLertnPbr//Et+H3a39fxPz7N9Y7/3Od6XYyC
jIhE/bvHwe6h80VGeAVEEYnC6EMUeivvIjmSdnw9T436s2J2ebgcY60+X88GFS08cFNVtTP0zI5Z
wek+EFeRZQotRbZslq5cFrFszRfuQ+I62DD9bQ8zMqSDefmNbl1rsMW2iIkRmbnhfz5pGa0z1Sme
1LBVt26cbrJpeGr6hJajQkvTBtu2mjrUf70VBXU4YJ6ujubCwhH21MxEmd/N9fBlhKGfxegJ9FSy
92AOSw+wuch1sR47DYo0TQ03hVBJj56eRO1mQYyNc1VMFeKi1lzNIkzWGsmgQZQdi6oh4JXANjLc
6vjGQgV1jC5zmAoy+DgXp0KgBWCIbYLDKREEUAozRa/XRibDe4A7u0mdYRaMi3pvOJa2XcDX6hbb
1cl+oTRhayMzgYSdQkdzuihI5KUSYwY+FGz1eU99fIp0bNJbQxOWx8yH8AdFMsulH4OpBaH/ctaN
fFfW9RGVLvzeznhrxmZfVXMeUEAla5O1nQrlJo6YSOEpjHx27JXflbs57m/oSrDHSGkDKmrV+VEq
VtB/6HlIIwnGhvcOs+c2dOL4KWKGuNTa6Cmh0/k1G/POAQE+TD+dzRvjDO4bM3XGo4N7E80Z9noQ
PWGZqntR19OG2dmNNqgxoqeUfUsbvzTDTxpSQKoqFcG0mM4mXHDq13IrNcbfSutsEnjPq9GgnV53
o7GmNn6mlpyCjthsbKzdl43jMWJojy6Qx1q0kje6Ms8P2iXIqB8VKvMczl2YvXeDi02cjsS2VmgQ
1H3cQtbDsmsQ4Oug0VhrBv94hK5xmzn3U+K2W6fjRU8XimiEFQCyNh90HeixDUmDbRhIHkdlbMB3
SWrs7GPlR4IV8Vvo/BxBWmrJIzFO34ywKZM7xgON8S4VOzxVWv+nKbTJ0/j6ecgAh9U0I5WLYxt3
vZoa7KfsG8YUo9/iDTHA0MJ+LwI4CcpmyVT0znJmKFIwW0T58kKSMGJ+C+J3ifAKxicvmL9loSTz
S7kMXg9OY9/2Jjo6JSiiLryfhVwtjfNZ56UBAiz6mAclkA4576OgLsM3Sz8hPsRlFphu/KVclK/V
FNPXnpZXt5lV1CdboXzbLvHZWqInO12oheem6v0iQ8fTZ3K24+FpFk4Qq+5N71B9Vwqd12zAWK5k
f7JGEPfQUBjTeKwDxXmOLxW0mRYhLqmy942hpBeiVDcLX2lvlCNNcSFuo4nuRMH0tVc/zAYejTvb
w7pvH7usOSOmzzGlumvLrd+EHE7M0ArP0WWQy+G5UkPdAwhPZzwkThM9PPsNMakrN4JDJgm3JScj
3pqGolIniwcrNZ6VlKaohswoZ4/UFY3qlymBU46I1qrot0JHcJnn80vkDh9h1LRMjauvdHldtGxE
phb/UZOY2b12dpr4POA+OJSJhId+gJCiWoP7Iafe8WlXTTNivBQU98oKtZ8S1r9Urbd0NE/oMl+G
3L0xNO5WgPnQVfR3cjHS9YCkRdbdTYg+hNbUvMni2IKSVsbb+dMiKTDMn7Kyfxd9yVxIzndGimG6
B7Zu0UnEJMG5G4A6KsMSkVRPg7Ud/YhjwmurHnVc+jHwJkFrQQiDzWJXQzUjJ5gpr2SPGKvU7DZ+
n6466ISHE9h3jxpFQsFxSQVhhGxNha9DT8eyRschz1/HqM994QJX6VraEV1XvNSm0D1Tgh6YssSP
snHxrValIQMFTUVlv+6U/NkizWOYLs3pl8Fi6tsk2dbqEEQk2hdRPgTKan+6RqfL0aJyV7Ge93aB
Y6anXCvCDNgHQhonZ6oVz9GrQKUwFeg6x7l6VNPm1JCtV5TzTd3T6OxoWGkjLzjWArfDegc4piWf
2qKvqda3zK2IE7QMMOoR+9Zo2lWCRaEAnmHVAXoR2qPSirxU7Fqm6nZnYx7Kq1OR0djS7R0Qlo8u
wa8+GXexkxe+oebbWNgNCAop/X4M0X84414yWY+s0vAbVt11r5NfYYwDwScKsxvEfTP6hnLyQ135
4zQM+MJhgiGvMxkY0SjZ1oap95MhYDvIwtgAT9iYy3jM4vJcQlU2RI4QPUYeMjf5W2JymCnVq6tW
6X7wothZgYx7QAP8VJj587xI0mDa7ilulz/VZL1oFboaWsOF1QRWNB0Xx7czGq6iQ8oqLOtY1cho
qo5JasVQxjLgooQoVBJrMyYK7hKUam9M7d/dKH+y6v5mssxVqo4IXPNtZ+Rv2cQxkcou0HpqA324
iRdERDM+N7WlqZXVgAsAsegt388MOS0gvYuQb4BwHCSjhcS+AqoVme+znN6jjpkgUXPnzqloEyRM
fIvsz2gnZ72Z3oZm+U4Z0g6RvlmGZNcbxRPzVSZyavVQ9wXMOoXpOMDRFe/Ho7EgSKmWZFhnQie7
vFs2hht9dE63i3psOXQ3AfmAlxql/d0Z3eJLVthVL5EwlAbjJxW5hWKMxChAwgovHiFZwnFS8b4g
jFhjioLC4+7eii69NMicXTUxpsekBqxqJuMmTlibFe3QEDJ3grYzrgxb21501E0dAsSws4M0/6gF
xiN1fO15UTjmXxI4ioC18me3VQ6c+R6TNgRu0tu89dFJQLWqTI0wqXE7VWHQbTtayB1vCycJpBIJ
lqvVyJjwPZ4ZDJIfe0qAe2zpSKzVbrb8yb3Jquox73XUDFqJSYVvL/yV7zyf9lU2ml45tS+oQm40
V971Tu7Z/Xhfy+jdLBAT9C5tKHLh3mzXRX+A2RPMH00toPFwKTg2MoNUDU5iL00rRiqaaU0e8w1f
yY3Rz8uO5K2wKk54A1DbYAbCM8PXpX+xCF5bLbkzXULLboHxdKCDMt5NAz2nXkRPlZV/1xfjSiHz
Eel1f05oxG9BvOwGBD02rgU8BujOywhAbgcqEw3jOzYYn1OuFlhFE9iEv+tAT2QFr6sJ0dLnCZ4v
Ruu6gq6g717ICsX6FUEe0ReTJr/Om2zzNto2DoIClZXfa/CiOjzs9FmYrBaP6KlrjjnETGioV2bX
Jg9yWMvQkk8scFSS9+4XwMT+RszSI07B3DqhfFKMmd2c27+j+YUTrpBKM/bvbecG0eAw1QBiJlwk
czlNmpapSF5VjY9sni8PRViDJrCJGJ8x60OQWmTbYhkcGMr5i01RX7OC90ONDpzaeB75elYDi2Fy
Y+DHGqLxdnJTDpcmeRCcfvyu57sWhhljwuYmSqofu0tojwvG5Zl+DjvnhODkU0yoUpa2o/TGJBQm
Dpm25bGPmoNFsRjRZBvc6EQJskpb86gl2TO19rNj6bVnRgJ9tDb9oSvFsIXAlJPjstRYs585/UdU
J6zm1r0SpZd0qAbpdsO3Y/Sslt6tORRMmywgn4ZDDWblRpBGyc8QuIY8mJUAKmZOBOFM49mEKYbH
f6KwUlhbbfbBVn+HDZVhr5Ld6fTGmbl+0hIrN4zZbhuCLSlo42GDLlfvmG/D0TijIPpkf9x4ZtYg
exVM/G0OGuUHVspHUmW70GI6mMTyUBunolYNz40RE+cFhehiwgXsMsdzMeWki3lsexdOef/NaAeO
4g2o+DWSd3/GKb3CarSWQ3SXDoaBiKR5m9p035fLA8ikvRzq98ZQUKu6iMbIoj7XBpLRqQ7P8AmL
VaNG1J0Q/NDKYgB30HKoJqN4e2S8smwHayY6y/xI+yJeDePsGZGlEZ8yP2kq5qWUb2DMO5wZCZGz
pvJtIijxc8Bt7BFjYaEEmd6Xac/cB4gp39KiGImHE7xPxmicoqk4zliZL5skjXLsQi4yX5QxRD84
8GMYXrXuQJiMpU6MAUzl0aiMYABHdTlJASxXHXyg87Nz8e6O4brOMk5sin7Q4w5Gqf6pWcochNrw
qM7hepYCxlqU517SUhGaLkc/4aPumsKE6Kg4u1CsWCyQ9FWZ/qMzriCDDUqSCbSO8ybkFROymqbe
J6jrV3FjE1DG7B5CGz43U/swHec7Yb6EVbDa6dq4HWaNNClNPDSmi3RKuIiKdaxzWQUQ1tTWCWgd
HwHWdnIyBuMaoEtEkbYYHOqAtPaEi4QHccdrKppdG8qDgkCxqRD9dXl9TvPyGKvWfmgbn1yO3h+l
ywyeXNuVBelxFKm/qrrlRCvgtTa+ZiRJNTnVZBojJtO7/t4uxze7G/8kBclyDLUtTbyj7zT9Wh8z
r1yaVTi12PqWkYEAB09tPA6Zfd8zDF3NaXEccCwpzChXVeq+pSb6E/RPT6F86P8Xe+ex5LiWZdlf
SXvjulkA7oVq6+wBtaZrEROYq4DWGl/fC3zZ9dJy0lbzmtCcHuERdBLiiL3XVhqLUFp3ookdsops
GIVBdk5MdYJjyqnrwzIm8XFVafa1oOvo8qwn/Fa7c1X/bHTiWXMBefrB+IDDrVuBNriHQ8UiPPL2
tFpvjvvgMGtHZJLai4w98rJpIgpsCkzLxpcUGflq7M0DsrFFV7VgmgL0Q7ieE4h4wj1oEWmHZb2s
ikCuh0inE+sQvOE3yNbCsJg8EyeA6VKv8fn54czbwnua2eu+1N5EkhycqjW23jBu8wGoZZdgeint
FklV8xWUNbhPScZfhyecAqMHIEpVSffVX7V4TyVt7sWsPOlCiGo5IW56bcFFB/TnSfctKyUaPCf6
Hu3gLWgCaLQYkkXXymXkGoiuxtdchaBYjW0ChmSRdWBca1wtVsRqT7VvccaG3WPbufLITdNcq0IL
44KYqsgAc+0dfy2axVdW/DwM3L3NHEFr0VNydFazdB0QbywBAIPaLgnX34VHnGocFJfGDzYyNkNM
r8OxiI1PQBA7L4hamjb0yGXzFfbjc4yKDWo/+LiSMx66qE1v6HIq9X19ycaNm+BWHaEUGXVTsvkC
jytyj1wzDyQlMLAIkx1MMmYhYfide8kJAjVOr6gwaetNiF1hvQsAmy4c6uxFlRvfvcTUkTwTHZNt
Eb79slGzgFtmfuKSVCmL75wd0MbOk+8owerbd/2mNILL5CNULXlY1vP+XpuuVeDu7LuBuymn4gWn
8kdoeBvD7H4bSXEhhbMDXFWfSZZdp539QobTcawESo6SLj6X1bWrFLoytn8226vYNbZizjIIivGU
mFqzTsKs3YQIGC2WzYui6F84R1GD6AUil15Z68oft/zcIp1afxVHwZ4s2Gc8qGIVsv17UQbaEcLC
7pvg2x1eS0e+op95stOWanPCmojOYll7XrhA1IEiCS0luGNJwcu5iWY3L7dlZW3ku2YZ+D/ky5C2
gje0esh58xZZL+9FEo+rRsm3Du6H7vfdakKrxSfj+icsBE/+ZO30Wfem/KCmFF5QAVgcWXwcBpqz
spUpczhcj51xRzDTffHDhdcDmNWX8jQE3X2i6NSsykC305dICLQ38sOMxWjkFzPpnwZ0CpsxCO8i
uztBY4JUyE5WsYZd0QSSr0vhOcpH/QMp9YeNc7nWODBj88UOrEfDylb488+BO23jBgtKMh7qirPF
xzrtDLtaam9tY34KG0kIv9ceUxXoX41hTMT9355CudCMbl+2F6iI55oLgKvCdFk1+rs3N6+O8E8T
+MBSz0+xYU0M7uqvohxmrcBL0pKbyIS0Z/lH4a2ZiEU8jhaqmDbL3d1ENBLKkuSQe81nprr7Apwg
fACTnqZ9tBN1RGRRL1lSUFMhtXfYWPLCBCH0afRDAaCzlDEaQlLzryANduRqHyq8xVpMTqVTMaeq
gKepRCdGM9waY3GJrXhYVmWyL8iPm1qtWJe5+RHr9aEy2MS6Zgj5Ef9t1MjPwMvuKyK7eQnHNrja
0BDqqT9lAvpNDB96EYK/6OWD14Aj9bzfUyaejNmzhmPnScS/YKFmJlBW4sgLai4DbWdK6nmjf9lt
szfc8BEijr/Ps/i78eY3O0h+jXr3GmdYVTKJ07gmntAJ+8sYk14YhY9YKD4oIT60WeZs593GLMZf
beFDSte4kYvUJaUZiOdyMmzkze1tUjlsBy6ZKzkymgWBeUC1zjQh+OViCZp3qqc08Y+ooB9Sp1cL
WxPvk9+ftNI9BG52NriEA0XZNnmOxKAnlgLBYtiHb2FSqeXv0iy+TJl8ekXhUcDn96kA1WqnXFws
3DEe5g+rPE5Zv/awvVpM9JJYL0jZSB8RQy4yGw1Jhvpl7LEwBbr3GkWoYs0W8svU2yDRlGRNjZhe
EJJqlWBLtSWo72hh22G8mXz7mBC/ZanyF9Lxa5d6ZN1znHKGvOJ2sNeiXblZfg5bx98a4CjtvvXX
tsjgpE0X4WUERncTrG25NltIP9zyxNpMlo7B2YWKstuZHQrzWU89OFjs5l+qkO7DMJNxbeYpC0lF
x1GcnWXyAkFmFST5XRU0bwGU7cV8CE5jCeWV8mjjWxwozPIv2P22TMTfPLu5MLm9erWn0SUYPVcn
0uGi4pio9LEJjPd0sBSNXkBZ2xdbxwWerhpujFn4eCMs+sBE1wyPix3d2GMzpm9FE33R/T71TtPs
bfwgMptIDy2TN7M4VYX3TnkAxjKgRPEY1J+Eo9YVOqolYvsYFJOxqwR0cy0aJSVD6Z/SUZxyuxAX
es3XIWW2O7X2Bmx3tkJp0dPTI8TBUMNkXCXxLoOinwsWBPwDaycWX/S9i7HtnlToObthEpeCrnzv
w5X3cYsdurCnaRRE2o+1WBYRovtiNLdjneoHkaBlLqfSZxNh06g5gbZNPX1LBhMYceEgxx9dZ4kD
LH0QY42mBjLH9vb0z+956S7ivGR9s7IToKdVVhjcqxqTNj7Nt0lA7Gc2vDkqPLP4aTdE04Pldcd9
bqcgJR3718yQ1zFQL2zZih2/z2bSKVRb5THpIyiA1uZlSqp621GhVz33sK5iABk2j8WQf7QNCChI
yrg9RL9Xeudube+3bRNwSUDMR1MyN57qskMuiYoAzPG7aMcGCxOlvdXrP7iBOWmosFPP+5QR8G5G
RM4KqpJyscgHGhKsyuKy5JQkxc8lWyAQbTo727O/AtfA/EIszchF2Gu9vZzCk6aYWDWu8erGF4Ct
GzzC53L+78J5AyMtvUQg+qt3nRdHQcSAOa3w3yy7MTpNmvWQFtciAsOAsuYx83G4Y2TaV4VipGlf
8TAuKtv5rgbT5mYIyctM7qN5deCKlLHhUB2V5ve4ICRnhJuN61ZrDm2H7rH0S5JcRyRrCN04reU+
69SPq5l0b/BT0ImXMUBMzfJgkdtFzZEl7YUxYrwDIXWtou5tSGvKoSHC1ijT33041ecmbrY+423N
pFOWvssNdgTCgqtq7QbaWzjaZ9f/jQoqOmrV7EWg4Sxm/nstose0f/EktpTOoUcLfOSxOdbvoSGL
cshRZrhAjQHx9QsYMtso1PTX2OVqTVwq3S0jFmhQ5lYPj6pl+mJ16kKP/WRp6WudOslaVBgMOh0E
hS9ghTnGNpylcBGKTD5EEqRtbaeYHDKkQqfJ2BPj75SwK8HSXJAsOwnrMphxvEUZxE8ZR8kubKM5
1seEITHtGVV6HcuVzuen6pnx1gz0cEJCWMoSZxlb5FB6U/ekJzmFqixxFkP6WUgGVmbxHUflXeVm
/S4ZZ3dRgmfEUPsmJRBiJH4C+wbDJ9uOP1qGfNxtcoHZlIlZkgd7P5q5/rnxblr4X5lWkm7NcOlO
S9Es9Qbytnn15P0qmbBgXBLUrs0J4wCmQQyVfkKyLsXIvQfmBcgcw85WE+62u3RiRtCkbbF2M7Oi
5p8x/F3v7NuSiV84tT37Mg4YV/oxDI5qhXguXwxV3N6XKUug2qz5aPr8yFz+7JtwFVrmNkOCHLln
rEktVeyjDgsN3dQ2KBXYgTbUzg1rdxylXMRsw8ZjE54zpV3dQsmt0tpy0435fiojDBoxKdeGChaT
z83B91V97Jm3g2NHGT+zvzN8oFrzzNaMzz+bgM0xkfXCOjokOWN1+lby3dAXVhLqsibJFi+z8NTY
7E/LiqF9IQdxrDiKYYCl6MmRe9JAvLluts7Muf7MG/M4dXsz5kqahPlLZk1yh+cs4hKWjwdVzzuh
Cgppq6f4tmyg/I1KzEXeMlZTAYeF6JVxZN+YNpxotFmW+ZIm2MZsncBjRy0zA0qE2UPDVpyidUGW
t+VdCWhlAD1yCsukAhavlERFV57w1742AOy50zQWlL0YDQ2n/SodXmD/t4vS5L8kVoJJjG9xWWMl
Yzndq+maOlLw9OQwlDz6+b3GCIUjikU3n8o6iOuYXn1O3uD/1otxI0suofpcZdnsetaWgxI88rud
onEn4iEVa6NV2ZZlsQzMbOMiwwyCjv+v/NAs1TykhrfuovEVHMOp6OwOagJBBNBTK1A7rIgmAAJD
OPGXxG+VCt4B0/8spNWubKc9+OxQGRy6hlsBsGBsbhXfRpPwFo3RXTc7dR3PeUmCztnhU+oA2BbF
okGDujLKctdmxyrjSDY9XFOcSJBZirMaCZHPh8zY2wbOTsoKk2NOFfr34JsfmvG7G6bvNivv3SJa
m2Z5N9WWdqhDjOW194F2j59WhoWh+8mDLLUaCi6ZCRWPJfru0rNjtvBPkaFG2LJ4dyvlIFUgfpHr
HZICJex1MjlfQazY6bD2WqKMpeefqEVGKlb62q2Rc61MhzFecdveR9IbDxZWnEVI66OylmLWz4eN
KMQ2KcLHRiTapnLuDCUoDLXxpRsAVNUaU+Ghem46NiIW/H/DJ2N56F3wOkMy8er9c1A37wn5RrX8
bXThnUO3TxPMXbHrhldl0A60+NUWgSuo2XdVbgZXP8eVkEvWBtQqfY2eN+/egUeg6fbOcQuSWrXf
REC1VBuM4IFSPzUMBXIjcRe+kVkMP+Rz59EeRoDb12hBPgStexXYI+SwUO1TgmKEKoDQmNBt7KnI
F7nL/Jqg4WYBNY7hf5H9aLL/bDqNisXqd0Di822c5as+Tz5xlHv8LOYS4dAZG3b1wG8UcVThK6rg
+m4DmXJQlatYRLtUgy1UefKurN2ImE6ObVnCR8ILOBZEcODkJRAEr03Q9P2FvGQJdHzlDKCzgvZj
HPMrd9iIKlguMJWEpyrP0IEUmxGQ+glnGVN/NyrutKn4jmq0IE0QPRqa6y2DktFrkJsQ+koGJxjo
2mtmLcNUfDFr738Jf8f2FRm7UJeuZs02DdmXbcMHtRWtUVXDI8aZE+kaCSlQ7a7h/GAyfUsBkB9u
38Kn8tWZTB6K2OK3rZ0nwAXDLkUgDsrc4FpaxhvyHiALVt24Kkquw16hP0Wg8zkOtNe6IKZHB3+7
9OXOsfCMqcl99cMAqEzFTDuv035deTQyaT9RCy2qIS/35VA/dXYxbQ0MSOsOmNIQK5/dMds5WCDl
lpMHF7GDRalx8P7qbOIo4bjGWqjs6bzifC2rur10hfOQkBFChDl+1UKvLo3bFIs4BEnJzyOAFw3r
DWI1r5U3MuRnzIij8LNvdZikNmv5qNVfpAWQuah/FWXmbYMBg3UOuqyyryQMkiM0KeTEKOe9Qmw6
Vqx6IkhGA1oWYdrySMjZajnpZO2wSdMSeJh3AUp29i16FdoydLBFAJAtZh6jo4d2i4IiZ/jhkguM
zXbudFndl23MGMaCxDGy/1Tcl8i0oRPAm+l1d5GHazw0ZbdqstTfiAT8W6k7v20TtHXavAwNSjNV
UW7YIwrbGiu+lNO3GpxdJaGzRr9tiwN0SpOvcoCkodlEn7UC1X82+sdeFs9VjJii4eAy6qchro9u
hcIHn+YanfmzHsM1sF31pboKn7zUQcu5hlx6hn0yANYn7F/WnW/tXSQ/hyIangkv84hmEWzbc94A
W33DDdi2gVjiFEk2g+dEqz5KniBEsDe1cfIjI0dON147yfbAVN57cIcChavK0uundWs0K9FVZ8Bj
yRZZxp7smGtRsyC2mUXE+oBUx+bfxAb1mmbmTzUNZwXegCqVnKHgiCE5W3B0CgRB9SZW+LTiuTpj
j3K1ogBLd1xj2OzkrjSbvQ4xqU2HRzFO+rlFC2QUJreBcAeXwqR4lz9GLNtFBitC5A1hSlPMzYD3
zSiJzUD0VDkB8VZczezkw1BNc0L/ydXeGTeiadxVPeVLVwUcLeF9ksPl87nW59W2Vvre6kglimPN
WCd68SuxQqx1A3YlQ/z4ZvsRq/izqYKJo9/Y9iWfiwp70jy0eGNNNbhahpBRlK6FiNigSfx8Rg4S
ROFiY8LAxtbkbe7QLCN84gp7iJromc//wf6s8EuufOYFjGkZ+teuhu+Qtsr0f4Z6eKgN+6dImldn
rB/ZQkAhjYTPm96wd8ZdVnq0A0qf1TvsUQWea0uBN9IC11m06VTS8mtsnW1PHotS/9S9HsxShk5s
3mZljY/wJXGAhWXFvhusY1cdRjlubc6gDPVeyoXbs8SbbMPflYETG5b1sM01ZG0e7vnqJ7PrV7fw
mUZn+bVUG93jzsk1PYFft0tVdx4ASuCd7VmerFsnRFKnqWLjU6iWhZ2szdnmwsXn2zZ+WGg662By
zwOStFWmq68EYj1m4eAAQ+gwmNPNUH4uAIRRuKcnC1BgnJXpthlNbY1szqS6gNiYWVu9H/xT3RTl
xq/LB3xga83MOf1jdahoSv2mFBjlQQ+kLrmAiY+RLPoJIK5hWmj2MhP83uAUlcUUh/KWJszy12Ls
sUAE7pHJxnKos/k+GOrrwc6egqK6k60E1O8seRnhimQWY+UwLV9WzPwsgLmLknX5Mhxh6NkyPkVW
eQ81H6/uULCxGlhiDGnEsCrZlo0AUFJcm0nToTZ3G1wT4NViirKCWJsM1EfLTDjMIO80Q7Z2gukc
wq9eekGZrbWC9Gsn2nu+FmPvRsEOgHENv+Y1pFlMBvwuXU0J0Phw4Cj6AUB8+yz0ygiwguuLcCVG
48NqyqvSml3qJuO60al3kwZ3CHW1WGZJvgH5d9f48rNQR19y1RxC8qxG4zep8VRgJsTKzv2xx+aD
4ZcqnRc2KNsh89mVxEdJUxr4lBGDb1zJ+bgGPZLqvkXtoe8LP0k3OuMBK7XuBgMzHOOpaluU2gGu
DGizynitB3g3JQNTMwWz0sxRbJl1ySb56MnoQXFN2Th2u42raesW+sHjTq6cOceGBZkFMimKmEZi
gYuwSBjlIFfIKHnm+BQ7BbqYGp6x1qR7ArUIy9I3dtNQlTBsdLMBCYBITmqovr2o+45rdhXRtNDL
h6RsW06aEStM/obu/jsczJ+2y9eebqyklhRbTQzsy0ZAhiVduxV8MpJlYY+BjOGZuMp8egpM+yWy
h51myD2mzHIlGoPMSTHjZdHotNwQzRqv7ek3Wup1qRXcMMhM6ly1MUvusFr/iWT9Lok/lZwBB/Ge
oe49ljCDzy9/nTx3VYE+wOqkP7t5hRrJfQ9aXOdsOk8CTMICoV2LcHY4manziNeKAXfqPGtVd2q9
/PrH3/7z//zv/0k9+P+kHhgKJ9btrfoa/pf/k68+mo+//WRN2IyXj/TnH39cqx8/z/419uCfP/LP
2ANdJ8HAslyNXThTMHQwf/zt/8UeGOrvpmWaFvwVy9Ju2Qb/jD1Q1t8Niz9zpaQuNKXLa/hn7IHS
/w5tWdm2dCxlK0tz/zuxBzrO5j/+VuTJyKvef//jD5P5lOQlmIbJkYqFz9D486+PhzDz63/8of9H
TEsbQ/cJiZ785WiQLDMscgcrwdpT9+NuTPyNl7cvgSw9hPSwAhQECxgJ374WoB0LFTgsHSvbXw9O
jkrRi9gcWaaOWlDO0Sz54fZQSVRPZZ5sIyDxSPXn0OyhKeyNPohz4rcGsd885HZLVF4aGasmr9Yu
u/I9/ATU3yxq6HksmrFhwjLsB/amjrt+XaAU27WyO3pSfUWsOO/KNsEgJd2XzMHIMplYh3E4WZxW
fj/e3YJCYifdI6G+6IPjnIw6BfsSV4z15GdoBYcC/CxIT/i0pUBkRTWJMXeaFffV7PO4fdXO6dOW
MbwU+OkRAFpXHPHFFkQumV0EUokAbVhX19/e4H1pgbQOQ+IQelkw0Qrpug7KAYjZ013SP7WbTO/N
YzE/uB1IWZl89KlfHUvuECtAMMQv8tuI6EBCa36Q80MN1fnPp7eviC6nyMIG682fQeZbYtcga8Qm
5x+5s+FTaekHs05fYSxM//wdXMsCm0vn0cQOqV23X06bsTMCR9u66xvi9vLkqZfRKSKA8QhlHS1w
jvTDqGL7AGrCBD5hXENVrXShNrFeDQedW9NMVkrYNpKXuui0Ds5GZ9Wrnr1w6+fVIWysvY9IfZuZ
GXoMHV3Wymwtg5RPuzp6kzTQKpLBl/rOxkh9e4txVN9L91/f+n/7JP76dPIwVkww29+SqYpWjN5O
dylCdBIDcJFm7eH2MAyqWju5+aPZKPEXbV8fUHBU+PfN6mDNJ8Ptq78eBhHUByMhgE+NLCH57w+3
h9sv9G9P8U1iPpk8NLqG7i4CUdBmxXPs+59fToNx1ycxuhbdeFcu5izGz8Xh9tVfT6m0+QO7UjuA
3cvbB58buLluX/31cDsYbk+nEbQgzTwlwnxa3k5Ge8q4cwQOhMTbN29HRx+ZbzJFiFrPB/Htrfvr
4a/voaPX9nF06Gf/E8bT/EBCHAMEmRDsrc8Ptz9JIL+vnIIUodA36PX+62GgEwddwHmehhV7dfLV
QCbaAQaObsZ4yggQuW4D8/yX5wSZYoC+R1FPa+OEHmYW1Q6gs5IPYoRa9FG5WoUCvSCaPfKMHH06
mPPD7entwXDRk0GYFYvUfI/0dKfjVi66LMatRmaVMwChcA1Ec2j645lHWvFlmY3w+4eG8ADv1cmp
hHNDW9lhC1NQyqfRmUCoNbA7cOjzohRJBmFywMbEGz1/A40gb8r8IP/rq9tTt85hsSOX1mdMJalo
2cHwamObRuGZG8QqKTN9Hzd+fmSdQz6eJqhiqTP4vXnQhBhRY+H4mdTwFqaVi6cNDKaannlnMaf4
iDAOmJy6Qxe47WHkhN94gflW1A1BCLZ6cqJ5XjO/xHL+tIOUDn6woNUN8wXt9gddCGfzzdZYXI19
aekXIjyAMTZYkXWtXsXTfe0iPct7Vazbrr5E00CjJUglET17j+4U+mwf5jsddCrvO3T1hKlzoW9K
OBeGVz0mjhbu/Lh90UCCuk4v2au6H4wkQIb36T0OYXRZhzCdAathsslK/kZJ1BSc8gm5dYTyckzO
hYNgBArd+4AAXR/id1/l7l4yEcNfBLJ3KBCiGPOhMAxXWTGZ0lvt3cMytM71Oe+7BXlo5P4mj5yY
PHqWumEXAjrnt8OaXLBrHC1IukZ3RYN9Sgo0cZxEyCcR7Ew2R5OfntvcXGqgeo6hKVYMZsL92LC2
K4dHJ6jxCpn0VVpKf9tHrQFUgvubiZShNPvjFPXtoXAYRxNYxxghHl+GajZ3R+iknSD7jiVgA1a5
X0Lz1QHwP8ncDku6oa4Z03T3APqCteF2zzNMa1tEI9QTh3Xl2HebkGQAROyoPlGfX6WM5NEGb4nh
xqHrlYxMJhyEKbwPE8VnbRbRIqL9pmDPjwQCSvz6zKnxJ5fbusUQL2tYS2ZIh4RuNPcjY20qdvQY
XJZDRXKrM0zRsjNZtNJJM9GPHJ1reC6XlZJyQ8wYmqw0/oEjpDFgG5/aZLwmldU/kUhgrGlRNk0u
7TXCILnRRkD/FkQcVzfanRF5xaYs+EfHOrlrJpPphJ0NRyODkDIQuzNJ/zsYE+viJAJch1e028yD
W8VAHlpTpG/0XP3KIUhtejDymUQXF1i0UmPCbr9h140kZClEJS6tFWsLv3fqZZsipO7YjT32UYVP
G83yyof+wQxdJ6vBpAvV2Wzq1EmfiVWQ+KzzukLZJhsjQHjgoO2hbQ/aY+4y6p+YjudM8TUt/I79
ACB+ylw7sMW5vVF2ynHZcT/fNQMnUJcFyN07+AKoClYdM4C9yGDaycTFt2eJMy/m22Zgj94NBQBe
jFpN33om7+yUDI3CPscJ76ml5b8at353SsaQg3uGQXpQNucto5cKS6B/6SVB3UZi7yguGZ7Dc1kF
OJqwTbYnVtrm82R7YjPitDHY/O2trHgGYr1vEbG21YCqU6FYSLQI5xRtTx/04INV8JJb7lfCsHJd
a76+cjQTkE2zbtM82trwJVaJzhqO/pFRQgAgqR3bO3cCpdC5JlK6rv/yM5yZceJFuylhY9jsA0t/
7Wv4JoVQ74PFjcZ2IVIPz02YTOCx1G+iYsz7rHqqxuBU4DRf2z6NFFxGJvAK9lCG/sQCJo6GSLJg
NuN0XTDwE8ZwZ8TuIy/0Lgx9suNEX54jrNnh6O/Bpf6whCWkyDewlmsnqSHZUFpXMcAlQilQl5ZM
2E1nGe6imbVYVaqR6enhDHOS8Mim8neRc4uo8NFt8oSA00gXyNgls+LUQNFd2Z9wI66RcMvNoJXn
0JuiNeEr1nKI9VPTDheUBqj3s/jeIC2BSAnUbl3zpMiQrYMrfBC4RzhCKhsdpW/mw76f3T9IhDCe
xyEtvcNGhUs/wm4sJ+uyuGED69c+ntpVcUXGjGzUAiU/qlHHn5MgiG7F2THlh2n+kmPoHcn7xOTF
QltonPXIANBFxfFdb1PKoATAQknlndWfHfPGjQ2ZaMrqDfrDt8DH8tNO7I6TQPK33NfAQfTbAio+
TMpbMQ0HH11oRzHE9spVrr2ORfmdTW6z540gmz26FszY3EJUd5MDC4IsYTsyz0z6lhYijk0sQhuS
Hbu8Hu8o8wHfPXTI2AzJ8MPgjn0cdSbqoddi/cxBHxDUM+9SMI2KlZEZvLGYJHtr3itoYb6zw4g2
hxCMeMg3IKYp0HqQPgtzrk9uz29fMQMq/3zaE11Qj4KSbC5rbg/UpsWfX92eckvEW1FnL1CyKL/T
DAsYU9eF1kfZCglYfrg99HNt9G9P83Yw9/5wyAzqPRTR+qqcxkcWfXjdIrIVqr4OjwDhwQmVYCrE
XEoQgJbQJTH+qq0WWqfynwe0lTLHBS/celyXMZVXqRcAcLC6sd6tD+H8MAmo27eHaBiogB3KoF3G
pwSHrz7YyoxWRg16D9BPwzUUXlgyP+hmF4OTZFOjivKQjd1H7ItxLQ0mMbgkt7dvV3qIpNLoWA/B
toPNS/71NB7oMcZDqCGhNiWrEqG51YFMwO8xmdBMZFASoPMVJraOQ6v31b88NHNVbvipPbd1Z2tu
f24PxVwPgz9Bd28hn/RLYARyrqcbZY5ELMzPyZcfN3FqXx3TKagS6WiYCfKlTDQw8nNVfnuKsjM9
eBs1V/Z93ITa0pi/5NoVaEv83se237JLni5oeY5eqPRHU+YvoMe6HXcRHTinxl6jK8+TStWT8r1l
JJ07AVGdGZUurpEdfreBZKjaswMcMV9snAJ+iddE2CLmB/AsP1NiJZvEJAFP9Km21iv6o4npT79C
biS2xKH9CkGQ4Tb+CgkkwErWgWyBgYTZg0MkCNGMjn1qXSHi7PD0BesssD5axn2nsgOPFIT+JXMB
xnQpOpdYIO61rL7e1JXxMdBy2eTEPpy4NRSPCPaXqahewbH5T5bDQLchnmNFN44ZwMxM1pBWTAuM
hUV1v8muys+N3qALTKCdxHO/qElDrZXJns219eoatH517S18GgOBTNsqMo8ceQ7XVS6ZVqhnnJX5
RLSHZforJYLhbLjj/ZDUZyATFz4Id5cnZnSndByAVXxR5T5ioIgmCJo9AfJY2bjFk2thQZMkf21T
u5htyiIcr9EU9KQ1sJmNyZqucwKm01ZqDHbLc9en9P8cMGgHWKkUJZuK1h5Qrk3pUfhptR8geHmZ
qi7uGNaXNh/qTRF23M+HMDoDacLU0Fc/5sjQwPVRzy2bknCnppbTbhjVHVha3JdJj3dV0MmkNS/d
JJ5GuVyCEf4cLOp7YGbadOSqsK87R3uCo8fONTGMPSS87xJ5DZF/cb7Da7ERHUsZrO/hagTTLfCJ
3PWu/WY7uBXbQd+TQsx6wjTvoyFgUhoPH5Xr/xLZKO+asewumSrg4WXibGrSQ/avvsNmSpCia6zQ
6bHupcb2h5yIVUrVsqV8IP44S46Z2VHPOctMa3J8qBYScdnLhR5zpYo4o9ip6OUVNbVFNjGDtJM5
QjmNDHHU2nhE8JB+NVJaayBZES1pRIqUk/hgLZLhPgaqt+u4SUMNW9M1jyd7MA4aFQV6QmbyU6Vj
1kzeRieiPcn5XBNzAOTZ4oDHjwkJrY7Aw/EbodAlPLaKim4bBA7a7JJXE1LBZ1xmtvU0ShjP7AhH
xCrrmIbVYOiwa8voNbdoZKe4OVnMj2PvnpyCh5IpzY5/NluXkLS4y6NYFpW9zXLMenxukOGG+GqE
9ToIPe/ksI9aj6k62Hp9H2tDf6pIacDmx1e0KPDuBFQ4lp/ZNqGjRkKEVTlM/WUCtHlH13cWgZ/A
0nnoIriKuqdF8DqZAYk88pfcjMCnjkB18rA9uxH0A3Tg/SYa117Ud+DzXHYVlntQaWk9xnEbPBDa
vXgtZ4pDk3+xRdK28dzjYLm6tlAD0Q+dNb17DgZPe9Cyd9TWEQk3ASuwlMBHK8ejkzl4S6pPNuVg
mKyq2WSuZgc4S6d9X6fuwuggAw29nhAV46dX0qviS1J/9poPI6aR1T5obP8J2QeSydLZlxX/RBLl
371+SjrHWvpZYC/TCoBv4hOYoSlzG3WjvgiqsjnmTfNhJ7o8uS2uLretFOHqJp9q4hVrZh0tIW7i
uy3scdMqXPyg3V9iNBVYxKPHtnGrC7bi/8vemS23rWzZ9otwAl0CyFcSYE91lmXJLwi3ib7vv74G
sPfZPnXjRlXc9/sCk5JtUSSAzLXWnGOWOEYNfC7cY9ulfVGCvoamxPhgJPkaGZAeJzdcLl3R7PFt
o0XS0WQS3I0x1DOeGCKqe8+Q02Je/xRZ+gOr0UeLKPpSeNMzAbXGPS45A1dZUl9hvxYdc338WUTr
kA1HXNFEJp8rP3Ojyc7GbJ4pgX9U4Crvs5KTT8LDdAgxYR3PiywYfbiV55ejeTG9qD9kq78jR+7J
JxtjrCjf4aktbDG7e9yaxiP+AwMk/2Dh4QXCW4JfPgBQyH0ZjY1fmc3jBHrqZe2mTidUZe6PziEH
HQcL11R7ih2CQ8A0rudweVTFd3vUdS6HAYpmZFwm4ztbjPGUwuA/AR3Z5UlUnBfHY/rXt/WhSBmz
afF0LOryJDP3V8K2/bO9gdKoIiNNc+6GuERVXp/mYv6WuBluNYdLyRnmCas/8s+uMsPPOBalOCex
Q9Y6dqtnttfDfmzSBD03E1VNn9AvmvJ3uyS4lJyuY6sbYdB0BOoKiBdMdNhg90bxWqOGnJcZZVOE
K0pMpnfocscOppjggBbt9H7BnOijVa3IJ2tIAmjMh20rpnfQSwvRdbu+bN8Yujp+1JTGRYqN8Hmx
O+C2ouxdWg1MmmpC73yWstugYnUT43RN45lmDJt1WCWIgEOv9J1F3BeTybIZMowncoxctezHhDbY
z+fhxe3Mt8wxu6ul2VeZ9N0FdHiNoQSRkptVZ08k4Svxp5MfjVhhlug6ZjX3J6T43Mbi/HFYYLMr
2PcS1dxs4y8acuSFupEuF1deC71s7kb7UEF7ZOMbosr3hvmTslzU9ViJaUXZO1PCZyjbEDFNnEUP
mWDv7dpLegAo97NGYdoYqBP6Kv/d6AmKc0+O30RTvcRplQeCAO9VRoyjZApflzm1aGuunm/m6nfp
ujQcpH7rV4UazqDojHXYhb4nqVrNT1RSv1GyTze3xa5BxdhCdWZCCRnYYKZyBj8W6LhkgQ7k6H28
0gisjkZHbyKKr+x4uva9dpANHg9r9XA2uj499lYI+e9blxDlaIM7xAuO6bjz2h9eSkTkjrvkg9ZF
dKIKIa5Fi0YP5fFz3ejEEYnC4w5jh0eRNjg5qoYmZ2u84LVhe5nLmxqiL3Mm2SPWGEbQDOAhCcua
PLVoB4kAQy/rjH6nOGI9nLIS1SWK2bLPtJsSOFcS2TYnEBGnysA5U6wnLHIFHyxnUDgVygzZaoix
qne99ppbOSbR1eXVTxqBJL2TQyalbUawfPgtV1UFGTT248HjJivk9KLV43GpNPUpIR10bAXnWMH8
w0hQyC1Y64/CQ0wtO6yH+Ui8FaVtkOsK3QYLDVm7kBkQZeMeG1F7jLIYrlGTwmCwRnB9SDrv8fpT
kEgD6jEWFtKSzbxnkfOYJwPddWG8WrGKfGdqsa8xrKF8qPtLnLyUTiGDgh9KdEdrkp3DDjWtywdP
PUzIMq9N2jAor7Ps3DEMNbR4PEBQ1HxXdgLI7Yr76Ek1YNpW7wlR7s8xYVWRirI7jYnjaEvtNNR4
Ty0cIAe7HTIA8FPCKMg1ziAjf5iCTRE+zY5cGcCNjqQlgZ9BndgVHSyYF5Du2jiIF6RRtjlUZ1F6
1GuoqrFqLoPvjhpqmUIrjtsbbUTpHqkPpjPiABwrJJcaMzOCaheo/WEp4oOd1N6pc4hBjN2G9GTk
sOgcT/EIw8j5Cvuz3hde+aojfDwJZWmXhMk2/tPuXubjx5AtBndZGOjhZNNRzPvFPLBXpkHapu92
PS1HkS/WLcxzeazn/Dte8Ganz7gF5aBn9CMLJidWcYsdNhch7VWfcXhConZ5MBA+0vpmYnlO3Uo/
Myi8yjJ5ZE1WV68LM6idNj7AtHzo9O5g8ZsdK7yfeS3UC1QW914QNhGP74gbxhua8goeCpY+2+uc
S+ZKirRSexFJ4l63g9cMCf8d/hbdsvNHUVXpwR5zbueKLSST6+aIMMHFOu4Ud35tD5rDo504H0L0
8hyuzzo3+Zg4H64U9QMNfO4Fo+V8yfHKPKDUJmXLMl8qeIPXJO6wL1CzBm46BZU5jy/FeoDqHaCN
epEDlWoxJQ1KmLfKlf3VFqvDPmnMG4KdbL9guaIXleALio3kXMp09IvMeDIJ1f6kLxHn+ownN54W
62jYCOUyPrh9RBTQWevJJo91opwFA8thaeIjEMoWgnAOv6UPk0uaL49Ty/VbltN3e6jjk8mH+lAo
MjnyOUbw33t7O0JDliX9j3ES9nPCaShZkrFXrbG2pIRimcR+ziKsuxR1oJJghrI5z852KdpHaaAh
ayqX5Lu2f6RBWF9HBVWgU3Z6dQq2jYLGbTbL/u6RfadZLAaUpuQhpX5B/M+5yrkJ55nW3eVK26Hj
9OSBCdtbQ5Oyzbz1TVHfXVqHsSC8Dlrk6yjMa9UQnahh0D8rD66CWXcMT2qZPqbz8Li4akBGnhzb
lPwvW5bxOc8L+jQDQm+bBCmogTDN12z1DjflzM1zP+WMeDoT8ZxRFhigkOtz/5Bc14Pzm7zRXzrq
nKMsvO/R7F7Gdsgfyi7DIJIgnKnDug9Eszw0VhntF4nHL6I5vauYDwNdmRBmZSz1CWXTYcxh0iBX
rsD+4WKqXcOPTGDGuWhuvebAB3WZNy+zWx3hNiE6ycboKrLuRfegpQ5lx2ud2KZXXv9ahdK70cB9
VQZrSQaEGNiQga69d8+wJcoWFT/p0NaZmpuTo6d6mwVwUkFv11hq9MImNoSu9p67ifbUKNbcRk2z
0THjwoTwh5jMaH9ZaiqvRe0GCsXUKU4IRNNZZFpAFoVTfuhziTJwHr/1RJFO3pQgZ+T36L1aHK3F
/TKCHEWfqrITgUqfI2/oA8LINMZuj0v45ky2OgxavXALdGgQSya3LoOnS9nZr1V6NWx9egcKj36q
sfODJvq/ZnzbtG8b/v2Z+/35Gli2V5RPxYFuLs3efO0lVes0tm/xUIQ0YUpUsYs3RNC26JQBic24
EyQ7WxsIbDEK0FVEz6BB2J4nLTKtJFdnmoeIjuRIkxXhnW+MEdt3254Q78ksiG1oW56uoCAjUkI8
HPvb3L5bx/jsodA+N1CX+hhpgp5/yy2vpy2rnWTzmAAmOypGx5dx7ZTpmXRhXJPG3ToIVZFi535t
ochNko4YgvUQZckDeKD4uDnD2tnGtjBxcudMsa5h2lApC/OZi4WYC6d+A/UDs99e6QXUMuU1wQi6
Z+if++B4aWM4RlVdZ64QN0qJILYw+CkLcWRiJs3F1fTmIgm62pkL6Ff6oJ+NBOqBSlaLr8XyF9Yt
g/ZIEWqQrnrT9TfZDnL9p0SxMfD+52uaZSaHdC4//x9z6NBil5RSjYiJZM3tN98elVUx/cfT7Rtu
NSd+gwWYCFqXXXCTjpftkffPo+1ptL5XpWm+Ll39EAEgIJSMFEBu7BnZlFF4GdeDLJDuZZYm/MEG
JrkdwHzgZmmALbuMOxc8YPAc14dVxuRzO2xPF5PNaELW4M5GIzV46Xxt1aKzD+DNWF/bsvY06eev
Mox0Eymk3J3pqjM0ZlrBhjexGuo+Lzq2lf5uzJYGHIOmqaZzSLd+KXuQ9iJd8dbLhIRVJssXeHHd
ZXuUro+iIhOHtkNcvX6TQeJ0jty3bv11gEz/feiqIfLHIbN2sET/VspgN7nkJcp5uMEStk79ffBo
mhUOJoysmxHK/HMYrPLWm0ZzHKIU1YiAzu5sHWGGg0Ygif49aYNDG5FOZjzZT+jujMP/F4htMq//
TSBmCMP8nwRilN8ot5r4v0nE/vpHf0vEPPkvXYItcVfJlyn+0YdJ8S/aAaZ0PJcv/lsZpv+L1qrh
6KbrWaZurT/8b2WY5fxL121Td/kLumdJz/5/UYaZ5qb8+k9lGGWZyX1cCMaWriV0778rwxoDB05f
q+hCkiLOKvVcGQXo8FXZka3XzpxmggIpxKTKs+3gREZA9ZWc9JmMlcH4+Ueh4pUz8+vtud7QJiTY
9oHS1Q/tCB59l+G+8hhd6oR9SFU0N2MRPiaTXw6WOBXj2UWOw6RejhDQJQZ5vcHDkCe3cFK+mqiI
nN54DHMCOwBl1Ted6VbRjPQ46RkFTP+RbPTLJ1pKzMyXhYqR+C4nddhbrrrr2ssxaZR+3UakgDlI
EhqJbAnDAJuXNHBG91KTlvNFZzBTM17vZQaAh39chN/bynF8yIS3BYWCFePRZYeDALfOfWRItOm9
ufA9w2QK0k/jxSRuFit1NYCqo4TqlLRO0RnfwEqJQAjG5PZgajFGRx0eHgP4QyZTIFNqOhpm+Dip
6JuBCWrXN2jLpgoQnvkq2TfRACzMoNWgjdONRi8rLKy7Xk/etV0rvFX5aamGz3ibSU4KBcInk3ZZ
ea2sKj1S0P92EveFdBRw0Sma5YFwpM5ynzJSw7xqPoPhmXzdqS6Kim1PbtmVMf1wJJCy9RYsTRnV
ALU9LbAcMQHzQpor8xjegT+shD4VBkntPrmr8L0gLpb8kfaxoUUFLBIVwpDyit2F9yMN09elSPpd
DHDzEquEu+BLYvTLt9Y8TPX4ayLH9JyHGCeB0vjj3GRELuoiyMrskyBlvfLI3yiLFiBfh4tBqkjf
4XudAubatCcIDj3kXUO3AjTUOdIyZFfPsweJMUO9v8OJ8SrzBl9Kp53twSPThFhK3pqrW5fGVQnr
17Awt+rDzoC/ycerCe0pHniZAlbZbBwnBMm7JsuGk9u0zkFiFd2pdEhOoe2SJlLp9LFVMZ9HMnmD
tDGel8XABZSY0SvjFdIjcJiZGJ4hsegdNsdOe0RqQrZnqqjSho+pFww9dcfDbc56YDhFMGLUY/Pr
e7ZVwFjK4HzhYrkUbfEzzp7hdmK0gIj9uIz4syONoQ1uMB+j60UHYwYERVf+MHVnzTT2NOebF0cl
kAYYgUQd15mHGuqcCzG/VKBmes/+mYVG/jVqz229xt+hMJiROhtDCihowQjjQRwpPgBVGn4YxzaF
frgcGCmpao4Ppd2epEW6V42T/Ly6mEyMDEkU5wcMZ9YxZyoM5sGvqbXQSbMyyggxAoLCg4GyAvMQ
cCvILmXOxVM30Uqg0o4j8cYI9xb1ZE0O9BeHwT/c8HzA7dqtPD/gMfqxy5NT5WJrqcv5EBFLSLsF
hdDYgCvO8v3QkwtkWvJMXHxKJiL90KkqA5tOlTU+5PPnrtWouRmn7zU0FDk9Fou/fk+85EHXvQ8X
DFs79ujvNLiwuf2EUaDfUZ0P1wpXsS5BwiwloG0m5/tbXKGHj3nMJFKXZxV/jkcwwGhQo4PK2+eQ
IdVqzVIqGsmAYzuvQw3CE6yRRIHGDSnS0zysTIm2fWcc9CWxIc20djkHOPbJBgEQVPJ/VKL83iSI
LHSmikD2ApMRbKAK7K2a1L8pgyksWUw5Ox47HFXQdvnviA1VL6ufYTqHDGigW4xDZO5ESmO7mVxn
X81L5Ju6Rst1JsSpbjrwVkSbUEPhrtUSv6u8hs36eO+0+ES16R6AnFwJlH+0YiLqS4dAtbRvv+NW
LQ+Ah37Ftf3OAKYhMRD3SWxWj2y5aEZOCxw2U6+OFjkdO9tO0GaReDDHzhmKEUqVef6GjsHa45Y7
hYPbnvScMhGe691S1hVhrsVKNJHpQfoYeA4cAml+MZvh1Gax+dSYQWOFRI7p5bFC/4XIDJJ8peaH
mrp3eXMn0gfDVjcCb/F+jnARaDFTp6KWicb6qXZVfUqgFNVD/CNBa3wNB5Q+pVYQRTh/cRHVIijD
eIX+iwcdLjSxfGvihuulYeLZGoSLVBo9wcokngmFJG12ffw9o09krGTfR+aXIKeRCCbkKA/FogUg
GuszS8uzbn+qy1L8dMc3J87eOzdNP40xM3CJmRMKKXD9TB9/dTIfnotkeAkFHmZPTuSQWvLaLiYB
lAaz5OZGHvQ9KUKkjJMPQIDPGGdqHxoXA0JqV1GJZKGSvmswLsVGhIFhGH7k4ovKlfqkR8WpbFvu
KvnDjO3tqC+zQYSa/ma1zz1uxcBBeUjLEWP8BKB6J78bDC8Aq9G198bhOMfWJ2Yu6YOJ6RlgW3rq
qsk9uEa2sye1xrSgYlFl/RVoNMauzHT2UjID1YcqpcAurSBCFuREy3ts4x104pgaEJcc58dXhMpW
UOrdR+d45Lg6UI06A04e9ucDePID6MiCix9HuSDtbm9E2NzmuAWpZcTvlmsS7OtoP4XXpUEq9DZo
EmvxbY9UECHr+iGe6XKPKozvI6WmGIezl3fWU2mM+VkVfKw4OmgsUD7P9Dd8h2xvJ22Hi7DR/LgD
xNG0EqQ0sdnI1h66akGfs9Y+ijq64M7sSAopo4tuZnSWYKhPSla3ym3o4Ir2VDeqWDXFDqAs/a3X
h3cL7lMBvjjQUTbAZgAzDBbvRzSTNNeIB62tbKBPKQYlA1aDw/28KmhL9NoLvvankdMI3wqsCYJw
7LjVfgAItuxRe5V68qisQd1RkT8QRZp1S3eRYLEYeXrcdeblPa24eGmbypNSuJWron1n1RGHYiaX
HAs0zmOhj/jKFg0qcrpjUEy3UvcUykIQw6BNQ7ctLhpwDpCHxqUA9XnQielCalWdm6n9Gi4l+bIz
ydCNIAiwY58RLsUp0erkKFx1qC0Qv3Pr0c5U+RKIvES8T/z3Hsuv8cTsEuyfyD5PRg70xkU36wKa
f2jGYgk6iS3PJZnzliZa6ufsFfbRu2ZY77zK1exHv4yJhnprRTMHrjzayrWOPTW2g115T6stCtJc
JBcur2wX68z5RbmQXA2VQLBaI07NuYN51s3O8bV5KUA0LiQGKjGIDNBL6XNZmReBhkfqjkSrYoCs
MRT7UNwOAI361hCnlgh7nNrGQyJj86pPYeaPwv7ZeLJExoW8X7Bj6cUr5yfBeSPOZxSVKezA/AKt
fqUjYdxi8ebMsDq/ZgwWeBKaSFKfLNRqV2ktOW1m5IKI5H6p1GqD3HC+2p1d+1PT4ppLxzMoZZg0
KCWT0Z4PFenfrDm4JxmmBqi52yDm/SQkFJn/euukGYzKp320KvsrY7gQg1RzXSQWujwVXwsvW/MC
2+G10+FUI9+iw7Y+BXWNnCbhauxqdMNCyie0tOZ5FuLccXH4a8jkPskAQwPjh38RLzemzdy/M4A7
lc3kH3Mk+oqxfKmt1XCIUC0dhvoNsPplcirB0Ao4M9sR2Cp6cU86NuwY3Nv9TCRs/azpI32Awo0O
IkVfAjCbwqBOaJ+6TwY1xj7UCAKy+MhzEtOxVseMi9zybahz576E8aOVL1+QLrYswoz1DIDdpk+I
T3nyRnMMmFlqezdBhRv27IZLmqqLmX6fkhWgHGH6dSYIs5k0rzZoihsbkUcZkUAGXdLxHZiUq+rU
i/saJZS5PLbAWyenDtIW6AeqOnoiw4Gao/2yZLCo0hzjhozXwLDyUzlZhNlFVoeHrLh2RuncUAYC
8Ma4aEOBlmgSSAF8mcz+o43hqkTux4wegFkjkj60z+iETcDZI7fRySDBSCbWYagif7Ewp5nTHbxe
+qAba5z8kgOARQjqtS0ZjF+h6kG47/ZJSAVD4fDeeDYdYZNl1eyGI7fGH3GT28SC59cG1z/QFKCc
3QTOrSqciy2qk7pEOPCPkRp+CNfz7gYLO4ZKlMyzHX4irfIn2dsIK0VMd1p7GchOeouEkyNY+9mS
OX3o62a6LUtChKJ5NWdUiZj70v5DipwudfSoLzK+uzW61kEbEVOBbmmaATfu8j7wqX2bEVLXU1r8
XhlUw53PHDWlbvRHWS+PVedyTSN5RBFhmodsWmJ/Qdo+MnhwxdnVR+AojanOjROf6BargA/cwSrj
ET5Kiw5itE0mK3fGemg/q6pNTsiOFWPNICrwHzPG8NUiX1xiIQo8oLs10exUu+CnbWM+2l77gmIT
9/Qk7W95IoIyKYM40YqfdNGB0Rhc2lXNWDor9nw4XMnUwIEaU0TV002p+LHpzOy1c+AKIfkdd5Wh
NRdrGhBmmuE50ywRNGsfln14AVMuI1pZZ+q1ZAb4CEye+tw+Vs74qY8jlsi4Ukcdb0AInuDU5iyr
tKUfke5/WFX+NBEYfxtsYjJik3k78Vygjot1Y4WDObQZs7Mm09+Op13Uzs8mRGZ0R9kb0c/2waG4
n2wQIo2Yu6Bwh/M0VA5wQjEd+1yNgeOYXzp4IYw0x/GsZcDLpPGj9byM6zT/naT1IWrwXxjD8GhS
bLPLRKfRJ2Z7HsLhVaYGoBsC1vwIvQ43TNdX7AtuhTmyGcsBA1tE3Z+HUt2Z6f2qHM0Jygi5fOZ+
iuH2oPzTsiD1DJ1seDoAsqjqew3Cdhqbt8ZVUDa5Dxwm27EOhj4gMG92TQdwaCBHdN8V2n7KXEZw
8AfjNv7SOE28XzSCBDTd/BR1wDvbwb3Mmjv6i+uy11m9py50ZsVr42MbfrWx8bmdlH0GBWo16qqH
dsxmjhIGVeQOwB5yQm4mlezFsTfTF3smiRk09WGMWwIHNIJOnBCiBPAAcm1TBKFzD7IbcRhgfbIF
tJT2ZIXYzxHFZ7OMfy2A5v3cmimPLS7+KfvOzvebaYqEjkN3UyPndlFytem5NMAxgFCmI29wOzo5
SMngylRkmePI0F1+hUKFDGvIQSNpcYgqxeZ+BiddN4+a9xqPqQiS0OvJW+mfCsc0L7WumVhrAKPR
JeX5ghHhsj3aDoDmwp5Zg+fgjZq157opYY5oyFu2Qy1qZFXrYXvKzRsqlwlevsgz81KthygbbZaj
JnrAMpccASkJdm3yyQlJOtt+Wru+hO1QWbjHBpecvH+/CL3ToS1nZosPHZ3RsB62R/+3p+3Y4MXQ
WgZGvEA9F7Bz3G+ljktoe7J9eTInvA5D80tvjMJnC0LpDZDhsr3i7ZE1xI8Z2/xDP4Ec++u7WozJ
L4nVGcWJeclXu+X2/lgJcRKGaTBKZIR5cbp+YC9iuVCpo6eOjvUOmQpDKA2zOeO/AH52eynXw/ZI
rna57REYFGB//A0it20zICUv9p3RJh2m6QgcNnBbWa3qd4Nejr7Wk92+30wx1vrvpqmlAOVjskOp
nxpclasl5bKM0d+HieEgg4J/vjiwonCWYJqi1n3S1jFDuLb3t0dyffrnawW7deTNCfAeJhndOsPZ
DhnkjEPqxa8TCpZD5hovahUN0/0rMVSNWGrI6PHNCSvenwOU17/lw0hJRp8BEyE4pROfDYxEsoNm
cppZni/ZKi522aNzQjM52qTFZD9im/VI3NieakiHfYkndYfLjUHSNpLgSjwbzkev1HjRDVUc0Xre
Jou8a/r942X7ulemCmtHPDBW9NB4lF2x7oCBGTKVoISv15kIQ/wuIP7pw0ju4zp4SCeRkf69jh9W
JgiIrnHZ4/sn/OufQ7YOLzBSTAcgT8/b1/n5yUVKSIALoXubiHyTjlcFCHi6dRaEYKMC5usyg0D4
koBK3ectIWJ/DsX6Q1u7I49r++KTtU5QjFp1fwnS6/UF9Kjx2UOvsxb4Lj0YA3Iow6Z8LQVnVWJL
QCRIERRimA4+P41SyqSiQGbuMROFD/QmR/hfMflWENxtKKc1o6B0pC+yOD/Mmu6smyArSrV7OLRn
rwEjSATAtEP2ielBS3EHlHCmBxF+eG75rCJGKzrRE31ifKot+WXOV1ooY884iY4kiTyh+ELGZtTd
PepsfZ+TAZ+APZeI0aY8kgASvbdZqBuAxOzQs1vfocuDSTkTiDJlq50NNjFdusTMHjLNFkDud/pp
LIgRKSgaTomNuJWBkGbmOEXgeCoPXIuNpDoFwtD1EjlzzmDIbrJPZeVZuJa632zpemw77Eq19A0/
LGq7hPulfiR9AwiR4BR01nY5k4HdUiIKk7AYHpOS/9bTvJIuZXmH58YEqiZvN2kKZ5eNA7wFZzf1
1s8OK3bWSeoJB3NpYmofts55Uc6Oy1UFvhTPsz9AEN450vlGNkybu4svGgegR0bBZXrw2R1wleXo
ngFHiYuXAM9J8YfdXTLb02R4Q3x0HxqQOfXGaOE3I7qz7p/aPsK0gx4vn3EfsVnOR+0LQK1XrS+X
o9etVWYxHA0tFDtYkCH2saD8GGQOX40ozuySF82XWGQMDB2H3oYGxswwPnqLVdV1gLKWxWSe1fjG
mLJ5pZO1c8zxmMqlJ9IUPl9N0CmcM9ITiuQgXNa3Gq504Br9+yA8tns1DagOCq5uZ9+dof8oXOKL
DDf63i3ILKpFQ+Aw8mFoql9l2sV33vAvZpYEXuYeEL4B7bIQYg7mzyEnA2RUoHcIAlLh0xK6sz/1
9D2lIY4dOF0o1bAcnSk+NkDokJmgHmG8wU6mlET8OI9AEkN9cnwxhPrRKt30CLAdjpdqIswM6peV
ktxhsSFntrB214bnpdaWk2GS4Vn3VHY6yacGCSioWWssSPIzFQI5CxMlJhJMJ26/0iv4Ok7wiJRA
ojnSYWQUwlKCFeFpZtBGl6MFk+kxDZmjz0NT4BBwSXKT9FcheUfX3HhqXhaTXxwGzZ0t+MdieTBd
mM9TkIJ1gg/kTCWhShZqUGHCnGzuXFqcXQJ5+Qy9UwnxYedxfkLhU+ZwnidretON3CZVo/saaiQa
aULHke5ympEuReciYeNTaocoKj4UHwx1OEHMsDwPSYdWa7U2tQBa0Log6JvxJhn1OoTKV4UjrzQU
HkIqN0G2IaI7F9duHWVkoJORQc1w23L3bFmEZmUxA3mA3yBPniq8rT6RRCRa8HbTi7EuiPy+EV2m
31ZfNuW5eKxMiG2IPokEo9U3O5q61snX2fY0eFng1AmFaCCI7eMoM57Rh79DifpKYxsjiQK/NVbn
iuSrK/fWoChRu+GXjBqovBpATmyQFeoWVCQ9a+9RdLiIZrN5jRisUJr81DT+DCNUBcOkiR2rl9/q
JHPjs/whbAJz3EH/jQtpPy6T8VbGIylVpkx99kavzjgCIEsHOgVh2geuLZ1DHk76fl55+RB8uGfR
S5Y0undOBKqV7I6sgIgVOZ+x25hP+qmtg7bkzAurWpzLsiWGRHO+FW1JHFLmpxBe/LTGzEx02qkW
0CfQKw1+PBeYzrixm5ki10fBmFMsp/HIHbyPhoPXzTfTEg/csMxdElPcmBhWwVQGDsXlQ5S9MTUX
ZI7Ub+aShBcNwGUtVUd/Nl7exgENbxeadNYWcW5M56GcLVq05qGymvmEWOBmx/ItreJm33kkOK2J
g/RDcjjA8X1I1RrNle/srArcaP6uNMKIknBKd9ngvLLx/AIaQqONNR1dyfpfRk0wdB1z/lzdSQdu
A11+6YlTB6GTGVwz5C8hfKcRdtFHi2KkQvwNg/PTaEOlnPWjbYKAS5jHUPCJilK5/FZmw5eaycEO
0SJczYEskxGaeGO8tBPo6M7EJ1+HpKGXaryBhHxs8+wXzUAbGG+0Wv8HIslS5pakFpRhfP4TObp9
d4sUzVcaQKKyN/qayQHKN3KY9UCQSsUG6JJ7eURbbC4UgnP7AUktOQfNS5634xH5aVOPl2xo+qOz
Bo9uhz95oXOIOnUfGYSgI7r3K4KFarmLK5PRSq8N1zm01dFjMAEF4NzHOEZiepKM6TCzMf4kFIOR
H1Zx9NB2iwQ+RGqesfBIWT1GE8u4TAzP2Bcj8IoqQxSp6zM7/Hi6IDkEgETj1s/wIVxYJMFCrMgA
ZCY7MyFjd/t6vWTY+ceGot57rmnfB0vPeDJOX8awg3Np5fJiOZKNNTGKnYgvlYkyGI03VSmjrLPr
sRFyyCljURVjANiKdDMd+vusZ/nVWrzsuhh9frUV+hcqz72a4wrRvtOR2aDwo0uH2YxjtklgK7ad
znrYHm0HWHKUVNvDAlrFpTwMEYCSIqYxNKWWwXzY+FX1OB5nj2s7I56GyiruA7ploF5QG3UaYaqC
rLDL9pRSD3mSBoJvJmBm+7S2mNO/Hg0LkY1Jc6snt/ZR7Gt4d5LU91x3VcTBuZYUf/DH+FH2VNA7
VwX0ZdBOanzW81g7WrazkrFB289sA/8crIKtYmvGtHK3h9t3ZuLNQpN6IU2j/Bp1YEzgjz8UUfWR
rufkTBAN7I24uWOpdg//8bXOae+DsSRcqFR+ztKB4TcJNF/P+D9wC+bR3bkv3sbEsXAxTNYlHxRX
QrrTVhfiH2THX7SOxUasFoWdL62c3sxaRcg1IXl7tB1EMpkwfSGetKudk+yUY1LQp0bSaO0s+nkX
DS5K2KoLAZf08qzJ3ZtV7f0tdbK7UAEFbDjH1q3+dgBSIQ+mch/ytazrYu8X/iiY+oTaEOgR91bE
NpwtXBFz7mzSI1e1LmUL+s4N2cHALkYRvAqQ+sol79KZnZ1JpCuQhH8fiPXMTgbhH1MRAeLifYXy
G4OcXa2y2mqd3Q6Iof5+ZIH93Fsu5yhhFh4RB4Q0bDbSVTLi9HWQpU51IlpyAS09Ins5rfosEmcp
GtZqEdMF9Yyij7t9JOoPf6RtXBiijK/pfHQjQ3y25BXRl0yrC3EljeXaMQKiQZlPhHGulAuV4ELn
ej9FbsfkTVXlcOxn+7SJAfMqfAnhFB+2n4NHh2TSUay3vLYN7UNojc+dB4DbdXv26iFwTWETgeoM
uIDNHnglV2+lCTfAt/K+sXg2JIsei9Xi5y77ZKWvbOCVemX2bE/toumOxKycsWpT1vE3CP7Q9R0c
UG6U1loLyqiOWTlw9Q7twmQoYvBETMfVtvrvjjm/JEtC+N5airqrlSXbnK3b80kN9DybmPdiKHv8
A3V8rmgrbBKcCT4aDuf17C3X87NprTW/CuLw+uKi+n12MqBj6xMwnhREFpp0F5zkYUjNhDHKdj5n
PsNZQsv4IViNLRz7p+2/nHuwKH/979tzPCp//WxGVfVlO5jthAX3z/NhsFpy95ZnrU+/wjKHtht5
x3aYOc02MAxniAFAYNFOIVam43bGNbZTY1a1kT+s74Dt9ti2t/ch0dr3xTZwcUwTYl2+Gd0KxDgX
N+udS4dwtBxT669rc3uJw3+xdx5JkiPZlt1Kb0BLwMnUODen5mQCcfeIAOeAgqz+H8CzMjKrvlR1
z3tiYpzAAIXqe/eeO5TtwhqmFKBpWV6lzqeHFHKmUdXl4G+tqZQyFUu8IfwhSaVc25P7m6CWDLG2
N/FP5R8Mm/l4mW/OF+P0QNcG7Uq61Nznb94PooSPoZ3c2rxAb0Fdwr8bfUOxhmBZ6Js4ZBEou3Yv
0xSHrc4hn7b0w4vhlTMYUAErTbZFXJH+sknK4lFvHX3nxu1FzVSWDwAjM9Y0q55aC4zH6iwJamIG
QTGSkUtLwK9XMtHotvpAJizK1yUhYuzIBy1nq2qF/Cqoa8INTh+cQnuNGuvNQqZeFqq7YkVpQOwj
k9Y2zRPuhXFbRDjdFKU5mMhYa7t4M1sITqWpPAjTANdto8ohIkZZ1Om772rjEgZGuk4K0hYJuKZS
grlDJ1CrDI3ndjiCGzvnCctJzexWodZeSB18z+uEwdY4t11K2nScf1GOrx/wimoSRjo8leEh8ZRd
w3zM8eGUMCvc26VoVrajeKsqsbA5tncOsNiFfa+C8cU9FA+c3MNrD3OC6UQDpHEw1rrGwphJKhOV
ptsXVf7FETkuSHWWpOjiM9OUmqzCSKuWTo38gW5BdhxKk8QcncjmrGw/c+UOJrjxhZ9moDUxtXhy
5qgy9VdOp9x8Q1xdChfrSI3jvdU1v8DewhskbKcva+AeuXA388FI0bndRVFE8w1+UGcRwDx5/t1K
wws5X43BM+7LYY8MgXFtaNSrmowYooLMPfQpNsf/r/X8v9F6mvQY/5PUc/mRhL/yKgs//ir2/H7V
nzhA4x+q7qi2CYhPN03D/lPuqYIDNBSEPrZrqYZG6+q36FP7h6IySXIxCH3LPn+LPrV/mLqOyNlR
JpUmLtP/J9Env+fvMEA+G2qAY9k6NhxQhn+XfDZkDxZlC4AEp5uL50LZgNMxWA8U/dYvAvmcM1vD
RxsSkh0S80GaQQW5LSy20DYwp+TpU6okX36KHbJ3A06b2QWWHlouvOFadk2RQGGNHN5hd7EuqRKa
Nq6xq93iuXOc/ppFQ391G8f6lid/QxnvvkWr/4eMrrs8xAcO1vDfKIdsb8XVbODeiuFoFkDFv1IO
jWwoYjdo5cXX9HQLPpN2o8FBXZk7posZ8TF2sFJZoW+zShDvQFreqep69VIExs8mGMF39vKKaAkc
gZpkOxaP6Ig0aZ0rchwx/rd39kT0prAS71ROvYsKtu7Zc7wfMu7CndJnD0AN1SdCXSqq7LXERVPI
Y+ggqbWU7FeTB92xmgIVB6Mhe6Hs9r7MoqMO+OoYN9hZeru2mabGRMb1qkdYYnfnCUEmgSf157YH
I+zaBlHgaxMI7T4bHPFojYVOvZvmqs85+r9sU4t99V93FsOyLYD2Ll5pZ9YP/4UcaYR24NCIJiBo
HMDhtAEZc9JowdHj9Ja+sjQLUB9iNPiyoQiRnETvUNl/ICWut6FbaoAOqI14sXKVstV3Td606PGk
BuF2WxGz8hgR/Il5HS2rtLRn16WrWnnmK+BvQGcJyT4SoNvR72ln4YaGRADgNUN78RTneEEDK3rs
k2AqW8Z+iEq5UBe2luYXo1eDbWl68LY0+lAid5IrtV4sILKJVqVKu2zQOlyMNtvSHe+m+OXb4ONC
sFEJN2YRnGM1v+JQOmCLQ6RL7vIu0MyHOHTGXRQ06U1r8Ie35Ynyz+PsMPh9IV0WlcNAg/Avg83/
so+r/37w2oauIBmnQqlaUDX+vo/bg/A7UST1JTM/48lu4kx2E01GYlcFrbeIPC08Soin514a5GpV
wdry6ONowREdZcQ037y0lK9PIWdBPRBblxVMWSq3//w9rX/ZbWzVtmFl6gjBlOli2q3+stuYCh3J
ovazi6KJ+oB04pxZqQkVqsOXM1juf/k4bZKp/1XGPn2eq6CLNxxLdW3nXw59JinDiEw0v6xqoQZX
of4sG076QmjmWq1U4zI0xKKE+ug+lhxQC8WokUAgjHZRLPmtoTzYD/rg+rdGV9I9BReGM/sTaTwL
9VDccqSSFBcmSaMHIAK1nn3Ox7TaFBrmMtRc1vm/bL/pC//9B3GsaaZmsAa2prPJ3zcgaFgcPVka
XkC7vttJgDc4mNO/YPsXAS5CHxQN0Tcm2RmyECedkehYjcQgY5Z7CEMNsS9qpUblRfrAaIgX8W6+
iA33Jxp/qpYhhyDUNqp6ykj02piRXhxUG62tGNlVfp2djd2maw32Kso2uJRTYhfIwhqFTr8SLeeG
BVpyIUSU0gvqzxc3RUASBAek+AHIhRYdON56grkb9COkLkhZ1Bu/6BCUUlw+CzqvauMiZlO1/kCg
EkLruv3V1EpwEZWCrogT6op1BrnEDg6sgkTanW8l9dEjlXRRGEQS/+ftbv77jkT9iNMjVRoNAK8x
HX9/2XEVq4V3Y3riPDi0s6cFvDC7e8esXrtAMPDKCHsv6K2VFgw/YtWJfuqputKivPsoY1tdVrFh
XQPQH/u4E3LbaLb3EA2InMPpuZJcEV0MP7DrXYxY3/eaFb1HuTMsUmcIYBEOw12ZpGDFoMuuZIa3
3VA9GzXmg1E65oqEL3eNHJhCQTncRUXancYJ92XiikaJqD4iMTOg5JfIsXHYUdlXsh31cOgNRm/s
QlJFBNWRHYIVXLxWllx8KFzSq95kjPYo0YvqZtj3FQu3F6c2G6bS6/+8gQEK/NuuDduQEcECcawa
nFX0v29iq3JChWg6/dwgkluWKophF/bekdm2UhLpqm4TqBO7+YH5onc8TyDG5jkVkMwSTO8/X6N6
4qsYQV79vusvTzFBBNKmnV74+91knYIztIcCueL0vvPDXhL98+r3M0dLgFYPHWPFnoIUaPpE0VUp
8nmCG36/cH7g+yPnLwh009u4hnH7vo/OOt/g94cPbsyf4dmtsq8Dwhz+t9/0+9l/vK/6Azwu7bH5
O/z5Y/7lZ31/p/k53x8KxOEaqSu1ki31f0c55tPr5yd4RuWI7y0/PzJfDPPmn68aHLIxlj3O8VuV
ytmaItVJ6N4Riq27M1dhXrdU1Bj6pAsFBzuit2lkS4WEeexNmuOvET79ZmieB9H9AuOq7ttYP0XG
+Au8lrWSQ/jUxMFH0s/Cm/6zSBVzFbVI5TsbBk0P7AG24rPX2peo1iih1xbpXVX2ooVMV3NzPGet
sg4r1d+2WXrkhE+bUU3kJsoE6zqWfoGHLLRoKqwS6GcxnGgXTcM/MPT3neB07gMKDlkZNx3xSR0G
huXYeGJyhix8h/4tLFPchwqQSBrf61byHiFt4qUS/WR2BqNTjPo6DQ9GZi/rTrNeake7WDA0IgnV
xI7OoS72/G3NJraqO1Vq1xY25jpGT0dzNYPkZTXDCknuNuUwWGWuQzConj8EessJyZIbDt93I3l3
0ipfmUNRYItyEJnWxrY0AvruBpFwU5Rv6NAFTzGKgNLDLRUXWJZKa12HgUtEqvo69iNJrfoh1u2L
79fBUeB/XST4BxzTbXcojtZ1hiXenOrnhLC9xoRABjVtBTXpf0Rm8aghJ1jllvYQ+dWZ9o6D1i19
GH2DDVwX29Kt6TCixci8J88lftPvw2WuUN1u5Zfd9yzJsxi1MxLQPi/1q268AxJgUVvoREUQjhJg
g3HA5vfCAvrqWyp1JkZGlWyZIdxXxU6UaLQCi7QATPwwDIklCZJwE+FqN2NCUKXNvxf1X2GZPKQT
7UpzGCVzQ8cG0m98VSj7waboI3p2sAyjyxKdUtrmZJdIc98H6EmxhISV3+zUiCYy9rBTaQ5bi3iV
PW4FuqhxxpZuxgEdU6QttJog67HFD6IReaDF9jMR8uRzERy1mOAmxDogpKvpjY25zcYHslVJbV/Z
AspeJ4blqPW/7C4+JP3NMKMfVt6iwKgk4NXogaSP6uSY9iFXIDjmXelsyq5dR5r81O3glCBuXorw
oeE8j6NKPWVl/CgVWFhFPQExY0rOA3koyc4TlEcT80bjo7x2VOKRalT8ZfKuKi0i11jpjQhFA72g
C5pb1tqvioswtRY5IWbqsFa7s+27G1ka/sH1yLiNIJhIkhOc0F/V+RR6pRj0zELM+EMP+bAhDncZ
jcmPEVMV1aWmW/cweAoFPiPCSGbd8tKmDV3RTjlhcUYshM1FGayLqSkVsZfuQnUCDcEDiZwdbrcs
sj+l8K8MWAR71/FtaEXMyq4YdkTAHQZvyNZmrCBw0kziYcm7Izzo3si9nkNrwpx8pHQvVihV2A96
Z8NqvTkoQ7FxLLwf8smOkqveBWuFAZFePTLucaS6QqZDtwY6dmlrg9DLFllUZNaolVkPqqMKPoJ8
tN7mUO6zYjcyv0T+kD8z2dpEEfAnnFUbYjlOIJXTfaOVb+xDJa0Mx9npcVoSlAFWtuwQn42l+SYc
tl8PbXENL0ObiF8eRcBZ2H9yLGBOdkL6Z94ajxoz1AWnbfhpihYuNVGKVeQ6PzucQEu+IWb60D6y
HPo0MTrl05YOTWukUS1uItQZ/Sz/RdrGlqVYvyzGBqUSVifQdn3pdEvpU58faMBGecBCaUApCLWd
ZjerojEyovvECddSG+q7WolWUWXsWzRm/AF6tUVhEa8KDyOi17juZoQE3zdIVNsmfkeQDQtCw08P
woLwnKCO933cOjCzDPBWPfl/bttcBvMuLxFp9F5dL6LCqtdT83kVWPfNqNHrHVg0Nql7rAZcBK5L
wImSUNdLFMTQaosHoxRHeaWNqx3TYmm7jfkYKjj7GQ+XwG0o0Xs0trUqfcw8UMuEAoCP0IKdB71h
q5rvrStPWouHlJz0J1NzTrbHPzw2wR5WgbMcPPrfdTg+aqWNiqLBqKPlar+R+gcHmNwmbfgcM3Au
h6qGt6iV24BZ9RiHyCc7gxpt7OMAQWPqKtlqqNpiUUXcrOziVsbKw6LIx7cM1RPdD4QIdCqXQrde
q7Kncd2si3Tctp7WQhcDmZyT1NemJqGuART1Lu5wHNFP6yclvSf6gRIKWmIFWXenq8ygdf1RFUlA
ASdnBNAQhaLQfWoF5tFSFeWKtORJkeIeG5QHWwoTd3bUP0ZyBF8SnBXp/YRT+1Nta3SissfpheJb
VftXpIrkpwRoHkODBmpYEDQZ9e25bHwwNB0cDh9/XmNmL1ZFEZjeA6M1DQirYtUUmOU+SE+1W20Y
YMKCUAd8Tbth8NRXzRRy7SpGd5S+Ky4oA0jVnZ4xX8w34zHzr4oV9EfPHOV6ftn0evqn5pfj89nY
5sRD07f9rpCJvfVjP3rCZPVrfo+6G85wVduXkvPpxkgV7QAjRFwHQJkIOnmPzLmXadJ8IrsIV7mp
BhdMU/UpQfa60t1KvMm0Ws/vZY8QuWzO4fea6PM9S7EUdTISIghqyK6Iv7JFUf3QUvWIjqZ5FYZK
CVoT+YmyS3cWStCvXKVN34Xlb+ansumJKoh9yiOBHFi9dfE+GMfqvjLYdb/fTZ4jsNlfmi06HGCK
clUyB/pAIPAEUGp59gr31Zw+FybjWXp28Iqyl66e4genDvzf2UevsypgU74TFbruVKv8QSc3Jya5
bB+Z8sDsxBA1eJh9pFTVe4VG+2J+mmK86EZhfGLKnNIas+o6+L16MOsGXbFShTdbc27zM80R4Q5k
2ZcWNds6xGh3TEXtXwJi9tB+q64U71mar/LSrH44PhFAiqVHj3C+xFYjhWJnN5a4N0pNXcy/xcAD
gOyr/uxzl9CF0QmurZ27B4u4go1EI8gK3nmaN5CalHecrsqXxKz1NcdBdyzjsrqYdhetckWrPmDz
LOenFlbYkluamw9F7CU7KzckAqOQGCEd98j8FNp7CydwvA84YC4CBNIGXZRkRyESon/Il7h5bvA4
P9Vv/YcumsoGpYIxEGvmMWW/A1ED8iW1WoBlyAC/N6SD+j4bM/mgekj8HT8odmrXKA/U/OlDTv9e
J1PoxuAtW5/3MGvU1606FKdaKY1LM5AUHeCF/OqMF4E64UN6OGxKWSmnHMnCRaM6+P2EjNBWkpU+
4Sa1K5jo3kkKEVwGviMIGT37cnPWl536mVokcRlYas6D0elnmavBav6IdNlLdjjFUqNV4jTj2bPs
+ty1FoCUaLA/yRX7/ipVS3W1sd2z01RI74u2XqW5wzm51pOTJ3fzs5jyQSPjsy45HvnT/ATFjZyP
QTzM38fCkLnMhlC5xInRTE00HXTXWH9ISd1v+s1pMOLUzF3vMhRqdFJK211ljem84/H6fgZ1CLo3
TlpeGTzNYzBo0boh4Pm97uvvX226mKNZdKrXhOX0sXHtYh0w4r0F7JXzp9SosJZsoODOd8z0mE5D
07S4f7NCmG/T9xgb/h7N9eq72Nedw5iQWzcYSfCWDe1m/i2e7pgLem67MBIha4MSbXgIJ42daXiN
eiKgpvdphAmzzrbie3OoSnrZRrQhrS96JbB1P79P0FNKCKKqv6814SPjGMuNGXF4MT2gacm/GPuE
I4ccEvdjWRh7jRCITZRby1bDtpQDnjH7sf8InZgGnzLQOCYi+cEslS+iGfsPDh5adFOgrRMw21cC
Shr29AK8iTDSbfM50RDyY0xvyJ7Qune1Ps4v1FA7oAVv4wPn82SiFNWE6GbP84OQ0ifsemFdOjyW
l74wifKd3jWKx4euU9onSPzW3iwTaLeQFT+sjsmN5X80fZVuWiXI926ilM8aBb756ytW0y0pa+ln
/AM9nTACduc3lLJ/b0w7fmxrXT+EuYP/cvogVCIsIpvurRhyZidIPXYwt7TbaBu7+Svm+uCvOn9Q
T3Cw9DvTR9w1v9JCMs5cL3Huw8jSjnJgrP5+gPQuLWmDV6dv1G0miDdTXCt+VUKD/Bu2paRVuXJg
ix3h8Hj3zQBe3bVYpAmndu+KTG0WZV2qd0Ud6qex6UiFnH57XwR7yjzjLc9M1mcqHtmod8e3ggA5
tR3GO9ocdLENL173RaWB3DPSx9YRb9/fSmNH89B9XVElGGdH0BeYH6gDUBy+nT3LEaMlklLWuH0b
fzQoEaZv246duSY3xNwHSQ7GUPOoEWv5w/fWqbHhVRiVGMs9+4J/Lvh+10ptnzsKo4+22iWHHvTx
9x+YCPQupnynQ9vSAs/YZfrcenaqkOUpP1KoQoXayS7W+p13nXe7wWFpqEVbRQu+esmp24e4e3AN
rVqDX3ptPMCoeZG0i6YFl4nZ/V2oUbFLdbMkSBmZJTkJuMuM3D4T42oSOjeMjISSsyo0OPhZ+8im
NU86gTyoBihBBWxABX1qyczPueIDfxiayjjnAOQUp3C3GStYTjGf1hCLOy00cCV3lgk3EXCB25M/
QPvl3XaAJiEgRMHaOflz7rj7MOrIrPFK/dATtlxlrAFDu7HPts6q2jdwqLshjbdRk48iMXBmQ3mM
HPPWwo9capqUu9YCixnYHKPEd/TrAMHcYWzi8uiVdvF94adahNfDjac/LTvYTghZbb7aTzoYGu/H
qi+DrfNnHsx8/78+b75zvpjDbL5vEvUAH3Y8zm83v8F8/yiB3LJS4e1/38kw7i5z2zQW7SwerA3A
9zFkImJ+7aUUNeUCpx7OvFcOtQW3FAj7W2bjcQpDVkCBaMZt7jS3MHhN6XAxIU5RLVjIKepJqVZO
F3GrMNctsNoMmFMPqld3hw75065SxMrEFLFw2ESbxPqwG2XYA8puDnkF6WM08mIt2wS2jQMdzZFX
22it7yfISd8XT3I/yO1/XIuPCsWpnd5rj3HS4ZIO6kOj/MyF4AcFk5Jmvhhwf4ymi6MAuxP4ymYd
tOmwDkv5Gtbk+yD/jrHNIX+uO7Do5TW19ZPtV1Cpp83DUVYT4kCOUj7BMC3BgiEq5fP846iOFgcy
HFOlmEqOiBkb43NODRKsVDaZHT6rElFgXTdPSkTMRh3zAiTsbCsVkvkyatRTqKJ4nu+bH82gayMw
K6BoE5WNLGgZTO7yLLNXTBSwY0xBI3yxQI/cVV6wisuRpcKjJ92UP41Qo+qpjrlbr8VdkHowZDV5
MYCspS1LS9vV12oGZ8xxJoXUJOZDYF0BaFHkhAD2Dl4cEB6u1yboCj7n+93NChnafDsFnbeMerIO
A4PgWeJBalqGO7SQ2dpnqKLFokzAxrZdoQTPV1GYCHLlcGFauIeXsqnuSVZvt0pAIxXQf7/Vavtk
iYFMjDBGME8XmoZI4YrNWHU3YHF46aF25r7rkipANCNazWASQKquUh0q2VOEnALbADoAfpusOsUU
56ZG2jCZaq2DIOutI/Mtsr106bQVWLlSvxhTMFyVW/ixSh8vUXeT08EJfik91BOJbr5WzSlz1RQf
0QSw45rYGndZpd/G0LXOXnKynNa+E3Dfj6OWMD+MCmff8tJz3Um5TGryJauSQJwoMo01SEcYf6g4
t55d7erWwkfgAU/QZDxsTVW6a12q7QVHWLT3R3lrzHY8NpEOSLI2igfSU8HzDL51BryobyY/43Ig
7m1JE9ImYs7TD7JV9YPXY0QZeuYWxBafbE4NS3cQ+hY1QXZ1WggAQPKOYJJzpUBJrwxPxOp5d3Hu
RsAcoOOiyh8fBADMBZ9DJlhLzTaG03dQBzockVkCt+tUdfftwjPc89AQGWhN+qt4lky1U6RgTbZg
9Ge2RkruoFvjqxpy7eRMaVzBlO3w+yIWKuSX3AX3bYsvPw6fQe6hGUJ5dBAkHlqBwBHd02ygIGJP
7jZlSn+z5bs58dNQf4MBJ+LNrk2W4E60CyAyErbCzH+KOwALDM3mQFhPte0AtKUTru33RT5x3EYc
ZgvCIT69IHVxRmKnDHD5zD+im4SY2G71RTvR4Wa31nxByQmYrn1zJ5bcbMxqmgi2PZy52bQ135Vp
2Lfma3Ii03kg6mavVjJj634HgCAUF1CbekgN9MSp1txBt0SjNTPwZhxeMqPx5v3cXuqTJpOsc/gV
Ql+is1X2kEOGowliL8ZuslAm6h7M6j+sZ7P/bL6pzKC+2ZSmUD63JopfN/2S+SKdGH/eRPvrJ+7f
OF0UEwswJRcAcA2282zML7lUnmZLX+DxFeYLZ/L6zddm1998jTfTF1lJLz+epKGzxW++Zvxp+/v9
AN6WVRohQp0tf/PFHB4Sl+mzb0BEDCZA4nwxh6KAC/vj5nyfM3EVowDCoiiRRnsTdTGY+IuBY4Nq
1a3n1seKQpzhgKuKlyKf5PUTw9FMy34pDLvfjxPgcSI9qjP0sZ/4j3TdKI06nDE0paMMTQtU24DN
vgF6pVBjKPdek+nMJZDbdWoyYZAYL/ypBysm/mSCTXV2Ps4XFrP1Ra7AW5t/eZvGLkV8aJb9JFyd
f0k8sS49luugLzN9YmCG8YfSmgBQpmzLAU5mO41T87DVThRNrF4+jRDvjvIaLKFRT9aginrYJkZ/
QOgCPn9icuYTnZPIbX8fo7tkicSgndocatrkI/++DaSNMHVon9rE/VQmAqgxQSFLtyB1KlvPsTNz
Ck3TapgHE9vPNoHXPiUTjm6YjpV5OJiv/ct9vtUesGiWdFzZL9oGVxR8/u4cjZjpkqAKlnEeZyd6
hS4ZlQ7pe4ED61UBuGanSkN3l8WYlhtPMZz7jdJHzpXovE3LMveDHky6SqcsZZcgQv4Nr9t3pTiV
9KTPLXJnSsA+9+v+zprgIgi56wNUTpLagvLdTYFp02J9AjPbHx2pY3B5DCa6dlaP7gUZ4SLXhTxE
Lg1BPaC3ZNASX1i+WsPM8YdrVxZo7xuBbtixNAqELgiIWuto0yQyoBarmSfVJB48toK7tItTh9k7
1N4g9SkpA3Sze9u8oHjp7pGOK+sedtpKJl13j66TZZSqeLvAGjbaKLK7lADSwbL0O88psf67tG4q
SE02xZdX1cU1iIGE0Rpp+9KMYYGp6MRwKun5xtKS+GQXPkihwJng5b77lMjoR6V4xXm+RS2eKWDO
oJJEWNpq1zReevzI2NvV99bAWq8bKuoLLQ1feqNcz/fbBcmvvRaQCa/HeOrTapvnkfngdvlbNUDb
cMnSO6ZlY0FYRgCjjeZToZjVCxEJ5FeHarJq/ax+yVVYg72f0RSaHnViZVmaCEr1Aj04vkqQxIka
iL2CdQ7301C92JZ3YDrvfpbwk5g9jbBf8hjSQRNQytmEadc/NJfYiurrfKHXRYh4onf3UUkgApNF
9aMRFeKB1HzyWw+SecTEozYTomlpt7P2uJWNcG5TENgu6+IzjZR2LfJAu/OnawMZAvjX+nwH/IRD
x2ziQx0bw32QVGIJ/mxYkn6Qr9B+NWxqaD59EuHoirDqqsXoHeyREShph2qvBKa2q7PkZ1qhwW2z
orgRJUVvI6wpthkjmVk6ojPHMSTi76GBVRGHn9J/dAk98gtdufVOeKhBDS0jyItP4NUS4NrEpaHg
op6sXOpamHwJfPmRavVo5OoR2V+PWTZJenBIiQfpGloqrun6virT9tiruYctsUnXdY2UaK3W7b6r
yuJW0eDAvpJcJ3ySb/T6xXIzFMaa9hQCNHmysLDZEZl8Q4Nvr2/ra8avsOwh3TVkBpzmIz20HP0Y
Zht7oNU18Br+Nciv2UOSJe1Z16rzfEu1Ee0JpaRzYxO0pfsBnlb4IDvRJ8aLjW+3GvP0s4OntfQk
yXqIkN/KvsBpRlYvnkAdsJID7decLkY5nsyIOnqqGDErFpvxr2Qnc6OkuUP7hNNPY/ipKuTOnjXc
6+YIQTOg2+bp8crLEYuABkyPmsfc05OZ/qpRrCR9SAF8pgafDoJk4ZFwUGXtG7ora0VgpHnwXD9/
cl3KFlbpvPtTKYFSZXGiQdQu7RR/XhGbRCBVw/AFq38Ny3F8c12JIioJ0pXv6ADklLzeCGNoHpsU
O29bjuFX74fEvdrWTxHBQiGNqPO3TM+cQ140away4A0BpL9JnSA9dK3i3rfQrUezf1FdX38uTSWk
gciJQAtICjG98o+b86N0OGmSmkwViaMoH62ewZkIpVdDxzdHGDKSlekmGJdXsJko7rTuV20q40XC
v/alm1wHxABHJ3KZ4BpUgE0rja9ULdMlRCB6pSGwzKm8q1hfsB6ZEydR8ARh397SJRl2vuLYD6NK
gmMV5Xjy9bF7yram6Ru/lEZ+5jSTXzJSz2Ah9CmmAKDBoZthoKtC+jhDHL12YbVBmxg9YyB7U2LC
Pjk+nA+txhrmaOXPzsppzXgegQw5iSghRKg6JoKxMBmW84QSKVxVGPOQiuBiWE/eCJcvYkawFfZI
GKctiMDoZXcNE/UtCf1xb4x1czZGewW1tbgVjOxpZDxLEOOPhFLgIjeaayighYnBUffsRAb/hpND
ayUkpq2JHAHjR/i0bB7zMnlSS71ZQzp7T7Q8IE1JY11DOMdDLYh5qlopSGUt5AuveY0rA05jyYFR
0SpeltgilkNDfWvAIMAxajgvY947C6NeAieyXnU6/Gm270tFvQLJIAIpUDal4cEfV4KdTilpR5kp
XJowI3YAD5Xp/JqvRQPwI4C5sdC9pL7SFWbBKEE5Aj1s8Gtr9mM1wD2q84wAgnhK1jIhETRx6++p
Ho1bPTHPUawEb4GPYXxMxGegCnp0Uc/a1R/EamBE/qr7H0bf0YPt9OJMHEu+zCqpXuqovfUAcBZO
npqnqK3fsU4SaesXRARO9U3LqcwP563PAd7Ujak+daqWHN0mJTWEk+eC0ZSg4CrTn8fR/ohw4Iog
bxYWkJr16MEDgtWULWt0/lM6FR6fvGz20tSdRVS5rM4aJ9nSFuEkpvjDCakMdYUwt7d0v3KiQcF/
m4Y4R4i01/SLi4ei0itcr7m2/OMfhOqz0n3tyUrrHgZgXH/UYbRBjSy2ZhckexJp2SqK/khWoL5X
YmJSC48+rqrWK12a/UMw9uKiAmmab5mW9GiwRvW5zhokICO8XZpbK9MO9R/xmP+A0GZsUv79tV/D
70nAlxCW0o6wWJtyaWdBeWmACC5AhgCpQXihOqHx5srnLIiGk9U5A4LKWpx1xUjJHK8nKZFyrNPx
nxdVvrVF+5NOxl0XeQgL4ZevZDj2R5EPJyJeoudQDPZRIJ9bALt3r0PculeOygHxtwqfDM3WT1AY
yjIKjHFHmyp6TNJ9VdXOoRqgGPiKeKx1n72Q6F3O5tp4ybP4nJkTwwIH3HL0mmCDh2kk/rXUFvNi
uk7b5ugl2r6D3PiYENeXyDC8a1NkD73l1heGKDt3LkkH8q+YfiH6J3EuPSZYJIlF3XOqDO2Z4oVz
qRsb0mgpzVsVBNvUxdDaeyrm7s4oVmMJNJ8YQHFuzNI98HbPgCNfoKu1N6339YXXZeveK4u3qfP4
EQLeXxlRR/JaPTBDS2kg8GuSs1EAdWioLxA2ODTQTbMvKrzXBjjmfRcTvh5THlsVdaRsW4cAArOD
x9NY9SEDAnyzFGrpPkjhdDpMZJ3lGGRKotwGeKdFak1LeKxz6FWPMAegOmHhBZZcbxtJgRcv4LOv
AwRK0LF+kZSwrUS/szBDrPPQWObOva6X9qKSUn46nFis1gWzF8QJ8iA1vBvl1L8nUknRxvZZeNE6
rfOQU51HRWkk+lNn/NsEWRydzFp/NGy6LFYoxitsI8h5iLBJ3uu9zQTdp4Vff6QdTaC2Sn9Ro6Gr
ptopZExmS4RuPZROQaapEeU7wpPgUOkM2KNlJkcjzQeAR769F0qS72qH5A6va5GLjaKDba2BvjIC
Aw90nryYGQF/DfX6rIk55+Pe/VQ4WZDckD4WNph4u1ZWhvwf9s5ju3Ety7a/UiP7yII3Y1Rmg96I
EuVCpoOhiFDC+wP79W/iKDKoq3erKrNfHQRAgCCpIIFz9l5rLtu7iXRDbEsnxNtcRAGAhMDekoJR
3+gtvSy7e8mKKqB5Oxt4HW3beIJ7WBQ8W4HT84Z9VN/KqtDK5hSRygsh2XEXWAHzsx5b7ZK3QP+J
VIqSj82bMh4DiI7oG4LbMk6wkSPAXVPA0u6yKlbv+AHXwwKHfv1mmkz8TGIxZql4luNVV6IGsuXU
EfvrhZDZSrXbcv9AFtXqNU4uUR/LiLt8UY/7AAH+lhGHDw5AT9dqntbLhD3H2iW4hbnytWKjyfJF
/zgQjVYlrbFnbJKvclOnzBeHxpFhFne35iUUkFeG1qpgUykn+OPJNdFOgjucGZ6ofOHPTdXwKknT
rZkJeNVwozU1U85+MGmLgSj4U0o17KlO6FHm7Te8vxGkhmvhGimRPoTQCCs8y4eyRENOS3q4Trj2
NaTWhyBSnYdOFRryUu+pi2r7NqqeumE7UDq5iyMiH/BL69tuKJrZZbYG1TMeHWIEQwD/ASHlnUH+
X6Aw1MmsrU674tWw6fjGhfVq4Yy9i0uu9lAj7e9qpS2NAtBqMjr60hDYaILoNW47b4PlLN+JQAxP
Al1SnA/eMstMWKFwB+8Tiy8s7Y+d6wUNHFAroPSXGZA9/fyevwZFqVqER5Qwi2D8Ltp5umu8DoEW
oNTw/V0/ecMBVsIVdJvspqhdBwJgUb8JZMWdmoBnSxz92ELoxfjBXyIe2+EJ4wmZKugpaDA5wxNj
FoSUfn3XmsYKrG5yyxwiX/Ww7NZYxeudRQFjrh0EJ7mIBkywVq4RA05GW20K50EuEkq7UCoWfZQN
T32GGKqCWb6NCG0OAgh2aq+oBz9s01Pjczs2cxQwGqyoXSpC9ZD4pNTAGShfqVSdheE/Q+3eMRfv
GFpxKYjbGXrTuul1/qqPXO7iNoiQU8H3aGjnIEhJFWRbXUr6C1BCUlKSBzHRqPGYCXSVsuAupV37
JQg2WzGZq0fZg+IlUNOo1sYB0m3BhMZLFKJv2zkVq6zLo64A+4wCFQ15bxoEU1B1F5p2GhummUXq
VIxNlHiLyNbiO8m8bejT29Y2xSnuiCCzh5ApZYHILKPhDPiGuhvabFFWGZGZy84jyS8hEfBg4r49
kQs6rSlienfuzLZNg9fGcLxvbeFgGmY4gka08L9Ng5VvvjHJz3G3pPkNApN15+j9VbjV1CK4CcIq
ebTCaNVpan+q9LkbmDUa4Rams4e0+kySCmGEjThiuKv2Rmvnj04OkWyoYhoyYOijcSgpVsTR92E8
iHjbu7r/UPVj/6BPQDnq5Cd9LHFSrKC5ZQac0d/zoMfivFxkWVFg9okJHuppvKpNT/iS1dKCUIWz
zBsn2iXFWC+4eKQ7Mac+ygU0fopjxgDrQM2urKSOd4yBtOMwDJTPCtIMnV61HkIhboggz948HUpN
pSNIqYP70oD6QhJR8ZKXAQ0cx3o3aLOTY1YyELUYxVvetgL7fMisQjtRplJPGa2WE3I8WGe1ciXI
cgTIK4CDI6ytRIhXOvCfBDXhHR08yMpM36k5n6N6zio2MiIq9fbWgKxtZTldesahmVqrb63iordT
6Bm3moq4ja7p3iIEBTl2ZnxTXSPagDej/J9Y+jfdRi4wjE563wOS9Qu3+Qky4dEpkel0xPAxfW3K
DU1tc0NdryZY4KrROvc+c8oTub9rilbWYQC3E48ATiKLKx1gJNLrEzUwNjpVnZuhUwPmBM0TCQ3m
jXwoDBsX4ExXwqwsqBly10wj1V9zWyXQvYRn2iGzvBp164dJSWtZtMpTVk3DwW+r/hyZwXDWrDLY
eFgA6dy0iIjoJseWi+5/gPvIjO8aq1K1qqMWm52nkkaM8HJH992g8hHYV7Fe3ThIIISrB6ceu9ad
oJ6Bo1F5dFqxmRrL3GBNizeGYjgnu42OCJzLO+KIww3IjZWumBalrZSmyEhxMqeounO10NvibdRX
kPUfCeHlxzdl5wpnytqE/YDgRXuEOV3BPU4YMGgFWgZQdnTFECOSQ74u/Ck4pab3azEzHQ5JPmUZ
16nyLcsU+ygXSiMQQ+ALpOTiQSsSJENrRXWP2F+7ddoi2akRfvgySOf0d+ahCCBA2UyDa95ChwnJ
Zb2N5wUA30oh6ktxKnsl6KquNO0Y9moClB9pI5y2bm3PqEDBaOWQVEaMilOB0mi3oCKzON/Ri4YJ
QljUsh5K/SaqjXSJ20/sOoWy4dgr/bYZB2ddU0nFwJO7hxzD/kaLqvvWdtwjJW33SPZCvGriqVor
dpGBV2uKq0jJp/smfjDn626gRe62y/r6AWkIE/lG6EtFND8BqPk3JlSIVdkP5cFKEWvYbpPtUKnP
LA1UMPlb44PHASw0i0HH9qaP+GH66qPRteLkJ0ivCLNQ9ooW3I2T4lwPRWs/jILfe4RR7GNe3QGv
WdKRpkaNBk7Ur17VTS/AffkG+0a8kZsIRK7sYkIjPofwqUVOIsqgmTelMVbISydzmVvls9EI49z3
P3vitM5TE2BlKFADtZRgT8wlN4nmFNipxpTZqQcTBXWJBTcAaP/QbZJeVfd61J75odHJ19Vu5bfo
Re3ad6CY8VUNi3JBT2c69F3VrP1ubmBHvnkc5GK4pupTHQSt1WIRIufZobc92ImuXmc9HFwQ198y
va+WCI2NF7uadtlk2LeVjXGgKMAsGfZPMwjAQrfxcNc71RWjA2/XRypy2yKJH2kHeteA2e8716gP
Vs3Y2sWJf5f7HkptanrJzBehHFXHPlGYMVpIo2y3+TjQ49eJoagCpjzkZqdAo+dMjm6vUVA5OG23
MEzdu0M3HS+1JDR3chOxF3GLWHPPk6tdDSAGr4quNpaJy2/FUNQTamaCm4fSXoKIUE+F2qmntNe5
osfcEjUjaO6H9iVT9OhOd5rmvmCIrAT6S26r6mNk86cIlPzXmnxM6aC8TZmxdYSCfBLT1b2ReifK
KN3LNFLiKscOYZNWL8Hve/YigDWy0dAgYUYFqucE4yuF0XtCCob7qGp6yujgcHUbwXLbZ/WNBbRm
EafkZU5NZz2aLmLNEdDRMx8phYgVF2+tcB/rILiN+KmTMDlRX1TFuZ2wn9BmYdoufOIgrHBwv88u
WT12UGiTFL0nKKSfQ4/LPdU4/8Fs0E7roX1wwnS4NlTMZmHUzM6BIt1jsq0POnDmQ7JJQbtfxWlH
PI1o/TdhxWjjS/u5iy1nUwj7Z+9Q+dXaFOWLjgCLRBLljhIy6T1TnrwgXHwKaE4e84lT9MzG97ZA
nlB4SnDL9RO5fYKNL0VuRI2SVkFKKsm9XCgjeCM4xs5B77MKgK03rfrSia7kImppcFSh8SYruCE6
S8jrwaps23edSyQE8rPg6rVLlAE0AvVX+umdu/aBZPDlUNYFnTbk1RouSIyMqNm1bIsSC7eVn9HU
7URHPyuB9auZFLaFI7ZqrFB/MhVra9P72lmUfZdJTRuvCj2mQHQmd+53PGjeraDAtWxSN9vSDmjg
bRfGsrAoKGvG0ZrLw5UJWEs64/7zD/715u//xfaPohwpE4biy+bfH/DOF9l/zc/5fcwfn/H3U/Sj
LpriH+J/PGr7Xly/Ze/N14P+cGZe/de7W72Jtz9srCUr4bZ9r8e796ZNhXwXwXsxH/mv7vyP93+F
uKAbmvE/pmtdv/f/cXofoh/FZ+TCr6f9k7mgGnMwlm0Z8DRsMAAYkvv3RvztL4qmkr1FGd70aD/P
AVzs+hW0ZTjzk1QTnzLjYNedbcVN0Yrwb38xtL8a+MJpEmAnVnXNdP8d5gJdoS9+Xg+xukYPwIRm
DVvdVP9oeqxgglLezeMrYrCXQWVDPebaOW2TdLiKXZuGsjc3jkPdA6FCBQkHG9JLRcnQrkTg8qqQ
4VSGWsGwiAqGX9aEiFLkwpgBZr7ummuSRV8zDbmCUZICR8B4A0BrXs1dr6OYPK+2fl5/7JebiGNm
xrPHLFRygGZOUGlUZxo0pM3POCO50GjvwP+ct0vPyfdR9pOYOwAls+ZCLpzfa3KzpRtKIpcSIkZE
kTHNCpi817JDIcUvclVMZrnIM1CXYu45o21kMetlLptyzdMI9fTHiSEq2iGJhzJm4tdlYc2Ktda0
jpdUSsm4iubGcc80cDNFzZV8qPStAdiUi/NUcoc6CbmyZcO6K4q7VGvqDbQFIEMS4vOx6rR6v0+G
O4s5HX/TZqwOlVn+WsjNeA7n1MBk1Zg6+yNpZty8G4f+gcVg6ugAF0xDn/G+T8e87H6KbDwrLWEf
VFXzReNlJxG2N3WsBpuxIXILHNfCmSePdRsJRsZMYsN4q/m1utPc7KENCXouw/oa1LJFmEK1Vss4
OIfQXqnEcOGuj+a8BiSdoChNe/NJOHMMJVrXPT0+I+HKCAM3Wxf9lEYG+rMUyF0wq2fk/w3ussd0
EkRvnHLd/Cb//4JpijZJY7q1OJtFb9OGmBlbfctwAN4HpTzVfhekcoEciNoD32eGJ/Mamqpfa5fH
DOqbIKZ+75HHXDYvz5OPqZ6PIKBKiZ4eWxyBv5/2v5zm62552kAPLSBr8zv72J/gnEewcXlNS765
y/bl9f79x+oSOhoTAXR+8yvKRVarv9a+PNaBWdoqlrcpkD79/tN9+hN8+TN92RzyuF+oLSEh8slQ
rZGjNf4hnX8uECx+LfLfm2RiYni6bMtj6hxd9lI+R+75OEjukttmNG1H4SAi1AWmnz857ZfHLi8P
x5vX+7Jbbl6OubybXAATVRgRI1Djvcsdf3bc5Xygdj0mx97V5aHLUy+PXT7b5bGk0W9qGx3Ex8fV
becRDlCwCWcKmlKwKJuC6XurcYmsdQVj09dV3Y0g5I3BTdxq2ka3q0ZdQ/XWlrBdg6U8x+VsXzbl
uRInmblr84t5/NhQGc0vPvqxuSOt++P1/ux58rGPJ8vzyDfycYbLtlyTR355rMjgICe1ilirh8Be
+q/mGvgWotJZhRt5TMs/tqPUHsBmz7s+rVojEr00nVmBX3eVLfLsaCvmizrN8BlclfceUU9AxaQe
UuqMPvSQnw4K5KFfpJOXTcpjSPMS6xql5y/0ujtz8eQCKTZXaE1BDjyNDeILdsjj5JoliXSXbclt
v2xeTtNHTLXkZqhaOKmJI1tKPn32G0ovN63C65YVXBrandUvev0kGjzyhOwy9kRiLGH4l8WfPSYS
rrv0qNv5PjjI++C8ps+/U/lYMs2/G7kn0PCzmR0ZhBKSHxGBhw/EZVoODfPrwR/Pk48q8qcuJncT
62m4k2I/uWg7Qj5wpHZLwIMwReebm1xEs4pNrskdWqLMmRPFk1oP3V7qJOVCd9SeIIcYj6blBc/D
/KeiiQ/friHsPlBpeA1uQ6VVQx7n9FycrJbL30UYKNfkY2FBQylHYGnOeMxLZkJu8XlzMO5S7ZjM
uHm5FjNp6pB470e6VkgQWFAPxrnd2sh5M0jlfqfXm8Cc7mq/MBdjXCgIYvjWyP9fgHR8f/yJL4x8
sJXfHZDM2QEQa0r5f+mjFOHqbWNYR06dkizNn0j+YXzT3eHjc7b+pJoHr/Uw4MxroVX/Whvtlulr
i52TDHRqEFJyqE8zOJQRYHFQZdZAWODAMDHUuoAJd/rQrKzBnPp7/lDFgXhP8uJmUqdl1SiQvDqm
vJrRa05CFUP9XBFu5rZeihB7HeEmWw4u+eN6jlttUPo14QqwS+XoLZlHb3JbXB6U23KPXBCyzTiv
1FNaEMUAXVBuX/Z/OkieRG6nqUIao440Qb7OxMhw5VEeoDVm3Ltan20GRP4T82cuJ8bMGZWLISKQ
sOyNnZbRDQysvT7vlwujQ/Qv1xojzhhwzdvySZdjhKKy58vhl2NquyJ0clJ90OXI9uVikshKucq3
DDZmOQ93/3Q/qkd1UeAfWn05Rh79LzwmD/l4FfkUP+p/Bl5QE5P3z7cj1y4ftRt6QPb0HpbyQ8m/
1uXjftmUHzShrT/divmGdFnQYufK/fuxYL6DAMMoDprwN0aNmt+XtxYmmdzNLgfKNYxO3Ncuz7ns
/jhtlBq0on6fXD7oNDMI9MvLymP+28dsBvJLIzU2thrQS559AHKBbZhTfV2V27mi/Tro6+7Gsviv
/O/3fzrp10M/bX+sfjr3oMPjtZQWmu780v/ffnnoFFFZa7Sfn17jz1f//JUubzoZtQe0NPHm0zuQ
q5dDPp1C7vm6LR/89PSP/Z/ejkGPtGEKBvBW/7RIf29mBVzpShmhlHPE5fHLEyDv+etySl8vD/mm
0A86wAGDNCdW5Z6WcvnHWkGOxiGLtiND1YNcDCNa62leJLGJ8luuygfl7lTg1l5cjpRrIVKP1Zii
HY8vuxEKzLzR+cSfTqfPRhS9L0sV7TGrcv/HK8ntuJ4eptKD+t+2nra+PF2ufTrn5S3Js8vd/Hff
YSkAAwFxeN3V+jf5W7n8IuSmCcQk3338LtB4lPR85l+hPErN0KJj0IOLO9/ie+mpCuWkuJ8nyZcF
1EBisgHdYLWrCBzxZ1dTXCDOlwulm3RY2vN2NtFsX8pV771u8bIMqDu5qc1fXHMeng3zmO2ymeEJ
jQ+W6+ZbmW7fuOErgx0qCCNWAbdp38fW/Iljlqiuajsk9Hks7R7iY30o2u6ZKJXsCHpd2wiSV0IU
WWs5t044TeEhiDJoLs2fTk7fLws5w58imHRmwG1GaWEfqq2+As7AADfESWEb3MxtOn0JIbHMDttt
b9qPKZ/FsoYjmTIbVWWIyneHqmy6du12OeEqiOvk5jJ3laUIOYvNBijrlW0GC69HM/9/Bbt/qWBn
AvWTf6qP0uZcEvxV6ptrjn/7yw2itD+U6j6e8KtU56p/teB+qTOtz9JmtvfvUp1r/hVsKsU2MPbg
74w5+P5Xqc7U/uo5lg5rS3Ns/rGghv2zVOf+1aBGp7mmAfPT0dx/q1RnzvixT+Q90wFL5uqW5czU
Pd10vxAW/V4JuhAG3J7C0IqO+njje0MDtgK+cRZY3412hPP93e20u9IDS5F6ZrLqGve5Iutpgy2C
cTRZseva7KhhE1tVs98z4gmNVXdOkRYutX5AWo5JfZe71cry6ttSs4lB61xagT0KFMSCycrIqjX5
H95+iq8Lki2XI7WphaW+JAgc1w40mUXzkBfblJTmHWW/gKaDfkBFrf9vzLY/+ZPo5JFa/FXQgNrz
f8tnKJ7XurWv9Z65p8Xm7QI9MpZBqlzDdUa/pyiU03UdZlTpr4fJuIYvsaPPjzvX5pdZZisyLCbC
fpH8t17OpwmuPNRD6CAxzScFoSMdzZHAs5+RwZb7T9+888f/22corMZ/35f/UNcwaB5TG7ZVx4XI
OyP/PiH9sKmnJU3gau8H/jP2BWNZGtltNtjqIhNesaXJQHrOUz6rtceSwIkK0vMeItBTEdMB1Wpk
dgPdWCK0UkSNhb62+3EH2GZtDzHuQMBGOlyYRVZ970ou7gaya5K6giWNOvjRiMeMNMfPSWVH06fb
SCNeBrv4e2YlDeJAcazSKEURPBzHLngy9emUUKJD9O0+611AO19QWYvIhJuQI3T2Xkvi6Gi7Z9qA
qGPpl2wIwXqcrtLOn3ZKp+8zBWs6lFIbmuKakTPdXm9YJUTJqJP5vQ6nahHa3Y+RuWXlmsSn+0zq
wxtX0WCBBQqwX7sjj0D8JKmZcGlm7dC0UXWlZAKEerZLTfup6geOa2bzShKjh/lW4sBYdrryQ7SU
FkNHWDdh2u4cnTAIlVCmhcD/Bg5Gvap6vi0UGuAgqc4edfFDrgvi6gaMmIKTKAV4y6g1b80s/xHM
oZ868dEI/lMch9pbMj4MXWIuksF8c8O95hrUmCtxjiz3aKokH0/gJ0hIao44YTZBGr8QCLb2fNxT
RW1SdzDJkiOr51SZk4Emj8g8a9K3Tp6/TQnUR9vK1OVEHjkElOfSwiZb9BGRhS35XVWhwwlxV8QD
HjPqK8tM5CiZQNguo9Q1bnQ0DktNX+FXvwqAzd8myr0L8HxHGuiadidJIJpOIMxwyBzx3SfRzILq
gjDT3IRR/qbY2cApewYIapdvpmK6DVyIXmM5vmTdI5l71TKt8m/laL7WovnupBVJae2z4yK97kT+
s4mjWz2sMZJFZHwmAmhO2z3ZyEPJjUNYPC6EQ2bRpBC4CePPgtpbTugPBtV8dqIIQJt+qtQJ526s
b6ORUNSkVgJyJoMt/oOM70+b0EuGV1kRXKeG1WZCjZ+IbubkbikHXoVFvRWIDNyh3zdJ/cPRbw1v
jpnPHolTxzumDpj/IQ20RNQZ8Xoi46pwCRQqppnlRDZFgBrfHR2GFchelLDdo5ApmYphFgM74ybO
Q5rA3VOmK7Ln1HU4xNkqjAN1l8Nox4V900XFXWw3b4WOfDDtCHFONxa/pEUetq8CBFcOxqhwIAvn
7q7RQEfR/tAWKnn2judzYbUfSErDBJR+J0f0Hz7vpU5HlLDGGzWUEl0xF3SniZfN4J2jznqO+f/U
YvCdfnRk3LIVdfU4zB2CLjhjsfrhW3yAHJTn2NdbR8Pokft38NpOsYchSg1itHHWXWrW6xmgtoCx
GOKTs5EeZ902C7T3nF8e8JnBo9iRPrbJyLxpHvvZOJsxWSCpmuA6GczXo0alIOAUd45IN0DnOQcZ
6Fw1RnTIqXGDbn6FIIceeHc7Ou45GhLEJCMoG2VXojjVSuJHRovEWuydXK49+gPN9RglRHAFhUlR
QN+TZbyP67AhLf67bmVXSh7ee5ATlgQJPhKyrq8mH2K436vnj9fFNLfyMUNQMcBREL/RM1/Nv++x
wTNR81Oqs2iPt51gaXWtIe6azOClqxDcTt3wjhF97umSjKYYJfPVs19qGG2G99hznhO0t/bgfdeF
fwcYdtX00JAjv1karvvqDsZV4B79ZO80XrDxq+552o/q6AO9wsBf+tsiJRE58sgcqlqk4oTqLtTS
3iKNJsrLnnG3oYX+xg4f/N7SdnHU7nUabctQ2N6y0YINUKEb4o32aPqeCM0lDWeOr3Kubad4Crz6
mETWsyDpeeFOpGuTFefkEVR1ookjHF25V0NJDJZhHLorJ2/KBaAfQAroIZu6KxeWFi77Ed9277nk
D3B7W1rQ4bh/fQMPvEtTjdIaUbUbiKs3aVl/88PhbDtgEoLc+aY1KhrN5mcY4WzyCPMzGnyagsZW
zkrtR9miy7pa7gJocAcJ6gqGFfdAFx1eaLwiMF9QG8sZXger0EMkp5hzgSkryFZFyGcnoCWRBP9j
MNpbGyrSEGTfbXVQD0Md98Q/2Vdez3w+iIZ6U4Bi2uijdRMIE3l6lu2LtH0YFEh6gTpyfeHeQ7Ik
+DPtR1aR42T4xcpJENQ7hvWSDI2xgm39Vir+E6Drk+G3mKnxnm+GgLw7E0/YrMpzIsoJwMMWXT0S
0TwSbuqN5gkx77Yf3fvYGmCuOs8IP1B+Z164eo3L6G0kR76lt/xmMRCJkfsTjC5oaQ3tspw52Unt
XJsu1sup5atYChvBCh9QNdDaeiVXFnjwYSTqsxnZcIcEIayR3y/cEhlvqKuEMGdeebLRJh5FE/yc
XPWhgnBCVK03LOYvvNLAv8S827VqsaLejG7dLt4BQdSYEqkPQlRYZ2O8DTSPGBmaIhny1rVrPYgg
Cq6gVGJUg0afOWeQafxnm/3PKYJ1UukjFC39MaybfGvSHOHiUi1bx3nobe6ggXvQRXdNaiFIUcK4
cM76Cu+W65Y/ibfUttGe8JU4bayUWFG/fZpweHMtzmzaMle9MO/TwVo5IhEv859O+KSZzP8fTGKf
Ib/8nHBp8FVSn3unh98Fs9k2nadAy9Ag2iFfdI0cOO3ZqfVy42AkFWb6s8s7dVUy2haRBWfPq45e
qpz7tns1uSEuJ9NY9H7+aCM7WnYpNvOqKr652E57FN2hXe3hi98pen8Tl1DmouRhjlBT2oH+KZQg
y4SB6U8eAa6LhmctpsB6lJ+O2+PSpGafpWOKc7E6Gra50RPv3o3t9yYe+M4PzjfkK7doC8HMoEhL
0A361wTK3ChezRs3+1WYLh0fupeAcrwZPC89t933qYN1ECRtQzMOIattrO2yp7jU9HvawM5eDLax
7Prs1pjrdFzqtVFfVzl5CWJ8mSqnPbS9thsUc6BoBtxTt0YsS33kLOFroeCcUHtHSrwDdEPuXl1s
StvEGDRFa7PMxLHw+nPq6DrW0jhaVLkO9Q16JjJeusHAVqy2K68SE0OYcEHo6sxgEtP44YpYO/YZ
GZAVWTxTlD3S9GKsMNsqQtN9iJOQ2tiE9Em0oLoT9V4jxjWP8jVmqW1boNSkc79nXNLuvNx7j4La
X+dYrpduzB8+6fsIlShOt6SpkcSXgBIzvyaivFXv8nzgRhhEiBwpciYeyHYY7wBPs7ZZwvrCarQf
AtgyStosG782ViV6vxXUWATQ5DMS+6buK0c5pqYlVmOnkBkQmCs79TPUXtV9CFxnVUMpXnWg1dtU
V7aNxc9DqbKOS5qNbdYPERhT6af6PGKpLxqL0dNMWenmBQzUX9AVuSl3aCOcWruPZkAqYUBK0i8U
REUrufPjCcY5rSeIDjOy5XIKuTaqU7dxOuUsiTdFr3or2GxzhiHZfpO9V9o5G6nD4kM6GTo6RQ/G
j56i7OnJlp88kdwsIVfkcUzA4dx7w6j7TzpQovrML/xyGbg42aQsIyQsLLf6cu0Q8LovdW2f1Qg3
CFGtthEG7b1Te+aCCVxw4PZx71BOaeMRCRqh9YU8/XwauSZfLZDVLHnudK4CuaY2kGDBhYmqT5Xt
RptukJaB7Riq/gpgjrPvHOo0GSEQZazle69W1aPvIVNNQ3e6jr15xmRY5dZQYORF5nTkK4MVcUb9
D26obbCAOVwHGhgCpEQTW9zE16EP1HDo9XpVBgQak8R935PItByQXt85QQBkKG5R11sZo7mULNeg
nxNzbfLagPtZt5auRQcdU8gqMCt9OdKcWDqZZqwjnfJXMSqnAo884/YeS18Sq9DblbXdFa+MR4q9
GXjRVRTW30SmDIwSiWBI9c2oZdVJFcZ0VjIGD26Wr0OKixtFKy3Eo7x+Yw3BVd9ZL9QXfkz1lOyz
jFFqU/s0AjdpA/kqyiyAxUpp3mF/O3gjAmTLmqIru+H6kJfcKkSG3QK+Zvo6cUNyYwyGaQnPsZqv
syYIgnUV1Lf49uoj5BJnrfX1vanpw6mfmEyp2dhsRJsDq6TUgd44uNGGiLl6bu2Z45v7pvPjW+EJ
9JH8ZBhq5N87AYhe8Q6FyQ2sUbL8mGuMxOIqaB7JMBSLUPEYXToKF4qwS58dJ7gFLeNQAIhJn466
4KGf8n8YFddvUgqWZOyJvdcDnxm7/gU7PZiG3plOfEXclasLoC59AG5B7xhjokTubcU54jP0rBiI
FyhaptzPVGGY7pXeeGPa3TlJYm+LUfS7VYhxXxbm93RwwmPiA94d7Ib4ShHF10TYR9eKgX7VDwZA
07p9IFlifFBsRVslecfVMtXvLGJKHkj4zPdK10La1Qm4rxr7PIzIV92kJEOuixmx5rGrX5XzolPN
89hb3RKpYbK2JqE/Ro59TtDL76J2ODWjUp49SIZ9rKU718DKFAz9I5a54sC4nJaNc3ZXEMniu1oz
0Dek9m4GV4dMTe6wTpHRgBnzAOb5ObJrm//EpMO3YLj7cCDhFCQxwaYed1W1evYZjay4iRn7xoq9
fdoVazOD/VwCRFiYWWDu7XRYRpZxDvpE3RHJEDJFSsUubXTCrx60hsLDZNonG9/RjY70dhFgQN0O
HRhXM4fZkfk/EaSXd9qgruK8I9ImhFc+aRZ/MG166RCCE7q1VQY0B5BljwYx8UeLby4YwI2CTy2L
AL6ElrF3+qHZOGH+5E9acufk7QoJVHPsS6agZEjit+ML0U2AbFE6HQOqMqQlwI1biNzvgQVSL3Ht
4TYaNTQ11tQsKzOxdurEPB4XgrUSDXJiAAbKEZ216NwRZ2AZLANUqHj2gYsO7ouP9aLzGMkMU70t
+xEKK9/csAqygxYUgMAnY6/BO0QlSxb6ODE4IsqbOkT0akRFd1cFwexsPtQZxrt4LK99g2Q5BGI5
E5CMuDtMu9A5S3fk0yHMX5vTt0lNvY0Hr2AbxSmVep3Si3CwXCqIkkeBzzJpjwuSkupbK8rOEUMa
bem75gC1HBCE2xpELw25egyV8YbxND7QOnf3PjGJs0FWVcuOezX6+cAZr/1k0g91amZ8bXRvGwkP
Irfdc5Wp8xHghX8AmpY/Wkr/LDAFneqnqlaih3YgJoAqx9kHlqgPDBjB+N/hHaHzG6AkzkmqrSA+
JA6jc1FDsgZOlawyo9HxL/vZqhncn0GWjdupbyu41dPKsbDZlsJaUSvdlIFLac02H0cyvXfgBJke
UYHDkOwB8ZjZfMAe6uSx1uOT0/kBoUS9T79n6YrymBXI8yaiQvSiUW+pWcKY58tJhgjpbQuvAvzl
zAu5FkVXZcUtGaC2w9RoXh3qK6bA/iEPQ0QMXbzrx46wUtDja1+llqTUA7quVCFHcCTEcZkppXJI
w+ofNOzGdaMqdMKoFy+Qp7ZrxCB+Br2xwEcrV6OSfFEGNOTlVns371X/Rk9TA1Qe7A2bcQn1xXjT
45c4mB4TeJHF5OhZzngIG3MVOpB0mGG4xILzkFyMjfdtaCl1JKLoCZOcBRS4urpfq0lBMqQKf1DN
LPUwzgu5psPTZB4o+l/bYkyjlRqnMIRm8Yk5t2blWi6BcJQ+aJhjPGa+ky/ljjYK8BcMsY1SkS49
dgNa97HtrdSiJshkfowcB4Yul902934c48krl3kYawmIostOeQK5+PLYZVNVZ1FAX5PFgocJhvX8
mh+LGR4YYL/9ekLNndUC8piPVa2kZIuwHnbt72d/Okg+iA8BnHdTpcuvn0Duvrwhuem5WskUGO6d
3BFWvk3kMk3kywt8ecafneVyiDbwy0V+D7yD7yMXQtjv5pCu/YIco6VikwTcFGGMuZfdlYnOSe89
PmRc30VwfvY4L8VHwrLM7KV4Ci5MPujOe4aGsElox8UaUR6TNzvLAHN3eDWqUblPc/fBJs5n+dFQ
7v0fHiWftVWMBXE9c1+RtgYtTdmw9+uhICgtvffwrhAFXm0VIwvHYzqzIfHDW5QAED3Epvr/2DuP
5cixbMt+EbIB3As1bIdLuqBmMDiBBRW0uNDA1/eCZ1VFZll1P3uDHrRZD5LpdEWEO3DFOXuv/TYW
86Huh88oLwcM9b4dBufOrG6QAUP56wlDjyYLfDr5R3gfbDI6WKdb/bNM83hFDNtjHDvf+GRuPUut
Q+HdgbT9ZZfk2pOEfaES+01YRdPHd2rsFqdL7KyBOx/Ydr/2MfHctAp8IxfvdoORiIIPpJta+0V2
CFedE/rJjLhUjR9pngtqH6RXRFonfQe98Kpup7Mote/g2k80HotBPifp8BSpqdp0pnt37SAUQUyF
Nxs+xGDhgWdnZJvVj1p+uSOVXFzlGHv7vZkfep0KkF7Doo6i9ksW1yAMUp5SANkhXuHwzVz+zdCS
0FH5puEeHZRJLBAj/hoJZaz/km7cjh2x0GFYPKIVPg5YgxdzRoqfvrAw7FndS0wxLKKYnqmXfrIe
CHfGeCrljlyrz8aV+tpr4ltTjSh15ucU3tzekHAeaq88tXWzr7QaL5O3TtMgvanIJN6DKHioiCi5
9MG3U04si6BJ+BGAgWkh9ze2OKsQylWMOphPQpAfCrKmlnO0Ggx2A172PAr3GoCwdY81iy2/Sl0P
pKrOuIx3xmFM8iXuXPYL6qFVz1M6Dd8mW1MaaSiO3kiV2aoRo3cXkMA27L3eO2PBZJgUy/L8orvJ
k8Q5uAKD/OiM6wT8qIWDq+3PpChBB5jWXvvWDw244UH7GDx1Sokj3pWhfKmSl8pMfoyAoxdYmdiR
r3KEn5ZvvGFIWL3GD65pBmvXrt5LkXPIRDL1DCQ7kQj4pB0WzUGBn+XsGVaDqQzexpuA+yTa0vLy
u4omRC7wjsvKGvcCI3bquga5Dyzkw2UjY5dQ1VT+WWvDSFRIX/rNXuAsZBFd0HJImwAwJx9gNRTU
nyb2guzUb9ze86cHT0O0Vs3uJ1nst9KRAIjGIPUDBeanDO5NMsxWeUEYAiXFJ1fY08axgucFMlLo
zQubsgN7CXuV93x3hC0C8JfWHfrwYF2NVkIG2nwkDO2rRAgepY9l5n0TdKo2fVndwOmMV2KmVx94
5lujCxsczLieUwJqJBVV31zI+g4O6ESXuPup38OtzqAolblDISiL6Ug0drciyBsqz4gTMq3gZ9B/
GmXnrqpZHQeHz80L01fUGIeOoBkKRRV8Hfw/BTqAsXjLmOS25nKtVXbOpuWmsgh45L8gmWLYmVwt
UyU2KTzFrWbVT5zwjDQ2eFKvJvg17dx1XVKyUxlVhpqgg1UJt1mSO+uPOkZ0KNB+SbIDJYZyHQ+g
mNsZ3lVthpecVgGzmeOwQghPYlgRdAfnbtLMTRYyc2dDQaH4Z0O559iUaUTGD4pIVIDjukwbj/Yt
ej03fUXjB2o4B48uavUIsQj2ssxu02am3KS95iMxHfPAdWU7FOzsNxMCOse74KiSnv6XlV/YrdDV
Ch57Yjgby/uoqYfwbRhv7i6sR3MT4CtJ5vELGs5XnaYPsVdunKGABG+Hz0tDmm6XWmHDaneuDQNr
UPHGzskGcFK4NWTSjH4QsKQ30nkEDkfsyzQkB+HiGi9gEwD5Wv75rQM/SrFSr4VFJc/ZZSpgxyzZ
D47C5g9acGct/a7VUCr2tvowVdTsYKyGG0VAFo20Oss5BU1Jz09+9y67YWWBKtRux6Vg3y5XZNEd
yFqBttrBzCqgLUWe9mFGCUyI8qNe6umkIyZ0P+ryeAaS4Fs9bpcKK8TOsfcQyqpDYE4fJMO7NWVn
zTBe+pjSTTvFP4Pxe9SmCgGoIPBmMVvQ3tUofaecdDqlU93+JvCNgltF64CKjN+SG4qrr9izcwL6
wGYGcZ5bEvkT5elWUoNddbH1MzboGifph8jgY1gYBjcQnRzfC4f7uXY/UsZQgsafndQ45nDcV6Zh
3mp5P6I+Jz2g6eIV13fttw3HBEdpXWgi9oPCvk3SvPPtovFWYMnXXO18+jZmF5YIibp+FfKJxhpy
Vg9b46AmToiA7J3c0x5cLstVXrWGvzB7Smyfu1EQetJq+0z7qjOVUTegs9NZ2sgkGnINjOolzW6z
EmffNGOJI8NdkCd07jo1rsbKQf560XXc8VU3bQrRnT0dUI9MWCSpmcWBmYX7a8P//9vonqYKbc2v
zzwu1sAV6vij/ZvIBmT5/9FGd46L4qsp21//4VX/lOZ4f0jUEvQkJTqbv7noPOcPU7jUpl1gP5Zh
2X+R5nh/EE4sLEeiDvFMEDP/kuZI8YeEO2d5htBdC5Od9d9x0RnEHf9dy6F7BiHIpuM6JgeILe/f
bHQiStkKSra1hQ4nEbqdIW2N9KAaYqCjz1g1pWhJMKHZVKM6xnpIqb0VX+OYUaXI6bqxh5ya8zgF
kslNIcv5Mc4ZeX1QPkDwDY3xHoIVeM7HzvHj0LZ+9BIYh9LD9m4ePC3YxtAn8ZJHmnMOBx70ewp+
1U5LonRft0lxJDoH6/Vo3Wd1K96dgbb7UTaKFr206ZDnSZU9aYyqG1gasTqJlM3FqZnVrPsdebcd
O7ZcdJ/JTGOIWj0jrU0LyEuqLYaGgfm0mdai1on1cET3c0gge40rMse1cypia2a0BfCwhZlsPYZB
ltu+MIsS5FwWQA6PJqI6syDclV2wrHcbQsEQ9Oqm8JlxfpESZGwbp412E6kk1tqKq+HZBnKd7JU3
Cda/AP22MGnbZUVnCfqxGi/Ku6eht+1xOyTOcB7oA9GR0N2h281Sax4MHSxb71njxmjZCh7oK6vy
qAqCPdE7uV+h3ttPLK9N91AHrSDUqqmQzcRmOuyqWpehj+kXx29JlUBBkfjW0uClr20g4BQY9QeU
S+opnSbiO7qW3ajeN8OLCiAgKar+sU5lihiCekzuI2d4GNrmuybPYUooOaLwmuDQiojo5GgCXyvL
3HytIPnS7Wu0+Smz9eo9nhJr31djBB0zS+fdMDVd+RzXblc8h67jQFW12ffEtKo61lObOVIjdSmT
MrneHKLQuup/Mis2foXNXGMqoiG/Ru601A7puOcN6WzlrKNDIvdBNpc4Sr9Ni8y1OhvfIsvqtpYp
7ws73gDeuC0THW6rm0akxFsv1I9g8cE5QU8xMBO0J6WCjnm7DxHHwp/DqgSGGvyw2/BjCgmcNoCR
RdpLr0EvD+Z0X+AKpddJ6ckEUFkRpQzZYkhXVAr3YL6/YBRAywUVdeMW+p2ZjeZWK6z7ykWIhqxj
rTXzR5dHp7Crz+ncsnxLy4sTGO26gJ565OKjzRsAl7dHLVmBiVy6wmzHmjaf17pjXuIwfYLqvwtn
OONZSBoVyo026L9cXVHoEcZ9LA2/A5Ptd2hTZtP9EWtkOANatHwFOQ3VamJt0r7Zl1j1cTuenYze
kKRgvK0syUkbKPPG07Blpo3RbBqNrnwuR6QkXQbixS3jo4aU7kCKTMOCMDOfvcl8K1ra/coIYd5G
rQaal5ZKWTiIbi0hkkMTD+8UtrKbGrDJUdlOt2bJqG/qalHGoRGQVbeVMysI1L7rxbiB+Vfz6GYh
GPHDKPqyZvXqjKw1vQD6g436hvZtnXISS1JmvW4KT4U14hAlP2WnkvmRfRsIUQRhq54zxJd1Ytxx
9HDvrQntFpz26mAI0X2BnZnWLhTqrQOxea8gjqROJYjJKJzVMHjNuhisx8xyT+2c33NhH7oeHlti
zk9s3Xal3lAiC4eHxosPcEzMdUytQEnnjkEYiU4vnxuldu40nmkbwTi12I3ijoUMSpQR37Z8gZkb
r8hVhyQkEPjxIRp59uW4ubyx+ABeSEInfRrM3Eq1FmNy7AKqywnby8dxpbvEdpsup73eRcUmHyET
Ox5dUr/IBb5Ds8mBTfa2eVsKo7u1GbBvuloALATqcYm8Ntl3aMPo3rjtvR7adyQFbDTIxO5cFhdo
KskvzHYEf7IepfhamfIhNpV9U1bIrjk6wp3HyvvpqOhV15p+BXf9OwL1uA8dgtob+KArGHYTFoHA
w7sci03DnHLPwpde72x7hzRxHgK7vh96ajiCSe246AmJC03t9gdjXbc2eyegqCna5JKY1DMVjfSd
zrey1UvVXazQih7EOHrnetQf5pokQ5nkP5vQNP3E626nMYe6r6LVyNpxNRfNQ2OzhNciBHEd+JtE
pILDK+Uv/okX4B1MTSrwx9SgxpuADC5SfDs52wQS5FhvKjI4jTZ5drTk2aJ/hX68/wWj+pXmwcHs
LPI+ja7a5gB9VxGqE8Q2h9JOdp6JAdhNlLxQtVC7wa0/Cmsi7buem73emk9VwEKWsMrSXecoso69
VXl+YWgugQ39Y+dVJwD0L5BMkMIl02agY491LvcRItU7GCk7dCo3Ojg4f+BSgtg3/Cz6SftEeqGw
cZvyhSW+95NT2V5TmufCukI0nf7sTP2mVynxKGa7tXpl0qBFhqf6ajEfeYjKrKl3v4SRv/VxQEwp
HAtIN9oStwoMrEzRvBQ9Ep/+Dn6Xx2ZQdvJDanxTq7bU3Ms06/I+yiWSKqdWZ0IANbZCdFSqxIre
O9XKUzFkz8YSKBaUZ6+fmbwTdFVB0HzRT9oJTGWdqM9TWGZr5RX9oR+LvedOr4lDkBKd282U1E3o
dyKatoM9/GyBGaJ+p2KAn9z0Qzbsl9GSCEBA7FZrM7bMo5XMGvxstpdNF4qfQdlVD0I3sJPnjl6p
jdBzh2a6KO7oiPFvl1TaKzqZ+xx05tqC7rgtuqo7kWga+LFpVntYLQvyLH1MpcQzl8lVaXtEGVmX
gfH7RSsgielh1Y9rOWUSsBq6pe6hSDT34DWUscdePMuRuVSrSfTcB0D/063lDDQLBDqmmtpmOfV7
trKsOmjjIAZkmRU1tYm1TMRErYbnOSHttdS19jkd4x9NDf20G1FMqNkmrhoBAzT7G1Mz2o0RavCV
iky9MYziLRBK7PAlil0yI3IdrKA+CFCvm5FY2iOkm/Q4z8arNxj6NjFIIPai8sOQDmgnl2DUNmtH
xsNiPOiNOVX00ABH1iH01LhYAlIs9TDzsZ+j1vhF+DZrljBC+D0wahRUMF6pw9BhD8kCHAe92Ylc
6GubkhKBraGTb02qqLtuZj4So0i3yqWEk3gcZ1hTdsqTz6pO3yddcx48zo8fouk3NBWiS6anFtqG
zFg5wN2IIYlrciFnBOerSq+zYwP+e5905LfPTRGeYdXuMZqmUJfJOMP8Uj64ualCBtmou9cUSJSl
OkOMnLenRTo+9U0IOcyLvdj3yLE8FW37qVL3gzE52yqPEn9XB91zjEwEoIq3q7x6WlvEK2+CymZW
IM1k3ZqCkq61iKBQn5iXQrBRLU1LnRKjIfGjbaZTLgdvP5SIBJxIfWRhzkQ/ZrFxV1W98chA2Ywb
0UF7QJMMxXYni7AhsREm8M5rtOKnIn/mGNoT2RijiF90NIAE58LeAZYtJ/GIls14JzrDfpcxlU01
t3x9QQTum0iFzdzxmSO5BNOMIYa1dw+wiKZC3OkQlc3bgN2SkD4wQ3JsIqRZuT7MfuTSswaIGhj5
gICxG5xtmi+8dI2lsXEm4A9+jJn4HYD2VQP4i4wo9e5JZs68JdKpC0L7EBQlbcIRf3Emdc4apsUE
RqEX9xVMR8SR1L3e+nYp4s0UmooqELSfywDxnmqgdpT7CLYYZdeqXVUufWPRmpKWcNLfFAQw5yGw
zyqIAtZOdr1DBe8eYwrvRyRuuZ863iPOgW3Wq/qhjnq50433LotYKSVBuSHo69kIyc/JlLlOZvi/
hmGU2xwe4Cl2kBBIM0LGFxPQ2jTdKqOJs1VlfoHc9uAEHXpay6VuhXxo5G0wJ88awb3E+LUabLlc
vcjaUOc4xMGVN6wyw6Z8Je7t0IXRqxpjOtVDT1eXRvC4pf8frRde6n0qw21WIl8cDfeXbhiMhBU6
/iK17jLVTL6HtX2dZ2wE6c/123rWzJdsqCkVZXn+PLZNTsBWwjwHRG+VGDVQxzIDDWxhRzKTsjyl
+fycqwpNQsPyLS6D+DOtSVEfnfl+jjm1x8xeTeCKkZ26wbNjZCcVdfJSS6/1O1XAKGcBTQ7sxkiA
70cY6fgW+9uRyLTtnHX5c73EJmWyC7dKkgCICIOcBcrSq0lLsnMaViZJxGm+JbFMXWw3eNcb5Jde
inEzGtLxXk2OtmWhNqHpGBpkoyMF7yq5gEun1lJxRkW20VNMpPs2Ci3dMN3TkKnKO2f0iB4jBPuQ
lEH1CPllMxCh609cHwdpBTd6Yl/SvozQVOIrnoX+U8F8P6GmqfYK7xf96LU7OG8pYoZAhb9MSowr
yj7yoHvqE7GBi3B9uKvcRaGIlm0NjOvFlsUEHiqNtzJkqwM96TOsJZlLARMK39IhpQq1Ca3BO7hJ
Y8EQQKGwRJdmsbbSdaddNTWZhAxj2xQnGjrkuCOGz3yIq/ihbGp5krK6T2BJY3dIdL/tZuRFJEiT
Gxks6tJZu4OgB7nLnkhWTma8DEQx9lz/ulZFW7zzzQEApfYTpt3noBW3jjtPGyRhJSXrvBRfkZX/
zMokLzct2W2EgqPpN8xd66TuTT9m1ALaIN6GhskpOY9n1Df6LauQbEsGaMi2yqz1iJpxxKTWdcM+
jIr0MTZsbR+QAXlDDCThjlEOmNgZkh1q98eiQFCSt0YOzlIzvq246bhVuUgiArU3sym96cpg2oaa
TQstJK8wqlLym5syPOWpCl9apzoZpFPqrtFu4WAGfknEF2hA7TCYbNFaHO+BKIpdDzMekX04rBy9
tZbaCFsT0/sSUTm8DLYozoWedrtcds6dE2b5hQwT/UxeT7Gvk+lg1ahY66G/GDkV2LKJHNoT3hvm
L1TOriNAdXfZaUgTFsfeQPpB4cdz6xyI3CnWLRki5TgSvlPqKC6V3vxieJ1WiRffGqYiLyKNwYOn
NAgTTe5SJ6MOI8bkZ596KOQDqafnUUZMC0PgVBca4EfGshUpevEuLtlsoDPDHG+Lz9np9duo4vNP
20Y/ZpZs6H43rxUZWtbU7icvq1fLQr+M2yMYvXI7zmF+l9TdcS5TRI6TZW+sUdE1oW6LM2BMz42e
vlS9Vu5TxYU292JLbvHOUPEnHLmPzmWMcud89gEg7zGjfBHTvkewMqxqzbkZ3YScKCtad56+hmQB
oZ+NCBGK820/EwY0dw7oPINc7Er/VoJUBaQrh7hJzpWb/1SKt/FK71CXLcV6pbZKhYxKiZU8d7YK
Hy3axpvMCGAOzgRrOFquDXzLc/FDkbICsWcY3K2ZGU8MNg9U26f1HPbtJoWjLUyCwMOafRP++hV5
h13tBxbEfxwcm1hT1fM8cDlmk1zXuUX4NRFE6zGuPE7hVL64hro0s3lMXfsX18i2yn5xGu/quvue
0ororzw3OW3TXea4ezPU15iM3yKlRWwsTbbtWt/u+kG+utY0h+Aqg7ekTO7qyE3xi3U1jZYKnNdt
3vUEX6amzjzuNvWPWp+3mWZNB+FQC0Se76yCxmOpMwYWXZ84Fj1LPwOtykkrEfG0Nuo2Z8jtc6o3
4xth8P0PPpg6nZAEqMhdjSwp2ydN2nlDvEWjTVsr0WwYqvRBOrd6sUxXP+G8SJ8yAgjGC9NiF28T
6Rkg4gkTmCAes0LsAOSdOkyE7wb95rQ9JYTyBHW3+r9S8/5/CAoHPRcT4v/4K3XubxbT/5n9ev+V
/62U/edL/lnJxknq0by2PRaj9MYpPP+TB+e6f0jHMIWDy/MfdtF/mkyFBQ/OsUDB6TgGbALu/lXJ
FvofpimF51m2bVu68Iz/ViUbj+vfTKa8jSuWw6CwitH1Wuf+iycxMSg3NEJq+xYL4tZ0x8QXs3fU
4gGqJ8rQvCr2jQJBEbJ2ZCvkEJ7eA7z/y2f2n8yR/+kwWBw7Hkej07b+N2vkbDT11M8EfaiK4tOU
mS4J8N07ePpPjxVfqBITS1GlbboULni7WKQiE9L9f3EYfBn//ml4BjUpfMKeY1M25vG/fBrog5PG
65dcYRYGa/aW2YKOMw9a4IvegUpUvqZ2cIfF5DWbWLNFZUuFJmftXBQIt0XfX4aYJtN/cVhSggb8
twMDDWgblg7/zxCOvnx+fzmwMW0scrPqYO/0WElyHWSnTNStUUbuKXdYt48jnWymdu2mnk30BtOI
qBkFfUUUK3GZfW8TfGhLmBtdeNNXpXcyxgxlmbNLlxjFBk7L3vLyu6E05YkQw3/8yJA1riMLsVw1
IUksBrrWpCKMt7OKoYtr0w8a+tVxRHizErFWnok2wY9T6l+acu0beW+FDwo9O6u9YTfZbQF8fdAO
oVF8ewG9WymI1lZEKYB23jsqOwdG1mzo/ER+j23wzOT42WM3s+aBHBe9K846lUe3rAOk1h9B2AL4
SZgl240T3gT9QJcYoSpiwJ4ESCyZGxS92KDtXGyVpi5O8ulN6Z1M2Crh5fd2niJHTahsOuJeegqQ
123drrNZJBx1LacEaRanDNwju88EdbOzd213OJVxSt5TVKBSAmyIVxN/hrMuA3JNoiVCl8NK829E
8/lBq5AZiMj7apcvpIiQNsc/csueoCZ1+TLdNSs7CdfpjLgLHciN5wooY627gxMQ7NQUfxXIcFaj
Y29yT307xXxXeuGdEsJPFnEnHYX75JECw/vg5LXf9NTPyUZEO9C1dOqxrlFO4Vkk+IYWRUJRtb5T
96cwlztKz/im2BmyPZVbUZt3c1DvHVQZK/zyjwYWbPQ/yaEngG8X9pgjKpJ2rHx4dvE3rDSmsY2G
I/mmGtW7TckicO6M2XkLnVmj1g3MT4M57I34NCpQLb4m9Pt2bC/Uk74MOH2oCQXahnymFikQqegD
2ZOF89NAXQXXAtjVFN8m+nvYkx1PiYH18Eqnfc0FMOK1SocvtBm+VbVLCK0HmCnHXEBXK9s6LgLY
oBjP3WQ0WzfsxB0m3plc+cWoO0W7scacCnXqYwoNhBiJAR8cbQ+mQemnpIjAYYKJbkCGXjedyndG
FrZbQZVknaCWORdBDdx9CNaxaiyGALPe07aDSSGsdbSAsDT8PXhDHYTM15t6MnRsa/75I28ja62S
mBLOcp9mqfcpzuZNjnqVTzO6tcPG2pJOBFNjuasPa3yW19+vP1DFPy+RFn95yvV+cs3+8Yrfr73e
9/vX660aZdMu0az9FXNZmCTZ+MMof+BytjfX+35DMDGCOxtqaT/MqMDV0l5pIbEsm+PvJxoDjZSy
dqiz/Au3UXpGNPvX3zllvHT5SOEZL0Go1xf+eeefP6/Pwj1Obwc9yZ8vqv/1TtdHZ5sq+rC6vvQv
RzLB4dgHk7FhQY0uURnJn0f4+9jcUEO58+ffud47XQ/++vYw2zmw6011PVyGkMJPSMiSdqavUKV/
dQI8JIsmPDSh8T6kEzJtaj47UvAmVJ/q2EbE1vRJcNcEGM5Q0G6msF7XYz3cRNAyYwlhvLvtg4k+
g22eCmJqiqHo7x01v0jRfbfjcFOBY/C9xboWVBFL5qnL92KmLsV1oR/oMBMqHi5Q67reo+l5YPVs
bqyYSl3vJA8JzYbEFrdYn7z9pNp7M3SByBfdW5Z5G6eLMM2yP8U6mRUrCwTMDobFJSqm4FQUb3S/
z2PlIq9IKBExfg/opqqvtkcIWZCZUYh48AMT7nZsJZkf6cajV+jsiPrqQvpwdDMT6CT7aX4yRbkL
tOajcabNHEtzUxcIx8gqgPgZqvtiRss1BkixqkiS3ysqj75eYtF3Y7dHWylEuwHqAt8P5gc0idQo
N03k6RvU6Zijx8av48kFs5ybDL/zrWYZX4rr96ei7RJ1yKA0mkztZ+pg+bJju1rXdpGszWjsNl27
TFpe6Xc22RS1G26hy3RbtSpHna2pR6XfAyOxTsvxebINprMCYFuvIdthgmvGyLpz5nA/mFOwNqVl
bePusx7yLznP771eP1taXTxovcO2WPP25HNCnB7i6rbIdMSeYUOaSZeUR/nNeo/NQjvhgFXFCiZ8
5quU9sZI0JFTd4Sv4B3d2DbzqF6bxyjFIECk6dhwhdVWSlIBpKp+NphJc7Le7QQnaG8S3IfcNLtz
IcYj0nGAeFTRN6J/dN0GhWX1abjVsIU3u6nULWTs19gzyUhxkujgqA4MQIcMKhY/7O5X0cfm0XAt
gubAZ++1UsNQJ+pdL/OdMDDyFIb9TuXsyx7ZOdPAICFzltRVsWasS3JlqblmJID4spwvoNeWgia8
EBNY3ABpztfp0kAp7lamEvT48SzQ1EZsi1Bq2rHEwBWhyzUn9i1VhWmrh6w35ULJN8utYZp03tEf
hVPkrJs21e5KVjP0Kr5mYI3oiEMSFIN5iwT/LS71eY3rflqF0T1hOx9c4sScEZ6TOvnGqazTTKBq
6hTPpNuCky/rJ9si9/fBldYG2dJDHqBv12rzFybovYiKfKPRaQbpH70KUAy2ToVeL7Bue9VtMtON
Un15FCYT1Bj4NCfJldDM7BTX4Z0eIei35ofeFg9T3r9iKXJ9eAnjMQoQAPbhgm+/Y+V3SEkj8WfC
NrU4orUXjhhtZL61FXFm2iy+PZfuSWgeR5zMzJY5qs+q2rk5mmbV5KjOqg9ZpFhtnKX61S0C15hZ
LI0fB49yjtf3Yg0sn0AKUd2OSSOZoejdkRdKtwJLPs2FvMVw5t65jrprbCPGaomSbkp/kmh8Ztv7
UiMBXCHKXvXajXIxiM/DdDeSEYtu1L3HF7Mh7/upxL/L6RFJhkl8PK7mUZB1GV0iEpajsNsQB8sk
XE+QBktzXzn9j0TvLd8Nk1Ui6pqLA38DKbhtIReJDM4yO6cTvEbzG++jkeC2Fi06+PRTgWVhnPsO
fu6DOUfmxjVJHw+D6q0SKaUYabwkbZjDNxRPznx0Y6DFcRCddT17mrDVuqP+Cxsv8crPGij7VNZL
gYls5fIxJLRxhWbzJD33sxjyH2UFAViP995x6gAM2rkTkXXnZRf6/JISMN3QS6bw1sYFMRnXR673
/fmwkdGopEewScvqSTHJ7LPefL0+K6DljD5thP7C9H/RWMTsYBcViPcxwoeBoSE8zovLXHikfo50
U6J8upiVtWlNsmuQxalVilZ+Xs92torriqvRpHqBvUTQKgIlIFOKKK7+7ez7Uk0nESqHYL/ioZbB
Ia8a50zd3jkPBiu9cjbGrYNHGYqp6dszU1qgV+PZ0J5ix+FfuByJ1Nt5YxONwajq8PGR07TxBHWd
eu7XVWdZfE7fRH0Vt+OSzj6OdbKSff9riOreN7Fy8cVPFR6bkdqag6yn5/ue+X9ZErZitvnZq8wv
0xsiCOTjm1aJdbbEIhoiOCXt6B5yvbyD+mfvikISlUe2FiWri5un8UYX1bem2bco+McbOi23gykE
k14rLkbYIwXPsvO7vviQgVaQtmsfqMV2YM/qsxwMkvNG/R6LnX6g3ZufKmQykas1vBZVRrR8iVWe
J2BdomClm2WJPQO7jat6qAhWf5hwM4Z5DCsCjW0nlXdoVdVd0mag5Y/+vAhSYh4jtacW9E6R8EZI
ADxeMqQ33jg/BN0wXSTagBsDzGeYp9+RzTF66Y6mG38GD76fztaS/ZKeDfjhLBqtH6pg3LcawNym
Wpet85Ns09EnS61i7zf1F+q/hx4jHfMSKmC3uM1SIyA9t659aRXgwGdlMfdrG2VM05p0OyzvU4RU
2B0u2fLDM4evgQbnNtc50e35JfOQJ1n7BKL82kaku5Hocn09CNqLK+J3D+vgPg7c9OTUJe0QfZG4
zhDbxzvLe7fjNafFcHP90S+3tNKZDP96s+mM2fCvD4mwc5mk2NFF6qZaaOfXW0lkA6/7/fv1Tlmh
/MDizjOj6+Ns5P/x/P94ZyNxFJCPviq6cvgLd7b9F171N3f2Slv9/ev1KfXyvOut64/ro9fn/f71
euv3awF5MVZlSJivT76+AeO3pbWLKw6EoAbH4+Z66/eP/+19Lgk7LBr/w+sUA3+MIWUdIPv58xnX
pzlmQqvr91vnCjbh9dc/3+v3n4qvGQDXhySYoaCXByVWre4kfz7/L4+HhIIam+tTqbiCTfz9/tf3
67rurXaBCbBUAgZULn8zVRYD9fUmmdEHctQBveusCoLkFoNBxsJTZD+gIO1ImjFuBw0tcZtO9ELY
4h2SkGSxIkUfXDguLgWiIzYptXIIPPfxiCCrnjmru6yjC5WX6xo53XnqHNr7LaVUEtOzs5tD2Nfo
Gq6uv/ahkZ1jDTiUFlkoCEGv03ESL4luyd0MW3+VWQEhTNmA3dy2uz2eR+MA8Fhg0IMVo9ePzgRP
SqL36euMEmucnSDjQ7sSzGFGZCOWb/qDW+u3ieO1LcuiqT5NHB7kEZMGkLd32rkkAO/mmY34fOoL
4ELXWy7Wwq1Wesy0ywNYT+cT0SHkLgRov1T8j6cRNTif8FLUeLixcxRipyqOZEbnndsFjfCSDsHE
ngDfP9wZgXuknY2N3oYo22zzpkeQefpf7J3XctvK1nWfqE8ho3HLnEUqWLJvULJsI+eMp/8GYO8t
Wyfs+u//chWLIEEaAhG615pzzHp6UKldVCEs3LDAOOIDP1zFF0OIs8ZM5eClhX7UvGvMjY19xBcy
nef2QvTuiatpfzK95LFAoct1mTVKT3SnSHQo8clFwGBhUQey84RpekyFoQ8+2VqZn0cpaVW5EI8c
I33zEVNu3CYnkqAiD8U3EKAr5pHC/M4tMPOPMQ2EjE7g1uqDV7fA+VWHwQtpOcHWkxlV8ZjS+Pxs
ftA7SuAOwc2T/YP5khlsqP2gTClP7Rhp2WpeKx9IYacyM3FkHfNYJKmFH1jdpeQRrgbVfnOYzp9s
sywPqVevxbTUTEcK8wvqlAY+vffXfHtiSdH7abv7PGXUG46JQegMq8/PSPb0NqGpTXxubWDgWJ+a
rrF2JnlJEGtqfRuF4fPoGFq+Qt0RmerJnt6a38cWq59kvSt9rCk+iiVqtt3aU7JxT2rAIR+y+ojo
n36SKWyGWtI9aeRRnuZnMdAFJmAgMpwkPwfJya6DCv+3iThQh4+yjuPieWww41rduNaKjn5E1EYn
S4ujk27Xn0t96xi9uplf9QTZ5paOSU8AKj4By/m15rz6/IDoLLSaR8Mxo00zACPX28RBocOdOJh+
LJRLNXZZ9mE9HfTzg9oE2XJUMTMOVc5E0AyPo9/9ehCBh699Xv75VIhwmGbtKfBybMvTis30kQzh
yR8rzm/N3za/Py/aCoFBqNRw/0yfeX/j/X+dX3tfJFdYX9E8R9j054bN6+V6lRyG5lkPSUVewDdB
1/P3puNZYwpgOJt51Z/b9/4/vm9eMW85kLYM5bUF9n36ho4DzjGIx31fb372YfM+LM6rfNiM97+0
rYO3uCnOxGklW88go7jXPWYFOSIrJOFQ0ZoV4Z2o/vAEXDFJmTs911+y2BCXsNSQklL5WTNKD4jM
8s2zg3ajs0kxJtbrqCv9G9bGfDlGDmdDaTar1IzVQxZr2oni49XD57VjVO8P9Qg89bmylW1MzWKt
ldGbxjgXuio6NaVmpmtk0iUyDjqARz02V3RlmlvCjMWeToglnU4yAbuux60caMoWhQtHsKZusW19
dtNBOVtN/OIzr9lS3WA6quPcYlHbsxFkDoKtW5jg8eBgXL1xQOjlpl9ISJbPrf+KHHOTl716Z8NR
L9tyh4DslrZcZ+s6wHzN5Gk5SmRyEWlVuDUBCndjd8JbDVe90d8ao3ojvtnYT5WOdRvWeNF7QA9G
+7ly5RUnNMgBAy1uVB1D9Zl5mnkEAYQuyEdPjMQEwy3QPiE7JOs0R0XjOw+uqdC8RqtIQo+kAdAX
K3fwjoz73YVnodR3K6ZOjvEVpWO9LJRuD3whuteyyKSCjvoGyVcECihDdtdVd33JS2lW03+l3qMa
VbAdGytaapXytSuqL7ViIvcbmFiAP9oE+cuIB+EhqaKtdDRrw0Fy7jpu/5kRXhE5Bhu77O9E617a
gYIOpzKSvd3YExYoEVU0NapUxanXZRQgBGtFusMS0B1NUIRdcCcQ5G5DTP+ZY1inXg7jKss0nwJ0
k1/qL6FrSQglQ/5YO8Ghpny5z9oQalmKxY/il7nxhUrMW55Zd0bDdClLsN0b1bhp29y8V0Nvk5aw
Q9rMOneiU8+u4m7DPNEPMdSfFdwdeaTB/V1LPeBVqaevGWcPu77uCO9KB7rvgBe3bqKJBSS6Cczq
iT0DkmztAmCJmBKvlUSpl6EtVLxmKAKokYlbPviXBkfC3koTqhzwDJZmk2u7bAh/GPSX7xQjwzTF
EUWlTafI1wFW9ZqNgwJmQzKsuW7i7iuzPmJzrXEdSVPbF4ncR4Tg/GzL/X8L0z9YmPBeG3TY/nvX
9/m1YlrsESH0u4fp18d+dX5V1foXdiPatKbEeWQa9HD/SgLTjH/ZuoWEQdVoQf5FFiYeTNEM+Xs/
+BdZ2DD/RWAXOBWkCrZh4LD6f2r6/tlNREJLm1V1VLrSqsLVj0ixP7qJ0MuKBpiKdYsUQptT1Ab7
qvYAuuHm8BpYQIluLuHMcWUDYbK1uOCkipJtsg5oe4WqakOm6C6MG+Us4ujHb3vyP/SCtT8hv/PW
QT4GpKxwWrODPkB+PbM3YsIYjZulcukaM+McO4BsaynMfRCrt8xw7001owzJrXM1ZALSmaWqu8bD
vGInMmAeAJ/YHcuFL83w5I6Ns1AGWOG62gFSQSJFDAYFDsZqeuZ+/YfN/9MZ9mvzdUXBM2bZFr//
nzu39OqoKzPVuJFnnX8usQRfihEbEpaHHEO0oZFD6jtXX0Ft3X0ePKW+1qp2TCzbP+GPD5A6x4ei
lunFRhEo0c3VslafnLzcBwi9sbW6yQaDQLlv2+pes7Xq6HrqInOTcKXnin1KRHz7h79p2uXvKOrp
b7In9QJOB4mLDtPdn38TsmcvdcJYv3Ggp9uyUmzas7a3UTq8GlraLGxfNU8RxweMCCl3blaIg4nH
60SKabcNZPEk+6E42vRhnbBQgRg+agGXOC2MjHtrgud5KRHCxBj/Q+/8g1Hv16Zz7hiqraKymBL+
fu+cp3lKxzt3tJuaY2WxBFgmdYu0D6BhAsHS9uZESeqfwRCd2waXU14tqXVsTFO0gDYJrc/KOtj2
GII2ekOwLB6FYAs2mNjmAKtOqJ2p3gZwuZifamU68Yuxo2UdyBsDb4ttIwcNg8gh/MKONxwbDfBB
n7azhPijq2iKa2A3ayZx1HQ6398QyRJsRZdnO1u/M70J7W1k3m5EsXjLSW0rXHxNjXDUfTF4OLQs
5zw/RHBjWyvZmvRClmVELHQPa8UMxJQSwOzMVYxFB7Tni5NZBJDTiEY21pzRtMVrLhX9tlJcHf+E
Gm4o7LV387MuglgVwphWdAx0uqZlF0qJ+wzrhkSQ63QdJCYrerRGA94Ilo61UJEOYxUo9n2llKtO
5N8GnIn7JKheuI12CI0lVgWV1Fsm4P8g4dD+06FqTc5RSzNV1DMfjJmyk0BwbF+7Ca05tTZ2/Rg7
9dadGvXT4IvB3oUWo9xnQ/Xkw5ZaQ2ceF5lHyOyoueqUfbttHEE8LHPsuFFvnVh50aRvcBiA4BU+
O2bqPP/DGTZt1sczDP6IY2ErZcudD2eYJaiq9GYJUNbE3KVY/r0XWYg3owTwEPhoYIkhPzx6cWnL
9Gz4FeqL6KFyXhVH0Y4WdVbpZeWuwyC7r+ANCMNP1npBz3vwm2D7vzd3Bq1/2FxdBRhtWzhhcdR+
OKta9P/ANnr1loCeuyoUZeQQfQm6+EQbrlmS51DA25KY9KihEAJ4Ur3wKYhk/Q9UdX2C4P/bhhC9
baCUkja6+D9Pb0AHNbcmfqUmbR+KSDVO5TOYWwuNBsmVimg+Je3nKEuNh2CMzp42cUk6Tbubd+VQ
1aSYdzF5xrWxItZ5STiaEmr7vEDNXlYq6VmhOPHjdAs/TXdtn9gEJ7f3bWRkl7QYDp0LzovKPJ1J
u1BOQqTDAfX0C0hKsfzf+1z7D4eIrhPeievZNvV/u5JpBvWfQnGVW0VEqdFMc0EsyosRo9EqDs37
oYp+WJm8CVHA4nF7slFw76tkVq+1gL5oHtbNdpBjufdt7UhxXcGMKfrt6KRiVYjUW/zvDbb+/UZu
2wwuuGfwzza16bf7TbSk5qFCQ7bVbmVV40FFQb/lIr0d7eYtB8lwR0ipTpQiM+/GRnqKbzo7JmUI
10/XVg1KevQDJHBl/Ru0GnlS/ShamTL7YijIyrkBd1xC9Wjva+FdN4HXNKvV99J4tmpP7uCpk+uS
+TmhgiCKm0rHM2EZK9ocYHWpyC1a1U5OcLqTk5JzcnvZ0db6+0jR8CFGrbOWYanuRG9DsWk3KTO7
C62uPXcFeYexul4pKWRLRDU/RAhuNMjVG2TMgw4u5pCF6oPqeODjegGdXsswVDAP09OkP5MbLA6J
X67hH8qTVurt5n/v9w9isfmWZ9MXYjegYHO4oPy538MYXAxcYfXmOHk8Lu2xvSfcPDtiDCt3lrD6
e4F9cUmmdXwahpEKaTcAaRpoJIqk3CWK4W4apEiEYWNxEZem0eulafTFklDQloogXkZIEsfce2ra
imQy6WzyoqEoqsODcGvGhulgPHip5aCLCO8ikVqPUhJ4lmrHUW+0s8xyBboT3UQtMjYj1OJcZvFD
O0F3nJr2gt/AU+Y+uOhCLEIEFDh0Z/6Sq/5MA/kPQ031T73fzz2lGxivFIP9ZSof9pToMTtarqHe
yPx+NgrMYrLxX6KYA7EqVAO2jhjgh5dY9IIkOSLRXvhN0i0io8+PgxtjGcuHc6qTHPu/f0Pr4yjS
UsAYSCYOCqI/iaT0z98wqT0tVCh236jy4ZPpourqmCa8uOjJLYQ8lTaVPMF8VuRBSf5pnG7dYjQX
0srFcj58aXy2OwrMJo00oZ9LSQ81aFrlNLjOedTInwPtjodJy8XGqHFF0NNFA9L4Ex9j5zWGct/p
z+CfuSZ2yA1GWL67yK5fKc13e5VINjEG2yQ2i3WGEQoaXr4F0AscqKADY6DrM6vp4NeZ4CqTgCsJ
8hVyETg1gUOYuZ0hBoKBSCfYyTcAjPpVZ+orXVWHSxS9htHQnIIGWgCXZsYexHRl2qcoIc+ylTq9
4Zz6MZgSRNYOvny8qBVMcqQdkA5peaZB/E/XXzxQ7PTfbzZMlxDc2ih2Dc2wrY+JLKPEW4Tu0buh
kckuiYCTa4gY1E6K3yATJ9MsvgX4njfUfeWeavTB0VP/sR5FuadRh3bG/ir7EjzY0MBe0uwReUJe
MGxUaTPapYSyXg/4Qz2jWobW17jymNuELYoip1MuWRVsMCRGV0X9XNeFeh+5/VPdWsq5ya6hQ+UA
Q+OKHaZs/bB8Cxpri2RX6ReSYLL7rtWsh6QWpB14NFlCrYWLiK0z6DdYZpkcZUFzTgf+pNZQGauG
OD0dhPHccSiIhmgU+/jeDuJ4NfqMkjBB7SyyRUJZ5oecusXCkkO6VcpcWSW9oS2r1O7oRUT96ecz
rbn1+K1tt9dJk3FdfCHVWsFJc2cSzJhktOl1Udpb6nKAcuGbA+RJ17nsMTpH2r0zdu5tWOpWc0ot
hHd1ET6rnV3uQo1UKSBh6zGCslrSPV5Ovqstag0sY3Zw5/nSWRRhPkV3VDZ4ZQUPeBVWKyCNTMZo
zi4isw/BBIKkwBChXor4ZShV8BBpjRIDXdna6mmOEEhGYIxKpBSyJIfxQOl2/c2VYDrVsAkvA+Z3
9E2Otdb75I2EioG2gc/faRoXDHQn7I7BXbxMGq+8A5tfLBUAAKtW74h1sWmJUCzKMIJKFFPt91Dr
4qNC5kHSxlC+pduvSii41iiam9Fx9PDzxvSg7W9qKNxt6cMBHrtiaZLYcQlbR7+2dfil0sfXVKY+
woHYug0p2fbMlfattK5G6b6UoT9eAwB4dMeCValyQISG2Ii8ynZFZBFXkVXfDAq1e2xnKDVbqYDH
yPaQLMcjP1uwFDI7MDBWd7qpE9FSRZdA9OM6zOFVKRHG1Hiwrjmnyg4Pe33OV8x/cEum/klmzXep
ZpJaQhWeY3UYuYHr1caH3XZxh6BC7OasxqQp9xJA8VFzhjXlDIJHXO630DKRtlZdcnbz6gxdT1lg
sO1vNtwuoOKCAiB/lhXUw52MNbyO0s83QeCnwFdRmNsdoo5uaKxV6zIL88Y9ypsIhNGPLOYEQ+fu
7FSluDhss8uQK/Oq/jzorrdqTFphASCTElkNGi0ngq8hdOtYgyzcdiUgfV4q7yBzVXdkrdPl0zV2
q6/ExzKm8JuZSMt9w+JQU/pPNIw4MCATURoQ8rkX/P3tuMsrBzzEaCjXuK6V6zAO3TXcQ+8At1mz
kzDC0edIUNgmTg7/0g+8Sw4ktM4M85T41mvjIoEwiTsKgHzdqfiRtrNd0TUFlD6Jex1mV06J3XkD
ibuMW/0LOnCxhU3gdiu0yfHC5shf9xP5U8eEtHGAA9p12F8AGvQXOyetpUBttmFuZx/xdkZbLGjf
IJd417Hu6r3Q3CvV+qUoRuORLO5zWbreObB0ddE4ZbtTYVInRaQ9YOqf4LDjBT6KTe1h0U4KKsFh
+zUYx2+DK+xtNqL6VWunPY25CuudK6Wqlv0xN5/8nLlQNPrRMjHUheGM9nUey3hhcFfBiL+4dnnx
fNffeXnibj3kXmSM64zv2oJqexVaa79qs0NHtmlhoWBusv5LAZcS7Zv/YEQGFHmL+CJ9fDGB1mwS
XL4LtSnQmrR29tgZd3lIFEFUqHdcp3BS5eGu0rCM237lbuiFrXTMRmjQkf2pbV/u/FZ8x6Ct7zEt
X3XyZOhwNsaTqmpoj9CSYedEhhmYkx+fKd3ht6fM3lne9hpRhsxmiwO2tuLAtCj/uQikZ8rzm96R
oXPHVXncGA4MeDOVo7IeUd+BcZ2WFZD5blBJYiMm37oGHGx+8HtavHZlwyxitzaFWf72UDoHJcjN
vT2LDsDkVmt4Bt/cSbBg6IyLyIGpV5EJCjaYHmx6KAcXJARq1XZXqETdc7s7QGhstxrkyZDGIXES
7evPl/3g5FsEZOSA+g8gdVEl6m59aJB7UjExw1U8yQYSw0UIzkg26PuBjBiQiIf5wVf1CvEEDwSd
vFlJV26smCAf16mGtZYpQAvS+MkzvKcSM9lWtsjonJTwvnDKo6XTMgn1fWelt2pwJAQlZWrVKtD+
hgfN50KdaAkQhu6QNr25b6dQ3ID00J8PHxbHDlvhKFDT2E4Vrjsj7xdtlX7SRJcyOCAHcX7ADghP
9e9FkkKMXUuej4MwiGkkD9yL4Rn+/cwDGRxDYOKdkH53qQqYmnZ6R1fqIQR2sEdE4i3t2MbizMUe
5etA81HDH09EypZMh0dYAmR3eU21aqPhqgRhSQ4JXsMiEwB0vhM6QwMHSp2u4LUr7Valo0dAUV1M
0Q5e4a56wyKstehwzHXdUnZhdomdxxpM2Maz3WiN3vEVpAsk5WAKubAmIlRkrdyOYA3LxTKTu0sa
WrRNB3KQYS3ShSsSdhT1ikNXKj+A0rw6pM5B1ZmaYcxwozrek+OyLmtv11eRsfLabm0zxDnJaEj3
ZubvZcG9PzbUAlHGayogX0oI3fWIHnKKU6Av3aKYg2TNXD1eqrF4sMwgWvnoPrcI4s1VotoQdvXq
SGlo9zPffZaGz7Hs0RSEze1rT2xuRRwVS+EkTp/Xm5/Nr72vG8+f/a9vv3+D6VMcrFvhLz/+n8mc
kv3+3+QFkmvIucffvvtXQHzRxlvyn2n5/51pP38un0ZF4AW+l1Wujev5f824PI0I9Wp+kZG53vy/
vG/9+//384/xaEyhpl6p+HpWJjkFizidIjs5QzJp6px9TJBkVn8LQ3cretqxjNPGlea4aCQtN2gO
88OoEV7dhKDCzLDmgk9gpza06HdUCUbbUbWlNCOml6atHBUrkqvIaZlxGATo4Fp+88PA2geKbx7S
tjAPUWeGKVhZR9mI2n/o5CSInd+eHxrmQQdpk/KnFblBcKkOTGh+h7ugeRjC8FiGZODN680vzQ/z
YmKmxk6YxB9MXzK/bsaEec/P8hjRTKsAj3r/ACP5SXFA5yHBIbUDJr4Ipaj3CVlTB7Pk5okSqtKW
8SgI3xmRyr14nYsx1pRryk8kIuMjGBE48BSjTzUuq1wSVTS/MD90cL+UdegxzM1yBmFNoYPhV7kD
zA9O1v56Ni/6U2a4bRq4Gt7XkX+v/f7a/Ll57Q9fQ5pJvHYIYi0OHTF9q8bWKCLMCfAw7SSxJlH/
iLo62Gj0ABgAJX1yeH9ICwtdzvvyYBLJ8V8X5zfqKbrjfRWU3Vjo35c/fMP8BsMBJJxqVKz8hlrH
z7WTJHN+PR31nq14/2QVADQyueVgy+Eqr7k7VwZ/bfz7au//qQjYj++L87MP683dsPfXfvvD53c+
fAS2r1iP+tnR82tJ+bRGUT3tOWhR+qRwmXZTDq+qflCmp24C+Xk375k8atNkNyo2+A6UF/Nv9v6L
zosOCmFE59kUkfjz+fzy+6rzs/mHDrLWwww+f6BtVTEskZCPMIODXatojPu70UFsg5miYCLeTJe5
krwIREAThr0ftbB66acroDNfOqyS2ZFadEx80NGZaZrso4rBUzoZkeaHsgLIDT/wr2WXNvlSID4B
4mQR9TKazDCmr56+1J/uqASeeNQl3GMs4E5jrNgECnqHea/Ov0vJwHejFdljzqxuD+OFQO7pBx7r
pxjD+bwDP+z++bXffqJ8Pkx/7vX3p26Uc9gEiBVl473ZIqCLZQbZccjGfjHit4YLbacwaV0sj1jZ
49Hs77MowjCXM+NS5AaJsNwEYLC2lus2y37qYRoA7NY2Npx1XtcwpJwmhcLAZBPCWXmmBXHuC614
Nq/CcpF0pTdXNb09apm9p2ALGDMAp42vfsUla1yKTHk0uzbYa/WlAe16dBLjVqAP3FFo+RpsgspE
OTwRmwwuwdzz6BJVRbnOQIqdg8Z/HEthM0QwHsOOiECrkF8zLlaLJg6VRYABby0C7vV94HwpylS9
ZBBllr2hu3v4wcfYzSmNWcoXx5fWptVC8lSl+tmMAAUPXQDzIBHEjdb5HYbGTdmkOIcUt9+kHRN6
GDivwdh/SQUuiSCkAqUoTJ7oMGmMDRxrU1aIh/XIxtWoZ/3eUfs3aJQw8RLhbF2vwkVB+gS2j9Qo
b6E3fDKtjODO1P6WuglGkapxdq6JzNBWnHuIi8E9IiQoSG341KIvW9Mcjlfq5DPSh0yuw6QzX7WW
gpmujt628oJ9x8lw56HwJ3AvJrMogJQVKs/mYJjcYl1ALEmPWVMpL+mAxTAo0zeRKum5zYmJitNw
Rx30ygWpOBqj5e/JU72EodXu0SreiCJOHpvW0xkWGV97bVA+lfEOyGl2zIQNaFAQWSMJSmuslmTP
ETyKK711N4Aso4HsHCqdmgG/x9to65fWyc1jQDBm6vbRhu7QD0Kx6TIrcDaVKlWXZuHFi0NCH+iE
CST9JCPmYvpjX5XyNfZQ33hao+3UzIu3drHM6745RdZklFOr4qpVA3bXSt3GleqcikwuZC16xtnu
SPZoe9cOTbGz1X64J1poZ0K4x+rY3LS6p4SiY5FCkRIdPUSFHGohEz1udOTdXUbD9fYoIV26Q566
hKHU1Le6gafegP4iOTb/5LWAOY0s2COlj9EKUkNUzBwYthtBlgJocOw78aXZxZFxg3DhnGIfc5iS
+O0xUL8KQTCgaGknDBXaPGOsHcRzhbnXLXPrXFtnAbFRcLnILw5FbCRVEnue4wWEO6mf6N8wgmWG
vlFJNOTszi59wYE1APuDSpoeCSl68HNdOyWvIy3nTzWJjzm5N0Hq3tTA+KIXRn/1gD0csmE408ID
VGLPojKlhZLRkxKfVZ/wBpoPWhGdY60MTxUCOeSlzsJrfOs8iKRbNR19JEepVyPN9UcpYvg4Yb9O
kwg7XpV96nSZ75mf7hFFKNtA70+tMdC/CNp9Tt/EytLy2Kqjs4YxxNaxgyE1YfIHK/mEeLp8JJeG
EMP+GukbD6/JTSbBssysgwjMmFIxXVE1thkiYf0A/9pvoUrChRrqHspdDA1NeMpJoq/fElzZkOSG
5MyZqNem3lPWxFEZEZ2iIz051qPz3LeYoBBekRqmNWA2R2qEpIyRNuMa+pGBF3FRiRbu1AI2DPRp
VyXMBJb3y9Cx5cz2xcIs6xeRdeQ0oVE+E47yfajTFz+3N6ySQgtxObqVJj8WfdPcIz140EoEgDaL
ZBbBWTcYldGL/+rEo3pJc3lp0NntQRh9RiOLnIzQpcXgY2fTrYCgkTE50XZ905TskdDtxxpf08bL
7R3RPecwyV8yUV4ss+y3ikuv1ek/KzUBXQSNDOvQKd3V1H5U9e8KkZmqA872RXPT8Yzfel2W+9xu
1EdAQIGt62jWjC+wcKxdE7b3tRn+MKOw3PUxfRMzo5oLcaplLvtY0aFe0Gko98lwL4NCWbe9ZS0N
Kx0fupYKow6EP9WRzAGZWWBQEU9QH3a2fdLiUHv0dbnqJ725CSFkQecBQo7AWD7IVjkOnrLPfOyO
5vBMPmi1zr2qvphtGsK6LZy1Yz8onVGevBSleO/3oAVauRUuM8AB+Ok2pB4FhwrFedCdUiUWZ1Se
Rt3kD1olKWlhNPObDmZToDanZPyadUN5k5TrGq17YChnrTu6B33cDS96FZ3R/Z8qPfQfHM/yt6of
EmFblTnZa53/JHQX7yyU82B0kP9gC761w1ugGeVXUVmkZxWwPvEJ9Fy7opRpNDRw2+7x6rYezKM8
ym8DycZLGRPv1UyNPk6IcteMNwBnBBxOr7i6Vx71Pv1OVFe8s4wpTSmztkqfnrAGit1YMYbSxsAn
TY4ThhS8LXxiDZ54m5+9sG82ndlxXjRJRGk4Cp8GdIalB+VxkEl4B9oCovKY0PFwYO53PdaoxJzY
rXG55phYVpaGuZobg23lZCTWwzfLrC9DppLhMASvuD3sPXFnXLYTatFDanB+M6hk6FU6GxiBlO4H
RA9NvRsZQ11tKKoHHY3nvpdowZW2qLn1GoSrwBSShvEjHZruU26Gh0ghIclw4+C+irGZVoG3VbJw
vPpO9Ar2MTvDF1AwJevKob4JQjeOVmFsAB7MpCOm8oYNsyD1qHcjR62pimrWHoFl90RphcNXILkv
ge1numccIBpOY6XuleI8kt+QKbwsOudshA7ioVFbOH3UX8ru5uWf+S/HfcdeILpufCELzgB+RgZy
JNqKzj2cPZinRKWyZ0hgsJ/qLGJ4Qa4CwmUX3GsUPXtxjd/B0mDmdVq1KXFErXSF3i5kunShVBAL
Gam+GCQbQ/5h8EqJ1SHQezUEncV4oH+MzFRDXAbDl9A3tLJUP0OLjQgFgRuBjHedDsaesjDFFS87
KNYrzTv1otjNlh2pJ0n3mcxndW2Z3nevpDOX0We69b1gWFn7J9u59l5rTbjIB0IrC6BVsgXXx+Wf
IQxHxTDeqaNO1B5z5a62qzuCzKBleP2ngFkzFeQxeHSt5ux5LixiyEVbMv2W0jV2euh8C4o+3iot
pyvZcvk6tLEYRnW56gd9jQvUflaMH4zq4h0uLxuNNil7fZN/p5lzbzaa8o2gAgrJjvXM3StfR4O9
Ug10VXlsP/kApl59z3LJYxxBBOsFY8Y2Igc9sohS1AqxdWwsl2KCq1UeuZG68kkp0q92nq+doOoO
bgBQYjBGQZnNbU6j5zsncjPuVMtmXI96ZB2ANJ1Y0BzqjKVPTMUbJ7JvoppGXm68a9wm2kaqvI1F
Wu7qqVyiYEKnt5ZnG+wMOSlW1srHqURZmMxXP+kQQIQRE+UotD47XvxF+jBuzNgqTp3arpCRe0el
JiYgijoFYmXhLDtPv8o0kVcz7bauTQUj7oIjLcEdpWzqKsb4ucAXeyRaHuJXV6zUhjIcXGAKI17t
HopGvwdoOOVlWfWuEBWjZSuK9zSr+HRPwy5msO/Her9UHO2EKIF6MbTSRfiU28Jd1Eodr2sA86vR
kde8d4YD8KnPfRIDalS5odg0VdO+hTLAmL7ixoettv9WmOpdP2xy0ve2YWK7xyIisGgs7jSVYota
pHv4XNESZxRoaNO+FmH2OVejY9DkYquogAQFzG1MuVazrTo2h2FViCaibve+mtyHg2j3jmyiVS/k
DwY8+lGUhMOQ1jnue6JXLe5tdxoo4rLoGFW0csKd969WRQPGEE3wZCrRXQIMre9dhk0WGu2gLCAG
ws+SmW5y0mMPqWPrkvr6FMTyxcwH+3taua9G9jnAYnBvEXwZN/pnqBPOne3kz6kTqYcaVMNaywHV
h2nn0gU0zZ1Qm2MWkTLqB0j9YFokZ6tgBsyNBbllm1zQYh386TsTs46XmF9BQzy2MQ5wKOV02kaJ
448Ye6nI+4jrL7QGlPoZwePhgHYOcWGyVfJW26o4ONeobX9QG7/3/ZSdldn8fFW4sHJr2I2e+jnr
3DPDo+pABs52Cly5AP51g7K/YqKxPSBruFGvGq7uhVpA1TWzbMS1TaZNrhNjSzIYAL1mkam4hdyh
vg61bLCQI5o3HqwiNs5qXZukganZWfPbW0yUVZRZwdlxAS7mqKY2sZofPJzxuNGlv53lmV4QY3QT
kAO5vsKk1yqaHGZJNwjDduZDBS2nwXgk+svXVqd/05C3PMtLEj9bSthWF8j0b6rMAJW31qmV3U6R
1bhviBRashfgLAZjyjcHq/kYRya7wr2X77ug+4EMceurBZ+NDLr9NGsWvUa7OugZUyoG/v8Y7ANZ
7shwFAZHWXQAo0a5MVHvCaz/5EtxokuTYeHFMoxQU1KEvCKIDgFJcXefHyLEruciGZ67yG52jPyS
05iYu0RicaSfn5D7hBIpljVY7iHZMb15rGTGwOIFkgZSSQffh2vlLlEqBZO0jjnI3HbKtPYQYu4/
h27x6VdpIBb63ovEMePFHmsUfOHNgNx0xJRxSpmPLEImzquIm80uwmVOx3/HxaA5FlV0K6JIPXoh
GdCY0I+DbvODK6Y4Gw70V1DyFkxQcW90w3fm19VODOZXUofiVShSf9f5GaAIwcSdIGwafHIPrB/o
tlS+ZWPeoQ1KxUYxzOrYND4GGPineQuuw69gu9NVcVeKBvQ1NJq1nhrUhTJq8EYJVJZ4b4guDqmB
lIBxINQs+jkuCz0blIOwoXZnBLOtqzRr4SiJbsuMuFwknFxLyjbx/7F3HktyI1uafpWx2eMatFjM
JnSGSMkkk7WBkUUSWjr008/nHiwGK7tuX+t9L9LNFZAhEID7Ob84lZWeotu6PLo5orQSaINoujji
RIGFWoAYAfgE0FdbMfQHEhHWJ6f6pi+sj+ZqPHfsxu5Yh3/imhEnYT13RDWesiy4R6Ch5japF7Cr
9OlxxiO366Becpkm2MTa9pMTaCfiCythp+Ul76xdGRXWwdVDpO8jH3HUOmCJEGKnahJ5PZqp1uPv
LVjPA+vaRWXRbYSN6jMxxYvTIkvtRHA5CXAl2zz2gn0869kaHOa417CKxU7By0+cbLZDfmJzMx9c
4YJ2ayGyY2M9rpEe/lYnQ4gIS/RoRsNDnITBx6kzgCiXunHiuduhauQLKP3pWQcYiGEjDtcFPpkH
NNWsreXl4OQcRE7CrLnHD6rZd5mFM/Nco1hhpSiDzStX68xne06/VyM51kiU0z7DmeIcIJR5cEiU
YUtm/NCEbl081J6Xvm0exhFhVzdJjgtX6XrCZuJQuqTPM5ncjsPcuNeKQyaq+FyT8iK5gtYJ+aHp
WHlYfcdLenSJz2jx+DAK97WuNTQnZvRXPfwYUJy8A9wxX7o0kEpQUX9B2PMB8Xd97coNSdQ46X2x
4PWOO7I3ZOa3cfBWRRGYSG725uvILTHo3OTD0HYkfgfvvhFm80dQILdr5zDHgoj9uPnSOFpywF9Q
3+PlAnXL6oun3mVF0g3RLtTqcItrkGBljhY84JNH4JfWXdjya8jreMtiTKzSzk23HrGHNWiddAOW
Um4Zxj5pSXkKhG5Hb7iYE1KhCClvvdANDy0GxcSySJyPbYmcvD6zW5eLktTALDmq2SOQviTTXreH
JgZ8uSSAHWtr/GA5OKuHpPlJGMA3nlK4GJi2hij37szQ39hmD0+pN3oyGFAYRGcn5O/0LwErKKdp
+Yyz+m3A5+HYO2b6bFgkQ+qtb7d4P0lKgu+zedFt5IPjGtr+EEVfbWicpBmfI24X93CvfxSziVQY
W3I/Q+JFxGhuzgOAS9GX3PcXGIItW701eRQkgPPkGKUiW3vlmJ79+QFeWcm+EREtNzaWvS9etRSB
4QzK1x0peAs004K8Q2h2GFKRsxeF7R2zbmaZlvXmrqvQcjZQ/OYXXQKU5IeKlWIXag9mKTUmWnsb
pXp/0lGLcnCc8fPHqJviu1reZscZI5zOi2vkiZqXDHVPQOAXixQ+4qd+QcLX3l3ja7p4TgNW1K30
ZZ4xjV63Wp7uljL8NNdtvY1MCPR2XosHa3zkaZScNeG9qRBMjpfOGvK6ccg+I9tskMMFEFStO35u
iz2RRBz0jYjQq8XVLGmdnHDqaD+Ww/DNKVy8WcJxi0IwSH245Gtvcl4cge1iUznAJhpEVt0qeBoC
Y77L6pY9qzWFREnrH7ztJ6tJXrHvNTeCkOnagoiMHLfD4mggijJKCEcc6n90Rppu/CjTgd12xaaw
MC9GNMt9MHv9mMw2urJtsq8BcW/cpVxgwUs9Xw96OCk48uBWnT+bRv7qD8lzMGHEHEXJtIXDBshT
H4odhnz2riqc+0l4/akmiaDf2ygBH53a+t4DsTgbBS54RoqtRgB6ItFbLrfAHdcpNuToM/CEQ+QO
k5LEQzWnNzJomHKBMYBxxHPnEmdDcUqz8GEs9Z3vVc6Xsb6g7OKfrYI4UpHCPsFb4Fum4fSFMCDX
U7s0d32C1A32tt8VGD6c/K9l7YpPK2JV6Ps4frjXeZPbmB/8gzuiZWe+OtM0/lgsBDzYMQGOwyBh
ML6y4EoeusUk7tdO+cXyq8cB2cdzXuXWLq2Ap2b8mlGkHdfFiJBxNfqQ3o3ymbituUYkyduwmnqF
s5qgHYdld5HgbwLg6LNd1+2pieBI9J6d4KsTmqtUoF4wo9R4LPyJ1EeLfFXormfMs/Hhrk7h0Otk
tvGM84Io/jCTkgCqCz6krIx1isnjBlRxfxC6cV7y2r6EwKInqXYzv8x5XN85MVY/hJWctQo9plED
Xbx7NLOJKL02ZwBA07eGzfA5dTHjCcm/+GA+UdyoH0QiwYuBtjEtsqflaETHMXiuvdQ7qSLXbK45
UTznXmiB3LS/x+xRAQ6DnluNWvllTu9ZJVdnTD6mT1nigTuNtyVyCA9WmQUfajvA+yUfTxH+la6Q
GnBORjAOiQx9m8XdA0g48WDW/j7A75h7PGLShF01SDZekP9ogkFHymnhQSbqi5UV+okkS3c3L6gh
xyhiHx0w/0amnZu8z1+TKc2e2q+maPYlagivPJ2NcznHuKo2e1sz0xcdZP22MGZSNogaXLA/WGO0
J/aTQOB5EO2CHAU3C6N9ZouiHfSxhiOLK30Tk//Q/TY56N+mWItPzcDdPrO0l7KjZfZYJHRGcJmL
DEE37GAbrW2OEOD+SJre3xpFyy/Kxzt09InyJpOJSAyGCnY5oQpREsOKscbKTCy1bTs5zKiAcwsy
wgMIEeBCc0FsqfARnHLLEs3+Ds3zsHnRhTXtRyPedbHlPZfevLc6sHqVb9xjvvlHhxjEah5q8Vxi
V16ibwrstE9PdeX4d2lJoBDx7u6ELPK+mkykq8vqIx9BvbUXluCzZTxaMW8fGQ7W8vgtoquBK2Vf
evbGYkW8B6PbHqWBdgyHPWhQv5tz7as2Dgj2+DV+QHiB7+rkI9JM0yEOURnoSncgsJpcwjJDUTwf
unPuR+iXTH1xj/tEUGFK55vFl5S76coCvgLjJ7rUWTduS9NKd46Rcjdyk2qDWVG9gtdrvTmI8hDq
+JRVeXjMhfbBqrv6XkTctzxbqmwirB9PwfKEVH/5iNdiSVJ+O8TsLgj5zI8uKhsPU4YinVe+tXot
jlW5NEDzdGA0CVJHelh2l76s0Tdx2D+YKEeOg3OBdORc3CD7s4ia/K7yZ+2BZP9LkJP6IFzX3k/j
ytdRricY9MIzJ1jNTeGdcCUPBdJfGizNwxA8E/fOXjTtRz53FaaUy4BkPVudsc7OWBqAndRzkDhR
wtWWJvHZzayH1K6qBzzs0GkSr9eGOXBdAMlea8ijnBDD906aBWBVwz54m9g2HzKbsw+JOXKRoJB0
tjqnQ+5+rqWck3dQhAtzlHbIgh0lqaJq7+vAG1No2M1AysqMtOo8zumnfiSSpxv6Y0XCSsToqeZT
o6292miJRJm4e7B64i2A+k21gyc6vt+U+73vdABsXW9vJku/9vQ5ZI9O8G5Kp0cnYscZhU9tbEwP
vAJW6P68y0dsK1HXn7ZgfvcVX9aaNY2xAR2KvtnSfFkKfLKmHggHQoHuDkOrz5G8n3heiLVqpz1F
YkjBp8/TARyjtmEZiTjW3BAC7p/y0hov5A20fTMi2tTItGMteOyPAZg9G+2yUq5YS5bFQGKw9ux5
OBDs8iHpz8GqROfdRgsfKVmX4BPP4cYQYLK8cpuG4tQ4PUIsNbC5YYBvxnsCk9gNe78nIBdNxsdB
Smw2458EMLPDbM/xLhwLXKPr1sNWHTi/ZXbWuR6NU60v6QP75JqtQIKAWuyQiyjrCrJoRMC1c1BY
F91ApJsY68HxxvmDndrpEwqFBJRnQC3e/DIKhxl64oMrQ4SplsuzBFGfxTwTXIBolGqkSKoZb4W2
B5cDhWY2YvODZ/FOgfAWtgm9xiLMO/r1d9fK7Dtcpob7EuleAnGbTEvcPyw4ih7q6V5vddyYev9k
yJtn4en9Qed70xqs1OsZJQTQHZs2TVpU/zzid8VpAM0HixYxhAli0AoEdXAmiXWsUId+xEo1X7sT
oV7RpUioArcgp+ne136XbBY2XGd0ID7hUTtFbveRL+s1Gf2RfAVSZ47Vgy5wJ/ademxD1TdfkaD6
aiN7ch/6e7MIBPtnNkB1GLD+cIvnJYaQPLX7Eub+Z9PTtmORvBTmWG613sWfsSru7CZdV06cr1Vm
Lsv5qddYDB46A6VJ20wQKGpM496005M3f+htAOgzLsbcIPP5AR0HAFpYLDm+xZsMkJysrIPGTumc
21814Lj7qI82JCVQxRK9tyGDicde7sanDg8D/GTwJSyQ4/Jj2COlgRhl2SzjNmkToiGo1IBcsKON
mK0a0VxCsN146udhfPwQAVY6OXa8KtKPLJ0a/D7QbHOyVt/2rrT9tUiVaK51Z5bFK1Dp6YQMzHia
yRRNwrGO/Zg1lxbAyj7wl6+eFZUn3bSKk6pVTo01eGZ8jJq23oVWtRwjNCKPqjYtGJ1P2kwsKRcX
TyOw7UK07RxwAq0RzmvTBDbmY4W5mvrqeYQ+RCaZr7kcYmCJKS7blVfCV8gW48Pc4nfReNDY28i3
V0p4uSV9r+hlJenVlyX9EyDWQ2OH7mfBfiUOjM/15PXPVp7UJ2/Ejqgba7ybNe9kIfoKfYVgoKiW
izl045OV/gEs0Xnp7Gxvz8EAwKzHQOZU1aLfGBXGaFn3o0qKt5iV/570A1Fd0Os8lBcMeobiSMqM
9VeRHJNoerN1XLCM2J82yD+ziSzSLwofMUXITIRj0lwWGz1DkNKgy9GOA3ntI/kYDx/iIDXPWsyd
kjDUl54XkoLVW4Gm+GF0TrNyHH7Gre5KvEp3wiX0Y2FMz8Dzgk2UVn+myVLsjVDbzKZjHJ3Fudih
X6GrCXs3sPtNmiBGFfjDCfNL7RSECOH1Ee6kNTRefMK9lYUS8aYOsBZ2rNcI3vuRZRIqwGS5iZ7y
dOi8ZaVwskOLuWI9oxoi4cml5tekA/NujRWNWNfw6Lbgu/2dKIieJKOFexkWSaZXf+hzv9lGPneJ
Ug8hnpOdWqfljMZ2X0QrMREwbwODsCJ2n1I1HDFxbBlI7VXOE9KAOfhUZKwuYCDDV0s0IIq4268D
F0RK4uXERsv5C9Dw5qA7xwjFwAuhLJb9prZNhG6++rn3HcPpA3ZS0x5TE/gbogH17mOekxLTXRyU
OMq5wu6R/OIIBKGMCTw3w8Eadf2gFV8hulT7oUoeYgKyK5gl4iAEGuPuuM/61PtzPGDpvEUrpn+u
zPbBj0fkg9EC3ozoVu4QlnBXSYZoJ3aHBitt03hohu6S2tCWi+oNSyekBGzb4/5SY9Bce91uDNnl
eYAm5gA1+kOQd/BeXG/aTVEwgegr8stU9n9OqUFcMszurNl7bQxSJI2XIQBqp7DFu2LcdrVDQJV0
JStpc+NihHhhg/LUhkaLnXn7ObL0e7MSxWOHVpeVjNFF+Mbj3McLgdocQcGqQGgQOdNOL3XyYeSf
2P9JzON4r9meftcu4lnxCTrb+ADAs7rrOtZFtp2+pG01HJbS/djZXs7W2pthqWjfnJEnRRFnzVab
gwC6zQhNj6zT2s0NSzqDfYnapjslwywBpM6V+Py/iij/QREFIQsY6f9eEGVd5VX75Vv1uxzK9Zi/
1FB081868FB8KyzXkMonNzUUHeETl5yA5TumYwU6/+kvSRTjX2jcuC5HQmP3TenF8VMSxUJdBWAw
tndw/WHk6cH/RBKFl/E3bh8cS7IbXhBAlzUt4LHvNVHAD9V6qC1EyqUEkhf1wF8FNyrQ4z9r175a
MizSGVXU1ajqatZ/GZtC8hPtDMjvt3F5PtVUBWJOzZEg07iLxuCxy3rIi2LMn+KBX7CCg1/x3UJg
vVxwA7xixG9g7Sve+zqpLVPyj2rsiiSXkMrb1N9Od5tzG1a1SUOIEAO5zwNy/8hhAMf8p7mjnUJ7
ug3/05zrKxMarKwimJLNbU5piE869LStlnfgYNphL3D8PZbL2B7xWcj09ZiFUs9f9qrCc8Xf2tzW
f44ssb4yNKCS6mg1OR9QqDE+qPpt4u1kt5nX6fLf/vYP/mn4XV9UQlnDOfUSIzffg82+u51J1SCQ
XoihuTvSizATkR8mmyCrqkDy/2dNNc0J1u4aGbmfnb2lu6slQC1cfWT5r2/x3ZeqmqXC+/uRicaD
65H1IKm4rFsbNtAsLzWeEPGqmrwE9lnEVasu0qqoY9ZTNRFcOVH1qdr1OHVJA7u3dkZn3KvrdFZ9
ahj27anB+3yvWvno+us+kdAW9T9v80yinW7vjQTi//of6lSqeT2pfIEog0+Gdg+yCK+EBKtjIlZU
VZGQgr/r8y9lkvZHBPXBEBcSWJz9Qherpu2RocNftFonkv4DpR08oqpCpEXVo4nujLjA48svJ7zY
IPqoohcTmEG+/Y0RAivAe5vwNIPJrxk6po5m2er7VnKjFMYYiq3UYP/VttrK2qJl+dkEQXZUBVpQ
P2sWYrdHQxZqIF9AVs21v/XlDBSu1zWh6MOEmxMrPE2n9JN42ActO20JAB8kKD7yOhCZv1Wt5AkQ
Fz8PpF2Qqpd4bwXtvkK/FSp8bKbhzike3Shwdo2jX9QbK5eAf6GqvtODDMWGkE1PEKbrEg2h4gEY
F1Tj1D2kLGf17e3le0bqbcyGXYUrr91avn0yJ9VRNVVhywFVy4rm4ovY3zmSZdZ5eHGszMXOEMyW
n1EBCneHefyT+hRSxVOTn4f6bzomVYfJ9ljBtkBNg2Q6AiZh3VyyHZ9GVP9XyLiNxyhpqDpOhylN
Vjq4s5ne0V+AnNRJraE8IyBUXF8Xe8ucD4grtDIBvKkXpb4TGyeKPhTmQXWpb+j2XYWkACFV5OAG
IdPlxcca19LdtUkMsYFCIvckoeQvQU9CRijC0YarL/Scj8HURLsR3EMKTnYPW1cc1Ziq2Ya5Ne08
Pyh53JvSLmkZRPM0QG5H3NCxbLT6b343wgBU4sEWnt1cePFfUsPlkr5gDlvvHEkP0wYLUpiqhpIZ
pmq+KKALtdEZWd3qiNM2DMEumvhgJN3Ml0UEk3flSuMOJ4jedMn3I1Unjqp2a/qSD2Av8Q/V1ffR
Zx/g4Tauei4JT/NALuRFuLOi5UIYvzuqrjjqzD3qw4cp8z/VNgKxtzf7XmZ40hNAo5MGqODXO1Rv
u7RiVHtcMTfHujPMO704Kw3n27tUTfV+a0ksRFp8N/ltuEcmDBVqe8DKTr5z9XY9UMG8VVWqjqqR
JNjRPChuDaJB3M/Ro9r+dr2qq6PKBKRAl52YpeiV11+wvGyDXttLT9f9rcu2cR5FunZnYipyTC0e
8bciWti6eA5eK+pbIdo77hp9eEwl62GUFCDFhFDNVK8IAaq2Y9gRcmVDCi0Hnu1KkTJUofsFIc6m
AcSRiGSN/kkA+bmrN5685gmHjBg7ZAR1C/Q+2rqcjqoPJcw/vKpLdwSlUxmZTk9unpGkrAjBjDGy
hNZC7K/HDfk4AUE6qprnR1ykJVJId6CgjXH2V17pu4g5L+KIGDoGlDz3BLhlimECDRroU4EircHz
O8Ps9Kgu8GvbbtislQHBojgyNi7Bz58XuNLrVgUaCnQ28+hjFBHAWl48A9Sl5EziGMndRdNJgRDB
DMgY8sTj41MX9406pZpd6xrbSke00cfJwJsX0nWyiCLjkzMQD1kkg0qXFClVeJL5c+tTzQrJffQe
5Yiao4ZvTdVnpVG8N2f3pFo2T2i0luWpr1XV+9t5rlXfGNdux30PMKIG/6E5E1cBBjXDqDUFPFNd
PFXo2mx6kkUb28hwstQI9VSQ38gPFNkG+Y7mmMulZKeWTEbJXcOWnUJV1Tg3lYewgDym5+ThSvlo
GeVDBmFmXqWqqk5V1HJY1TRWzTw0FNXx1zGqOTxZvZNcT6Kmql51Ily+OCcW6hjKCyxYru1EnuR2
JgLqzcpMQNHJBQpC5XIYyDxXt6rGavUpO1NZU81MkSpvbTXx1rwOF3LFdK2qg/Bz/9s51fzbv7gO
v/tv6e0YxGCrPTjm6yt4/yqvE6/n8JoWxVXpg47yWn2s0DjlMT3y0FPt0LSHTRR2iEHLPlX0v2qq
ufg8MtVkVbsdq5r90sTH3Fmphh1hJnGtwtMlH6oma7Z83Krqtfd2ntu/4omok1fJJdr1r/93+/eq
dpv82xlv53r3Et8dcps3AWK785ODKX+s0Gt/For0/E9Nay4C/LZHZ6VGTflsa34R01XNdnDICJ35
m2rpZHthQ/+dwP6uqSb+2z7I9xCNoVFhAsGyBhoQJ1TV23HX//KP4/3ghGgGNPbPV/zrjarXrt6F
UDep29tVH4Yabq2U29ftrd7mOAa660NzCOrROhD8W18PkmdXH94IihpZJ2MsdlrmvtR1ifhs3g+I
8spFXjEMlzgqvJ2QqzRHrs3g5rDkU+1bce2E44UbT0PY/f0kSx55PaU6iWqrw6+dqq3P+bTFU5uY
vwe524d9U4+6xkYWsYAux1AKEHa3bVqsMHzgjcCUWgsOUe15mP9pDotb+dib7GV8MSbUEsmCk9LU
001vtGh6yAW0Uizo1VpSKRiYccz7RwKAdIShw+HpA/sY4Bl0VLUYOvm1ZieDh0y5f0AijD2jXF0Q
6eb+mJZuvQ4sSMkzVCh9rZ0MKalQqBXflLDjj3HUw0NFPr8jWahOV+J1BxPHHLLGz0AE2l2u4xMC
ONw/6lM37weZaVLppt6u6rukAwQbYeKWyl2LqhVYHaQpa4ZWhsRUXGz0wuUoWsTHo8r5avd6fxzk
PuhWqD6XFcLGMiw8BnyMpbUF2ZxKICZmiiVe5xoK4UaTvi2t728L9Tj25ZNYFWLBk6SqPmG8zNtS
n4Qj11Xqg1E1VagBREqwTBzIjyWFOx6vhZnHB7H4OxKT3E+VIRvEIKqjvD9fq6pXL5P7GQT/bkYi
8xi4RsBeI+H9Ru18eD/ZkHdrdZgaUTUijrXFl1G1XfdbgbT07001qvqSBoolDBxnU5bNcAwDItZu
ih1VYMUjYGj6bgOqNsmPCoRhsFJKGer7VbVboXQ11Heu+lSzM2TQ59a+1pb+KUY5cJdddwtye6AG
1MHqOEwD7zuXSC6R4uLYywcpa0MMDH41NfXIjNVmD1hheWwwkmWd92sqYsQ2qE/A/L9Nyi1IF9Bd
44GtarBUoTjgvD6A9sr54E28FUAFIzyRuYnYsMFAXMrzKvSGaoQxZUFuce11vX/wdJQ61xFEJfYq
FETkRxYRtr8ZoFRdb+AN4td/3a7knagw9AlaAoJvfenPx9xqNqO0cEF9czwasrg1+8XGVePWVjU1
R81WzRpwx1UL9H+Dtf8hWGvoUvX03wdr8SwW2ZffQ7XXI/4K1ZrBv9D79bEs9oBTu1JT8ypcbXjm
v2xkBaEeOGZgBi4CaT8jtZ7xL5QxmI5qnYNCpZQI/hmpdRhy0HL2LctClNBEw/MvO+WfGn3iXfv/
lH3xWCVkjf/f/7U8KX33mwobr8cwDcdGzdfnjQKL/7s0ng8Osyh63f4OWf5HO83ROV6c5B7t3nwT
tMZC6gyMu9Gl35qyRzkGXZinlnTbneF5w75qKxhs6HZF8bBs+77AvM1xqpe2HcRTn4C89PP6RRVR
D86hzwtnH0dz/RI1IKt6x39E9TKtuUPCNxKZzi1HHsFKej6SxhWrZUG1ja0LonbJgIUA4AaRVxIM
8rPwgFhf/LgDuzgnWsDirSk2t2FVU3NUbRiQ+sO769ZdmuHH1iv6nR3BQRdxY7zlnnEP9rP/bpCR
nY2+/zy3E9jOyXHv8yjLIXZZ5IydLnmx9WFZNR54esDfbAb0qr3AuWkudhfWKDeHr7cu1a+KW1/j
51vROAHGpBxETl+cx/6JCJwbrmHZTKdSFiKLkCqRNa40KEVt8V/6fRPJt7Gq0d1Rs1VxbVdTxpg6
UeKPd20+9sTo5HznelRZTneQTRGebsWwaishwDKwL7KJYChg9EkbeqdaKRhhNkcoSb6vKkVHNkr5
HTBKL9u2pT9e0OSfLqq2jFWGtIkQ6UmOqoGuqSJy/p2/01MthuTaNp+TBRG5cBgilimR/1Zn6whJ
rs9BWEf7CXQePvDTfTwVPLVnr/5sGEmwLltbnPy0tz8iDbr2xrr5PJluefAsYHpq2pigOVbZ1rOX
uuNvhzfRYMPiZqdZe70DS0szkqOPBO+1GSaZfY/KDnpnoTvs3VLXICX6D65rYsHQ1wNXRIPYqx34
D55RBQ/oqAcPPKRPcQ9X99bfx2V49MzoSXWpol+WAEEz9KySAklk1RcHwEuqaCp2okzHcy+LQXdQ
6UK1Dmtgrq93A2rKrU8kBUiOWFRbhSXEiRy+p2g+qRaPjQ722C+k4W/tmPRBi2ZB552AhgBd621r
c5tZtoX0iRjMnxhFNYIW3DZsIuKpXdI9q0LPuz1Kmh5guL577msDJaQyeWpwJf024AEHxbD4YtWJ
scrrIHqdRWFtksozgSPGy96djOIUpiNwAZL4e6cK+lOk19r4Gnd9yEYFMYT7WCCUBqjXOEzDnDxe
ixxF5BLc8G9dclDzG2eNlkIADvavuckQJI/fzGmKfx4rRwpU2rZpmdswK1Akh3yBmoERfBh4Q8+q
ALyiofoU29tbXxIu5wCu4qXopw7PvxwWna9dDwqTNLojxFqC8MH8O+iX8pwVe9VI0iUZrv3XajwL
+zwHRLMj5GuvI6M8DJ5HPKzsOJy2gAO9VSv0+N6fo4INln1Je+57LJDie7x643vgsvSHPsEt3DTs
/XVev4Q/xwvM363COM5D3O21Dj1S0ebzs7dR9WsxmvU+EjPKbWg/P6s+iGr4U4btuZJdU1SU587L
3m4HdTE42HcnZRsnZ1ewL8CJWXyNcfnoA8pddLO/ILxePl67sl7sUlBNa9XMDVE+BrNZ3Obe+p25
FDs41hCo+E0fi6VMyEjD8xhTk4Xc5BR/ArXQtHz5qncgbTTYwhd/ht4+Oj+fCv95AqpoVY3Y3G/r
gX8SxlX6sr8/ZAOd7Y/h+vw5tmW+f8hWAuGSjl3DdzeAHtXx6Z8nqzXOSJcP7g7YhLtviu5VQ7m0
XxV2jUtBslT7Wn6KvQ+eZDKdB7Q19WdjIKuvzyxgYfQZz6qPmB/0ClA5RykTdjGK9K4AmucD6Em/
IruA3aPe7usl+pLBjvqA3NKEbwqYa9lSxSg1NfriZ6NOznq8JI9dPGofnA7TbT0I0LOQ0+siktsA
aPeqCet0JcDXr7xUGiDmjoa84awBjdOx2sqbxygu0m+GnrxlWW+8QpWDIIRfLBREH2XFwWV/m+qP
SQrTuWUJfgzFYFzsYqm3bqjjyl0CwojFlO3nPAFA05vZEWAYwsHDYD9rPYXnGwP5Fy+8m6dUNocc
nkt0Vi01zSc7tslr/vUsPPv5Ou2uNxLSPaCp0FUU9h7DYEliSbxXMPsPbhsNX8MIrRCuruVxadrl
hH4rjOdiqr6G96Nn9ICMhbcBIc7yp8vc+//+ooFA825lFnheYDgIKfuOS6rfeLcy81JzKirRRt9G
j0ByDhbnGVO95cmKthl6sxniEchjLl3ziFZssZtD0W1hJxUf9Lrozl7ZAx2EPX+yGsJTGlohJ+4n
2om1KI7JBSB6Uirh6TagaqpPzVPNd323Y98N/NPkWx8rTHM1TB4KLiYitIntXGo70+4MSSHIBnt4
LDTcfWNbs99mr38JrNH+0QLRqoUV/dnHhdHi0Ws55zHOrKPjCes4tkTrsQekTXQmKBAloPdaVb1u
54i9iQjidbqcqPqhY7OJAzV1HlM3PTSmLu7qsKgfgtTKN0VmBW8osD3MRhV+T7Ryb8DSuCsCt1gb
UjU4R3JjO6YIdYuhoNkVMOtVFYT9Q4rg0VHNU11z6FZblDd4zGVewaPB+TrBFYZvx28NNE+8FdVg
bUO0qZ9gl2RPet3p9LEqaO0qe7IGLXvy2e3tAfo3pJjpU/NsDax84Q/42MrDVDH6uIT06fx267Kn
obh4i3WHZpuzMVuyM0xPwU5m1muGd3SB5sVJFbZF/AMKGvwXuUK4Daia6hNJL+kx/zDctxkiQ2YM
3fzXCVWtMyMBqUtYX5Z8bM9uEH2388m4n/ze+ejBe4zgEX5ALmh8QQ5hW6SO9lzr4J7Rf0IGuIuN
r65nH8LINz95EEp38RDldyM6hlD6hz/VBDPLv9eOI14CJ2nu7NnWd7VmaZ/a3t/bwHm/BiH5YQvb
2we08OozTx+pE81Avo/KbB9JWkppW6RewiW6ZADlLrMLDmsDJ+luFGZ0z9I4fsEnBHHfWL80thu/
GJWGZ49HGEANqmLQ2kfwaPpFtW4z8FrmcHnUr3OoGQQiw+s5ujTCTMQszG0DgqGEkh36x2s1rQz/
qKEUh87qrTo9LuOs7cH9xluQz9rHEHz9hm0cXnKEDT/qloU5l8/TQI266GJggKy9xFmpPY9wCRw5
awB3/x+8LN47hng6DzoQP4GvO0bgsq/9+34yjLMJId8csQ8zGB7h7wJ4B5/9tc7i05C1kv9/byRF
K3UzB2yHPTCBPYr+HdYQce4vxRoBHn0T1nm1U083P8uto5jj/JigQhzs0m6cd/DryWVm5fg/NLjh
5VsAluzAdaQhB+/i7y9/zosmWEjrfdPG9NIEMDSmuWTb6ltvgijPXTlGPsr8lv2WYrUG1hxUs9ww
f2hAKS9hbb/hopAcksqCqy6bYV99yy3RPlq+pj15+Ltdj0ZWA55QHKMKxLmboHoS+sVG4rHEaX0i
B6i4uHjWwxhQ1WsbuvtJ1TKnQbLdqWcBSLnXttVcErKuKqQB4qBfCwdJ2rR3eBE2DHbfGdrVJDUk
ktzzrkU6EVbGlJ72mPrNZqlNYzUUaNippx/aUtuk6/w324AqOZlSQqyq2xd+Q9/UhJZfNzlKzX9e
lty7C5Hr2YkpEJ9zx1/bCRonQmBdmE3c4pylM1+XQNd3pUA+SB/c35s2Dt3IIWgvhWdHF+Qw44uq
qSImI4HCjt/v3g0kALeP//1D131ngCK/fva8FjYBPtRvHCz+/vUbVjTrwZS63wbht+69k/SraHDb
y1ToULeS+dkKOgovsDdxgsmsI5tqINe6bWq683VaJMbwLo7wy3WJ/WH6cgcgAZXAJwAq4VPWxsFJ
7ws4CX74RLAeLXajzvYOwgGQoysPDkU5wk9yUxiu8gg1cYmiT9xfHdTQOEL1u6RrOavqKCPbV2dV
LXWEOmsBrQBRlb/OEs+thTYoTDo1LyFZ3kRiZ0k+GoiDDJ6tqspC1VQxwoI4InjBlkZVwYhu9NZy
Dn2Wlbv//lswlJfJb+tlvgYCX7YRWDbxDCBe724iZlLmWZ045jcIo+06CZvsoWjz5wCI89Gro+xB
FYBSs4c0gZpdQVPfqT41V9XaDi73aIDhfjcwNehpD/H89q5/ll4C9fjyrhsdgezBjP4/Yee5pDjS
tdsrUoRsSvqLKyigoCjffxTtRt57Xf23lPQ0PXXmPRMxk6HcmRJ0AVLmNuuJDk0+BjDi6MkZsqmV
iAKlxFCur34bsI0uhvvYzHU6f7/fX2dk01anQHvxaQDxEyR12N/c7LcXUzQS1DNN2ctBaQ/JKUZ2
vEru0tkrP/UECKYGFfjFtf/5UE7wZATh8+Efp1HhUGooK3+62NxvlAKyQKHAP64G6oFQBD7KI5va
fnKJjlbUPoWD/wTuiRqmvC5RxWrzjRU0Y7fQ87nadB4RuCEPsjvin9rAPkUyICLK7VLa/kJC9hsp
e/4FDxRg9JykR1uZ1I+EupGl1sXUZPpO9lwk+l7a2UwDCWmcgjTmUPvQxWWEpPpOzbvYUSGlrOSs
f7mqRg3Hf+iM6J+FRvjiuqTjqo6wdJ4h3M/+ef+I8lyLkYZIf+D04BMW3jAt2lZ3jqjYbRqviiFD
0MsjPVBXUDKSNR7XZimNf4z00XbwkvIoTc2ohip16g6Fl64Jzm6+gmyGyXevR3URp4cRTeQG1MKd
2nPf0imYDrWhedCm3nlEw5D1D2FC187cR2nKmqy+p1Y9WpiZ4zzqc1NAldikkZKupE3Oi6ksRusN
WI209Ym/T3keo7ydWVTD9NZeHt0aaRMQWjbcon0Clcyz9RJV709zbt0/hq24H7eKy2Y29MzP1/+f
L3e7VFnzSBzF6t+muk1j3yf8jfaTOigHKlyUgzwKw/q1iy3l7pN9mKfdbEbFCphi7Xlpgh/5dv6n
eT31f8sKwNbq00Celx46UfNVax+mtsO7Xf5hlFcUuMi2Ln60oLXMvRf35h4XFUrNLuVJFP/CacYu
B50hhpqQGqF1nXc7A+/bI1oL493NdDtNXjMw70LvCewF8EHey1pVmv610a0PY3Z9Q0xZNfgZvoou
IqvHCkokcUwXplayroRTfnFGZ1olY8UOoy3tQ1Db1kqZ639cHDVy2y8oll4oSDU8DTqiRHYZNdss
ClZ9Unon3UOXAZTCq1LX/qlImo/Uy8vXiCJpQmndiM+VbhsGNvTnCpKgnJu2+l3VTtFcpVi+9tVO
QaExzEvAQ21/Noao2o2qmO4KKBVPfY5LO4Pf/kN1PyJnqPGoI/nrgWS9OOXk7LrIafE7G/MTvZ0u
hWnbCxFVylbarKiezmPoXE+QJpz97SYLynbl+9F0kVfyfOPRLfLgKGcgL80/EBfX2vcICAo3wks8
109Rc8YNcBysAdSyhxdo1Eq28twPZSNHb3fG2wAlzxsQvuH9zdTLi9xuqLdXutnkbO335b2ttpPP
bX+CxN03Loxv+Vy/9ueH+6hZxDQ073gz3R7/2r+sBuS82+Lg0+Vu5/InAOot+yaSof+xWDAodfgz
gGWrlEA4liarFihB+yxRqGg+5LzENr77hrIXFVm8i4ICnxlQQQ2u7LthEJzr0qwXQ9Tk26vRKZ3i
CLhhbTcjVfJBYATnSZ3EahzxjchTgFB6gDwnc8neOaK6Le3Qd9XHlaGI6CRtshFw3O7qcBY+mwes
ubEr3b/rSI0c+/9wJ0qRzX+sjiw2V2L+T3csIoufVPqMKgFMGMX1d7Pydzq5uYek8PRNW0Y/ke6Z
1I1V1sXheui7b02h2CTZeup3X/Gec55brxpArrU3WO6+du2anOaCWtOKoqQqLoM9PE1BWbLojtNg
uM8i1TdhoDrvGemf2842xXqwA/cdvuPXwqvFOYF6++i7/gdu/f/QSp1joJ8+XUezXPLOWQ6qmqyb
+YfqHQADfdDV7LuIBhNCyiAuXkyNdxyIs+ypFLrcZXguyNkYy2yZivzR1/ho5Wjai+o+0ZGn8Vzb
3MRlFCzJLQA4PZbeXh4VRn/q1AlH1Gwn4glXSR7KxhpB9kwwmHrf8ghKCKhzSlftm7hRqUJrGvhC
A4sMvBDPQN5nlacC0WyES5dB7UDb9azQP/iCBk+qspdH0gaPP9q1Nhoq8+CnaXIu8Ey/RnecYaWa
rxWG3YM/huULy05rYzthtgFlrLw2Yzqrmnr1veyahvamKK51kj1VX5UI7JFKrRpn6LCPtQJZ+T9W
7J/DyPwKXb6QLIhUVvO69tlZ6SkkMBSVpXwLFQvFz0z5YiRd9igbzxoSAjTRmbcJdIPdv3oM1Wzb
jiJ7DK0oe6xaPwXQmi5dBSnJZeP54hxCXwi7cCSq/NXqFe8kr4X2ToZLrCWUYFYPt9ewQj5Thzus
vJ60K2H1AkNk1ZA9+dgigsXH77n71rO0fR41EznoQr8kEawHSN391x6WA7Qn8y8n6e+yRDhf9R6V
GZ987qcxmppNB7MaTo4NzKCCtG2K/OEWDjKnkrdqaPGfIaJKXOYSLpDRhIioHmxRZir/9aSwbdQE
Ara42PMJ8rqKM7TH+VWaIEFnoxjB4d5ewVLKcwiee1mUeXNJ07I9VmH1EMZqc5EmfhTjugyMeC27
WuciLxQk/gCMfrTFwfSqn1lc5GcoBO7jYDhPPb+q92rmBbYDz3u0fsV7GbRHKuqjpyENklPVO9mi
mO1dCqHLHJ1kl3nUvKOIFa7w3OV7c0w2oukBJ/1uAlX86lbN8OLFHT72p0DvjD1+7F+NPsOLk9Zy
ywVsclhxVrKSNjllbFJjH9SBdher+AoqmDFv+ncJMlObcjymJH5DsoRrpijFsKkMat5FFRpvFUuC
Rd/BUP11DkUs5kXzA3EX9EH54MCYXib8M77X4jiphfolpG6rF0p36Ko2fxIj7g01yr6UowXgJlTQ
XOub8YXkh21KzOULFfqI9EJK2eUkUL5HpCHI+Wmg2fw6C5MlJae7yLdw8kdGsvUWR277H3p66Bep
n5+E/Opsi8I/3G8OJYGfNx+W3xcVAl/5N6dmD2cUjjgh0yxO5RQM0CjVaCNtfTsjDypV31YOz4nb
vMAp+r2XeIeyN5q9g/MHqM5ArtnYum+U466jTp++Ri5cy151/INEFBloxviKXp0zS/BAysTODsL6
LE0NmWt3HeBzcCt/2+SANQl+wEmHGhhnlhV4uyrNqc5VdTaDqUHaBeGCfk8Rt0ngmTwS2fX9gkRn
gYLC/noorULUOqXK8/w/rEVBzCeKhp0caObR6+z5bLeqJpDdsaCGW8FRqnjFkzkEMxHVYeUwZurF
rwQYugkoqRVRLBvNWDbZeEw8jEUGESE0s9XNJo+cefR/2gy0C/aeeL7NklOJkY1wHjt3FRS1Sgiy
tdfozqrREu12yKzC01ErY3vmzZs3UTSb2tNIUZlNo53kJyWlRHjuSRNU4eSewAQZl7pHXbzd89hn
I2rk9fhRVgnMQd8oNy3QzI8gBKbDAvLZgwBP2M8oUYZkGh+MtcicOHygQN64dJV5kXayYZAOGm1/
J7s6e7poSj+syFmQwISYUh7vIwvxim4Mgmdwr8FzpxGAd5unqyVIEYhLBnLARWWdYngJ+8Bq9vrQ
VnwENIrJZ5MEfXQ/aaJ6qgNfva8iJOjlaDB1ZDeoY7FTWDisxgjWPGkq5KMOCbnlWdxe9ElFoR5K
5bceMnPYmN5PIco3QtLVW1/31kqdT5org5bCF9GGnNU2W+hVzNZQHtoZu8RroxCHh8RG31A9766I
UK7Gh10aK90yHaJQ7tYHJwfN3Sdt2IHfJ2M7WUfE0SLP6U4GftQ063ckwNw7ZOVAXhQgzCY3OXqB
Mz3hwoXDiuvC9zILRqsyrMzJiQAtob0WmI170CxlJ3slfKWzPEIqbumquXhwkpCohDNsYvgu00Le
cx0wA9tGDz/kfddCaOHXgOyn0wDiuUDl+p/359AyLj1iXLAqwPl3agouxs37RzuP8pVf6eFL4hLo
beI0+DBz8cMmMf/7kI/3HWA9qlN6dDyB6bQxHUHC64NsnFKkcEXEWrU7FI6kTVEs7yHPtPcQUNju
OqC0rv5QlJTsZa568MaJxkm1g+w6zczFl/2qFvW2tIvzdd485Toq+/w81Ospch5fsbO81FAnp7BK
8hX0c3M5RWoHsYJGY6FP2tcFWdb+iSIKIAEiru7kGHzx/Fho3Yvstd6siF1F36wkUJeagdOzcCzv
JBu3RP/SIQ1lfbO1IlZOvYdGFpWVh5vdju1519r95JVg8Kkle07u5RAtB0vbSKOcrGYoVlRR9hBT
W7QjEQQVTcPdNlZK7Aun8rlto2/SHIVQM+K0aeHOMavji76IuJmdROY5z26jrKS9cez8nig6RS6a
k7zHQ6AtxzjsN47ms9EVufYlV4A25gU3goyamXORpaSUzcB9lFyKmRDuP5L7RNqC0Xu83w6ly7EL
kaEFhiGbGM3JAorA3/1BAUvrQ/9AGBJbKof9qGj3sdCbvVbYCVWpsCFK+Kpn21XSZV0p4Q9KDu2h
Gb4T4x3AM4XtKSfnm8hqyzMMDOHrkA6Pcmaoq69R7zovljaOGwV09b0bqJ+uBbQkxplenO0Zw9Yn
ml1u5KE5xHB35OFgQvADx7FD+FLbi+57a/PJ1C5yIzb08JcyhbIp4FNvOzaNLypIyXXPE2TDsrV6
gePDHzKARi5H3bTnue9ZM/GKUQT24l0tMnMpu3XKLc2EM4tSKqNBp2aHtmOdIrvwzVZ2YoqLT40K
rrku+AncatF6fe0vkI89EAuxv0QeIsGh5oBeqWtlbXmadyB5L79XnMCHm7HUW4TZYiieI9jN3s31
ZxMi6YIi0vFr3ah78LDKl1g3keo0/GdBlel5MsY1GImoRn03/vBEnR51dPOeczXs1laLLjDK79mO
EOy4zy2eMGN6kI1GvO96JLstpCyY3zS3KYonqGywMpxfqD9sNAg36sx2lA2e72ZvBhGhrsYRBLRS
wItKZbZbA4fBSTa5m4a7Lmu+3kzyCDVgbWOGOeLiKSzZ0DTGL6nunkjEiZ8bOyz30u7P9khVTko8
Pg1dZex7UnZWFcCOZTAG+QMO5fxBHql2hQpfN/4aHeeutMlRNyEVpveq6d2sgdWjO2M9GGKojxUh
ryVar+W3rlKWUyHSj9Fvq02tp1QQF6X+VBj+V31iBUy66DZwm+ohH6PqQR7p+PtWbLLFEl8ZnxMy
gr9GHIFAK0CXitsxttuAPHmswdIYNlrBckDarlew9PDJZokGALE+uDzGyNANT1E/p66XjnHtIuvS
X7sernqotsWhrwZw11M17puiL/EI2fGZCt4eD7TKW2e7vBDt0J7rxo5WsYYuYRFGxkvmWCU+SbQH
q392lUr0G2/ErZd+hYbDl7hMjWdVz8OPzjBhMWRkFJvQyJEob8x9nqj13m3H8C5x1OKRdA1jOZUC
B3gY5Hf8cpNT55qvWZipO2PuSVM4o8MSu42WAPeqDSQpFXbyPCzhJkje8oetqKYuRHCBJgd2UNjq
hpTm9iNIE9LJRPusUeByKNQkX+pp2X00dgK9pQ2HI8X001Ojm0c3ddoP1GrTzRCCc5Wnk7+zUND2
eCyV6E4G7nFQOPcyWC8bO8jca1cO5DLCf5tjJl6APkC51pTWfIJgBQK2a94Sfp/7lHQrpBiC5i0y
kHzsA8W5jvJRQnote/sgR9WsRqwkdZ7NpvTOWUleXzSqxxwKM6lYuXcmLBsdc0H8eu5Jk2yy7GMc
hHEySRQ8T4pb7OLEPatxFq5KPc13XlnXr3pqzUjhCmHauZvow9cGEbMH2cs8HZhdGV1kz1HWvj20
T+gmgRUqy5VRCHGox14c5hhdNxeg/upLY9gP4JcqNPJuE+XAp25r5wa5YcUf15PT/m3uv12zKYmB
UrUasA5JrFOr++HWqCBBhzhW4nXCunkZmlG6VuO3UbTiR9PxszINwGI4005lmCgftWtVy8kw/Es/
f1u7XgUgnhR43tFS22hwqrfegJ970DLE7QvC8RV3kS++FZ2oDC2epT0Mwl/2TEvgF3beRe++NmkY
nMsBt1tRDNU3UFMPdjT4r5ZXs1jP2IPVozO+gsfeywmKSOa7vzmcwjHSDmJqC34ffv0ts0B9kpv2
JVWEua4ih2r1IOkvYkCFVJ7qRNEPX0+LJ5QJjZ3Z2smm5jv+QXHtUk4wKsVbDs2E9ApQoYfCIKk6
m99Vn5jbIA/7BaFNQIcRiEGZBS4bmf89M7T38ug28Gnep66cXIbIDTsI3sBk4qK3C3y63u01dBb0
s95bsQqFGqOrDXCwLsfmw6k2edfGX2phkAKb8DFFlPZ/wckD6coe8YUifJL1ZbmW09IcRCJOlGdP
gF3ODNhPYTNWaGLZ1T5EUHx/63azLXaUlgXOfCj714m/T7nZihxEXR6jXfRvkwMEXreVFZJUlufg
qAy+BTqyCG0dfQ8KKzuac68aHWuJPCeqcIpnLJSQRxYIkiZFbGh2KPHnsVaWCL0/XE7OEO7LUARX
J5Pj4nmL6vDt6kG6nXDtR4q/r+fJVw2p3grAH8CMSdDOYu84/TqabYoZlX+ZRrEkCcI9GMJmWzI3
sntrcp/E90b7ebN8mgXQ2VpOTQKyme1iUeX1JZ5z40ZyiUjna9p72dUaxWRxGbsrAG3Zs6icjLwr
5SPqce+XxoR0HKToo6LBZFZyN/tIyuo+iD3xYxzsV0P4/Wvmw4U3KwB8aHSoxxaNp1WdjCRFFkCz
dDslQ9ujhh2RJ+UkzO5XM1CotejZtdwJLfHPcqBR+uakthvZGSMTLiLKUf0Gp9197cL8aPxqYfhq
/FMDlhjA0e3C4Ccyi0S3lJhdARWWR0DS43019end5PQF9Y4hRcM8oL8lA4o080mskc5N4Yp3FZj+
ys2s8dQKEsmNwVxrYYWWuVuvAmVqvoEokBnPYekgDZOW4YOYs/o0ynIQV8wfTSXpF7qZ6d+aSTkF
Tey9aE1o3lkqsFti6NWL6XiXmrrNL4NtvUxqml9ssLMX1XZYKJQGKnZzVw4gPrJNqcl4kCYF2b8D
we9zY7yxWybvQSt+aHH9VqUexS523WwM1x/u1SmeTmwNh2UUDtl3M987U1z+SDuw7o2rxY+Jp5Q7
3np95xIwfw4ahN3klHoUM1e3/6CUQ6AxYXuHydWdQ8/jDmG7qfmwunQrXxeHOF9U1qgX+Gkw4DKv
fxjE9KvJSe/ap35HOcXfdtcZIpxJERn+JdsmFCX/nnybM/aEC/KRQt42hnnnqdFdNJTBK0s9dVUM
Qbq9dh30vpOAf4TsTlqULSMvmdCSZrIVo97b1aqLeI1Bd67iL7W4OspRKlnfcUjbD9xKw1e2wQ8z
LPF8vRCBdj/144s8EZ4XyMIGxj6UvetzOyWE1ccKkP75oS1tQJaJmlbieDNJO0lyfYk3uREoYA6g
Wy5UwgZ3pGt+1ZqO9NFyTModqnPfSRyetq1ap6e85IdS5gbB1xEKawyv48dIkFkfc5JWSqN+aPEk
fwmRNFqqU9lePG/eCCqk2gqvz/Yuzou7QsuaR7zqKspYMVLjk+OthDeSy1OSa124VnSRjdsmO5VM
qIdrL6zx0wplJ6Ykvk5wFAsxmagDYAtfxW/1e8WKh6NsQN4nIypI9Ef3vZvAzde+95p7drDv0VBD
8WRyX0N9dDd6Zgcbfe66PdRDvl7uTo5WRvKjyEznQZ5qJd2iVXGX4fgoYFda10nCKfRDYcD0kOeg
JpVsM7Dxa7Xx157J0mSCsnTo89HVNmNhA9jh7gRPGX4fu8KwPqhRTlWaHMpdRETkfEN+BOlYaCs/
SREGYCF0AuKK5ImRPspejhrG6Z92Ve9Hi7Ufc/Uk6eVcY9aUkSZyVv+4hrRL0xCO/QFX1UuuAhGZ
N0NEsQAst8TQbT0N34YpudpTddDXsIurnTvb/zlf2rsKsnHls+UQhrdvu5Ys8vlIT0kv1xNqdZQY
Z/kwKtMWnAk3pt+LTsskuDH15V6aHNtxz/IrW3n3DRG+XVnA8Sa80r/9z+WdHNAb62dRawHron+s
J2/LxjbuNXzPLfXZ4h2nSf+BB7xD0DRyUS6lC0r0hH+UhVAS6Ue/JtQj7Ubs8sWuJp5tqsieUWXF
X8/TRDdelCAN92ZhUl2SqspHrCtfKq+zHg3XiB9Ct2IjMNuFw0KOrXmBQ8vt1nreiftedb17vnoz
Gf3vuo1aA8WYxGOzlYmurDeUs6eXfMsp9JC1H0WkVpup14eVtKW2pa+nqAVpVHZrklH0c4V8GGL1
NlJG7sxcp5r0Cae5ui9BBi/8QjGf5JTfJwykc7JVjkjRdNX0edDr9aTb4aM+9+KKe2KeRs+R0k+L
urbvOzHhtsuawXtI7dSjzCg9DxYQJPIcUGxPoKCCkGX90BzHOR1PNvq88Yot+93rqc+XJsl2Rpgj
obSCGyUZnzEBGkJ4yoSM/aT4o7vK8la7N7zheO1KX6EZF8ewEPq97FWTzg3VcVC/Lb07FkHek2xI
6XwzBlFSVuB6T1OsTWsW7/a6mrutx4rFLJQvJgJY1dIvig2rq/Es5+ah6yLK2YIemq8GdRO/sx1Z
1JKWypOhd/rT9H3oVQG3fszVhYCCcD80vbVxK1fsTLi+5Of8BbL8RXOt5t1HBWRlZ+IHZeLmSo9S
tteIKRPEMMWDqkX1YzVzr7WgvZoywOvXGc3Q2A9yUE6bT3I87Z7ajmLLDpAUOsqBnYMtkJZchVr4
pFZqjgapDxpGnxM95PB1ZqlN02owjHr5x5lykuX7P+Ie4PSAW+1S1cZjaprj+6Sy1cd91G1kl3qB
L8kMH63D6ToL6PHZdoAx9yEbxblhTcOXcepIHP5ty/ws2BEhLSljbExloSbTooPsFw0Ry9K+Dvce
YnF72ZUNaszgu0l5XZR5wVJYGlF4CIKNPIzJwRFLeSjPbDbENwuUvEW5TYKuvvgl8OrStLsfpEZx
oHffoFyQDFAZ9awMCeBM4/Hk9Ygm1p3yhdBE90OP9Hsv1h7TRFXvUz9tfVTULELoIdF+J6uCI746
FlRdO53BzvZrvcoMZAyrQ5pY6tnKVONloBfPPTnWU3Ejx9R55jxWVLF2Hft/z5Nj2pwD/fs8003I
Jg+g9NcxOmqoZRJRG712R5Z5f8djoHjKDbcGlUE6k0Bp1MQnGIlm3aah+a0nL2oxtql+VqYqBwpd
5muNfJgvJWuzYjK+tf78kYMGI5Ybxg+kmSKrMQ9oRrAUGjumqudHU9WBcR9aDV/Q0uZROF87ifrT
4Cvha6DhNtF7Ld9qDQIQJDHB8PJN6z6aESF10v06GkQOka0Ptkaezok/85TbqDy6nRaYsBOpg4ge
WK4vhtIQ776NanMBDPtuQNvlfUg1oHVm+pXHVLPWtRR9Mm7Pz/yZELsC1OgjnbQoo6l79qqA5LS4
VTcuGnrPShQPeM5r0PTzaKfW1CPijjAy22vwgdXLvjXii0V57TN18jiCVXPa365U2+Sro9fZPTN/
QXlatUc2GclV1zWWfhdBbZfd2ubDn5vOEUYDWJHD68T5KFaiV41v0p2035py8h/JtqPUvqheue3X
f1Wzz4HKhh8sebtFF7rJM/h+lFmCtjjUQ6juzTACdYhOXFzZw2Nnp+PjkEACs0gUkCbZWAOQm6Bu
T7KHB3t4vI7KE4KKFUKnAnz+fY3K5faNAPL97Rqh6Yx7N6hepSnlVvKgFT1JQnMpMAnq9r6by4Wb
ubl1U8V/C1XkS31ZUSwHyOtXm405Vw/LvmxqOMkUK5WoEHKBz1f9ox+F/qXUTYeCdCtFXztAYNFW
1FdTJw1DNFqHknkD3B81P1JvBoQJJi3ZjbNz3dfJVArQJdkkKNC9BLY73SWtQJxCZMlLlJX6TgQV
UlW9ikapFQcHkRnV4toNqFLS3fxF9kqF7F23rBokn+JyX0VGuZdHt0YJHUIksh8Ry3KuM2twt/uo
aQDAFi1KpUr77LlWukj9pn8J66i+rwYnBkdLNxIWMm46CMZSTYcXJO3JCjJN6kHnUXtQ0F4agIYk
wupf+tCxjiAlvmdzL8PdgTL6+CrHmjIxTm5YnOWJse8Z59EP9nIsMUPrsbSVjRzLi8K+eD6kgfkq
wK2Vpyb7KYcGM4hfUDGsfaDlyyjeIuVuPst5yNsuogqPqHxtG2I0YXZnFbQ1jIZWZC8oj6CZSKiS
aoH8ZQqaNzV36wc55kSkAesRun1ykJ95ukzdKoJ0wpmKjdKIyYp6K7t5h58gGwZ1Y0YoElaFs8+8
IjwW/2zGcdWpvXaQZpTWCjzU5vRrWqRRPwXCYdX6oY7673yqGinMmeA+bdEMf/zVlSfKcXl21Ebq
xgvMFGEv+AyF6FGvIwGiWPHIJqXHSoyD0TrDUiGYjqCW4fJRzcYedhl5p3KSE5JJrU44F3t9Ot6a
afDVI0KACaR3fafNPTko7fGI/5s6cLe662G9wPFnONOoYl/cJuE/D9d11c4LGuWvriC7jZAvmbo9
Sg/5IJKDbAKEPg7dNfdRtk7bpNehtMwu4WjPPI7fc+ShokTpAd45v9dxOMX22C1RWAAfZkb1a1jy
dB9cy8cfQ7fSy8sUq9FZ9sw2WU1GNz6xemGrkR9ivwTVUJX5ytMJkIeTYsx3LPMxKONxM4apv4rc
KIiQ1SVTy+jyfBObfOeWqU2k3VeJm137WuWegtSZDrMuxqO8jlPwAM+M8zRfL49CJLZHj5RzXkKa
KLia7keEA6Tpap8SmCWBWS/lm5C2zskp6+38FvSPlm80FzUyc95FSVk+f6Ja1PQMMPZVfarmRtoV
EBRIEBhHOdUse0Br/KWutts0edbvudKeOmN50HS+922BarnnATTQcvV9CO1mO7Rus4mo7ZN23xPT
u1NNzdZSy3bjmuD2WagEB+Qw+mVTluZdC5/sMtopiqjaNnAa81FaWKHoW/ycysKeZi2PKFNVYkpW
vVN8u7tATjXPGvv/6ygJQRQfoQCylCcHafyzI5V4Jdoxfm2HcjcgKP9otElMYaGgcIUbhZaGzkvw
VRrr0Gmfqs4m+MIJ2YC7IhfNXo4J1vsnVxnf5JiPu/ao63W2aJtQvzid9epP1Q/dy7vnqPTBr4lN
rTRus+RyL4rrocw5j4kEiDMaOc1WTu0cY7oDVlJzs2A0nTz38Ps6+ljL60Qx69U+pHS41vSTMe+M
ynm3VGTGkxb1xlH2fLXBF9QM/VrJ2Sy5oVc9zPPlYD7PV2vr83z8t9DC5kHPmKoHezRPdhqQtJQg
ezk5g3MvCiteFH1hXnhImRdwBegajC5E/iqwLpmm+6exCLdyUE4LtMFE5Q53/O0sq3/KKVZ7lOfo
hdHeTTGqibeTBq26OJ4eHeU5npI79878wub8mp9eWHb9KDrEVfgiRKedKquqEfgIvFdwKX+5kOR+
BsZzrhgJlddUHmuOPn00od+SrWKQfMRjZlNW1rSPcw/HmsImKCdD8jG0kY/obcd69Yp062cd+Ich
farnpvJ7ak4UMmSyPEmfEOSoH/TQOsienGGXtb1wXbPZybPcLo0O1eh+s03byrlszpY5LlsytWyk
j210gvQ4iB86Z9B3qd2dyIhAQrmSLVKf/lFTP+SMq4nSy/hB9kuiTGTGqXttNkm7mNicZFE5rNS8
7U65UbMFSeLyY6qNalWq2nhf14b31lfPTqoXH1Ovetu+a9q1FcYlPsiEoph4qrmFKuqydIviks+N
6TXqIpjQipM2Q9Nw+LINah3/QiFefvFwwpLdkSO6NY/JWQWgBwozyqPVdwYyiTSohnfL3oItK201
xNITMAnjZAf2IxsXHSzp36bSaM2HUHvUa9YFC3l6Qao4P/h0yS+akpofk4itg2wUx8XVJQ9RduQw
N/1xlbI7Wt4m1UP7azrxXosV6N/dwG93A5HZnelF37lv/ByA9eD3nKaD5gUhv+C8e6LgFxlBBLm+
ZsK+03RD+cvq3I3iq+W3UQhjgZSi9TQiw7GeFFscIqPW7kN4SnNatf8IcuE+snzytJApHmr7I0hS
Z6NF1nAH2dD+mGVcoSRZb0i82Luo0/x1HhNkRyQrWySTZ6DCqhhvrp+9UGJonVHxjZ4noqvSXMdB
tFcCFDBl1zc8d5V2qfn/PckAkL20porsLZzThRZ8E4Glr4qmMfg1jP7Jh69Np3hnX/lhqmTVdKZl
XcrSO0hzpVGXMFaIXLdhUr7PEn6LYugFAeYhfCUScz0beWbciHbanhMnvR8IxnzgioHgQZ7QJilG
/8MYg7PXk5OncBs94cYvQepgh3ajrfhhzM5NP/gop00fWcV7kGmChcYUrYJ88Ni6mNqafMuD6uHy
6NgxHjtND5fKHN2uelxAY2dERzJn42ceL3sZ5q7gqW8mp7HuZHCc+rZlT5TntSHrfT8Wlb+S0wyq
f6h7q7KTCcnjcRytd3nZMo/TNQgkUpnmVwEf3HrlB+o2/c4WDSzm2dpNHv+HPb7PuuaOOpWohBGh
nwolXFlkB+zq8ZvVqdG4ANz4FMWBsS2ITeZ3ge4E24yap8NkEUeI28a9U5vApKyh6ZqHpqOEYYiQ
ZXI6TeObJ215eGwAeeZzzzKhXbMeRk1QjMq+KnI4Wn3qPoflrDPnJgfZiw1zep6ZJ/OQ0/Von+cp
esJDRDURJXqHvCJOH7bUL3qaqfLtyoP/4+w8luNWljT8RIiAN9v23pBsGm0QlETBe4+nnw/VOuoz
mns3s0GgsgpoC6Aq8zfvie38yFtD+um61ZxiRYCJMhMduyuHH+iMoIIYdMYr2jHBBDAqgOb27bIL
+vJ5lPoBKa0CyYmp2cJMvjiyvxgUpSa9rYHWTCEsLH3NdU+5arfPHtAqbuRPQd/R6BJ07fGFXIs+
yc/7o68XkDTp9KuIEZHyM3KG6BBBKVjxuhS1Iq2e5y3ri7FI9HPeyModBKb2xa9UHhL0AyiqWUxw
FwIcprT9KmXR/6aUVb7RdAPMW6+ZH2VGyrWqPrmKe7ycoZNza/2luj7Cnja6mWg5lNqiQoETtw0U
OJXe2okN9A0AmWKXgexmGDLsimnzd/+/hj6Ox0Wp/X28CIrD790l5nhekapXG1edWZ9H7aclAwux
0AefRSe7QFsCoLZ/DhzJ/1Q9nCKLVndeygLGN0gY+Ux6XEEfso5QYCurvYRq8QybiXhXJoZ7RXKq
XfsOLulqX2OvN8U62BBz/svaqk3xo4DBwP8wRn8nzcdi3QB5fh9K89POiuhSQmF4ThNt7XODYLXa
jPNoNEEic98zl01PkggUQ3Nw1aqzj0MOjMHxu4WBpQNJ2sJ9qgFJbGRfzTbgbqQnv+Maypk33bRI
wUdRqxJqa275NuY9MvGmER2NqSk50qyws+CG5A8Q09Z6EuE67R1ccxN/4TJXeOMZj3eaq7Ub0Ws7
xi9ouc5JdIqQaNZZt9dh/N/6vhs3ThfZS71rlA8yYsemdY1nNVW8o+VXL1FvW7NMbsMJ5MCLq0q4
ajLcyvEmDiaMXbkpsa6EjEoTYoK0k1wq4QhcBTcEc72T4pPXl4yPNPPfZGPAVb5K1RVYMazS+QJe
NHdC0lqlP28ryXixKU6c9Dy8xV3lzNS661dSqR0aA9EZJFrb5xSBGgC+YbQfJnwoalLeFn/mCPQA
vWJcWAfzkgngVbS6QUUPIgFyaRfOFZAwArtpbV58oAD8b6v+h9IULC/S5Jurh/6SuT3TG9WWT01u
qHMxIkdVTsrCHzVZq3llU493R1AdVmmpi9FBtqnCGqyTxpNZBAe3rNJ3K1R80GJRszM0N3nvdHve
8Ri6NZbZnrrcp4bAF/Hexoa7ZCaqrrVyKNGGJz+C6Bfu2AoQl6z1lzFmpJ+BCs3N0jXpFILs3PU5
jxmuf+NF9RRvphV5ftVjP9wkmiQdnU75vZHj4slAk2P7iCPAe4n1Hr/YtFNhIPT9hzRm5waM8y8X
efXSlOMfaUBGzywBO8G6jFZtwzpR7uVub468sKwm5lONu9hMRbjlu5Wrq1A1hl+a5+4GsjHfKjUr
5/LgOQfDCL2ZFJV4j0Cvfg20NNwhzYNXwdQsfdNcg1mhSjc11QhFDj9xjRX4tPKVwm22sBTL3gxT
r4ljwszUC5I7Uy+TIXjLNb+ERHLidVQV9M/y6CrOlGN1ZmZV9wJMZ3gZNGx+pmNUTU03bp6Z56bv
PwF0Nb9ce6vLdfVFMTiZ9ZGS30zoNMtq0NNjopDcNzBTWQ/kea8ycMn5gGXXZ2SXGzh69a+kMLYd
iZZv+M2Uc7wVx2ukBpC6paTepbk/HHU5yhD4aNSbNpVqbciqX2YzZ/5X/+IW8DMxI/m1jmMLMIGT
8Y+DEx9Dvl33KDdcDAcEsBpaK6PiewTG3+6k9AXQqBJsC6su96jVVOS0BiukRKJH5V5sRNejaaoB
oCob3bJ/HZPGsCqUwpE2PD6yUzltKjAnC6Xs2gXKk9mJ/BIQNtGtVHb0r56ANR0zdsaIXlgtN4eV
RN3fPV+F8WtmZB6zo65eFV0MXnUyg+0KF2BGWqkfCGa520Y08VS3USEEsDoNkY0Rl5HIbSm+KMGe
iniZzcTu4CnT7phW68xtT/eeonWDfdu6hb8Su/8a79vngQTL1dGrVUB25G2UtfRITRFI2dQMaq/a
aBo3B8VtvTe5UbUFSZNxI3p5UhfYGTTdUfRSVEe5S5KfjaEonqdT9rUivYpTBs1Yz0RTnLKj+oXN
Pb0e05v7KUUTdYi1oRfWRohgVzXZKgxkKQMkcjB7xB4S2UZXYmot2o+NOO7RFHuPGBOWTeXURyo8
OmICNxzaIYRrrX1pPMu+2HC5YjMbD4+43uO8nMRgJsQI1rf2JZ5QiTWZWCpU/xyqlnw1ODN0MzGu
3+kaRVnuz9G68xv7WE57ih3+3hMxlkq/e/8a9596ASXY9/NlsXd0UXONJqObuodPiBIRDFnb0TG7
F7u6PjLrELv3AWIsxTx15tttdT9UxHAz53ix+6+DKJdYu1wx6sXgWwlEAQkXJbyM+SZK7zImngdn
Q2FaWQLTKVKH4uOfjiGyvBP0+bkY9og7ERqz3C+A25Oqtmeiu9bVI6jibv8YJ4VqsKuC4b03DGtb
u468siq536mR0+9aQ0+RSpvaox0Pu0DOXH356NfzlH4xVATv4+9tVfdUcIGAQFF9moXyObXT8dPL
zHIpx2mNIVfQPatK/S7ibpnPjGHoKxVqPtO8WPW8a1Ip0gV/33HJn71elJUpMe3wtWpD6REHDg/3
ScC+tbkHZXkfLQ5hcumco/xFNKj9cVRnSCuHEtdRxMRGi8EWA+HlriL77qy1qyl5OrFkcY1LdZI8
kcOVlUq7tougpnrDzdWS+prLanGN8+gVL/nhHc0E1AlXBQZ2t/qGWXB7q9xWY1+N2vYmsM6/900N
4Uksgc/QtG2svjN11Wm5yvoKoSggS1+l1lgHNYj7l6AEoenLrJ6C0O1fmOp6m4YZ+EL0SlUWH6vR
+S4640JTmCLtwSXEzTwYy5WieWdtaEE06oVzFJukocg9M9yhXreSE87u7Ue/2LMKbID1WN01mDI0
61oK3EWekl11wrzdGy25ipnrSs1etK0pKPb+itmxCpWezCQTMQ0JEVUH72NrwaFuLe/c2N3vjWEh
F9yHY7H6qwPCADpXhS3PHh3k97xzoqfhkf/L/K+4OKfrZ88DWh1b0epNtaOqRiJ54gYJts+odNnW
0DFk+EP7EXGDRRpUtAeRiDFbjXGP0H3Phj30OJ2IiXP+GStCf51d9b29YuKroPfj5FwfINZhuM3G
iZIwh4nQDJTpuizbtnY07dIWeylKqTPscA+qn3P3sVzthISXftLV0UNDaFgorZSfzMFFiFgJcN0O
pTAFdD/16swfuhab7JE/ClhlPl05BG+Dyt8o1dtkKZqpa2QLxFuKLbjh8E1Twi91gjaJzsh44iqx
boxxLxQYL4UiBW9gGZ2d2SJnKAZ5fVFyuypU0A2cn8s6noOHrPZicO+7x5Jy9NU2Tepp/CdEuEqM
EllaM7i/KVVnLSd9u0Mf8vSjiMzoIiANzFGqKxEYPPHlgXQAg/5XJFM+wqiNLoCFqzte4r+f5/46
lfH+OEeHG50LXXnXYCSbzUg0+/tSdgdzDoAeaNi0gdlYL9Ix5j6R5g10RakJDwmE1YPYq0VwHDHR
i9TaZ+U2DRL9QaXiO/OvUWI3SqioI3UGNPevk4ju+0Gh5UeHZocBvb2PnKbC4MJ5IcEr7X29N8qj
2A261INhRXDgguSmAakBtJ/VgrGD6Mj/IHDJhoSutA/Ijsyy9NQ7P2vbDRdTGjGfiaKjqET+56Kk
6AIQUOzFSEnzV9h44Kzk9AikQFAt1AlNWrI+v8uw3dt/uiu5k7rTn2YfoFM9E9psCvpH1SKO+nlX
GNG+V8LaWz+U3GptuL9AaFBlOf1p3s+AglGPXE7SQeocu6vyYRqGdhUbzMYbHHp94PY+d6/Wr6Rt
YJUJv12jXdMq1q9R4cEYkVx5/og53IMXVWRReJ1OJToyC2OhQaXC+IjJsvnuRGO9F2cSce6riwr8
ODQijtSULLxIVnl/PREqbT2lPNs8iWNCC8JtW6vbgDUW5P28P2g196vWdVpmqEU4SxHsaHjhLmQr
lwbFrmnA4HoLKQ/7nTcdmItBYtf1KDwqoV0tH7Oxh8fJI/aYnP3X2H8dUkVVPQPQ1az6loXPCL4B
H/Ty7AJnRm142pjdxRuMftfwmDcAphErMuuVDKy+FS0rKstzqinF2XKKn72BQ+QjJEYMqhaDJBnz
zWAgRRy1uXREZTWYuX47vMXYjs77xq2f+i4xl3EuuUenbpWNrlTxTkXA+VDZo7fWsrq8SLrRLcIk
SG7jWLBobg37NW76di81MvgoCiQ2ME02XtLjrV3slTRwDqrr0YlU8O9OMUJVh/Cgq/5MZmEsx0Z4
yabCYhiE1sk226VoiY3EXQBDjvpnO3hROLfqoFvnTlHBWHDNRWXG+q7yIJt7gS+t9WG0X1qpZNGa
qvvaAFNISfviBCfLMCLkH9lEPI2vNdK9iW3VZ9G6xz1nx1pQOlCAGCeuXfXNNQMDAxTGy3EcX23E
l2eUro2NbnmyN4egASShKv314+xyghBol1I4f8SyKpaWoxYnC3EaccKmaIY1ZXU+0fSmjGnTp1G9
zX0/wwVyeguOrDE3MJUXvRoHb26iTHH06xafbd6ROKwxtfSSkT7935+u6wcEZBJA89PbFsPRYb9/
ukfozyd8vINQtymJhJ65ub9kynIDoArTh8drhpaFAk9KBe7xqm0guUuocL8/oThhGaS/P+H928JW
CKnf6dPdz60aHvMdPp0YLc4vPmGFcNrjTXbTJ0zq++93/1o6bGDKqP/96cTRsmXsJM8GFTV9EeLo
LEm/hWppYBdF6P72KTvO+lIKF8DwimdwRxPfVc6PudnYT5TKnivVcj4g36Cxl7oALBW3eMuUdJ6b
UnLKVEdfOiNWArWVnbkxGc+pSkbOH13uMsFkXhXr6kFStE/RKTYFYAzNcIb7+LKFNF+TAF2JemgX
+s3BzqOfj/GOQv6QZz4TTlteNJrEXK+YZNqTvl9Uoa084X6rPqGhdbD7WjqGU2sorG7nh3y1olMM
M10k65lt++hgMsStfeQobCSPp3OIjVrn/TJprfxfMTeqVo5pVef7q2A/Ss7fVWfiZcRRtR7gCmLm
yU40e2WoToCb7y1xVF8jZ4SRGHKkf96vr3agDxT7IkIhgg8bxCSwuZ/em4ihGf4rk+NqL1pxHfpH
S63ufSKEtjt50D7yqfb9c5D2EXltc/9KAPvnaxzZgfFr33rnqLlpeqokBQLr4AVnsWfECdQpnOo2
omkZMUruhQoCIdDrcPHXaCeS+20J2/FxAjFCbHgFnCd/v8IjbEY5Ho5/XuHRERfN71fJIKGgH898
SG7RSJb9ZAmUmdQ2k46VilsxlHov2jKdR8x6dPo9VWebcntZnBwHq4Re9uurBrpgQT3HfJF825u3
Wtq/G1Xnz5ReG76HWX0s7db95YzUalK/Z07YUlVmaubNYlsFPiX7Pyxd+aotT3r3E8dGIaxJbyq8
nkWCvuoV6hJLU02TT7xdZW36rbW3pNbeOqldbnuJf66WWcKGhZmX4v7g4hoOQLXyZlaJrcKUv9ba
ZCt6es2ZGEcpteSZ2ibD4R61NGzveRAsQVSk/AQ1vzJeXVVNvl9S4lWjMD2ZF+lUzlauaVTpTwX6
Q+ugwpCsVAJypo53lh3wIOCLJQQo23geqUl9HCtTfgrl6ibithdpi3As8VwGoganUlukuSV9gGdV
Vo7qmhSSObzvjpnaILrb6f6WS0NZijArxD1WxPJLeDVG34YGZsZ4kjoOPMsV00SSkFR8433X6/G+
qvIajvK0O6qoVtiGsusULyO/6C8Cu82X45AmN8ekfNb0mCPYlhnfcglbBTMD3yGabQPlKszkX6I1
SrWNQrpzFEei+WI8oZI+RxuZZ/G0sdMNyJL6RTS6KF+j3F5fxbFJON50L5BPosUnQYnY9cODGBp3
gAAbUvVb0gfSS8L6c8ulkMu4blYBuXo2Wq8Ec9lKteUYBL9jYwKfC4XrCqCwQdpPDAx79Z/uaaDZ
jPnOHTLwxn/iuTElGlo54kY6vka4rQCrLuK3VhpU5P958oumlpPz1ELd23mAtN6YA7zKRhFeoKuP
r42xEIOU1InPWt7yP+YMthrCZzIVZgLTIbFtUM6XXFACU++gcHPsrNE+it6R+jc4JO82gK66Glp9
Kus4edMVO9iPdVCSjuegrB2zlQnGYiUOMnIZQ+YmYPGAw8oe9X535U2MSbEJhS+PEyTJPp54mCKo
gSUkO4oUzOiV5XNIWmuIGvXaRFqJ2nIQLTO+4ZXoxILWPVNnvLdECP96b57GA5fQdLhDSXuv1HjK
aX1OARIh1JvUeCHLBM5EItjZhpALQDD/UozqO8oOwH6CiSauW/kl0gtjbbrjxJnrkT2UeGQ7jVk9
16ruzJD2zj8rC/qUMpXRlQazKKBLP0y3yGdRksm33DcpteiqSiJbdzYdClFbRxonPEkeLNGSzW5V
zNKMP2X3g/za4n6mIo22edfqn5EOU8GEGP7c1GS96jhIjpqcUbmLem8TyJZ79i0tW9hKlLwFpvQz
sSzjK+6v9/NgenWVsFr5aIyuBnzVSlcH1YeFO464NPXxbcTW6iXAD+KlrXCCiiz4c1MorPRxBmsD
ZPXUWTRJscpIpy9FL/fG6NDqHRDRqTdHT/ml3j/ORT1uympF9UH0W06SLBuLP5n0kTpN+zK0yaJA
wPmtMWwF+EWgzURTyw1rZfpNgXR3Xb2xEsPKKeqhT0yDNTymKXyggOIm5RPUqnu4NxN/n2YTOnoa
FWdcc9BH+vUgN8Yep0x87AypO076FAu5whFQN8f+KGJiAxShP8bTZsQzeYGlE0OmI/CfxwBK9Ii2
KiPR+ugWMdGLHBzoqdTcy1UczptudE+V6VnHOrP6+aCN9icpuJ3Xu+NrPmLggFFfsYaTGbx7+oi3
RGx/ShCaFynG04egVcJLSvkGWq9qfabh8KZgPuFR2Zj5btqBa+yCy2Nj1e6xYqKzh8xY2Bi8O9F2
lEwfc13GxYH1e7AXoLqsy+kxMqE2zUxSdbPCqCuuf9FmdbEqEr4ePHmHS4Wg2W7sgPIIdgDWfz/K
EWUlwRyoaQHp8VFzglWAT/sP2WyCk2AHTH31NPL/cZw4i270W1spg7M8QhWQKgrxrhE5T77ROU92
BXzENq8iMsgkfZDJqReiT8RMu171Tj2eRSs2omhTdSiX+ZjApXPTrS7I9PbHcDpZ5qr2asRFKlAN
88nHYwUJzYSFiVabT2o22tfYAuZCn4hUpiEtXfjsizirUG0Mo3CpQQA5KqCy7bIM52EYla9Klv7e
EzFoVs3z0OdzMBTBN6f7pZlZ+W7lZrq1ILgtRdj1gr1jNTrFXu5WWMcgZZB0wbdwlH9A2W+vftRk
p0EbrJkYX6UaUhGZ1Z0cTU6urqp/ibjh5C7zgMJEtobrzLGLg4hzb63RzkyabWgk3nuoU5yf3o7U
SfE6RoJtLZq8O+PPu+s6u19m07tAYWZfNNbvd9cylZp3qruqkFIJiy77KizlTEY2ex/DzFiYUS8f
3dop9gUGf6uuC6Lb2AJRIE+TfcEGn0d1r58bTU0Wja65SF16mIBMe49N0kjD2myjg2M2/46Lsbqs
v3q67d/aVt8rsam+u32BDlka+cdCaaDHy262VBPXeuvV+OwGtvIz1LInUHHJm+bxsboyk/ahNnZH
1Clgjup+9QFWfusx9/6puPk3rLn0m1xK6crOSb5rQS2fOm8MJtFM91skeUsxFDkkHJ2cvHrJYH+v
Wr3xdjJU9jPqUf1cVQYu4gHb56YcXFBto25ttdDZsMCIhFjQ25iW9awbh/ibkQff86Ryv5NJOGUI
dHwV6riUue37M6c9InqCz3ljIn8DY2QG9WOlZ0n55fjyBTO15rvWBl9j6xsbyXS6lYzzyLMLeC/L
n5GLyJ7bsmABOrjKSsTaUS/PEMc2adZl9xHIFbJ6jnXSGDjMDVnw5Kehc84DAxTztAcTv1o0cRYs
axs5kaWPwhi/gLMvVYrSPF5ZNxpF9HTvrV14SaFdB8vIQryIcnfDef455B7jW70fIs7vK5myDPug
XsV2K81CKZbOrt2p+3gAKBd5WfnZhq/gj63vcdm4c8TGlSM/mHnUEVqel1NHM/xI4CF/hmYXLr2S
dYA5AFHJ5Q55tSi0vo96DiOj8d/zLmpXgR3KWyk35Cc79LGMmkb0rfmiwcG84bjqbdAHtQHvmeWt
SZRnMQBJomSGqB+Qs6oq16oUqHwF1IuAYgKvq94tMNkbKU7yVYkRjNVE/iuK/+o21p1uafey8c0c
mkVgpcObW/b6xlbxDRHxUv5e90H80WDntm6AH60VJzC/xUlifNNsMgp9LFvrounijyH+LvoiOM4r
ltXaBsuW8W3QqoWIKwYL1bBKVHJevf9KQnkjXoL8jrUIpGCtmbE0Lw0fqzPWEnuxl0/NR0x06H75
f4Z0uqPDp2j0xV/H9iDtd+jY42iJxJ/YlCE45SLItX/F0qTLzryJcE2lAC+iP4PjqQN/AhudbePn
X3G1hnLre/Xxr7jrZemxAfHfRuYwr2Atz7uue0uNqrwWE3PRRsNn/ycE6726Yk5zD1FlK0kiwYqV
WNb6+qAschz1rl5maMta7xE8aR1nlWt6fnRY6W1gxfZ7ueb3pCzubj3TyfdJ5rebCpXPo+GiqFNH
ORUMCRe/CC3kix9WaAK4pfecKC0KsSGT0VCVT8AAsnNpavLKVFp3lqaGy8L6/l3IwwaNBFamppme
RUzsubFj7GAGnURLc0IPKaPEL44VBakg7tLzPRaWCRaCiRwv/GGQnyGDe7t6LAGwuvpQsNbz5wCg
u6voNeK6WFgB9qCiqUV2d8iH7HtWJvJzpZfNCbHFQ+y5qPaqYUBF14g2oqnrSjdL89C99wbduNad
yH2ieuq91GqzEKPskflLqTOPl2ErAvxCa2YwRuqEnRse/FKvXwO9nEeDhhyzRaZw1NtmKZpNHf2E
Gz9c7KSNrilrT6OOAYk6urbMzaJG95KDEtyqMiomGznD39UyjeqptMkC63FwbGQMEaPaCI4tD3/R
JzZeV5fLRvXLpWkqYwwQurnohimvPRAk2zRwk7PYKHoRLeTCxNBOy9J7LKjHBLaS5+MCagJnnAaL
mNiDwVlu5IYC5yPmSr67QO1FmYE8zMdlG/fURiYNnsRpkl0IqWkd075wHHJ2bdNwg3Jujqq5v4J4
xwPD/goL95fa9PJrUkojsKTKP9dZZW9QhA/QWjT1U6fA3821vHhVwjygvlG0X2B5DU1zfmll+BK+
pCUe6TKwxPumTiwU6trkWkQZlqb/O95OnX/FyG3guNLMYsP/VRhepZ4c8MxQMuRxqQMsOGajpoCN
DL8QOB9QdRmGvdh7bCxDSdZK1MCixt7NmTY+8xBYj9NuqJUvrUqF+GH0JuKqBE9fxO6D/4wTvY/B
fakUy1jW3Y0EG22N2eoA2sgM3lRFktAOlI1tWHnBmx8ln4HpVGce3MGbPlXB4+rVc62e1HDyLA4Z
i0rdUTLs5mJQzAoW5BdsD7KwPFMGHhtjB7PI6C3thuG4skiioTrHihpvFLlIwC9o5qEI43jll73y
ZEESm3fQST660XoiyT4B+Zl+UbTC2jt5CVymIb6ulXPojvWTXvEESQpFPiho1e5SW/I2YyGP59xP
h8WAkelr17FKzt+55yQH3cgpAYRVNyPBJUcL4K3xwZtoUk4DFXIm2mIDJC8E4dCMeDRG//SIc4jh
Ysz9GNFWJRRbu/ZjqPTk6k/S10rfZYc+Lc4iFE4hEAjGMezqtQiJTaerzZlcwUwc84iLPXXSxL7H
GHEf+uf8SIOt7yeUE/J0SVSdbT/NDmK8PAbSyjXGCiCW5qwNElv7sQiLXZ11Din4xj/alaatwLdF
F3Tx7QULl+E5G4yagrFWTM/cHHMmzVvYDbwzPdKVPYotiBgkk1qIUtbRSgRDJbWL+67todDskk0b
9vKgAkFTWE9nXlM9t10MElx3SVYncrKWmw5hxD7Xt0NSFtt0ykyGKDKuRqeML7kkUtmq96LLWTI3
5ap4x0fYRyeU1GKLMClszpSp8rB2p0XUDGDhsu0KpMbczFpb9jAzJsBHW0jBjgU4fm9T0/IbdwZf
QjqEcdK+/hnWWKAL7R7GTOZrv4e5leliWsYwh7OJuDibOQ0D1/LvYcxCTHACY3yI6rpcS7FNcT8a
1OfANEtM7xtoPb5RzF0VUkCLIsGudGL12TJTdZN5Bkz+abCNuc1zCrVnGqrnSTZXwLptxFBFruNd
IwHXFk3dqjG8dAp101mUhJANkp8TH2VNwzGi19xj1dOMqvleh0yG+fmVz2hESsKvlZ9S2jLnihHa
Jlcxs0lzhTOvXLPMwHQVPM2yipLiKkmVPq8aqOZl2KLR1CSkDikCfEIiP2Z+Q94itDdemdm/qM/d
3D4sPvLEyOeWVOhPGii5VY2O6tEMI23bDIm2wYKhPYkzIvWTIsrloprd9v5nmTE75dk15Y7vZywS
0DvTGfXWyefDJFKoA4vaijXOf1oF/RWjIlbs/ITU9mhsfEiKYab3KQ47Q7JM0B9CpVvS8uQa1Hl2
K5rilnWaehrcNr3xLjPAjQYZmalzlDKk7myt3Ileq6lC9DuNdiN6qXoUqDu5Jv6cHEsa1lhV5Lr7
qjmBoSnAv2vxhx3IB2NyXTEtliee67ynujnJjQbNyQkrgJmt4rI8ryGERUU7qzSr/hpXriflX2Uc
9wBEkMSS8+4DaodzcKXy96ZuqmEZZ7E2+6vjr6ZZVqy2IEeK+BhkaIc4WAgmo+4c/Jo0NOLrLFpD
gxV+EfQ/mZEhyNx3v1A+fMVQ3H93EnSC4RV15zDujU0FLweui52fEwrCC2S2zbWpD86cxxtf+7Rp
IBjsTcVGR67XsBcXwQxXVIylh4jKtOHy/BqDWaB7+qGrKvfF9brpQlFrjBlpJq1TLsvGwPJiGoxL
gLkeNR25janpNw46zpgh309l5U5z8qXmJg4dWRU/IXg0t6ahZt10c6Y+wSpmPQEv0hujRR6z8Mw0
qdfemoTbT7Vg3dD7MyDJPc4PAaIDxiKPhu5LzpXnlCrjp9ua1Uy1TOcVB7Nhjudu8iw3crBEeHrv
JBY6gf6AZms4ZtseJA7KJ4qUzeuy3THVsMGz06tYeryWDDteZJGbPifTZqCyQKXhKiKy6x0ca9zK
dB1933SOqpIZI77d0Kdl000WQIQ6eSH6y4GMcNaiV1w17jEkLz8v9N6epb78Elmwr8yK332g/LQy
3bScCxkhIRwUjh4aGlk+WccDa5XHCn+VWH21dD6eHaln0ZJJoYO8fsFTtbooaA7vyiwtF15qGR9D
m/20EiO55k4lnZCHpuhtdFxH+DxM2cgr1eTqe+I3Pw2+sw8eLg3el8ACQq0J5ig2X3Cb704ZJKZl
YNsgiR0Ly0ylq7alB93aRW9ywC0IgyF5PHC1fFNGbpD4gOB4V7feynRAWKL3Fvx0+GG0UlI2kRJK
GxKA34cSYfNER4C8QA/9N5cFhchUza03fETdNVYn6dos8ubqm/kxdgcVGzKNpX+Z/JBrlF1IOvsX
KyyuneSH274PzD0i3ihCThsjPnv5Z1b4tTfzOviiWdD+6tSVrMnrPiicdz9zu2WtyeXeZgFx9niL
87BhkqWh4LDCdVs/l2PjzTtykbCFihClaMePZnUTWdA+5bOmNOOnMlmsIp6Szlwrz/lHDatMtt98
tHa/23aAskoH4YwHSrg2S5RRXNno3hwTuFap++0PzxjWpVdQuGu0lzbVHVh60tUz002tI7YwWIiO
DJE6r2tMprvEt9cRmuT7rK/6jWlLO3fM0qUyOPsxrtqZTNKDREzTr9pAM1eZ27z7Vlrj8G4Hsyod
gu/oMl1so7C+ci4epJzxgEUGfeVIdb1D+nXnwG8+MWAyM4ehcEoHcOkRMJDe88Or2CBQpuylCFX6
KRRJErJiiW0sqe0ox84alKPc5e+9nV8KMyUbn5Uv0MfjM8LO8i2TlFdUCq2TGubVcTDKSxcC5cmT
MNwHzlcoN+lBRnTCCfth61kooADvz/SDdHIbmIq+mXx0oDLWYNORZpqa0mCep8zWk6m23akxa4jr
EqA2XQqDRSk3/l51mqNSNzaa9RPicAIm+g57TBF+RrkPRmpAvkDExQYyFnh6MUS0Hb/6xqQ/RUV7
uPW4KZ2LOLzVSladSLRyJY3/w9p5NbmtK1v4F7GKObwqx5Em235h2XvbzDnz19+PkD2cPWWfUOf6
AQU0GqCskUSie/VaHRm+rmpfZDsNFxRZJNsyaP+2yYTcIxOsnfveorRR94MlTxvZid69mIQ0vrtv
ewu48hh9I6yPR6cYw94JonxxGweq1S+GSo0B1aXtOu/t4qXQwmaNDGa+FUNTM7n9OAr8st5I/ZuT
D8uupgyUKJuWHm9di1Pr0dWp9FtOoIpj5OkPpIKlpd8hu+g7h7QarsUQGhc7AdXa1Wvd0f7mXFcs
5LD+1ulGex3rhLRTBs1nGXweS76HoaQuhyasfnT6Y2dbsPxEvnMqSDMtYKFqV31E8UwTIkUeSI27
QxqPgBNf52sCk+c1nXqkoa+JGhcUcWISk21GoVTX8VsphrKqJ3eSUn6LQPVkKJ09lZHccg+CFkoM
rcAbz4NNsIz73BOYz+4habIlZRDmU57JySIAJkDivH+vJjdOwzjSuOv65tffickJDzHhcHvYawNX
f9Oss2DKHoL4R+Hm9qEv4H60G/RtqLpJdoFOhRX1mVQml3CTceQeNlquFZfRLi2KLeWGGI53deoi
22U8qh9Tm7ycz9d/xz2E5FwGlQKEh+MFUuZs7QaB/NCMkYXKUCc/5fF9WfIAOsn13rdtGO5aHUX4
0HPqyxBMyRcnLj+rbnqWC77pUdyjtg6ciSiXtjQtJNe1xtB3jTvKO7DSKJlnarxWDKvYKya7Ae6e
bhldQWaa51KqlteqXJrf7Tx5VAZkgqpMlpGtkdadEeY/OOXd+fwWfvZaXmHnRxkUTUGzK4f6zuar
tI1Uu9v2hj1cZcv2VnBAq68yCUrVTMIfqXkmkwV0nC/z1exr67Plw3NatEr1QIKp2RRxnYF1KcFG
E8bimau6ZpXeLNPKir4VWb/0szL+LvslIghpED+bQAM3LdQnx3HUYGkxwPL6TqeQ0x/Oaq3bT7bj
KPxkb4hyFV8D36C805aLg6t3FnjC7rviRfxQ2hZQfKMyAcI34REq4nBN5Ga4SxwzX7SG8S1Ucu+J
UsRhp0CcuoX01HnmjA5VZOr9BY0FAMI0GR6GRO8o+ynlTZm2zSu8qAfhEZj1SNUa8Tm1q7Jt01c7
2fLiPZwQ5l4h/3DibxmR+qvNC9QTziqAyH/d9ATdBzUYTilh30UfOO6ToeuEg8r+MGFPOg2G4KIH
LdjX8TkAqEdFTVmvSwOZao/3cmWi+Lnn5iK9NOHoL+zWJv09zVaNjeKMoT/JMuSjJB54KKq5kZZA
KjS97fZNQ/R6tJX0sxNb3zuQptfCCfVrpvl/I9aeUgDtLHJw1Evq+GBYcGRzj4jUsO3bKH3w1Cly
nTXVXybkWUnQKN855Xwv5MB6LqB+WitK9NkeynxF3tO5JlMDZhkmVXJHO9eUVAl+j0pZjSWYJd8t
natwdBwTaH5IEnu25VJvEv3lh2XaRbjFxJWu9m3v22axibhOc+nbjmCz5PlrO8vTs+RVCBCMMcRP
rRafQF18sQBMngPNWGd+9QgFdbBUR/U0Vs5RT4jjWo6tnHNE3Zfj4Csro677nRNX6h4dkuGST02w
SwdCLqAMgl3uOcFKNxv11Rzg0y/7/gfFcKPfcWKH1uq5JN6+qGonW3cQJPFzGXvjgQzC0tclA6Go
XNvJAyC2uDAVYjWetXMjKV3ykef7qsSffEeFBsZGBEaT8+E0Uqy6TDTS0aGp9avOiIjQy4NFSV3T
tIuobh4hC0p2wjY3VIX9cqlstVt3VqcteBo566QKXu2qIwxj6cHLxEa5ahNDu0aO72x8irPdxNiS
kRpPFBilO89A8aZTCxh/gvrclVryCKMCz9Wo7IG90vu9sCkJ0BfYZYGDSvaVo4D1XVEJQ42THJn9
4Gk8JaM28VWWpOHg69l4AI/Nu+OSwQgo6j81YI94EIw+SRVph44i3HULAfMuKXr7XkbQVLbUlkMP
SvPUvRIrDTjj+EGzjL0kOIEZTvfBSMDCBuaxKqxRXWm+40Lu0j14RMMdwySFP4aSea5BKLrUq91L
mZfd8yw9VTsjGzGaPDV5oHefTYQAEDf0eciL6/IZlS+C6JH+xOfHBKOzhOE9vdrNpEzcPFsUI1+J
fCa3piAvvSpgCFsPk5eYCIvKvavzv8QAaVd5TcI0WllWOV5hmHIWmlL3ZFm08XqzyYa5VWNbB/+K
i5jgtKBfDCCSkyXvwmgpGwi411JTnnrHKk5NE//sxVAtwNANDSOk14CUhc+tyy8Rn6tYbjcxd8Jz
aSB4LMlGvk0Ux6WqkoaPgbNvaov4fTqejdLkBpCE93UhRXz9+VnkCdZCAxeGboRNKCEpDete2Go7
I9BYQVsa2irHpMolSUdUF9TfdpTTdJUVw10DHdBVhtlgqbm+d+/zqreE5mKyhR2s+d54tQETnfjS
VZ2ygldQ5zbt6kcnV5NtHeqfW7+Nzn77N0Hw8i5uhnzj2C5sMQEKRJUL6abowakMTY7ozk1t3fVF
PxA6RX6kN2UToQkLvmop/uzCivLFQN5iYehS/cLvvbKsQ9d7LOwSpbawdC+mzIciiCDtCaKj2aBG
rDYGt5ZpKJoOUg+qIJ2szxZiSu2JW6fdSupi9apVD4EgZ5LNGHke3uAbd5NMOG5PVRjpi5GiEk69
6hTqQ8BNECyJpvAVHgt8s9konqzdCJzKukF+tVfhF5oonIRfh64VfNHmKcrgEchDL141lqIf6oB6
fQcw15Pim9UDx+mF3CfZE8yPa2CS0v30oO42lfKqxU5xKpPAvQ2NPEmW4dCFGwhc0FhJ215aI9cq
bWNgug+Vnv1F6QQYsbTrDnzXgkVHpureyCLwck48bg3HBXBVSi8+2lYP3ZAs9aasnrxhKJ+yxL7m
kAnf5Z5UPjlaZyzbYWj4hWVo24q7JUURrtzavTOyvDu3+eDepcjLw88ZvnpJWO4D2c8p3PCiVzMi
NkkcMtiJ2Yg6ajDypMrErCshXJVG0qNs6/ID94+dMPdWm55iPwPZxEETgOToQ95ABtPQqnhFPYT5
bMQRBN4q3OFUVJnPSUXsG6CZvLKnoTHIyjbPuL1LkWU8J1QpAQlV4rVYqzqtt4Xhu1nf1jYgh7nb
azD84swTXrXJRteDJ42torYPIG2n/ksMVUQq1zDzyxvhnHZg0nVoR2+zshelhG78fHtb2/fuCsIf
eSucNYopVqVvu7fZ2KyalUWZ/U44y0EH6Kmd0rDiuqMvLfW6jrbgRneG5bSX1husTRKM+cmOjhkR
uifUvlpF7p6mSpqnpOxfyM855wxmgR0MD7Dra313aep4T0m7c7Q0CTYWYauVr8VIZdbN1GpddKeD
VHDlXA2gLk31I9mRg92hry380zKIV5yfAwTbUTex0o5HvIA8sRzGCNSRu0iU/q80N9qvee6rCKNr
xoW69HAXwBtVkw67Nkb03MhIhZlOqh6IqbfL0Om915LQ8UaD52AjZpUK2Y+6iFEXmWYzHUhflbVX
L7C1l+ZrVSTeTvUzSMs7wnZhYparSirKLWhm7lu2Nw4HB5kKYx0a1q9uPHV1JSnU5TuHd109UfJN
NFV7ecYD4rbei8l/j6LlYSVBA/Si8Wm7d2OEiKaRZHT6JfSGBzEKxzS7K0DniREYK+OkodCzCCbG
9LGE5Mnue/jOp10R6NQ2E7vWKjQl7TK48s9Gl/aWRMnhbOaBPz/ELmDKyWm2xzqci/4QmMsPE5kX
yovCTYbt7CxciEdw1jHhmn+7nNtyYDRKRXlGmGBDfffw2R5NdzXWTncalFQ+yyrhrkYFOBhyRvYH
yCaCSVFINMUkKyR6sWZMPBgIw44WikLCprz14mxKMrfI036YEM5iFtZeRD+mncUyNH89eBQgsliP
gKhvu1bEloE9kZRqFiCZV9EwpoesCn421AamByLf6UH05onZb5744PcfuMzbAzeD8F7sP68Tw9ln
vtJ/4PJhq3ntH1/lH682v4LZ5cP2lSf9evl/vNK8zezyYZvZ5b97P/64zb++klgm3g+lHdB39IMH
YZpfxjz84yX+6DJPfHjL//ut5v/Gh61+90o/uPzuah9s/4+v9I9b/etXant+ydOhliHaO/BoF0xf
Q9H8i/G7qajyWZWSI7ytuo0bPcrej28L3i377RWEUWx12+Xf+c9XnV+13KFCs55n3u/07/b7d9fn
MMPRu9NDns7nK952/fg+vLf+r9e9XfH9/0RcvR7Gq1F07Wb+386v6oNtHn58oX9cIibevfR5CzET
T3/yDzYx8R/Y/gOX/34r2ymhzi21r4NkBMdGaieGRMBmx/itETPRMBQHVbsKs7CIXiUWzL6mW4ZH
MV2SQNo7MbJsWuc9ZFqjL73KoLaqNqT7LIghUKv7J07BENlOozinkrAF3zLNizVjoJsHsu8/xLyw
u/BEbcYSRixhE03Vw5Zh6oDAasj2T9BFXyD1iC+FLcX7znYQfO6o87XN6NbAUBmf8xQG0slLiyKU
5MRsYEnA2Tz5dLOJaTXSvyNHR0DEaqCWEVvlfk+dc67K65ujC6vkqjICG55kg/qSbERih5M9OEzE
VDd+hJarDd+NQf18V1x0ggbk7UOqe6bhEFjFpVDi4qIojbb19ALouljdatWwcwuQDe9WW70DMDlt
PkMuyI5iYWXmyBIZ9f28l9ja77SKoKZ3vO0XJEVzCtMYWt5flxRuad/1Z5UHi5ubPnJEs9SdI5c9
RczoBXmTQv1NrB56ZErU3wnXNzL1V+PQbQ3+bkdAud7JryYteyF4L4xi+TxdgBNxJEc/JF0DqsLO
C4pOU5g+MmufF5Z/GzhK4ICGmew5cFwIrghe3VYI47xMssZoSdKjXr9bc/OshnLdxUl6/LhwVAZ/
34TS/Ye9xNDIzDORbmOvVAZa9TFCa6PceXdBk3h3ogfYy0O3tfS2LpBZ8trMzhPCr3PG6DxSWTq5
zitvG2ntg21HMXHTQD+IZiR0dkAZWT+IHoJpwz6RkoWYTN7cxNDVdS+l4IQVGcXRiM1Ki9aRgZeh
NuZDPNYU6l0rScqdsLaIya3B1GpLMXGbndxFrxtlQt6qdxK+swcZJ3Mj5VB6gNf46TvPRor/iMiQ
SsD2H5PamOk7aBK/znYTPKEKn1aakeVx5a2YmS/moGEIqq6DwmR61W+v6zZMKdWj1NBeixdhWJ7K
O1ImMGzZ7kE0RpahWH9rZ2sXmVgzakKIFk6+CcgWhK8HlO/GuJPebaAXOQGDuIul24a3Re82LHu4
XiUYGlYqzOhHfWrCMG+OYih6c/PBRp0etLEcxJbzxH+1wbzsdg21dzYZ1HYpB5+yPyUcEVFAVpOr
L/vpNTRSTlchghJignhbhAY1IrUZHOnw0toHSgFG+IymMdjTn0bL8J8QWpA3wg56zDnMK2bfUghb
im3E2tnnwzD3eqoxnHo/ytFnqUnJZOQGTG56GD0GANT2tkXQQOYT9lq02k54UMDlcOZ2/Ks1wdjT
jOq63IxLIFUWFP4TnKSd4CTNAKgnH3OT1OPUFcZ6mhG92UcsqfqN1SPfNLsK8++GgYCozDvF8njn
tvVwPzrGVa+T7qngwH3IdbVcD2WcfvV0g5QSACtCZwMkb1MKSo7cT4UBcDUqoF8L69pdSPWwF2Bj
gUIWTV3Z7tIwnGQ92wRsOaWqbp2A31qKiRs82XXccKvZfPTfgZ69uo32MC9+uzk2VHFXAYy5CFy5
B6dwnAMnVz1diK5o4GI3gBBUaNrfrCVl2n2hGhtt9oTs1EWGc/Ihb4RM7NSI5XZRBwAsCQvkZtXD
GJpCqC6PXo1sTlDdlTm8z6InmnxIqLZNdVAdbvVzInrrxR4gB5ic9a1wljUNOejIhxO1tqpLn8Yv
oetYkA/HQE6leEA35JctJJV1ERP+1PuTPenTl/htj6h9ImyZn2onj85w/0fnprRWlUPoE1KvnyYx
ORbdCJ6kUvI9JLQnebSHbiF8qg4ENXlPlOFTJ6I+cNoraesq2Ipu3Bjf7UDNtu9s4lLhjxxe8JPo
S4RM+15LILrTnUMyNb2pwEg5j0UPnWB0Scxq99Eutc7hd7be8N2DhOgTmu6Tz21XYRVjsUY07UDp
yVLMFMUg78gqt4apXHXdz19q4s2+DJDdjH39mahHbTb5i+elMgrqHbh+OXtRkJC/GJ35KFaEuR2f
y5yHxlwnWms2/LDolFwf/dR3j6KXdPmXwbPNjRh1Q+EevQpIMjf3Xy7hW2+2dcBMUcNxUZ+YZueJ
22Kxj9jxw+VqqnVWaZ1MnPj/WDc7/1wbyKhQWMFG9oNsW4y6dy/JJSz0hRN/Inr32eh15Qfi2o6h
k/q1vfAxtqL6s9NGpHTC1n/wQ5vfTCOUjmZtxscP+zSQfh39roTvhg/xSZEra99JOfEnaAcWNeI5
pwB5ieHcwAq4aUOgl2ARzPI1jCRnHcPWtbAIlJMwTaI1vGPNqZkaknXvm9kmXBRZWUelLe1nu1gw
D4WbsKW5Zu7GyEGr7R9bGvn4/grzei0kHVEnydU1DAqhYsQdLFjJt2IYy3ly5yTxHQDbKF82KWoW
no/alq/V8Hz1KHApWtAvINXqSJz/o8nQ60Xv1YDbeyGmwk6Bx1p0cy9BBbYgrPbO6BaZuda6EJSb
UzWbQImUqeTAfxRNo0Mggdb9vRh5BQQ4s0c3uXV4BNb4y4OnJvCPCvLeSpFWK9KO3rkUJElFHfPY
7mb9WhihzvTPgyBEiicnYfyzz7xm9qkm2iUxEYaat5PB6sEglGvPcIVErpI/txVKdL8Gv2YKqZA2
KdVRFMNMv3ual61DqByW4mdw/lXMBphx/Wlitt1+R6cJfXAJpE8/q6KZt5on5mXzVrNzhmAT8dok
5Xe9Hh+p9e8XNhn3wxihF6MmlkeulZKi2HKbYlnBVeI36kM/TUKMYS8bBWS28O0l0zgG1aR3m2lt
QVolONqlGlzEbJDzF0kTaMzF0CIzf6d7/SQkJD+Ww7qlPqYCSQdkYZI7tzNt5Tamv08RujglFixc
nInyaCW6EIsP1cLOQHZShlpu6iHtq0WhyT9db/PzUtHrgomDYeCsIoZE2alm6gHhRVL2YFNtfOfW
mvI0kPRcapGl70FNKU9+admw3XsuitM5VGGy3i3NKftqIPm6N7Tir2KUbY6rkw1MowcIrCn345SH
FY3uKfo+qOu/xKiZcrbCN6B057e+057zctET+yqZVO5h6YqPfdQV1K/zPKXwPlz0EsCMsLUK1Zq1
4zrbsciku5w63fVQt6jN9V6+7KtEOYyiiSsATtkkJ7gQhndT03wG18fBS9qfPeHyzluLgk9pJpc7
0DvlQZUhlnxTGxSSg2KYBdmRtIh/FKZaqBJWCakzU04nCv5f+oTCuTSpnJN6FegxkoXvVvRKfjRM
yzveNhAz8y5jCt316u1lDG1Fonz04qUR5N9JpeaPZKCKR0mKv5Drb0/6NFJko98BmUTKavLIC7V4
zIJmBfX5eBX+SjEiRNxTIiUmJcOs7tWa0P20XCxy3VgBcITW9+0Cdpyck9Sgtl/L82VHqGRhRk52
FM6gCMa9OlApJK6PQoS8H2zSkhBXW6322lSldrYk4LFiaHmQKo81VTliWDhWtZD1yDqnniS//lzT
top2lhJ4xt3C0V7nNTzEhldVRe3Ph9MysOJvCRicSzY1pDCVi68mxrqf1Etnm5hI9AydhAiVHzEU
jXDx9eCxB514mE2iR81obxKcmfchd2gf3FR6Z7p5qtSau70D1nV6CaLpLR0G9dTfdq5UHw3Onjls
A2p9VPtyZ3besLOVuoaeFlOsmhpVK2IsusJ6WyOWmxVJRKC4RbX2R/DPTZ39ZkEmU/MZBdJOaThC
iCZuPRfU1TSuZEm9GSl3+Tk9O36wjdOKxmycn4vFtK7F6lYBl/9xayN27ARtz39sm1P6stMG+Bvh
BYlXEYozn5TG6bjT6oh0ml72SbGfIUW2XiA6K89ViGSg1cfpp9Qd8rXtUV7OERui51JeWJmsrJwJ
mY8UdHo0JuSm6AnbCBAdWPE0I5rsrSeG0KQx7RgxtDzddOPNur3MM/MJXurmqvhJe1UVw111HYo3
s82UC+9c5e5WmDqKLmGZnShdtcHu98IomhBiiK0JoGPiuW6uc2M+hrWbXUFnWhwVDYo4s6p0ANxz
wSI05XNigGajxHQVQq+5y8lWvzQV71AVGkgOT0rM1P9SXe029VGfhl0NgpUKYfckZk3b/9oNznAn
loKAvSSlWlzFnK3n20Y34wcxF0j1AgRO/KQ4ivPcIT8Mw4tjSk8BTHlXAJvVMXNBpE6jBGqDW69x
YkQIlLbai4ne8MqrU9rNDiYtnkcm53mi8aW9rOgNghe4CV9wbN6m8QCmzL5id0Tkisj3b6tvc34J
HEPSlLXkee7G6Xx4CGIvu4hGNpCGGmsEdMUQQeOfE1VeQU0jy95mdk6nWSQnupUf5VDPve0S9Up2
8XzVWXdNjkDQ24RYYXRE7ULJgoxJlzYmTNt7rmPuUwXVmImcUp6k9pDlQitY0FrO43ka4UIIL8V4
qOtiV+kUL/vRuM3I/8Py5LVXV1P5vE09LTqHaABeyCn/tIRu1k1RH/5AwmGaaPO6pIIBMCnR4rUr
xdTphw48gRDQ7juntq7D1FCViwpwSXQsVgLr6ieGdTUU19rWfWQtZpuuSMqJCqejMImlwhcam0Wd
qj4YRXYTk4rnBbfLzLb5Mk5LxXELN83R8a12T2E2xelxPr6aPHKvEr0hHjkNbdioKNvX7/tWqh4j
3dp6sjqCNWm9YwzCdBmIoW5F67jxqp2YDYr+a+hOqXrQOc8Fn17hBbcKxPccCBGtYOuiUtINtBzB
VgzHsABFqfjOWQyVEsSnlL6mmt/ccaeKb4vQZ4F5GKaGtfDKNUNalCV4fjFMLQg7VQS39YKPrZln
KC1AB7Svcivd8qOrPZJs4JccIoG/AxP6bQjxv8ER2C8tpL4vH3x1eALQYsE3jVF55/FxRfGus6rl
UTu2UyN6ogmQojpahe8WcKAzIwG3WrRaVEO4yTAqqwfNqcPXLqqd8ClPm/o1l5vvShNsbKso7vNO
Vp8oSwceWVY8KQa+9tSD9lh5RuduxWygc95HtUQDgIHzgPL3MXKBSUWTc0kM8UoJ+EFMivVh8Vds
cxoSFj8PP3ulBMP15C3lEPuPEMvLhiGvYr5qD6Kh+Eo2/IfOaPMHijlHYkkyZJejG8VLO+a4muo6
xKhv/nWbbTXfMO5US/3uJgiS9Z0SX7qMX0oeJ2HHB414aaZGTPRpau69PnmuzeKXaVqQpnZ+Ls1w
efNvTO8Q+uO5kVMZDAvk86I3N7+zDYnx7/zmZWHI5z+T6n6lx14EVtqFcWfQqRieak7VyldhDKIR
vTYnT7IQ4w/TYEGDnR+4J2G/7SCWfPCbbe98crg6NnwfvityofKQwYXfXWleInofX02qExvqeaxb
/NFR7DjvLfw0XzLWBb8qMHWjEbDsbFil+dRG+caYuKXFGGqTAPAwgMbZ1vUaGkbvxtPCRhjFmrkp
bSs85Hkn3QMcNB7bKv1LyozuJEaEXNUNZzNj1fK5eUQ4ZBdEWX9KG1tBJYdKjcEMVfRNU/UibKJp
UwOSS1vN1mKYSyPY3aId98Rs+fw3pf8CGjqgQk1p0ArM0o3uDM05iiqHOpXAO0gT8yubErgGIOSP
pQcG3fMvomeo3G0ypYEd+Z8TqIwRPXaNV2E3xySEhmJyUeIfVUciSeyRZLYPOUSv8jMnmSjIUht6
21j4lgMJA/evGGGSY1LH2dHqw/tAN5Jt+GYS9sIs/XzxsdtT0Y6VN/q2Wsy/c3rbTdj+vGXuOr92
r3NvC8jJXiudk56rOGghWqDSIKfGZBGYrf89BeZJEdEP/jKfNLixXkclq1euYseXLINJEHI/dTeY
hXIxeUZbmW2TLyndd0g+1OPJ14Fnb0qfUiKrsvrVO6PoikbzAKi3teYC1wKzDbZbHU/z9ADFfbNo
XN4mdJO/zhMB9LAosaF5KSfZA3dbfo6hIxUjKiX0Y5WNn8VINF2uTx+arlyr1ZA9CJscQARTjjZf
bkwuotmkaoO1mNMnE/Qn6naUtGY525KkthdDC1h93qiPvrkK2uW3XSkHO1AmFy7EHsKWOnDLunEf
boSNh6NgWahBvYNn5JLlAxIfyCw9tI7Zn+HNPIfTiDL54mGAhX8Dadq4EkPREMP/DlA+JDqJW1wZ
zsUl4y0WCVNNtfUWZoN2WUIMTZ1wP4Akc5Fm7HP1EoOO1/MxuKunkbCrvqkfeXY4iJEtjzooRXUo
thaSWwthvDWVrF5cFakwrYFpTtj8Ttbu9CFcVEkZrk1HKu6C3CA7CzXvLrYU7Y7/tw3g2VKeW5ME
itzq/t9DriwTyFAo5m71Q6oH2Ve/oHDVhpUKsiNJWkdjYZ10GEoOTiXrW4ugyLWlHnIFBYv8amTB
NzJc5Q8r3KKo4W34nSm3FtVz18ZRzWVWeNjMpnEWGc/mp6Z2DmLWlCIY7+OBjzhao+ZOBgu5j5G4
WWlqaZ4om/8OpYJPAYWCpPdkmpvZZsLkvsvkhnpzPIQdTbW8hcv61zJqN/+X7X53VWGbXiHnLnXt
gZQvp/RlPTXNlHkVDcVGqxDA72k2CQ9PHZRNo8r8QSdfYRPrxZBC0Afw7sZejOZ9qZJJ4QLZZpRL
HRpg5ZPMcvJUtDHFotYXqOydS0WGbajSYpepcnCXdjXVv4Zm3hMNQnnKcSFXQod0gSyG8aU3mscu
4hMs9dXS6Mhxcso/3vhV31Gtiu7gJOq6LHRKZSZmVVUzaERvaoTLOLGzNlPUOhiTH6OaDxd+0aC5
7v32G8Uqh4KyylcPcqMt9eXtrgjc8FDV8jeDz9gutS3odzIre+kpQNo69jisxbDq63aNUFO6FUN3
7MKVbGjhXgwddSK/QujiOPBT+eLBZEW5EdRbhSxLZ/SfwTWn0K8Vsq0+90r6c1hO8VYxdCLHhYqs
/Tkrhsk119eDJ39vx9GB+dWUUR2KdbC+dRqBju44wZgKiiX8Z1aJ1MpnMRJN4icTkYX6Pey0NFn3
1l41CfQTNtAoh5G1W296WKcwpuhIAlFoJiZ0pBxus3zVdEqUJu+4NNR1rnZwz75NO4Wh5Sux421b
KmsXQ+pK6xqpmGUbt9nBiBJ0ApGLXY3gz7/JBiQMqvNFGjtjPSp+cGhKO33UIu0bIp7JNvc8cDqN
l51FY7t9fersixgMVVE0q3lSkzxlaZRILPVN0e0gNHxx04JiQqdUF45qSXf1JBhCNsC7pDFsS4ai
vbPnRerpi86GfDKoG+IGuIlVMNC2+7FF6ZL0Rfi5UeGoNA37a9153OiiHJ74lrqMpqtbOCMy5ys0
QV+VvC0fdW2IDjwqKWsonruvEY/HseZ81YnUkanNZbCwqvKgj/Z3sY5zALdvyk7ueyoeyUc0Ovfd
wLhRksn9o66YyhcqStHuBCKyF0dH0SQchXwr5zY1nSZFExSUfcp1gUB4atkwDeejdc4dcyUOoXY4
ybWl3lJxa/lSRaF8ySr3cxl4yl6MRCMmw8hddNTGnWe7pqr6qcm1sUCqUq6cF3PUxrPpBsOilREV
HCGZWztqb2/FMJGMZ1Sdl6ixookx0dboSujzrqn+SfSi0U+qheh6nh1Vi3lKtmsOLaUCMpwl7xx/
dpH9W+i16cDmOPancGo8ojDpqtS6T1ZmNlsxgfqWi/RJkL2aekrFYV76FX/rDvSQ6PoT7U44iVpM
N5zTrZmYfG7jm1NDyk1B6wtCrAkzLVDRFXxuCsdP30JjFF5qiVAxeq6juqsn7Z4KuDx39VDb1Ymq
Psut+3MW6rvwMHQow/GcYC+opfO+jVa0LUNd/wHD/r4KG4J8kDRwfHT3ZmVlVxHIj9ViXMhe6h/F
0FN8f13IUJPZkfVc9SP6SNH4xXTtfBPXPcFHxyo/TfasUIcvlMxCy8pHmPTOsgAhdcjkPvik2xFk
xk711AywQCZB+12Y7aTzt7nWL4xkZ3JGO8DcDVPz1NP/ORykvpvkC5m+dW/uPnArpMMhz31b82Gf
m7eCvEC6mPf0HOveog5iW6ZWd5K8rEPwHikro1MuDVrmOmK+2MRsJPfdSTRZmT5JvWdtoyo03bOw
QQ0ChkbNy4VYAcgkIDw97VqkY7RTyP/kiL+i9U1NUh53m+itmIs/oDUuxKwRhJ+zSm52Y62oVDVM
KwK/JhOUmwFVem+OogoMSh/zZNRfOcZGEdSWLQ80OQ8hZU0SYyuVkbnJ4TOD7VpV5JXn1T/ynFC+
FBfoBFL3QmXFL7F3/q/IvjfdzwkhAH+zTQwZHybs1KL4dd5GeAuV+Jtw/D/3/902s+0mH/+2IjVg
VuG7y6sJplcTTPLQwnt+rYavPnh6qi0UqSpWxBiyKwpj6dWaeuALKGAyL8IimtFHRa7sTOudqxPX
A+eh3W3J2w59MST8jLnNWqwUW+u23N4NxLKESU9aH8ULQyeMHPjhZgwNz1ko3FfPud2tFTEU65I8
zkhnyvpG9igbp8yvbU4BiND5lYmrU+9r8YM/ttt5wqmb9lgRdLy9DF2eRMCkFULO1n1C2KlxCJSq
RmHfx5Wjn8G9HMScPJmyzoKoQxt4OpqGYqLOm25dKo6zUkOew5ec4NxFxfykBm3dfPijXkzIe05i
F34VmnvUbOZ5sH/1HlaXs2VHOztojLvayGLurwkpUKWSgejAbHAXjrpxJ3q2V2p7r64fb35iidfF
f6duOu4S/mkEvllh8ZXY1ZUWLMxpV+E3bzXhQgcrzw63SypwZQRUZa26KdvYtY33f4Sd2XbbOrau
X6VGXR+OQ4L9Hqf2hSSrsyz3jp0bjjjJYt+TYPP05yOUFSer1q59wxATAOWoIYE5/wYKXlXtVROv
c4yAbahIqunlSH00/SOGAd41/hLu5fCXpupQMekn8baaogTlQbB/ZjJkK/xtmns85pr7OKHmZVUC
xtcwNbzNHOCZ/BpTg3kKdptsQK1DNdU4NbdLWHtYJJgvc/9yvbaNul3VwsU2cD2/tkr54+D37vXA
ogEKPEpLkKn+7Fgsy2uMEJDjtJO2bLZol6M5gcxgbdThRl3hl1N1WTVa9QQoiPBDwxpp1jGPwnwT
S8wqxxO+S/wTlGmSbIONW3o15Prm0oaF6p0uoyY/RMHCid5/6bHVpHKZj+o52294gizDM9YrVhNo
1zOsQtZXHOy00rBhpuqHoI8wjulYxacYnivq8+YxybNtSI5zn7jQquaqto/UbJ19aA0PmjnAskYV
eWXOstuygZo+p2QR4J9OryJEE4FvSLdtMnmJF04zX+JDLn6Jq/EzcJLLeCvrtRtcFZFkGZFPGur6
3CzuulnK9rirpvg4L967g4u1gIGB3rZdzHZNNi57flHRRvWGSLOeAiflAbXMrYvJudO1eN8vY7E+
8I5eGLwgYTrft440V22Dag9acCsUu80vptFjjxHKGDlzC4qraMUqS/z0LOMqe8Rx6bZGTfwNmFWx
dcJWQ2DNr958mMzkjyrIfni0U/DHNTG/gaLZ3CBdjYFQjQnQ4DWXUOhECBRRyW9ujEYjl5YDz1aD
1RjVoZrqULnw2IMQR54wWjRfPgaqM22RdC6Hrx+XV2F1kY/YEMWfe/ctG8t525htaGzr2YG0qLFd
22BEWq+5j7Yso5YuO0nr09ib3MVzP8m2JJDy1b/NAkuVHE3f3Fwuoq53GWSl8pOhmc0+MZP4/HFw
SlDUw7T+iCCPFJ/RscQrYY7tJ1KS4UHFPoaos7by5nVgGNrmo8OYPKaRNQ13tszhHS4vdgmq07IB
2YF608bMrF//CtMlFddX/RevSYdjGEzy6Ovuj4OKqabq+Gj+MiSptWz1S/vnZbQ5sNYBtloYGnHB
j8n/47XcZZzWVdEez+YD0h7zLh7daNUsElodyv5IAXjVptJ887qIfKS3lNRWimjUTUp9Zz3ZMcne
oJl0XC6Zo5d8KNMsrtUQ5AdilJUwYArDyt6Pmeuyemy0t2EwDjDnUOPWo5Hi16JdvsTruf5upih1
xEkkzlVnHduo3w6aPCatXb5HudfylDS15zix6s3YasOdo9vxzkVb49rDemLdZ1OFtZ1A/L7rvuSt
mzyblebelRCJC+TengPqMU9leFRd6oD0A5BmvcU3kNGsK+7b1lrhufu1xiv4KTUFz09TW6uWjZnR
kzvyI/PSfjOx1t645srR4vQxjHr5mI55svHyoNtluSMf9bJMbrgDvqhOdRjD4LPHavGkWshxuLvW
gruZ6KSF1lzMWy7mu9GPi81t1u9IBN9MfUfBby5ZwywiPhKFbDAnSxPlkyu3E7s6Qw0ojrWBh/Cf
TjzKGMfIWoSdbfClHx11W33B5sVFYpksgJZHVJnG9E4hrUAZ3tZdnt4pENbS1y4t1RcmyW2rZ/pq
6lh1uHZXUS5M9RVY/erBLa3ygbU0ZIliLnaqqTrMEp5wkrhnFWpt2ZxE5z5dxi+TQm2xSw3Z9GST
TLL1YHXviR/212oIlQzvtpud9ccEQ+/WOjfJU2tYq9RlEZxWsbSRCs6Cg59rt0kTamyWAH6esSyT
53xoqf/rGaSVACnPnenCWcCjqNkFgWHyJgbturYjSmTLwzQTKdrGCbY/S0sdVGe5jPgY9p9jk8SF
b2wh96baVel4qBOyp/aQG7makty7HseovsWjpF7j0pp//d9H5Fxj/P0avVHjSWKW4b5Os+6xnbTX
gL/xVC6tpuij/TyMxlrTrPbRLMfuMc1ehZWlDypi4zGCk6E9bFVfPPnu2RrRSQrb7j5LBLDm2jqz
N8WZO5fyfeCRHdla8tq5vrltfTM+lKnunHtuBs7gBdcNj7kGui6n4+xrV14FABLXdw85zBmzpbkT
zxPSS5emkI547mXg/tL86FWD/25uQe5vj+ZtPovupA6+jvIBD90SKcc/Y+pM71G8IBUcUAUpFoDn
lGOrq6MsubkE+wVNmvTuPnfM+ThXqGMrUfYeBySeSe6TNGZtP8keqH4h4je9NteIfkbvACeBg8Xe
s3ATLBIrMDipRNjVjM/2oIlzioIM5CZ+Jqc8rK4unU7SuQcn1D9FUBoo9QQvZcstwnfmficxsNmU
/mw+1ZHVXlP+kCvVFIiD38VtiklPo/Vr0/xkiKp/VH0NAgupVkdn1TKqqVp75znmVn6HBo53PaVa
ugYAgL3I5Ew3sp7NNXZL0btrultWSvYn2VWoiggUspxJi16qxRBsGaBmposxSTOi6KRmsrSO3+fa
3haTa38ahqHayfQqCpH+nkEMN9/iGp/DqTO0F0cO743dpLeqpYuXtu/0ZyB1/T3FtZssK3H+7gMq
mSIL16opiiHfAQV2rsDpvebw4w914xQzKHtt3legrkVGakhfDnY0ojn182zMUcpgMzBsVYc6GFXm
XMa5CH5cIxq2/piftRRRsD/qWxQggmjrFrhojV7PzriZ0rPf64I7ZmY8oNQ8rNOq9XjT53DVuo2F
HJc5risvLK+dvq69y2keVOW14dmkoN0KRUbta2+izk3CrcRqaAQGPvGUKs0BW5y+Gx5FsHiG51by
NQuCNanH/o88kXcWYlRv88QPxjLr6q7z02ovB4ccoZGLs5nU+iYyKNij2f1FTZq8Q4UK0XfXHvJV
pBfNcyExWm/cQK6aEAdw6oMSRVF+c+1kNfsudfonchKL1xjYdtXblFFIkcf6qjrdMvQfeWNUlzpg
d/6Cf7d/o1qm03pr0xtAnC2XRrr4b6+lOmtt9n6/VozhiWUa/o21TFbXSsRTmOXWRqXdpN1nuBvF
3Y983S9tOWreOu9RHGqXtXUn0P6Y0YPZoxVhP2VG4m5rWaRX3bLWlkmD9K3GHVguTX005zNZa+q+
tDSjEo9jeq8mqou5dnXAwWPgmUc/BkE1bK3cv1bX0s3x718pfK7CmEePGQaXQyg6G+holMbbXrb9
SvX4sv7RrZqXMXreGgdwHoePyUnFziJEP2hlTCa30QaM27Vw8DYDxkotMOP+uoSCRfZcj4wpxpaJ
08voPAZcqxnJcUYiT/eMN1uPgBl3fbAdwnL6bM5oT/0Z7muUdlVYd/82/NtodZFiyen9NlqFoyT5
5pdoG4+6J/fsnOxdihr9kzWFX6XTTF8RCXnQECB6sURiQ66ydZibDduffp5XagQyi9tB+rA5g6gC
0N5/MhNjXJtU4G9YTaK8qmtdeaPaPbjxYdGF8oevLK2x7SqtP4qwOuMr470NosHtqCar7ZJP3TXo
7BzdttdOUvriai6H9glh8wFduXb8WjbmcuOx/iAxtEN1eNUX/vwkAbaA7dDBeC3vmt0A9/ibOB5q
N51V6U+hhxbsYNs/xscYRX2M/4gv4+UyPnAZr66v3tDfx3+8bsh1/jJe/T2/j/+b66u/v1n+fncq
r0YKKE+mb3+PzH742qMCPacZ/jDeCiZdjOC/XexJGYiv+Kd/GxPLPSJyK1lw2vYe9aBkG3jB9Bm9
NqTYGu2TK9A8rpc45sXTZxR51tbPeAHR7hJfxs+eJfdkT7pVjuHKdWulTbPKcs25rgfTxcBDio3q
UQfV8dFUZ01rMuUv3WXSH/toHPcf8ckYbDJlkf6IrTO6THkq3irZPntUVf9AbzfXXPTG+nnYj3jU
rEdkWLZZ5TdI+3HAT6s5qaY6UwdtoFweWl2LEgqPJA2KVjV3N+qQVn53Ey8H1Qzs0V4j8dJtPmKN
1ZPHVu1Qm5OtaYXzSs1TU1THVKEqC6ezQd7f1d/kbGL11oTPpWfHJzm4xiU+JUicjJmDnaaOIwl7
A+ssB+Rf0iw/1m6Pi3oGmmvnFxh3o92unUj0wptzoSLP5qJ/V8yPY8z2xi/ZbrnTI+4g86OHdwGU
Uon54hKDdjNh7MqCI3ag+TniDnLb9NiNPhK4wDJQPvabeh2OHoyCTJxVrxMvPCtQYleGGc2PPUJc
y26YxWS3NnXTf02i6ZOBLuEfWXrnomQYrhwHfMS88ASR1b/qM9YtogR2IPX+s4DhNuxwnovOSEAt
W0xzwMoXJa5xr7sRyAADYTe9ro6qNZIauVVn9W0r6/FyrvGM3dgi4z0bAQLB4Yc1lIdQz2uYiTdN
UY3lrpETS2YE9dYUJ8cbG9pWgRYUSj+mfA/acj1Wk4XebaVdhXoeH1NjmB9aO0FyFmG5/ajb/pXX
Re3WG3GMNbRwfOnSRfCxK6KDSPrxZfISY8UGsMCHgd65TnmiYIBn5fGIS0nNE+PnARPIH032R8lR
82v06NECOkODks+t269Zi1A1SQxuG2mIJ87ShGeP6J0sNslo8l8y3UVdswRLTAr+yqla8Vppi4d4
m/q3FNyaawt0Cd5QmoQvGUVbLt6t6g52ROF54l4dWNzfmrqBlGGIdtkljuyApVV3Lcjt+zKDmBKL
GdntP6dYcT2QN4xeP0IzIp173SSh/XEZ6qQY2/BkvExtEaZcZ3NfbIwAI+QGMM5NOgvzE1L8dah3
n0pbhGcPMc+VCuupwEHDcl4NVC2p93tbLNjBTaUkFDeaWODKenFo0sbXNn3SsEcqC2s7SyO/9dKw
uBxyrE4whkYC2wGKci5BVu50Ex82u+2n2zyUDuwbw/2MRPO2ssLyezl0r2VjjC+Wqw9XmkjaEw5v
w6nsynoziL57knUebCiRx/vWiOcX8gvAaMIG8sVgTC+R13/WwJpAE6Slhzbrm3x4tIrOetLBTvHx
zi8Fzjx30ew/qEH18pWB82Cs3BilZVH0O00f021tod8H92V8NqV/0njufnE8dDDNEXBOHOM6CSUT
Xbpx6L7UExS60s28+xFlsevBAAcwgdT+UpN8M323+oTyfrYP3TDetZ3dvS0lIzUAl140cKdCHhsp
xKOI65eevOsuJBewbxbh1843jKcFcbRNGzc+YvoLCRIxqzVmX+J91P6ohTZ9A1DK3Q+++EPku/He
rGJz77WBft+FaHsjPDZ/Az+EgJb2tQm9DNxNK+5CF9vqVrpYzgJ1KMo2ufYXBWl1CKZZP4H9ybfT
Aq34iF3OPESmvY4v1KXHXgZGBm+xa1oE3Z/X4b1xMELFXq2uivEYzi6pxb+eqrY6CMsajzo0kn8f
pHeaTtk5HMajndRcBQBjBEYIqQQdkJkZG/IcNrF9XzWjvEv8L4llYque5VFxCqfgQfW5fmffR5XU
900BJnWAUpCsUzuyrmTpGNSwlnaIyuyaW3OJ7BvDfQuNx8rb5TUqf1MljP3cUJKGzO6yDjao+LQz
+G8MLGV/17YxsH99OKsWgrf9XeV4ZJiLVFypmDosegp4FRhnjEy4lIp1gXjNDa07XkbYryIPj2Qo
ZrREJdytEqwF3jEL/rEW7j3V++Q2031MZiLvPjdr977I7e6Ip3a8Us3QHcUtboqk8KQ3f2mN4TgK
kC6an877TrOsLYsO/Q0AIvKn2qEdtXsyT/J+dOv06NnCX4VB+IdVpcuSb/Gwth+dmrVJR91sNaKg
/CzSJNu0Qd3y+hlGAKAEb9yWBYvrQlnX88a77iO9pWJbyttgsStAInZ67HtQgpOl5a9hiG2z6yJU
5zioC8Dzvq+CNn3HxS9cydzC2GNAUi31WoEZRAI0w5X5E3KxeGH1iXvfk/i7mkbgh9DGjW1Xt7Ax
AB7snUKY15JF7yGUvI2evtwjdKfbW/OQ3kD/5lbkjOktVos8FtkF3E+LmUkdVvMj9mY66REM2UbX
s9FeGY1X/BNSGIf8qF2EbLvIrb9Z+nSoikWEP7BhDPczFgd5NK0cabjPs4M9btw3bKrDBoa0SDd+
GzavIJBwhjBLxIdNt3mtshV7ofB10p3yhJRItlajMhfOt5l52I4sk5B82XhZgSyqaOXZboOG37TT
YIVaay9e5EOK9MlOlEI+2qG21qdTZJ9lVsV41ozFUWCh9NWsim+2bidvugF8MU48fGUNh7prls0A
ZR2kLvKwOSu7HoFov+t4dWWu9KGVt95CI1NMWsW4BYspkcOXD95Cx1WhIQ1RZ8mkOPpeVj3OcBeP
mEzLVd2kcj+Cidtij6Tfpl0co19hnFULpCzAlOWAcmG3S9En5gkZWslVbQ5ipVW584Aci1hNoxN8
ln19iwuEF6541DqLoC2vehMXKcyRuoi3hVnypBzMVAMcleHpKhIXYkbn3pCmMudNCOGKdWJ/ujRr
GYhtZyPI5FGW5mNIkq2XGrp+1NMWny1kRleZCOobdciX4k3DOz9egmmxR73GOqlOPbdQHyFHdlXb
mHlkHqiQzgqTc2bmW0dD+n4CB8bPuLTuEumbd1Ep6zMEQ1Rd/wy1y1mHwmQwTu71R3xMNWvttLLa
GnEaohONYef+cjnuiGB3JvtyKXVhLEf7U9sMfxjtjLb+GJXf83M7eN13LbX7leXV06PXzD7/U2s4
srP1N0NXvrMCcHDRoIQs9SKiEgbFTjU/Oi5Nilep3xY3f4mPVq9vEnS1N2rYx6EsSWFYxZ2KWF5e
eZtxMvq1sPziagyOugjlgzpEHm9tIKR+UE2Uyg0Uf1HiGVv5oPEtfEDmstiFnoe7/DJLxVDThL1u
JP5RjRs6iC/pHGwvE5ZhpYiKbTsH00bNGhpLPjSN/oIlaXlSodHDa1a2yVlNArtX4jYS7SsqFGdj
IBE3GThXms1AMhZZfu6e4k0L83BrOWZ4JK1sPBgz8q5qxOi272S39MdW95pDY7fDNujwCtbL5NCW
lW1i8iKCc93B9+99+4QqCRKueAlsbGsRqcKacIMMbHMgb+m9Ojxc4sq1XqLYSE4DGLR1FTjeqxm1
3Ar1JmGXXdovdoD9Se5F664EMW8YXnpoc9M4gU+Ld0mSDLdl11VXqI3qD2TrnbXVtslLXccG+jI5
uvTO9FnDEOJrK5NDlZomzzZv2sXBHMAr4dBH3Jz9YhLsbsjGOwHC+tn0FtiZt+5mf76uU+k+x5lz
FVUzcfRXdsaMbqpdmONbIchKS2RdAzIRuJCblECW6VMJLCyqxuq2r+bmPoiGL2p65Qlnk9vIsguq
12mc35BsNg++D9S8r0Z5Nl23uIpw232ya8OGwlrEX1oH92i15WmGQywH5w9EDp5tJy3f4rKs13pr
iIdinMKtuuLA1uNyRRfd1rOWD5hPjU75VI+jDbTfiL/YkbwRqWATxRULUBXfDCpe09fFe8YUkffm
xCafx+CYJzOPrMdoAIYxZO7bYAJl0VAfOFioSD/qYcYuEoGCudILDL2KC4ouLKz+mjtHv1YoOlCt
/Xoq3gOvjjGgCrx1YzRiH/o0B5khljQMuCaTrwFD3Vm7WMMiXPWOKTu0CEj2WvWaNaR2F2oh3n72
teYLb4NmcfieRVc8/I33ujc6TLty/WTHbXY7aVaxUNXGpwVhVpXi0LTO9MxevzqGIomuFLDs93i8
xBUQ7fd4xXrh7+JqvDZWDRXJ3N7rWRJuc9+IsKA3k+dImtquT9E/cIMkfR6EVh0dgfml6i2NTGPf
MfFEWnp9X+CmPmY3s7EUcbr2XcE9LE1mx2FApuAD/aFi1Dspx/9Ef2ijlR1VTAFEVEdrUxdoAYe6
JkLHPg5tN95sUkbWEvFWe9zZW+FgeVK9dThevzSLgD5JQBTOlqHZdzvd9iWoRpUpsKbeOqszsZwh
6H87anN2VKGPeFk43W74OUt1UBD/MTXo7F9miWj+1syttReGkdz2eepuSug+G7tCZV3F1CGE2rAX
lY+rFSSe27aRPQtcuH/wvKy1nFPJ//DnFNzBdn7de9eXcepaQQBpsluIK78ENT1wNu4M3qG321jb
SKts9g1Ct6vMbyMMN5dXSHkFdW11ncvs5RWsSrqbPDDIO5m9f+/MBkw7Y2y++eb3qkzGd7sqzDVv
Q35Ladk+RhiEbQV2u7eRkdp4pLXulZb77CwNWbw4uoSdU4t+Py7Nwm6QXk695qh6EXOQQJmi4TTp
cfFi9/lnPxmcM5zu4sVK2Mrzqzp2EV8bPeNV21mv3sDwIW8UWck50fz8EebQrYrbXlmC0IA0POOo
9OYO1WbyneIF23fruhriH9ODHImxGBX1s+lkfzs9BNTy5szlZToi7NZ16Ppi7eYmaAwzDtapT7Yn
NSf2Al6ffGr7Vx9Ro+euabW7MKOQnnvJp96MvCMpng5Pmyr9NLJr3epuC1qKz2Tla067E1OAw5zZ
ROexw519RB96305YJGnhJDddVNkvc+z8UWW4U9TZPdRkltgLCQO+xipxyrNnWuNJOe0qP94lxPcd
Ow77T4ven6GmxrNwyJMACGvTH5qsfkhQp9Z3cAK6X5p4x/QHrKIe6l4vz1HawDAM/HxjWhYKiMsh
z/vPGXIph0nWGAdOXZLfGiiOrxPX7beqqcbpS0c+CYqIjVlcLtCMzcY3M1B40pyexoAsQmK2rzgQ
1lTIJ3sDGmlJKCC4jSZ3djPyUHuxu2yV2mn3apmOfgxGT1urWWEo+nVuYxOtevXXCXm/VxIt8SnP
cFKD492xek/yzdQG1bGNdWdDWjPayownOBoD0oHHyA7MtS6nJULdLYDcE/ghsiSS6n8atfnBXGRy
Nqy9vVU3NDzf0Shbk31Mnr0uBZmFV+r3vAWpFzjfEmAIpI3d+dEssKEdRyu8tmz4bEhFxFeaC+fe
bkr8imbSzVTT0Ue03wfuwpQGQ6QtsU3YjUHlHuBuO+c29uuNP2XitRH2rXohK472KVxIrOF4kFb6
DNSgDJJbdea09TdNi1wKgb/F66bzMbDHXTwn9bkfNTacUrflSTrtcFJnfZH8OHMHW7vWY6DiDPgI
/2Uo7ujDpbeXi66KU5GYTCmbpX2U732srC5ls4EP6KYWyavqrBa4SBmvpszLnlTxy9WsLyyVihvV
hX9AsRH4W+xUJ0uQ7HKtOva1Yz5STo5SEd5hYmdvMGoC2hTDZlexYDkj736l6YJyMS6Fl3gdiHYv
qd6u1IiPCVmMtJTvjjUozT8vEuf8KV6MyM/yMiquZqXSszZ+ih256vjl6rygdRsnenXPVqJ/bgvv
Jp4kSJCl5Rn5s6bH/lm13Lb8FuSLJseUy2cXR3e8Jqv5ZC/NCjzzqra8AegEM3VEa9Yi9OWxb2f5
nMpoWuf45B3UXDLeWEsm1rxXc0edG/Y0RNbu8jcYKIwEEtcENdejyLXtTT3bqt4hDWygj4u/Xo0F
Z5M7WCjKoXoJnGQ/68L97Fias8kAP0Aeiqon+IN3lziqHJuU/fxJH4vuwbPEFxVX14mnFnVOv5vv
nALutexm7/PYWwZ32665jeLUPzvCdkhDGGgIdvm4aUdsJWsvGu5gYQ532kLPb3hMzroP5Oxn3BZ2
tKFwabNCY4TqCG0Ds4oCBZYlFFa65iPsOt0WmJVcq1hupcmKO6a9qQ9dAvjbYBV/VftiOqQUNp+G
cr7vmgGfoI5c4OS28slxISPiEHAaltYlFKFm0qA5q1oJfDW8zLPhWjWnICmuwiyatkEKBtHre2db
KOaOHgX9qlpOMY/fWo2MliUMsX5h9xjgeqtNl0SAcBYcrjGnu9yfj0Xlam8dt1Q7Z0XO1nqPyCjf
LhCRb13u7zFRK595SLTXKMQuDrvE0Qj6OuF6oxuP9lCU0Wa6i+rauI5ZZl+b8GS8ngy54Ka9soex
eSi0wt9HUzLuxiSbnnIxfiX173xNHO4j6CV8Kisr23ogL44k0+M7JHCRk3FS56tXPDj62L93Aotf
N3Cys28ACmhbUK+am1vXaCO0q4B1D7c5muoQpIN1vSRmgPsvwV9OfRU1+zrfUh9G83Hp72wjXfvL
VpPl/RpDguBE/tryNoOrx5tY09xNn3fuGQfvnj1Pwq8lquq9NE0XfA0dod0CGJX2CEmRm/VeBalo
eZduO4ogm/iOXI0odW16A70T3XTmB7xz7d1iLIWF19Tl3I3H75i7NNg0JPND6LPhRGTlrFpqAtVD
fTMuW1Vdq/qchW2/rrO2uVNDAp5hh7k0nJWJGvCDvRxCgfhGWKT+QTVNGWbnSN/DeL6Dck9av3mx
UV8IVxDnH3T+5LcoTFPskuLyUYe7cqXnWAxUqLIc3GCODuyWwnPmx/ghkXt5jMJaW/HD7z7LOvtx
RUEN5M8rtuhm7fy50K+wChV7y0jRtGia4BUh5u+NYzZ3EUwC7B79FxWeTJ30Sj77O28ZVbnmzhax
8cRue8b0Xdh81sQl+ribESz3EWeq9rXIN+rfODsNo2Oy5YVO55YVXOxs/LWJu6W2ogjlrPNpxmhp
sJpTokE43U7LqVysgNShNWoX7xDGVAigdCsV/Bhjoty7s6tcX8cFaUflDGyIaV90FKoSfpMrG4zm
8+RmgjrQDA84LMOroem8l85ZvkHlJ4zF/HM4xH9cWoA29y2rvU1k9eWnqc47bq1BcQgDLd54QSC3
Wg3uWvg4deWSJ1UwyB1f2fK1QPSkXxK3FhSYTVql2H8iRHtvh266wtps/tKDJOUJlmf3Ik0zyqch
bMWfUo3qTAkuXlQZLz1stFnlBtuPcTIZ8nXs5Oa6wJtv6IvhbloOWe2RRw+r732OBohqqbgZxrBI
64m1KPrLl2F+1tS3lf2qRn2Eu4kFji3KfP/RUVcksBIXAKO6mnq9VpcGeFezSL9UQ3hlcWs4Z+2I
z1U/xQ8FWJ61cEChTg0AhiEq68+G0b1gehl/L0yqoaLnrusbu6I3KraAVngUXouplGZ/N6fIfPXr
KSKDk49PYkjHTVHV1p1EAmYr2qS96QWMEjFYC6FzkJsPvLyMxn7tVT4UPQpmVFiGqL1R3S18UJxh
hu8tG8RdTToYKZ4yxSauvJ97Bx8dAxhXoVXk3lOB+RtGk3zacXfsweO9wsxTwxPyLIdUttG6aYdy
z10K2cU2sTbRcsNVh65LqujSTu2maFZmC5P8n//4v//9/76O/xV+L+9IpYRl8Y+iz+/KuOjaf/3T
8f75j+oSPnz71z8t12C1SX3YN3VfuLZh6fR//fIQAzr81z+N/+OxMh4CHG3fM4PVzVhwf1IH20Na
UWjtISyb8UazTWvYGKUx3hhlcm79ojt8jFVxvRLPfFHJ3XsBn4td6xDPRvcJT5RsTwE526hmb9ji
usF8h7ecXpAJwa0ZJCfVGtrAfYL2Dt7o0muyskTy8lZ1lGKEWlWX6Jp5CHVZMrvqO7N6Db3YO3hz
1m1UE63BYt14eXIarap67TcgqvPX1KQYlM1GtlaD9FTKjU8q9GAV8XPhFee5G5s7wwqqvR+WcmWY
JfRxFSxqD7paFJxUi5Rqc9cY2nRVtH668eq8uStd+eU/fy7qff/r5+Ih8+l5liE81xW/fy5ThRoK
qdnuvUM5B0xdeV9NjbwftPJZmcKbBZiiYradrbKYT6T+okaxm8jYTLMjCI3ie7VwZtTBlkaPp0/6
HWhec89HTjxJ++PPUfaSKfkZ0kPHQpVX79dVmIwvGboVc0C5QLXABkNGiV+iLusfitmDzMuYUAva
c2JbZEXu/vOb4bj/9iV1DU8I3/QMYXimvnyJf/mSCkCPs2Sr+D43bbc1rD7fWqwND6Qxs+dkKG89
K9G/FF5OgaW3Y/LZUXIb+Zm2Uh2VZz2jrRs8QjdOjjL3p6t0rLHZa7pHzEexrJyz6EF2SXa4NKOl
dKDqBzoJ2V2vJRjPRFkPB/Nnj6oxTOi5pwNWZR8VB3UmNNO9+ZirZn1c9JfBzFevq0Z8xIMROCvS
gXzfgXJcV8UUXrswzctLOzKxseTd2qleZxnyMQ6BvOgyw1czPrqzJC+cNabz4f9yFxFiuU38/nX1
TdcwbeEum2fPdH7/hFrdaNEzh9wttbjeDrnu4x6E/o/nQ6gkzcC+FGu0cxI08lR1PiR9WXavbivi
azOTxX1sJ8W9keH+mQ2+dVCxy0HC/AijCkPSZZyKIW6bk7uQ/U41+8kp7odKeCRRs247qRcPgoqi
blnLKyghATIY0JRTyyy61dho6DKbKac1iHpSpF67Tl2jOvlZBQ/ml9MOweF9Mgd3gd6Cdk8K3vEh
s/f8Np3TPNbpbhzM+LZMMnEFbHS4T/hFbDBiTJ9CSYqKXXrwolUDFLNx1t6yKHrXdMDnmvBO6E3P
T3CxHhrL6PYzwCjSnH16J8h13qkzuDLfuADKjD9DZYfIYfL/OTuPHbmRbA0/EQG6oNmm91neaENI
LYneez79/RipmZKqB93A1SIQjsxSMklGnPObJn0x3WlwbgcUpQ8zMwUX+nF800Er9AjDhQp3Yz4L
vk1WXsZfCatATLYRWfLV0l6aosfnVxfQfudabE9ItctqPYXurVM2AZqbh+aniMn9+kuw2vEcDkzW
bhMAYZaFH+9MZ1T2JDdjFKyV2lhqToAFACT6ExL43ilRmu5IvBkCPC3Zb/kVa+jfqoCa16ixT4eP
ObnLom0l25ZufYtMv956ebMP1SJ4DtS2WAli76d8Mp2LS354aczB7jadDSUT8cYrJt+QPTT3GHKT
H/Va8pWVNd5g+hKZP3g+Fn0OVM4ZyD92LnHWGriRHAR8G137Cr6/8KZiaVbpuBjVCPurebLRuKRZ
s/ALGO/mNLm9egEt+avIMgxo2OvaW/apk76ou1S9RBqwPGTbN3Kepf1Qxya42k3snMcMa/bBs4Iv
bg/rIx4F242uFnf2gI6bmxvhl6rLIR55TgI+xlQeSTNdzM7znonJdAs3OpAjGi+KV6n+usM7krQm
MDK3LK6GAm8ASVqss9OpPMq+DCwnWpdacSVS8dwXaEdU7ED9NVs8AjtgO3cjIsX+uhAs2pQMXIQ8
Th4ia24QQaRJ+N98nGtyEIRPuFnWSZDwxUZgy9bm5AUrm+XyWmt03tyoxl9gOeRH4VXWtbZ16zpG
oOn++c1hGp+fS4ahq5rpaqphajC4zT+fS0PlpY3f2+Lr4HlrY/ZR0OaCyFvLtp+aQNzOA5v2n87S
GYJVRXr8tz45uwUddoxzxURtZD5atmUtGJCVV6eU5NNkIC3YtBui3wlbSCu+VAGPPVl0QxbhlyHr
yCqoKkI8zJJtv3JhFfndUR4j+29TgBA9o2flo6hTa+oiFxl8NgOj63/+nuRy4o/nt2HZhusIy3E1
3XTkMvG3N6woI9yNFav4qphRtrSJCm3zssBbFCDTeydQsEPX7iV3nPZIPBn9grnfiVBKVAsxXZNJ
8e58YX7vC2vEp5b9C8uJ+iD0QX2NymIh+wPPCHdEQ4uNbGoZFqEgOJ6I2hknMxiq22lLrWBB3qjp
ZRJBukl0rcd4IQk3uuM7PHtj+7VH3iieQbGf+lN/aRZt/sUfY2fdYwy0T9BdfA3V/AYwjtAqvfXj
Zt6+JsSTJdD30/yMfgkYdkMlQsfhGFZO/jjnJVdFFpob2VTGJr/CSt3FxLsKhJd1GN5Bl++jNi8e
Mcgmw9LUP8ZR0db/fLWcv62HeNfaJMIE10vopDH+/FVXZW04ZDGDr13Q4gSt5a+TVXv3UVralz6v
+kUj2v59aAPwA75rwVZ2tGc0cjZYYvfvohuSrdPq4VaYabOuA5AuBviSozYXDpm1o2zKmuwLhE6u
xrYPkR5nd6x3kHRRuW1KvJDvEAvELnbg4dKXanHytLE/FZhlPDejuAZVNF0RJcqfXV38IN/RnGUr
mIOUTRHUR9lM27BfVq7d76v5yNJnq+ZPhr2VoyG48bWRVvXGd/X0EMyQMzCQ7amb+UTWrB3fLpu6
r0+g9oBayh459jGr7HVkxB12C1mN0lQb9d956Ftzfi/VLfJjxDYfeI8VuziqCaYkKiGMWGWqEXfz
1Lrxd7YHObN2R/tsI+U2LYSZ2+e8Mi9VLsZ9OQ/IUdmvNZb9LxdeXtjfb1OdGKXQVNtQTTZr2ueF
cI8Udde7vvFl1P1qlVsFiFqh9Lci5gePGon7kleRtWFLEZ2t0rHu0wnhXRuBRdkiD55cRWcCB2UL
PJtKdevcM8NFVoOrGXukzGSBVlR2cWye/X5jKixG8Rx3UJ0i1DJcOpbE+3/+Uf/tUa0LQ+XnbKgw
YQ3D0D4tIWNTlI6hRdoXW/Nea0jN54anzG/F0KPOB99RYyE32YsUcekzqJF+ZWaee1emer6J2d5j
pIQGqchy71A6oXVQgdDsumSazl43VJsCa+Y76Gf9ojfG5liEGrF4s6h3gK5BCSXT2vFSb2+C3zvI
WqFGEHznvuy/tf81+tH3MY/EWvwvr7S/3fy6cC3d0UzHEO68ef/0SmMBN7FnH6svUZr+yLIr4Xnv
PESRdQlnLI/E5wg9jVcoHonVR5+sxa2jnzQMtm4HlGjULGQ1mmYQsVGOG3kCOVkOoGQzRz+840jS
evwF9e5QGCiDMUBrxenPN/i3rKpDPUs1jcm6JwYK7gDCqA6gB26YXl9tqWMy99lhq51vU0B93ZrG
PMVHc2WB1uyIDGyd3VV1+qQ7wjxIsyGciLM7XxXNTiCiCwGLpizk3DyNb3NT8P7OQpRBu/OVYdNH
eg3d12m1RTuUZ5DyzpdATbCndwDjESGx2cSKN7Px3S9WbzdLmAuoi2i9c1cliLHq8wBiQ4SD8yC7
gqzxr8XkIbo5D2Qja7zGGzEDF0F+bgd1Dg8xEE3Fqwkg8p9vE1veB388AyzWNC7AVtt2ACEanyMD
SFYmGlq2X6wB5HhZhwS/cBdYR0pvv5Sm169EXVu7YG4qPRhu1Wiysxzl1Y17L1HhsRDiKWOJKbtH
C+wUL7dvqIHaL60G/sPJTXUpB10dGxaPW4ViHnXy+6Dvn3AnKi+iFPZZ+KG+bFFW/gbMHUaVMb5N
dQHqD9eUfRb6xVOlVK9yQqdk9cJqx+Yeucf4GPhTsk68QfnahAs5Idczd1W4wXj0iszFJ97j1T+f
Gj+9J/YB1hOrGGM3GApuZJJ46aQWYT+/5/oic7RVtai+H+cC+s+vviozq3tZIJXye5+c/HGsEnX1
bd5Hnx6hlMSa4o9zfT5/aYMKYjupkz1/tG31EsAJeU8M7IXicsj2ea3Yb32Ebnxtv3cNHLqkUyvU
mjzr3S6xA4eyyAK+A1eCwQgiZ/RDr4SaUGfWXZcNaF4nUENdt9x3BYk/hEISbhPDxy4aun8Efa4a
+yMLjz54cfPm0dHBvuh5/eJCEDhPZuM8Amcz1r2LuFuIG/Hj6FcdNnf4HkVIVyxZuIAwH9qrnDtM
OHglleLBWmWur5EMq/IpWcjRW5E3S9ONpvuEjeNJDJqx1f8rlCL1Tj7Jn3yIrGCkPW2xYr776JIH
fDr+U/PT6VoYfatS6NZCHitlVj7Ol2I5dlALLI1yu1l3fW7ciUJrSHDwscZcG+Y+OaoWrn6r/fO8
HM3wjauSY/NmjLsl4e6y6ufes9Fa5m2A2LR2ciVCXo4682xZKwYfcArzYnJEkwEJYmItBopaje5l
kXsNYgZemC5nNM2trxHmtLezGS48z2vnQm1a+C2xfv04NLJb5aJP7bKPRn2NutGz6bjjva1O9VLr
u3orm7IYMq1d9J2T7rummO5ln5YCD1YgPcmW7C9Gd587xXj+6GpFhH5+G91lhmjuRPbD00gV1wmO
RoRaxzdsvX6Qb/TvXEUzHwYtuDSjPbyJ0jJA06DehEPK77P6mCcN1MrLmBbg8mEMLqPRSMtl4l88
pM0eXFUZHms/ItpAynDrd9PwqJejcZr5h47bZSXxSTygwLmAFGRulysOZBReTlr8qPOOQJd/vGe7
XDyqQ9quLa3X17I5unF4n43lUrZuM8ZSW5q+rmxhLBNi9IklIOxlVxvDM41jqHes/vpsh02kvROm
1dd7OSCLpAf2uXGFMWtZ9dVCzpYjja2eg6QoHzQX8eyyEf05th3t4rUAkgCRlt8SBMhSZB1f8zTN
thl6ijuh5sUz1l/3csKXUPftQ2DXSogaHbwOtzHPg+MMxJ7G4QoFNr1ABljcZmisZI5KbJ4+Zshp
fpHhomY1IJNN1WGxXDlEEQKsyQcxzN9ZUh01HxH5IKWZWA1Lnqw31qg1lChrEtCxBy/9ZiCgU8bW
8B2jIoDFWGo+dJOPPE7aWDsvUkeevY59m5Jwz7mW/ZdFUlmyK+6yLB33vI9TFCteW5hemPQNCADW
+a/CnZsffUVqchlnouUGhJu7CMjlvmHVt5TKAWllo7unAsSMyty+BiqvZakYMI3Jg52W+qno+Zan
okfxGdXGL5MzU5Y0ZbikKiE9EzMR3WSTCvJ7WTRa+QXeEOijwM3h0rTtO9RcK8nKLxMg/61XT8VW
NhP9UAwe8LBhLHfTaNYbeTCSkMscnttrryjIO3nxuJb9QR3umkgTz8WkdoekN8VKnkar7IuaEC70
sh7pgBbdyURYJmxBb3g3sTFelLY0KJrGe4zcv8h+zQe7Db5bGhsMb/FwDObpeqOoOxfDvrWcVaji
atYWKV8Q0GfDKhQUO/vhfRQNEgDlIsZvbdnHjni21NZeDE09vTV+HeP2FI5fReTDW6/070aU7UiT
+IAwlZ853MiIgM61ZMceLEhzb/o8rX7EfnqvDJ1xP/lhBmNaDHcZsPklhAlvE8f6rO2rtN5u1Juc
td4Q1GsvShYV+olXVyiZtzA0GIIVX+kmznxU8qN3PVBddlhlpZy9XlPOg40OWKyXR9n10S9rau/1
/KdYcH4aMANDWU982LYaLBy6pvjqJCGyPabiPY+ZkYBodpU7Ny/8e3Y4zsKAwkEmlj7L77OL0IN7
UpSnSDX6ozFo5lVtfHHFLySeZdnWsksWKUAbbFqG9kAqkgh2y5LBVbXguY8B3AJ9iUGRtOEzSh32
Ne5KnlcMWl48PPrGj7wMw+dC1auVM6Z4HrlDcx7motAj5B2yaqd6WXNWHZtirslBOa00jWIpIPGt
Zd+neWUyYHtpPUHa0U6Vrk7H3k1LDHTq6GkaSIP7gC9+hPhmNKb3oxNBuPCQniLf6k9rH8TY7SAI
fOUmSrSFACp9tHWEYzUYaR2ClUa3U8zm7tZEVd48jTXqMAt7bcK3e24yDAyqgtskEmn1XEIUXGMM
Fmwd3yqfMwM5S57qNm4xNPXSxEjUyRG9nJuhbdu7AC3ppWw6bVceWGBGtyaKiu4RXiL4o3lyOlnq
WS/874n+5MWT+hUo+F8REM33oS69hV8J+ymp9HqVO1ZwD/sv30T9oJ4HpRwI8o/qIRm5SIlVILGC
n8/SUvX2DoZtvFP5t7e0sblAyhMrvxo1Ntndd00L+p/cGkqVJD8jVnaLGGuElzIcg3VVABH+6WR6
uoqthDtAjSz31Jf6DptFboDCtF6yMjMOhTeOd3OrbAq+KT/InkEBJwtFMyZETNX02fZNING+Uh3k
qKtlaC6iaw8knlG9G3pU7txpI5tkjaNtT0BvPY1Z+owelblIWyU+uXkdXHVd+8nDsHsNgzTfFfBs
1hbClK9+7mqE/QoVVRZG3S446UGTPzQZTxDhI2wzd9ulWR1hM8sHavfaoHe7LoZa3cpRfiyo3CdV
Aj6LU/b9qgKm9GIio3e1e/O3z4UUmK7lMUY7bHTsGS21qx9wHMuBJpdYdsVWePGRWlw5VVq/Ipf+
CjOJ32fUL8l4u9+cyQOoNR8k4J5sh0BgFT4fFDggtQxsjV+nILkdZDn90qkK55vfpwhU2FH94M+f
lOrB758ECK5+zSr/1VJ85Udadr99Eqze3aRYC56lApTonIyXKXpZVGmz+ZdN3hzryGWy/paVJ42m
m6pF4AwA0t/jPG3mFYGiwqewo8BA+LONj3qV6S+pHr1PflRfEf7TXwIjBsFaV09DydKnH72VnAQX
G1tjoNa3Q4JmPEQmqCLZnAGTW1ToDC4cp3AGpV+hTWLs5BmRiARlUcQk6ebRMYyuMRY0dxq78gPR
n/CS5162CxJ8FlitIfwhpvDku0m+CCK2lHk4wC5NB5yxEutJzvCHVzTfukc5HmA7wmc3F9kKNV5F
6agmh9ENXpzatRBMMdiNq9bWqwxlBhI6J7il0IPmZq1k0S6Oowi8EU03KQfkNV17J5tmY8EMLRr9
GDjjIw/iF92xsgc77rKHmC0HSEwyGV3BvbD0I27eMEuPchTESHv+5yuoGZ8zD3Mm1HVVQazGgiUk
PoWzIpunSVk7PTu8YdwSIJwMsrcTD0YvRRyrwUw7OrdCNY9WlfGj4v8K0c4j0WyN4s7LvumqEz0U
VR4/lJhY751YNKQRI4jlLlqiKsLE21oNlfWYF92b2vFiblOjufq1g9pKMe0TRe/epq6fdpMAxhkg
DvdWGihvTITALpaJQw748Nvh0EOavVNz6/Tz2YoWhqzrWOW5x57kZQSeLQ+viyk/FGTRMeBiWjnD
KTIzrU4p6NNX59dnum4dHx03M5dyli8Q9NN4Oh7lOdBEIqk5rhQnGpYDkcA7HYW5uwLzBZ/H2+Wj
yxVgYowB0TbZJwsPK56Nibru7VDknLWTWVqvKia6Jx9/xV1upOi9zbWPvv9V++d5duT+Op/739qn
s8ShK7ZAp8m1qvd1p3jbKAjDJRu0ad6lTfdaGiQb0Xb56qPP19pp1bWasZaHyYHO1Mulmdrd9qPP
Fg6CaaNebkQ/fQcHjjxmrQnuPF/dC4Mw1iR6lKrr0HlA/z1fWlnQvuudeAI/FgDCUdZ0QGBSnfJi
lF395Z9/339L+BsGewTSahYsdMK2cvy3hFFmsckJ9SZ4R6gmjA+WvauN7AmCV/PDctqtGGvti+o7
YhnotnEt0dTfV8FkbSH756cc9ftFDnBwAcKKH/lcKMj6r6wYJKhs6nVz+ec/WfsTo8BSQWjEzg1B
+MzUCZ59gjrlEAvtUvjZ98xWh7sOoy/U6Gb7qsa0H+tA1/DyFM5Cn5wIzG0e3Asn+pcAvvZn5ub2
N9jwpxFSd1Ft+xy8gzyU2W7lZt/ZKeiv+cgWCLk3u1PIoTW2sghjcEbQPtaFF4GG60TxE6krexu0
IkPaLMbxJI4PMS/GNuxGgD6O9i9YDuPPP9EkT+0K2yAGbBmO6ZjiU3zR0lQ/DEjefZnGYRW5Uw2S
hsJMCqyxbbvZEU2IF73q/epTBxsndGz/Fnpqdu92Vh9hQILK12CikW2BY5am/bsPrWGRilQ990ir
PSpjerVStX8vKn7HOs47uzRYwS4v/Ew/j01FBHgwsSHPE9ZClutouEsyImuykBMBdPTYe4X5v3wL
+p9vYC6Ubdq6S5xV0w3HsM1PKTZN1ZMqLYvox4CkJVokiCX3an5fJlqO2P7Y73Qb+bfCHcZlYYpw
k2j1wujZIkr9g2ICThyNqKEYyYZUR73hK4gXRdik97maudiYY4E0KcI4ZHEfLl0rMdZmKhAvzIPX
ZlS3//zb50/+c0XBdXRsC+lsyza5B8gu/5kyRDsB/E02m05YvCZFUuYnsnL+bN9O1Z6LVPfzk1eg
NEDaYv+pXzbljI+5si8ROQq9iYnD43yST/M+mh/H5i50LbhsEUrAZv9gIGl/DIT7Dl2EyFdtjthy
2L7YOGbN6DwF/u9yQC/hTnaB0Rv2vD8nFIkZlCfpVcy7aic0d4gQDg9qUfZIqNyJKOeUSscTya9a
tHrmA+RJFK8MFoBm/KM8CbzC8RJjGCgHRd3Ga6/oTZkeOyZEhtloAF6J50LWmtrMF4hrt+tPA1mK
Qv9CTrR4QC51Dfngqi1sRBTjaRkYYfdkJ9Z44Qt5aNMOTbe5KId3eHLx423cIiDO1qg+yTGgS3qW
Nac8wenIKhsUfP1Aw6nDUE+JVv6qyT5ZxPPop8myT47WPO72gh/msp/84qi6LSGnMbkXWlGQDflP
IQcnB5uDTW6OxVG2P4bVCCFrUkUDqXkXl2VlUjbGvN7S5kIFtRRpbXpx5tUX4Kn4PDXZtb8tvqBG
bLDobUGnzKOzhxPCqxn5Y7A08iRdmar3ot3IMTkrTKdqj9buyPJ0XsH9r0/VunEfeuavT43SQV06
gwCok04TusnYciYILb7X4LzgIhbuFbquc5XNXh+Vd70nd2Mgu3HqBj27plnzFVdp44KXgHmRNcsz
2ffjjWKVhUlwYAJ6JQciojuYh9TlWjY/CnlEhZrvR5dKymnRajHiOE2vnIF/IcGnZ84mUC3lLPs+
isDyg6VfhMmBnEF8RLkN38e5Jota8cZ8IatkKJMNirjXqA2SU+Rn6J45RbZ2uAyrKiqqdYq4Cloi
qIAT2hygO7Y//TJHNaXvsse6IVvRj7q6vjXrtr13MYvSDdPLlyKrCLiVRYcLIZMDt28vWTSdCPkl
Z5/MLWK3vDq9xjReh0G31q2op61s5lhCLsxpjK9lUPsvFetUzU3M12QaO2jqfxxldXcp1Cg2GU1E
NEivv3E3H0Ygna+elVfbvGfTm+dBgY5p+CAnoO83LuzAs+6G0O2OosgRjh7c4hsY4PkETqE4qwy4
3BE5Kf2uHc1pIQcACN4TH2ueO88v0BRCRjjO4CyEjn6QE0SJErlCqK1zcNEtlnHqmd1T7xKq8FDm
I15SbWbq1ddhhVwm0LoY2iIbJWPnhbr5YtYA8ubhyInB8FvsUtO+stZOIIbDDCmH7YfgoBIox1Lq
DA7qKrORTJN0HL+I90FdpLCx3eY45P4vmo4+dN/JIhX3ON+Nl6osSUoCvH2vzWmthY1yRWVjfBhd
ookFyOFdnOnDg4625n1rnuSY7Kk0uwCTFlhL2SRidW+apnXASTPY16FhbGJVy9/GrN7I78Ia2m4Z
NFN9SZOSxO0oxO3rRX57lWV59q4Z3NR4Man7IRjKR4HNlzwy02KE7woBE6UGnqaYvrvmpRl8gaFz
uxC6h7Ri76DMauDQclWTMltaFXIYSofQaWaiaFuXsCOhNJfurTLKCv5Rt8p/h0b1/zPn7x/BebK6
reZVzsdHKL4u/m2V8fe3Mn5khspikHWX5X5+KwvhN25qtcOzaU7ONU7aK6Yt5bvW4oraocyzlc0M
sRar0gmTVuSDl31L4HnsV17uK13M12MXywwZRKihSgQR4j81xbRdFk1jtJW122hp/UtCGnGaz0sL
EtLCtlguWQDHjM87XXaMdVmAnH8yqx65VbSW1crQdraJBKusffS5/6NPznPzK16xi1FJyUWiFJTs
Q1ISh24qiTcnrnfo9GI/ZlNkbLXBszdjy5vn1saTaIOKNUo4Q/LetU2yMurKPpQuMrKifoxsJWGR
aWX7MAhTHs80o7H7juemdgeBzYDqGX6Xs4j7pGvDwb9ONivvyQbI9FoApt10tVNZl2TIShQGw+JV
b1l/1EGD6+fcDIt85Rte9eSnk3nP/ccSdoZljTZ+W7mLz2rA/t6JvWQboN917cntn2xv2MjWGLfu
Vdaq1lHRlsNFMbYRHV/ITsVK39FN8/Yfk+XxxCY36nzoba48Nml5G8vObsBrPvQNuNGG5m39UC1Z
q/TFK4F/G/xHkRzk/yRy3Qfy1SYh+7B77pqMuD7/IwuXiiVKAgM6a5kt3os0/BpEU/pXOEXvZpWb
bPYGjx+oA+4XS9CneULIe+I5FCWPut4FKDkvl25VuYbSx5grq41tvTQN/oiPhVWltYW3/FhKoUuL
0wacyO3UmunGCadyz/bCeQIccG8YofG1EF6MTqZvXAwjKC5+WfMSmgfaYLoU3FjPrpr5ezusuk3Z
88Cpo7/kOICDYD0lmXIwG3V25PD6tcFu5pIkrCt6zS2+6m70CrevQ8xRFwfS98pK9vOtLyNMod9m
Bd1t39r11i5c5S1AskhOSHANW+u9UR1Q1Y+espCw3HxC1TerpTNOzhnOuHGti45E3DzQeqT50S9T
7nWv9o5TmpYrKxXuXdTDa0KN9qWu8hrRusJ/Fmx1Cl8bXzvbLk5jZaKaNWbjK+SecNOERgYPg9Gw
QE5XwfDrIkcrmG62mb2irTVcKswy2GExKw6naTv6ChJYbTi9NlEbL1VMj47yINv11y2CfU9K3St3
doZ/sPxg2E572w26lTwIq81k1XiOtUfIrj5XEYo80zgB56nnTWAYGc8fTdzBfjXLwquOBBR/b8rR
sCLQJI9tZk+tsPQJ5KdknF0TuIcIvEPod+JXlVdfN7uSl95Bg7yvrP82Jo9QPLE2YksFCbSPM88T
b+VQVwi1IDMIPJlETUxartOtfZLPgoReoeImZkfHYvTEYzw5D7f+xLWItYIfd5rBu2c1/UP21yxJ
lmmNDARUteQubYpmEcwAI2XEpCcNHPNqTWV/AR2NC0iEmHLXAqdCknltZ419uFVxKbIPsu2Rgtti
tooyEi9ZJJDMczYiXlqXGDTd+srSOofqpBx+g1TNfb52P0Jk8HhYsHwF29hF4beq9x/syAt/dH25
xZ86DxZF+i3FFp4YR3tloy+CRR5H6Jj404969K5W5fTf8Fz6PlW59q5P5oAWHLKGA8mOBd4AiCt7
to2QZMIOAtqiy3tI9VBR7RxCm3NVTpK12mhwCHOcdCn7lAqi1EIJOEcqz0HeKNyi2vpTDn8c5/QY
zgXBlK87Lx0WLuL2MIxjf61YpXlhj6vCYdaI17hRewaZhzigCOpHJWCt7ExV9wV9wKvng1FdKCs/
67obpy2cqWySzya5a76fasdgAu81s96aEUMSy0jzRVcNNrBDCkK8kIMKnApdP2IhAoVZ5/R36OZ1
Bz+o37TZlU8WRHy6u9ZPz2VkKUfZJadaAVKgHuq2q4+5doDfpCaCXRJVYqXro3/V02bCs8wa8SNM
zHMTqd1ad/PsCTc0Hca14X8zBoBPNWvoRRcXqxgxp7/yIZ51FzXz2Q2RvJRnqnzt15ny2ZbXsBR9
aymVOBPQzEUYnJ25kbAMPaf9lCDn15fhpraV2Q2DETsxI9inuLIuwb8SBIqaHZX0NMy1SCvTk19U
zS7Hd/JWC/7b92k09+t+rSLgACZEPbhExOFczdXAUtWDIihkUxbCcDJrfZuEnqXQsVdhqhNb2jLX
ivCuQ3A1cYzkFaCXfnDMtl7pFgR3VFLQgwuIDkBSTO+cxMB9dx5ABa9Y9W7rHEo/cF+qpF0mljng
jAMxJuu7cSOboP32+AeKJxydIkAC0P4SNNcJuEV81ay+87D2vgyWHi7TfJalU4xqkyVhdkKMGQQ7
YsvbcvK7e82dxmUQoFmgJqScjDlg5s+hs6YPzb2TVa8fXbLmlL25CmcPSxWbJy1OnRM+9A6bftiS
6AuKpT43ZZ8sJmJKWFGitbhMHSQZ0Ym6r4jnLTWyoMgnFwhoyPY0t4faB7sm27zF/9P20+rVVDOU
3jL1TQU1nlZq9pMNIlKtmWC/BLwkiE3rAYS4tQmcIjxaduqfW2dOMypN9dzmGZon6Dn/aL8lSZz/
zHSQw1WlO88Kjz3gIklz9vtKP+R2Gm+Tsi0f2HUi7JKWybcOm1V5lNYVV3/kaQVc01vyaP2XmJcu
/hbwNV1bV0kGuEIYKj+nP2NeRKaDzlEL7y+Rz6IXk+EfU0KXMJ9+6rVff0vjaf0mWsTNI3Omh4Xn
UccQUashkytCC6+tPuzxv8LosfQMVmT5JYyqet+6K8Muwm1a5MFDkD0kcXPNDd88qHNAj2gBNj55
kSzDrgX3ZELFYddkrnJ1ROttSFQeHZwO3jTKrpv2VTMVc9WMqPYRt2u2kI5IIhgVRKomwMxEO1gz
5MpW4cwhI/6ma0iqZcZb9AO8tHE35c9YELrgu9Ct1slq4xfmZCdV87RtWrXPijthT+WTtkZhQezI
oadL6LTK0Y4eCXqg5a739VWM+K95HSS0EO3wo6LaAC3QxV1kuPNuUvDIq97DlcwJkqUntHwDwVHd
9F5ibCbxV2vq2b4j1LK2yYosBfK1G/Iew9KuCtbeot17U5jsYGCDkJpAi8UiXyDMDI0X5zwl5E+u
czJ7sUC5Oy0XgxpOjz1S4ZGCZ+cY8M6H1I2SjB7ba9Bryhq4ZbEZDUdfxEEPYCNuypWKDB9+HygI
Kb3+Nc4RauysrFxnvpctFKVMV6mvFw8RGFCAJPoZ6XL93MAAjLWwxYcjWKJrNByAmbtHfCuRu6+h
D5IpDh5jqLLLZNAJOeLmB/S0rPaoL65QQQXCETX7CfcCJDqKhTUQMYim9q9ULY0ToKlvfmBs7YA1
k1XmUbbwurE8kAPxGz89pYb5MkSWcfAb1V7FAtFmVi3+MtLcBsdQqyaz9sSuLj0h4ZCeSh7SY4DU
bwsPp4q84jEwiychmvQgQgAKnnkkGn9FDM1649m7D5wYs9D86ATZOTes6LVSkq1m9z1WZmG9zElC
35tAKLvKXCSBDealCLD9wzcRfnS06LquObfWYQL8sp41XDdYOZ/bxJnOQQ4sSbHBQkBcPBUe3sIq
fMWNPZjiUJTRS556/dkbCcrGKKU4WuXtyHjcO+xHFzySnT1itUiB68OjFlXtRRa6jV7mUGYYLwYV
ULtSNY7GWAOQNOxTQQ7+2oM/Wo1WgGmDjfkwEOtl702LRj37pSNeIOcunCA4lkSxD0qqDPvR7d5T
VAPOpj6AiDe4jAaw5qVuYCfNjh5IK6jZVVchi+FNjr4dWMmuUt1ehorxl9qXa/3/GDuz3ciRbMv+
SiHfWc15ALruA0mf5ZJrjtALIUVIHI2T0Th9fS+PqnvRGdXIaiAhQKmQ5HKSZsfO2Xvt3GR7Web5
rNfiMuBYvasVqmrQCEBRFmuIy1pVFO3ZhoZFsKtSr4lBZ8funL67pjX+h2XN+HPP4NcIiSGW4WAB
wJjyb1ZbOmtBU+JC/CmAqh3hPronVEMxWfYFwVAVTC4CY5Kwxpsc0jxMSF+viFU3fVyijh/99WAh
MP50+P/1asiGB9MbBAYD79/5ATNGA3Pk9v4ZUBPDXlE9IeLN5+hnV+PUMsSrHZShW0CL8Wf/y9LK
H2oY5hs1Beuhsf1dp3tU0DSx9lQq8zHRMkRvQ+5tjayDbb9CtFRj9g0dmn4r1+y2lJ6BwGTMz0KZ
1U6RBuJsfh3Gict81Zo8Cc22eMpV98iaGmzSdhKkqlXOrtet17wibLKwIcfZbgm57truLlSgeLsA
IanO1TdGOh6EkGaUOfoYLanRkxfmYWW6ftq7brWRk3dKsZ+RPSFCMZNICSz0KxjybOfkw3ezXsE7
ts1D49vB0UyN45Rrj/DJipeSeyg0/OBDNAALrUXpJ7RB9r5OWc4arSp2TmL2J0Z//VVbrdSXs9h3
3J048fpqs0wwbPukVDemPgzoegOCI/T2NHRqOFeCSGg3bVQEM7kMS93P6VoYFwIcNKYJOWmpclm/
/vr6m/92/a+zXzQq3AQWs8Lf58CG5skZ2+/602iqH6S6DTeoNyrociJFpQop5tdw2iz7M0KPHbV4
esgWY97Q3ET+PDX+NnfMD4IJ1HkmLBc0zKKdKpgCxVLr8TSN5s06EQv61y/b+K1p9Wu+R8yAHfim
EVynYr/JM4ySgwW6Ju9n3nPh9dJ5D9RkxgQPAglJ0u5Qey4SmXV4cbINbdwD8HTrrfHnA4s4pl5y
CNmO2ulWG9uQPlxwlN5ShYVPNgFhBpHBEJqiyDee8s7QN0vW7OFD6fEg05Phw55IiDB0pYjJT3EP
c7rKmB6av5t8uj7TUMFZEeSFEs50xXxXr4k211tvgsacMYQ9dchHN12SQGJJ8/EGjCudfeajWJaJ
JFVNIcOuWD5qmylXhiMyKrVFbZZ09raN42ecSJoxlsXY4YZcgm2qrG3WOP29NQ0CxkDlbWZyu7aJ
bRfsTQF1i5NO9HnWAb+b1cW9nQ5R0lLCBMU7xsBMdh+abTtnBqROrGnE9xo+waEddv7QK/KFrkjy
hFUuOEx2/qWoAHAt/aqi5uUAgrfdt3JATcz5e8feYRCpeMiBBv/QLWJ9AYRY/UiuVjNkB/c6dbE5
eJF+mZMwmdkHOaXzZgJhxiTVqR8DqOz7YFSfDihFwfZmGnsDQ9ylldQsdwiQqPR1dLPHZLkJzLbc
Z91khMto5yvn5jpyuipaiD6/WJ5GrGwHy3LSg6wO6WFr93n9rbYRMJBEYYgTeZtUCbURp9MXsHHx
KBvb3dujXKOBZqTuGBcA99eYI9yEzTrI/7AE/2YI+uetbIPH8JjYB2D3fjOEKT0JeC695Kfb5xn7
6liHpacF2xIF0tbQc8X4cRxvXdcZb+3UIN+zSE9NBQIAJcJ2tsfH8Ro4iHPxSXBR/vpJ+/cFgkF6
4ASMng3X9P4NMGOZ07qW81R+Trm6QzZsPBoBcvcehXGUsGbGi+qrywANDQHAGBnmgiPN8I1ocNBD
aBap3lIazdvsKxS0pWchgizGR296Chr/Y0mX9ill+vsfxCJW8Pu+xsjfMunJW5Yf2Dx5fz47uEYu
hSSy4FNLAd+sIBWnxnseqoJNA3zp1p3NOcy0pDng2WFQgCz2EdrwxauCY224zuFXWT3q1lmTM3q9
+mBOpGU1isrXIJ8iTFFXesMkz5bRHgpaSDvDT6/AEow1ENOCYz+temglckc00I8Fpdh3q/RRZAz9
uRBJv6NLWD6JsaeBwuozqPn1r6/cbwq2X/eVb1PG+7pjonUNfhOCrEJBTpjL4tMXptwEpZsikEmw
fUv/3srb8uTOhrvBK/W5aARFqfmoLdI5ibnf4F4CQDxlZ2vW+xtHZC18a+ObR3D9xfK1A4mFozbY
L5h9SYPErBGjXszDTlZjxPEa9kmRdrdrnbwpXbGoJZTX+FyfE3w9p17BIv/rv5X759+uN8IWNEGm
z03qGu5vD1E/CUf6aV1/Vo6jxyhpp1vcwAFB22PqHXIKjjuRlzGKifocrOmjPWRfSbeaUambzray
g/T860MT0OSD3APswUFZid2qUKq8Z6lKDq0vvxPBPN9oNP78QWxyrb8lUHkGVEGjDHfjrc1ru9gA
h3LurX1gp2TaV5p9mRn83Jb199w7EKlRkWZJjgNUgzqwQqf1sbvq1nPnqk3CtNYqbeNEKDla/mHU
Ie2SEqZQUNTY41uPvYQOyD5JiyxShIaEMq2vbXCK7fXBEXW42K5GqIkAlYJB5w7sQ30zXKlHqQg6
IuwBgqOq4IU5SnvRlqqLaVbfoV9sbs35aRjWfM/hI6Vj62LqFnVLyvBYRQjBzWi1nlFcIfGU06dy
1SnoerJ8WK2BgYeMl8q7ioIqXBG0bgoST0Jx5fC7Tk9UcVffUr0FJ99t8hPjjCYcStvZG1kyHxd/
+ZpzZdJ/ro1jck10Tcz6M1MdqAs6WiGhAfNNS0pH0pFLOcD2m1kKtw5lChY5jr46cJ9rU8x2rr2Y
cfRComdO89gDFSuqF9fuybS8JvCaPt0X1CN4Y4yTzBZ5tscvRrXDXUX1EIIROcB6m3Z20pcvCP2P
SU+3sFk+/EpLb9AOdds5herdI60LiwV2BF1S/eRcP+CQDklobW/SpP2AUfTZ4wPfG41zC9jZfrCV
mvceNNUJLu2dmSOpnB3xo1b92Xah0g9+epnI2boAS42kIR5Ijmi+vJS90L2ly+u91sbqhgtN6FOt
m7ezY5iPi5HtFr8tLxOnDZhny7BnWaLTOWUTEUIZTlr0ens3pwkMnpTNuBXBpmArP6F4X86pommx
+oG8pOSf/QfBnPdvPRzPNRzLQYblBQZ6w9/W4ZFkSu46W326xMdEZbZQ9gh8WX6gWEMpGe58v+OG
lFuTLPc2LFKAJ66RxhnBjDs3X3+IOXd2VQlwvnAAj79x/vVCMFnBoSyuvQpqaPa/GxIiMYOAwmOJ
S894M8LSrSfSXxI3NC1s0um0+LGRLuD7xbTc6PKtrOq9hejzAURAQ4Bgrc4wSJxt0Rhfv6g5uEZ2
ZJdYB2dmGgC+rPwu5FjFWMfYRVSGyo/fNYnc2eKJMXeYB/CGpnlzmoBqlde8z1r26lEVphGt45Ng
BgJ3bS42eg1CKVvrz9lHc+LO47BLE0YL5fUWTvr8dizG5Zy7zmVY2/6fY+v/9SdqnPxFkfvRgBVD
FjT89ul/PTWC//739Xv+59/8+Tv+65z/YDbVfA1/+a92n83tu/iUv/+jP/1kfvu/Xl38Prz/6ZNN
PeTDcq8+++XhU6pq+G/63fVf/v9+8W+fv37K09J+/uOP958ir+NcDn3+Y/jjX1+66vKRjl73hf/h
611/w7++fP0T/vHHS95jcMphvf3z5/1f3/T5Lod//EFH5O+m7fJzTMcmuAue2R9/AxV4/ZJv/d29
qg5pWrLEOOC7/vhb3fRDxi8O/s6yg3BPBwnqXhuaf/xNElx6/ZL7d36a5esM4KkBTdf947/fgH/h
//555f7fOMArUu1PGyGvit9veagRiDGjZer/thH6o9s0Dafe/bB29yxRXWiXdbHxbpwhlyGpUnV0
VYx5XberVu/ETLK0RzJJhWNXobCSgVyMSR0nY7EOpnfbjGlsmPO0h/3eHpu2L/cjeUgoucajaLVn
2eebZdRIpAHL5CgVB0EWMlqaSWJb4sodOZLND16O2O7ayNflo2s+r74cQ8l2FnrNuTLY9jwaA1/r
2r+2yfwt8Vp9awUGx9B0fpvkBXS/Q8BMP53Q32uhZ7ZvhUw/2DC6o8gC9FXuQ27Sj6TSjH3X2oza
YfnKZR/bnosJmginiqyicdlj2GBKzbRu0tMmSk3Geknt3jXsbUfqfrK3PEUfD6ptCNAGjqrtH1aU
NaHrEckDxm4Bw73GWl1/eRgQI4Bsd11P/4F3eqIU7t6LucKkUhYPvf5SBT9pvDwhGTwXefCMyZqR
L8vIsUK4dOTyPeTJ2G9Ty+yO+fUDEBahFWT3OLPY9KJNKTgpIeyBLNcmWwGl6vWiR2aJzUvTEzue
g6NrexCP8Md/ozFGRkaRY84m3b7Mef0mOvBNz23/nGQdtstY2VV9pRZ/zaCJbtrcPdHatvZCKe1o
AtVgr8gvppJ95CR1cxrxvIX4xNJtHaR76xqVLvThJyoytWMKtsYM/YKXxcZQtazGoV2M2Ox0vOuT
MPbQUgtivlKCCZkC7f3i3io9cnyDaQu8mb7I0icw5isJ4FMN2zKAXIKPXWmWBGWx2sxQntuFdypI
Zxm5GbZnA4z6iEkFsV4whT0M6UM/a3zfWO2aILYz5ivc/G8qUQ2mk3IivN4Ep0s0jqt38pjPfXCY
3X3ucfn9Sk9j4ae7pSALYgqepszYwRP6ufraBwzGZjuZJROwhMM5ScZF1TZHSfxV7TB/okffGxMG
JKNutjmMf/osYb6C7BD8WcxXyofGMBBiEZYXasiHY7iIkT7ZzQH51KnsbVyxPf2AxhWP7VrIbWMs
H/NsTpvCLPoj4r2b1B3LnXd91JwZfmdtFkNIthQiy+uHXswqXjWflL+6bomkJOQl7QwGoEY5HIfr
B1tpoZgKZx8Yoj6ir8n74LvNMDDpHY2EuhCA0I/S93fpUBIl0NdDLG2f4Id+lmHd6+sG7dmXyAv1
z1s2l+kNywtRmVnzs/LEa8+heJtUm1R1cjN3V3954+mHCRuvS2vp+OtDoiEHWlZSNiW9c4kI4Yjs
abWIPREED3ma60RFRtR4OfozmHcvtq5vjCaAfWA5LK9zy36ukMU4YDJGdz0mdcHsUaTNZqr7inI2
ladGh/6g3HKHM+eWYYq7HUrntuscbecGVay1zGDItKKuz2Q0IdAd0nQ6TuROH00731Q4/g9DE2wH
VLGHxVV31KrY0/EihGM7X9E6EOmqqd/Qk2j22PV7wp1sElvsHjLn6FvbftTvuo75Qu6muPGIk//n
68ydR7boaTuSNBbVOsJjqxl3STdrm2zK3v1Mqi3eHUj+Y8tVLZf9lGPR+6mXwYwrjg8J8BJ/eign
uoYTwo7QGKK6W+XR8vzbNr0GmLp1VDaFOMwVCRezd+Utco90mlHF+L+XUKn2GEx9uvM0Ey9w/T4J
Iq7UYlwgHrehYimI+lp+LBiWt1gWllgq2M6j0aEsZqXRPK5Sl5cIHawSQbNZLA/EnN24as1iR2gg
IQ5N6vYXm071ra+LkC7UejKKjcvNu/VnNF2oYJ76bK53VQCilVgcjxXB5/ixGMfOtgnZllwMp/xp
LrCEXTclKmVamtMgqzymt7slyu3wayOae/sMV4Bsj7Sebua5fKxLop8RydyXTd/fzobePADc2NH+
7V+WvmHd6uT3X58x+C+2HtOe2Bpep9o0zqYhCXxx8h5yt5bucLYYe6XSNKKTyLsO0C9OwRMwLjLw
zXbm5wDIXfRNf19ivqfqi35Bnc2MpIyekT42PD3kzZYMHgPrlbcWYhWwokVv55taoFgwSyYzWW6B
gDU5iQUtJLbKyjlDJVcHvz0VJMgGAW5is935BQEwKNK56yAdooZlpKdXnC+lJWjCNq535MaX20Dq
BYmGTXpJsw8bG/ep6YC4L31rbOAhX0Aw+yz5Xc5tRzyVwzN1bub0A68KCepzOe2hDR5IhvOOJsEk
R7QPNxwT/J3XT01cz+Ur2nPChwiD2mouzDdkvsAfV2CSYHDzWIOut0kqCm6ZDnIDnurFXSAI0jqf
48lJ1JE9vYuxVfnHoMteXU6rNykobIwVhAGWBDKROuybDEUIupuZ3T86S2wDBL5L6hYbS9MclIe5
sBxM+HFEPUWJkbdHUf3ECS6jIeCadqV/Yl6vDoYInvLJ0PcTFRnrxBWB62PBqhjzhEadVmednxX/
+gJvIbPPVkH14IlE9wYD3bwwBhwfYcm5u0ai9deSAXTgsNy6uPRhr/BZrhcP1XWwlujBU5paB02z
XpKhTN6kY04MkMv23BvROBbl42itRwOx5NGfVyYOszEcfS8f3vtlB6xMwwskUS/KCh+a7SPaE5Vi
mtUlW8LCTsNoMwQYW3d+mCx58Jj1wc0N7u2JsdAwdv3pCp8hxBbcZBpitUNnvXBVQV5TxhnBniC5
p8ZXYsNZCeH+Ur1rKniwkCbelUSjKWfsblLfIzOmvVGBYYXQMs2j8kiFHEY3znqifJrUvls9ctHy
8k7NVorZYmTSgXfovLrUZW0yfVcrZ1hjwJJgdsGGQ3FUt9yyqMUeuURHZJQ3VKfDA4nB69Y1tG9j
LkRsBFidGdmeK8zPBHn2NwlD0IhdaD3p/WOGUgMj2lTd2gS0xYswmpMp7UdHh5afi14DHLFkZ81l
afXfljpNLxQRelSWybxXdnZNUlvCtkybEDeQeqZPLCLVF83RkLl6VngzWTMn2htrtwKmRsjqNx3g
xm+rMvp9OnF5GmzYWe/Bz3acUAOUmod0dGcSpQsXa/z6iDrbuBnKvNwNemO+5ubOBypzIgijjgxv
duDm5tdQLzZfNYibogBoVo/akfzhNkKwhf8b2QcPBi/B0ui4tXZu3Uxj5hAUH5C0odsx2BbaRNxf
URA4ywZzwXvPYYTYEULQCB9y9kXaDKFEiU1GVd4cKluQbTv2d0EBgWIN+ieMS/Om8ywFxERLj9m2
YKh8QphScAIvvOfeMt9Y+kILs9MzQp6tlSL7EdfpMlUYtu857fgUrj9BoT+KotEiS2v96xzW+VZu
nTJ9AzI43mWUiJuFhOpI9PYQYyD17xZlPQRL4GxY8ImHIrc2Rr8GAptokB11c7/TpNeFy4oWI52d
IUJg1u+JqSrjtbTMyJSL8UgwxXVmi/JlbobXQWYNEAMwm7o588JGhOvO2PLotf5zv3puKMpIm73+
uS6YBIp5ZlXv1vY7zQbUEUROn4RTmUhkXaZHY/PhgWc64i8nkaqpnS0ague6pK1iZB/F1N85jYjB
AzS3dkPUXbK0VYz6gHGy78KGqVr0WAMHncJVL5ko9UNiobF0sDXsQRrsXFY7likkQxCJ13OuPqVw
9WiZmNdgrzhaQ0lBPLrcHbyvJPgE21pQJCf965IY/Y1NqMSG0mPcjppLW0Is9l4bFlzUGVPkYC3j
VNQkkSrP/5aJ5JRXrnO/LEhGLL+/qhmIsg9EtcNIOd/S6nznpySnunP9yPMa530MUvMO7pXc5MGU
7jj3Ad8gQ3XgbIhG6iGdGd2sY11f5WOEfOi6PDBxo3RM7U07eMulgjgDaVamUbBmItZba9wiTTB2
TjV8zb+0GOVsg/id8OrD4xQWxaGegPDj8T+sq3X2jWzYis7mNnYguF+BhmOV3KvMAYmstK+6tYqD
qx0UMc9poYJNjedkLwcSm7nRxggXhRmJdLL3BL/tyaTVzgQt3xRsn8B/1B1yStpMfrbENRPbE6Ly
Lpa8o/nVvUP1dZeWGScjs7QZ/8kDm0R31FSTH2rH+cim1djKwvVCPQDppFLp7eBUYDRRojmTPX+f
qwGTCSMpyl9/M49twCmYvmFHgOZgmg0/eeWRSIlxWfnJXmd9OQlJzp2pk4ll18Udyw31RmvIh76Y
WwQjjFVEMQQbVskBVB2BaDWTt9hLBd12KozYTdLbWfjqNvlOC+JX0Ge/FzQxQjnrXVgL2zpAcrrP
JZaSmZCOMB3RBnlAZSJ7LGERk8rndDlgZ4XEVTXZIcm8b4uVIUHyquc60e80YDH1VTOYrZ3i+pQ7
e0VuF3DVirbgb0PvHzcTeh2nxAXv9bp5rLvmpKUjj/rElj/RpQtWOzupcuVNTrwQLru61zxuzMLY
5HQ0N/j/P1GMdyekQrz62n3vEc5Ekz0SG1wPqA5XoOqTPwUHY2QCViAN6qWr7su5/W5k5hKhGkyp
+iwGmI1d7bQinTbjMmZ7UTlhURbWHmEwcVHtOANp8hlaLOKSIzTbtE1jbg3XH47t6v8YlgC48aIR
KV+bJzRTBT32ckL0P90RS76ZvDW4R4arzmNTPmniwbFU9uj6aX7ubOOia+l6bMfmAdFsEAIplm7Y
a0CfxHgjCgo9RPw3TebiG3A6hDTjFqxLvltAlpOY81NvhuWEYnZg+NpxLavuqDePk5LWsRz5UgIu
RrlVeiAvF9OjOXHsNtOTTDV3S/4SXg5fQZMKms28tm8DYH1RGJe697LvWLfp4tDEzsxb0N5MSJq+
vjVRN0cW408QWCV6lOuO6yUGqSwzOAgcrQ1QL0XANGNRTpTosX1C0mxXRpnr9VHbwyBiqHoaG384
FfTZCZWgQPTl0xIs4ya9Bt665A7G+piZG1N38k1dinY7WNVeEsFdDE7xxlZtbgSE56OrphjlqcJE
ZccFp8CDYbvPsFXUrgQfH6J1xBWna+bRfa60aJ4bKpeuwkEXgGlAY4Lkt8xeXPLtbtKK58nk/d6y
BYTtB9nD8/28OoKW7PjTmMenrFH2riidvTV1zmbJ7c9ODz4dBGM7YYgfcKD7A0LjbdAWaLcLrI6d
W/Ohd80XrLaZEQTPZlC/Q3D192tAuMxstOnWV7RUgDAMNflitpAM9g1GNaNU7XtmyEfeiW+2hDvN
PIRSMLuv130j2X5oJVTfsuG2M7EHoIN2Djxz10GbLR6ERbR0ky4HzSvIkFUvBr2PDUoJtoOsuXN4
xE8aAjoEnUa9WRln3DdaxuDbPKSOHH7wIV4JBi+71gPqYcWgcLeM+qh/vZ47fgTi1ptE+VAu3eW5
JDiWwKBtStvJ1cgDt3lHl4m2YeL2310P2BFq03STIf1PPSKSai1/nEdKzwX+4E59W1ApcHxX26k3
2pj/V2xotMlIY66ka0h482mbXvWESGhY3YZ83Whls8/McYgEzZU4Echy63XyYy6TiGaXht9ovHer
aDYX05tfwf6x3szIcDRlkvS06hGXfLlVk29fWPqdSyWA1BtkRceuau8T2fgAazyIKppPRebMcdeD
GTKz8cCBqnoTC9Z9T8PkCc3+LLBnUKnLkhKxIxWhyyzeWzoxclbyjomHDH3+LCgsyU+kvRW5CdDH
7X6hk6qJ4jAWw31NLOlFahbBR74m4tmi7aEHEqp/wR/t5hoRUiAXKGuMbN9zy3UNUUgeljmr/UQX
hVYo7WLDlmPc0WC9MFecdlOFjFsbrIm9KEcf7hrtxluUh9zFfK/WIOw7hpp1Ne8WNnSF3yb064JH
RzDoK5MbUh+bU+HXO2kp8eSsI8+/m2+Vsh9z/HyouEh6ydVmDADDdGsSi+Nc8v53ZG1cP2Ru/dZ5
OOIdwQ3Kqc9NUStO8xD5Y8DeKI070hM9dZRFOaILBDuXZmU0LunZhOEsFmIGBqa6oWysOtJKHlI3
EFHft17UaNxhTZt/aOMUOUH3aij7tlPLO46etz5Vuz5xcN329V0/EfgKr9xfgyHOKlwpvMtjT5vk
zjGJCU3sPYO4XSXy+5V9kDoHY07tW2dnxXhqlR8O8DRBrYhpp/WzJ9ecrDBMrt3n1JVfdu7mIZZV
ZsIpR3QqHqRm5h1y8qg0nZ2a1Im2dR8ylp7DWh9inuNnRk3nuuqe8aekcZNrz3U1BpSdKqN1y6B0
JXwStOt3ayFCbXTOCHUnmlgkUVeWi1ctyFEoFeJ1Mims07Z5deiNaNQbziR2Hb5bVTPWM2a+q4Xj
buaXLKNSaKtv3JNvttBn+o9Wum1d+R1lRr4zjeQFxdKPci6hV2o67hg17dnjkV8y2CKcT5MlRbYJ
bMosDKKmaZzSowhd9xpgVTFwu968dkZ7RXvwDEjLzmR5J5pvL2jAsTBndUuHwFZxL5iDLW0Qpn7x
bDfyYFbw/2hoc8hstDVGaMJEgfGwkowBG3qWTc/l0+viO9LIBQKXm1BiWtEw8ccSu/BVaf5Nma6x
ObNPIj3z2xsy743S4cJAi997suoZJXcfSNw/PA3xdk37oGxZapcFLKXQnJNhbMhBIA53kEGEg4ij
ZfdJmNYb4PU17ueS61TdqsL3NulM0OuEe6M/ekG3N2znZNqiiOy1vFGpiYhlqfVIGN6FiSztv95m
3jBMe38innBt5FtS+vfeFY6ir5zejUCeFsYhhofPLjh2E0PBhjYLh2m4EUVjRjI/9W37I/Uo5NY8
3/bdWJ8N7xRM64deCS2mmxJs9UKdnCn/SG2wlSX+BPp3l0JfjIPRXWmNeRHbeMCk71k3jEEv1nWI
mmQNuvdWfiadM92tqKaEkf6YTHv8RqWChsqrz07u7cDvvUBbtMHqpRkNbyq7Bnzivm+J1J5a1b2V
EHFCpXnl3bDQcui01d/6/G1hMKTg6ul4LwFPABdujM22P8xrg++lsLtwSn0r0m3zFnxLeVMz79As
9eJ36OLHg9cR9quT1xwL7YvUZkXKFnccAocUTI4VTlqRx/ogFhYq4IJr3aNv8AxMFKN6Rt4x77pW
XgLPo2ljVsTCaP7RrMYxbEYqs2rgRmC80T3hIDhAjWTnqDnN4ni92GMDiJxJeoSJatihtHvlSNZ/
L9yWc+s8avsE5FPsaFIS6YGNVdDyCqka1V4r8cgFYjj7lnMT1O091Z0RqYsG1Cw2NZxaBry9UOoi
C7vAhzaQdQeJLLyex/q2bpcHsPhMBsAGLZw941ra9y6Ci4aZrb72nLYDH/dORVRFNvmI5TU67F2j
XSxyfSULr9k29HObu3WqHladfPgCnFxU3AqQJyGsf1LIXD87ySK7S7vUPchxfUtM/UMheOTO55DE
OeaD5Qa7e7PT9GoKLYTuk4ETNzujH79u6vhroHg0kZRTu6lkl6JXxDkTuFdwFfdfUaUVYtGqPtTU
B76SwdaeXrMFgHUlAXWptThYEwq/oe653WtYBH3yleTr1wJl7x7JgCLwZL4viain48amcO1a2S5A
BC9nDdDX2o6dXnvyure5ZWMAs/wtc1K67m04d/O9sfjdRprmu9unyJZy7VKX8jDMZERVOknpds38
LuksctDaD+4IAeJlTNr2bJOhHqJ3K891QEXBYCkN63V4nsackaNahxvsPYdpCOJpuIYM590ai6Z/
KYLhAROAe43oVaFAackkiArdrd7rCj0wnfmXpXFpAaydAeBnMbdjv7g3XouMevCeEcQbYZk0w8bV
G7nvcxPBCIQcjXaZpQUfQSOmb5X+1mTjuLXoB+yXrlbbjgSK/bqOGUuTTPbdQSE/qNppi5vi1erE
E4E97SYJ5Pw6TUUEoDLKk3y3CvNtahInatfs2RgRkpJcU+57z5PbHB7tm9H7KA+EuMMetGcsGXIh
/Hjps32dE+c4MbQMYJpp9GBXt0KGQ9MsoY1AAP2hNajwghbKe3IF5lpMCSc/4TeYD6jyS86HxlOR
JOxHbX1ME/e4gNpjpnsF+EMa6mx+U0vwU9TOzWft2GrbuISP4L0SrZ3FTak1tEgp/UlmVh3vGJQI
cNnM7wgvJChy2qvGTCOHlD99XHFqJq3G9EY9DKb+Bt/bRxHkMcP1JmT2YAI1AdbWHbz7UbJudXO3
tXuHTcxFcuRpU3+LWRuD70nPTHW/mA2tqv4IrKzb9uXBZfS6t2sfF4yzxu5kAqMRczSlkHAd2ZJd
PYqjManXoC/80DZfpByXcJi9pxF3jzmoRxRSm5yMgrR096mYxCEFAXJpR628FJSFR0cPHtN21E/Y
4s64P8ZbKK8swS5AiD0r0ln0Q3ODt7uNdS8/eBnB34vJURo9AmJWaOqIjyFPSP8yi+5Cqd3FU2Yd
fC01brVSL3c5lPFI5C+lY5k3+Ec3vZPoF55hCuCOfYuNBnRPS3XRVKHlztcDPe4Ppx9YzoVCPkuv
3Glv/Xq6m1ZO3WysCxwft+ruR2ht0Wx339SPXOjjvl7dNydw8l2tiyXSVfWIL4v3LScyh3M6PovR
j/FmbQCFckx3GWOvm3JCK9Dh9zj6KyI2UegYlXCc9Aa2FTD0cUBgfGSLceejnVrkHsjrU2nP6hww
YsApdbUz/R/2zmO5cmTdzq+i0BwnEj4x0EAw25GbniwWJwiWA5Dw3jy9PrCP4p7bN6QTmmvS0aaq
Yxc3kPmbtb4VM3comovEdRURvM643ksRdrP2V21YNKxH2tR6Tbws4FLjzMjNG+VSeon1dtPYiLaq
ZpvqLiFLyOI46Bx1qb03HSQ+X9dDybH+OCAB9/ss3fDOg3HzYL7qq8HpxBaA9QE1PA9mOvxQja6H
Lrmw9QKGYtM5oWu9n+9m78fUJCwyt/XFqXlQEnOe/Ymm0sqN38VKGZtvrCdTzXmz1Z9Rmb93K1Xj
Ola0FFkDabVK+MMw1JNZRxOrFh/1s/voInQkHMQvNya0XvvGfK28DObw5jb6dFls+z6jK2XXUpr3
XrlF5hz/yl1j8K3K1s6t5iKOm/PPsczrqLWfdJ1ztJ/jV4mJeomJA10TYdw2SOgNZ7bojFFCgf39
uY2K1mHLk9MEFjuojAHKjMm3QbnbeyKNsnH5nHQHB22DlcP9XAj5C/ri09PX07Krv+Z0KxFUiQW0
HrRnDO3YYoHs7UAAEjw1dTeVaeAZ/ca24V6K+JGf4AF3/QMe6haZ1XCaxjhEcTtgUNXhj0A1CJFP
P6D+ZXNly5WiugkANBmsw+azvpl361q7R1eOv7X8W9twObugbDvHvEPunEXjhq7RxRAPFZnZ77ve
BoRb0lz2ZiSXTAs9+NqnyX6o5JC+L1s3Rw5sSn+An0q105dHWeH4K+0Faz8mvWX7pe32MbHOv/gD
2b4wR+2Ydk/gxJ68x21L5lcWXgfbkQ0MIfsOR6S/5vYUSIuG1o7jp7x0JcPOOtpXe/A6W4Y+eXvk
8SEnpsPsiKEtHtInPUuustV6XzeXJgD9cRlSlDAl3E0jg98wZv23WErodNZ8zEa+oI2ahE2rdxwm
BthpxX4+Ja61jrdj6bgMMgqyyVYXKx9Zvr4qOV3roo90AmkiZkCkKjqS6Vg3n7R5o+g22nuiNt5Z
+TmkFXzUuachs3ERWNqPrW7casJ8GltyuZnQkT+BjEE3mAWNZfLikUNdAu5pSMg5YpwI9IIOEFLs
EJqeU2Gy4H2ruI60NRgHs3lHUmgjvsQOZ2lgTMd+Jg9nisGSr5gzeSLwDYkxNFty5lJ31o+LLOhr
UicOXXeefCA6fkzs04GhiQzp9pASput7L3FKVHNx05bjZUmGwi8G50J+LhZq2i5rWZCgYM3TnaE/
jBmZTbpu3Y2lx96A/RN8Dq8O0qr/GFOap5QYkq5guRLjFYnRJeWoSLs9lHhePF801ef+X7N5uVqd
e99q3g2NV8RoD7zzm+KTO+biNw4Tidk5WLAo7HR+XIb+DfdstKXaSz1M823RGC8460EujGl3JQG1
DPvcq86jgsvfO09eVi4vcaFFepqrEPGTOrQtFDBJ9FyS1G3YJLgGHQTTvjboWlgpPiCYPIJzWQTs
JbDhfu3ygMc22Xo/7Ua+Mvlsaa4BSI0pk4ywGG15IOboedEpkhIcZ5EFEwjRvFPA5bc7zM7KixoL
SVOfJ52/lhgJx15YkY7PKmKosj3kyQimi6FoDPQlNIxnG9kHVjCuNfi11zjtU/ZFEB+xJdPSAH1E
qlFNCKTmvL7HkQZgnfZ+Tort1oiXG6SgFAtyPsiECbZZzZ/zytrZthjG9HKpz5Osz8y+w9yUkWkS
FGFprRGYenWCFM571p00mbth5m1NlHwH+v1tjAvw4crSqIkGD+LRpUhHh1vuJqnkNV2Rngu4Vsf9
rQ0sd0AStIgqUiq+Hyr7U/R8DWAv/G1vGtaWYXZnH8gQUYQTTs65i3I84HeOfpt2ojxnsvtcdEL8
6NeLKN89voZI7keMB4GMi9/WuqmDJZZfacN7Tatmqmn3MtIjm800PjraqUEkdaqNNUaYXZwUS5ip
7sjdqqsgc4sYhxEuUdcRqI7WgM2k+yQs+5hRcYXpmCl+dTOFQuoZqRfDPWLGjGDLjOJbruHQ3QOU
x9xqtM+GuY9uUqS1w3AzEnIKG444aASyB/oPbNRVoUDc88lcQ8tR8WzPKu7bo9O+jlu1hmJFuq2n
ikFvfxX9+uqV9qsyGBcCMDgiKAgnl6FRgQ/X791PrzbS0/RjWJ33le0D/mfkO3OmPxWlciJ7ZS7i
Zc6PVBZ6mGVtHY11+wcx0UJEQVhUi7kT+ze/pRtx6/K1X7hk1dWQUSt1dnUJYWIjVscic6KK9TKV
FmFDn7la1kjjkrgoNl5RCjad8Vd1LUGm02kgbjGL6j3PQUxW6ldllxdIHu6N6bB1wolxIiMGPzex
aPTE55py8W1tr323Th92as8onQQyyzO1mMffT1uw2PW1FYSGMJNnwvxcEShsjkZ/C5EfgTp/AMCs
OZgLk+bTW3qaZFeesLGCX8oE0dNrU392ZLv6dWdENqfXWcs83Jd/lFS4jn9W9KehGDX7bDcINx3g
2kGGBIFDAC1XbmyHJLW72xSA16brf7IlzvbF54suYsYHjvs+WuMxK3E/6NqoPzCd0yGbMRg2WQuz
2tvAQVA0MF/vyG4pkMBM9rvIYPuwvhUJLXdacUnN9vdSz+b7wnhcvLtsqIxv3BP8uZWz+JmZ+Ku9
QWnDFhglLmoqwA9QDYbWL8R6hKtQBGDb4xAEAN2Sx0GG7gx2nzLfhukjZmV4s4muOK7L+MhThAUQ
A5Pb79GmHcWpuw9rWTT1zUM2bbDeuj0ni/7Oz7vsG5guXRvK124p7wfmxIeKTIuKaybCL48IlfSk
bFVXvoL2GWXUwxqvbeAV0HzL4ml1YAe11ffBlUXgeF2Q2waKlXypIliEkWY4rKNWFLFDU6ws8M0w
bhBcwVnJQ7f72auC7fQaUIZf7N62ORhSJqkb8cMLqV5J47HsTvNwqc0DdnIirJwiC4x67wysvjhW
uUeBVS4R/gmXOzUsWrY8lELerpe/wi3ST8IqUt68lgdbcO6t9ml1y+1cpjHFqmEzXB45UycEh8Hg
1j8mLvzLJqVfaB7xT4rxLhiBbyCycmbbpIInxB3PIl0BZx76jiD5tK1ODrLKC0D9qAUCS2GvznqN
9sUbyGTgnTC3agTZZrNai8sDyqsfmMraY26Yro8Ng3OZH7fZMW4yaNSDzdXwXaZOioBYuXceBZTc
esIx0FOFq2wYsKS8gqsHhkc15xqnW5hMDieBrV37tvwdK0UGxsFYxHfwxmzntgUt7ZM9rtNN53bD
WSt0gm0m6nvyCQLOtigziw1tlrROBcKYlQGuAhFdE9Ad2tUWTI6y79IBxyFQqo0rlQauQpbHY+cX
C48lyMWIFRDdGAGLNxt7s3VRT01V0nf18avRf+qd9k89cFGsDbSC3g37jA1oalGskP0V+43bop3Y
NX9Vlp0zC46pUPrvbS3zKDF3qbKKy8vKnKpdnfmsNYN9Lrv0Dn2bc0DAvad3iO6l8IziUGi6EXSC
5+VroTYhIEwAmV9Eu4T5FLfcIAOA3ALLDLk1QWs17QVlVB1opI4SZPJmZc+urm9s5OMnE/DX4Uvi
WbVNUMS9cbLl0tIeGszkd7ElN8G9tSEhI7794oDdOTLvXi68YVdGzwxXhualn5L6MoFgO6WiRz4x
32MzITU4ZgDu98MsLp29MkaPk/PXx4lJR6W1QxyXq+e5E2jCMOaEpbsSkPGl/t52+Xo2DU8Mu9uD
hnHtohkdqJcJLMY0bfMWmMz0ECNscR5q9ggDvFmxM1PYKJQdrawD4e2vZsm36qyQDhzdYyTuIUBL
KlwjUmvvLQQBh1pkPxtZn+aZl8PRsPIUaTZQQOP08LxfUz+1hxWvh6M7p1lh+VzIcdxyHsS+LJ9G
7uHCH3ZRab3rbjW3+qxFuacepZCUJ8sLCehVEcEQ33clBmsa92UTo0R1iJoz0LvEOrp2fRrTsoz6
TfvQmUCwXqkeBz0GED9WbsRre0WHrliLGh/V5pGd8fWXdq7PWcuCOK370EqoYTxj032oqRReNiwo
4ykXjYyU1bESK+jV97+0eXrhhVtwERXrZc6zd6dC8qqLO4eUuHllrj0my0Vl+gHGCLs6NCcJ/ypC
8HjfyfR1cz9NiW3f2SXD0MKOpq0cDi77nOvGny9/pCpWJH9eTMBTofiapdyzL1srapE4UWbmFJJx
PkTIB2vfspFtD/r8ZhrkmrUccp47VWd8PfIS57G8YOIIjQp/KomVesBMatfSpqvzozCMXcJILlW6
8kgMibMExgDnTU3f5KIvwVq6Vy7AzLfEuF7qgi2/rJV1aIf2Cen0HGWl++TRDth0JOU8HMtExkFR
MdVc1+JmZy0id+Lt02htnvulfttSqw7mWnt3+oUgvixGb1x8fimHXaqPv7TOK0PUo6W8RxoHiqf1
0853c8BAmlltjfea5yVgPg7kT9+h1q4QZUIZVtTCSbJlCPOqJWDRbF2qCtMuXxmy0wPO5vYwckWz
3tJDzWOUSaxgd+jM4vnrrdJjpiGzsYediPRGs+IHk/939PVYfqmev/4CZ4zNfnyfLNggBg2yKT4T
JuICt0hbHgy5vhW6Nx0oOr7NrpX4XD3JYd1xcJqBAg8wyRG/mn4ZY3R3q7jl2EaYvH/arka90u5P
ioiFurHWJA2FYja+OPN+O6zfU93sL1qb8L+wsbw0uAl8d79i5ri9tzfalbaO3yuTECJHZSeTM8mZ
8NXhTzjomPY5k1ONP9+U/PaqmXsOb7W/InBGNVoeJqKcLGVop6Hdn25lXfKEjyx2uf2QJtbJWGn2
HZY/swVJz05iSFIWykuzPHvUUwzmlkDEJM168RB6p4z9MFLd5RcDcu59sDjJTtL6egETkyNBw20d
So1hdQa/Jpn2Q87In0d9jEwNrFV+N+r2GPTrgjAsS56mnIWqNxUJ8o8DJAdUx03P62bVaK/cnB71
X+xQ//Qb/bdqLB/qrBr6//Hfd3vTvwSb2NaeWymx3sA8x1Rt/T1nOvFmKDDJ0qFQV7832yKT15bA
XR2WSWtqk/s88fx+JX4iPDEYobA1W51PjzHevwGp8Jv+y4ex4Nzbxm5ytmzD/pvBuUin1bEF5CEh
kE+7NkBfEGVIjvI9SKh9piMJ07jbfA31FaOgtGPhQTR0r5Ov50PMe6vr55xX69bN8up2V0Izan5q
0jy/c5iUVVMfKmtNmT4tcTSnsgpdI9XuLcpJ5eaMxbPMvAxFOYQYC/rb2HIRUQ5sOkH5dsEg1XqR
FYXTnJfHTLfyp2EwLIRxd00cZ3/Y3P8Qk5An3WhSdLlIjbhyRl549rGirOJg0EbrdbUPWAIS4KOZ
eNSajNN9nuwz0KrqaNfU9pZN/ZMUXJtQKqU/K/3A46h9r9Hwmu253qcoc0u64MKysEyXDPGTyL5t
HqXljqFAOoJDJU3OypHTebSGcywa5x6I6LvRzUDiUq2+yUwamzWunrSmkxfGENgKukm/w2CahE2X
cUzaSx9N5n5jbtK8F/t+sVriW4gLyRtDlCJhZ07XbR6kre5m12UK07OVQHKLy7KIEbTVSp6FXYPs
o/E5GhylEYOf4Yj4QQevIt4LeyufNFs+WW2xXWuG0eHQWEbUZs3EM63geSIcptjofuRxldwsqH3x
SOzQFqPQbpkc/uKq0C/5ysfMFUPEWYd3a8XmMXPn5datOATrdViuKAW1oLTsexhC9Y8lzRNfPnJL
VJ8IDTLfTtMTW0uoI4geQ2k0b+Br81uNLSWqNovnPs5vU2vjome0WJeG8WJo+JwK4KvYTk5uUxBw
bk0EWU7W9q306i7ImuKP2RjGUZQ8TPhRVvTTeffmucOHXugzs09GYfNaCNzCXXm24vKB/HRxVc4E
0vzrP1Q8UFfTGIqDbGrhx7ItWp4Xd2MiyLZfLEQwx4lrLOHX7/z6PRwFTIzWKv3rFwpXc0MHw/sp
BkEZID/LIa02lPh42fytMyhJ4cWy1bHNc2p7y1O/dN3J0pG5LWSoJfLNUugHKhbRqXStoE7cDc1s
8UxcRnutPUfAa1GCt5JZ6kYlhQokhxBGNfPczzdoh8oHUeJ6bhwzYCUP4sODQlI4iMfSwYGT1XYH
Q+t+t1pqcLOTU6/VTDFwe1W+AaPkiXoTVXV8X7Q8+uMYo/tNDetAzid2KH6wEP3iAoNGLq+iqxSV
uEUmI8PCJ/TntQ+zW51hZrLwjnHtTRXBA41qiFL60ybT/CpR0thkH0U9KYoRykz7BmP1oYgxvuRy
0LkOUfi6jmIWuLo/JMjKkzQm6zZOxudeS5rrMjnsMfXlkDXmfBiaDtviuDHKq7si5GfWQW7ZWOUy
yNHQVGAl2qJ4cXxWHfWFtKc75Yj5YtZ1BL9vvFFm9zVjGugR8UkndWoFwzLPN66HqJTlNAmYLvw1
19l+MOLtAsR+xVGs9UkWMgvthLHMv7ko3P9yNru2Y1lSStsS2GL/5vvOO92InV7UJxQFAaVvF1h6
pS7CKNWtTZY7DUr+u+M5xjFTIBmQGfjxDcaXZ4vs1pi0e72lUaoqTCTsWv4wTfw3H/GLq/IfIV37
XcZH9BwLF+/OCvn7XSY7hyEfGqjToisz6hOMGrNkgYfWy7gRRc8TX5bqd8xRbuUl5ITCoDq1Te1h
UnOoi8eiYvSeMj4Mpk0Ox2lHjjqI1bKa3Bx0STqDbvZVzAwbv6egZ9RZG//mFtT/M+hk/1NIAeIE
drclPNOz/wZCajSk9GJdamRjVXu1EvsBA57v0HyEtm5X1768NPVEkAuGrMwBIrtUFhtNBHmcPjP6
9ubV6rIs9JZP1kmo5upWQ69b4gn7vz8SfwuI/+uTWoYgEk13Te+//LyxIYJbiTuU8MpBCNUSltk3
wjkZcg6rpMUh088/l6R7bAfZvQ/Oz2VlFe86fXccKowdJCTcOGZVhUs8ace69L5VrXtTVutyKxFx
R13OVW93rUeBbRg+Uac0LEQCXSYLD5nNAtRvStc8TqAtQ68sjwY9BcEEy+9pu9dWuTw2TYIGurBO
SeY5uGWR+os9egs+N/ujCb/Pup06Enz+Kqv+vyH/3xjydc+G4/J/9uP/zy7/rPrP/l/9+H/9nn/a
8aX3D8eyLdBPnsVjJV1KxH/a8T3rHzTQnuMYIDZ2Pz5G+P9tx3f+gbKbl54GnTsLo/x/2PHNfwid
mtKT/Gtvd/j/P9nxdeM/c2lsXed/J4CXMgCBAMCRyDn5LzlbLd201RjjnscjJUlKNJ5J2eM6sN8K
i1X+aGRJBLnjp7lRwAcOhfeZ8eB3d4HFMU7kzjKOf5YOBHlGiQjEZIdOiNgInCuv1OlXNCPZ2WRD
Exlm5lww5pC9ecV8z81klFOoYs9iu+x+S1a1HD1NRSkgEOKp5WXAzLHa1AZhSpjbAeAiwzydetMw
zBwePyyNXP8hF/Bdor8VVYZuaNcWDi77y1LHIkNm7598Mp3nPqMyMawQrH56X9jxqeiHOASsuGcs
ISpUi7AJbDR8vpaFdR6cPndFx1ohS95ZKnn5ce6a9LVpNudGtqwURsBq/kRwC3Gi24PKlB7mOCbC
/jF15uGW+LmNBQsD05r14qkmgzDL1TmrVfawkS6c4cEIakMtOHbuPV3WBxDpCm5BqQcQHnbnc7wE
ybirT9zfsWsWR1A2795qIL+aq4q8nBtGx+Sf1aj9RDHF/p3OAXWux0vjxYQUdv2VSQ5yWgUfVK1v
c2k8oxEzQ1wS3zyCDyJ4IdZhLTX20RDLDtv8B3LP/dDFD4XK45B5vjhaU0pqGMY+SDvlKR8z8gTZ
odoI0O9dD530htppZnHC5Ef/Ftd5Fg2V6ALGGIc4QSzoOO0hticUNwR4WN4Efm22r7a+y1ySo/Lk
ZarN9tCkRcnRpojq7ZbkqOey9AXGH6yAsHUTKAWNXdlI2rvumLEzT5xGnba5+qhF/oQo/cxQ/ION
JX6JkgYm1lzAQ4PYQjxlGZjO/s5I2oungDI6TlqEm0AcrJ08NuuvvTq6FfrNpPqpYEKO6UIjhAZ3
VacR8w5cl+UjlbUA78wVXFqZXwr9fh4TbNgNXb0j30VHmlDRoZ0kwfWX1mavHlhur3npCllfQMvs
EcTup7WQbSDRnDkj325r15/uBCk9mXN05BILQqZp7gmM7LWs1zxgGB3fCBXmTZxHxI8CvCWZ3V9a
67tost+b0ZWhUWcTE1DrMGtQlixsmUUDIJbFgFo1xcdNPicjYVIVP+A1WSKvXN+VaZyM0jmSlxyy
8aDA7RPvyS0neobf9pYKSmb7J2ozxLhVwny4/xWn0HogviHF8YzHfpbPtLdm9EZL1LBkIMMMh1kK
mXoOltF56HJyROpA7z1sty6JK2xJbtjnQ9xUdY3u82fODsSnQOP8aBjaGuaHpWyYnsR0BNTgB50y
EJVqHSIE4ksdmNVXT7UzT0dnm5zjNGZvKWTFygG+tPBCp0bx1gjre124AbBuAE4JwwbSJva8C8og
8VTP+VUnz1Dxxg04w7mF7+LOhWpsg+SrPIZmy8QmHg/90SA9SQMkNhXuo6V5kZXMwdqO6oSMaPQX
lkfQ19HAiPKnMc3MFsryAa25jNYie0k0aLyJMV8T9LN+WelGWLbMKvUJPOxczX80E0mYVrTfbdQN
AXW1qXXqIjXroy9SIF1dd46/t0ibU39JnYuloMoO2Xhi15kzIrD/xGPOTrlYmFM+yYZeIY9b7dky
LoS3/yoq5GWoKSxmfQWvzlDS4ljIZqlhiIyGPhoXF6Pq6O285D2XZgVgoOExp1pGl9qRerC53+dq
fVoWRB68lPOZMDxfzbF5VVKr+NNgHTd5QM0J4L0x2AGCatY5Wx2f3LTWkfjs6RKTrjjLMtRvGZiU
VWPvYrNl0NwfVnbt7O5Xbs8JFHhWdi7RxHVflIcuNXTKKX/xtuJQjurezFss4jkzQydBmFDGSjtJ
ul29F95ZVd2FoGGay5zKCNJGdjtQ4JJ6HZ9ygn78ghwW+K+obMBXSqJA0YJvhRAhShuJQMKdgmac
4P578mYky4B1JXrmHLudio2ABPep0a6rAKliZhnE7QXda6M7F7fEF7E6bK4W1qFkMZA40FNrJ0ZE
rkkTyqLLDouptOOwrhjjLIsHOgXbmZLAhN8nOQxt+RbbleAyW4KBAPfIjGeTtaPDsGNTyM6Zya80
HwejNDSW64VxWsjeDB0K7sgj7WzCUpZlrrz15uFuaes2WvrlXRsLcV7Gd0SbfVBIweqnwpwsWP00
aSoDW88d5Kz3XZJYNxwGHMoV0vnMgNEQd6TjOJx4AK/QnMNI7byItoHUeNN+kwykWkbgUTt1hGDZ
JTp5uzJ9FdfNIVul4+fjXQGSGOcHevXZ0YhsTPLPJptfVd1tb5s89dj1w9HMEowGDGNmyLRqpMLm
5zNU9h4qgStyXNCvtPfoJYrI9i6J2beIZeld8Jwmo5NdaGRPHR6JU95kTPpmtjy694bc45UIikNi
4w53vKOwEGjjo7slOISPOiZ8sxtGHtjMxCtz7JK9VhwntlXOZCBDxZwRze1bK7leEO/FuDb4hc2m
ucGUl2wZMAzm6zP6uXtn4DMyXsHKJTPtlE1WCG+wQ+c0+AVz38e1dD6SFnR0t8znLdO9G/imbD9h
FXcC+ULHi1wLYNnNmF5j5dxmaznc9sipMGefmortNYyNzxWmuDJuqthFAtxYfzyTsZ++Huo07V9T
9psNlnFRLFjqZ48c2MyDLUg2hUHKwxV6HKEhZGIu5hXl34l1uAMZ0QxkzQ80G70TcdO/veFbqWwL
dUfdgH8BVTqQoLsU5VnHLhZpeGbt+3Hlwcv19sMRcFjA+Bz1WcOewmEWKuwR/kCMRj7mODl44FDW
sUT3rB8dL2JYiPF9wksdrEVzdMbCCbd3Vwwfa22VtyKWDzXV201RrrBTF/A5du596KptDi1CR97c
/EVpCOPd/dYm77s9SyG8i+IH6BKYFrGDYC1b9u8bjvojvPKrS4oxv/Klzaf0IMrfRpvDZlvtI+qV
czwXn3TLNa0dN2mVJ8x5dsdNn/Xq5IoNZoD3SJ7WEtgFlWBmrd/WzNx37gRCVVtb+KLtNZw0y0Kh
gx8kGYwzFnUej1GPgzhF2Gcg2A68djlvMzZCNaSIbmtIQu6WBfW2UTN5nF1UgaM/yfNi8q3nq8Yj
Cv7en0oTKWk23jb9ljGz1/ERpjnknNhD6OF5QYlgxtfN9BNJN3CsmqHyJu+4l5bIrc01TFyEf2jk
F7+o4m8Guo9tfJmgVQRxP4sr6N2YXfRhqlTNCs14t132+5Vj08D2aIL2mivXwKbOkh+16nlq40uv
gTJB1K/bBTmq0rltTFedZ4CwqIFa2HEplUUHvxaR2Ui9ZGKKGHMLjUCkxem9N08JN9jKR2rF01Y0
pyHunsCLIHraUEcpPC4tX0LXD2dkld/6cVjPumoaFvBYC4TpUErMbqhNLaDc0ZtOxQDK2bMZ4PNl
4gF1PED6SXF2kHPl23tB7XIkshpx8NJNV3dzP/QSAw7g5bCrkh/ZNkbGFCNB3P1lS86aUhXLzTqi
k1hpOXD2TX/0Hn0GAbN1BM2MvfYMsRne8V62WZSblJoxaR9TPZt38x+McJ8rqIC2Nq+lQVRCVsBL
T0fzvZXVacwHK7QUzl24+Bxu8kCJCG6s9oKd5Ek6xgEXg3s2IDbRDI2QqdPtCRM8EqCyU0zHamQV
y0s+NWO4NIhc7MGqIvhSJl1H67EZn0ixdfOnvuZ4tzX1vLmTDcwVXbo3UIKT7P6ZCXFfUazstyFm
F2T4hYe5zGlFUJ3dX9JNIluM6GK0ivcEEaCcBQLq6aYuf20pGknABWTVSnlD5ype1vkMGGHnEnaH
rO5/Uit9UOlVSGZpeqwxYiYU2rlwo24d+wjNHfvZRPcRxseMVGt2mJoN/NBpo8lB4MhjHSOh8AVt
S+hm6y2ezj3l07mOMaaGeY5/bs5cH1bunJFJeFQp8DJ9fyhwQYR6jLoS00o6uRh/zBJlBeQFpqn3
FiYf3IOSIw7Zcl5rNzkv4BmQxD2xxzYm7eEbVP8SvJP6KPsZS7PWXM0t7vyyxZhp2xUs63G+AXjq
PY5IaOAejOfFJQ0gkfN3MeKvNzsmL435B7Tc89RylDr6lTALWkRvcgJVe0xCxT3bd5G5A+zO/rZy
9ky3DkHfTDrUtMIUyeIzu6HsKFvzDWRE47fjXB+dooDcNb9udGG+O904xv3EziNA7Xwxq8UJkk4A
uRu2MLG1n2Z9FAOlbNVPFgPgssHN1cPujNEf7/7YTIMTgVmcWQBsOZjcvm1Sk9DsIEkHtH9At3ex
ooFmflhJawAf7/ctiboUtdzneqr7KYVYkAO9kEhU/LbKwWWTKR1wnf6R0r1Le/cAXNU71pgJd3XL
98wyvqHEGp49V3sSFWxwgNzwbK1AJa9uxTeXZzE+W1p23Isno32yGrp5b0NaBiHPATew+oZoPvUc
3RcaWO/g9FRZaqvYgI3k6OJxZ4d+62Veh6zMetG8lHFatx7W1LdG8aKUiSEW9Gs7dvUh1dMbMWY5
moRtDDzZvq0rqoZ1xauUZPYPrbdfSePiazfePbtUYao67j3KKBMVTYpxGScLArOmXg9t7oRT4Vxy
xKLh2IOXZs9I/qxOcHT9fSBCNagzMR2M+WPO0vqm5ijIKgmBPjWe5bIEhbCaFwutlzCyKHMc7Lvi
QWCUC6cNwPeIaoo9S8TKOg1q9bNK0m9KtvYtS6jrxlzQ575c9D+e1n0kY3yRgzhY3dYewYjCgCEi
yShhk8T6eMt0diV5hnc4JQxR5zP6oyEh6RKvwQgiPic9HqWPeVhBLsyg5LZZ3bli/jVWf4wZ3FM9
g+ATI4tAG8usPc92tOCSXByrCrd4Jl1kwMUOtzkqgWhjnL1znTl+jAEqp+7SXdBJdUgZ4W6PrDay
JaJ706JSM3hDJVFo8R7j0cMWGugqZYtddV4xgq4IV+tiuB0sgm7TkRlVj28B2vKLMbfuWZpsqADP
a3BnSsXhUsf6NS8H4zRQ8ThKV+E0o6TtkDrAzGju4r0uSWL6JlSQV93WrOMgV53zVLw1E1I1kzfN
Gd7Qj28H0zF+zpDDfAIWm9Vqb+edFD4SaHt1mGrZRnItm/JlEhxRGTpqMbGZS0r1vKTt7FcpY5nd
i/ZcbNWFXmy9Di2joQG5K4+TMJ6qLXvPDdE/6QhifIX2d7MRHCAHc03zHWF1cB0gTWVb+rKRy803
ygGWETIz7CKkfuS7/utvv/5Zlb/yEbGwlg3qhAsyggPFtbP/RXfk0eGdO379U7ErBVq9Go4S4YQh
hl06Ag8mrciUKEhbRvdwP2Volf1yPPelpZ/jHdJnr4Ql8jTxt0AzjuA+qLr0jJMsH09fzaSEyXUo
ksUEvdBPj+mMF6id/1RmT+as7nRRYqQPvWu8QXFkN0vY0P9i77zW81S6bH0r+wZYTwFFOv1yUJYs
yzrhsWWLHIoMV7/fwr3aq//eofu8TzD6IpKhqJpzjHecSN9gdaxNSYzIHyNBMdhafoy43BTBeBAJ
nBJ/V+Bi1gEGVWDi3thJiKSonxiY6LUCy2s+XA+/j7FQsHB6RjTTQRO+lHs6qKyarexeX64QQTIE
hM9onyXCzvHBDr1bY0Rtz3q23yVRfRZdTxHITFjSiZPddvNTaFQTk5P9IHLIUI76YChCG2G7t9Iv
LtmYv9PPuCMuddzRBabRF91Z3rVJ5JfR9gH+YWLYVDGW8ppTu/aLfYxsaSvEe2IytBf9IDhD8Okj
DnrK0Y7uOq/+xu3haoruotK0xW5EnKKvCTM1cbKugU0aaloAHMG/yzr3W1Bbb3gQn1RdkxNfDx/9
FGBtpS9eFQKxpdkfU0U0DnRgi5OeYWWpw2LDVI+TVjz0AXr8edC8U49WH5eQVZoYtlV7583CPjl5
+bwgCE/rx8Ex0PR0HXhGb3grgCQil4o2Y1Fkl3HsESKjUFHABst4m3lOnG98vPnHKM+Aitt3EnvX
PBuIjAZZX0Yt6kF02GMbgy1o/fuGNkp9sfVL1scQ40BksKeS+D0tnoFSsrd846MucggbS3Tfciod
159ChUi68H8kGGy3qs2hSeRoNteLwyVG9SKFbzHIoEvPexcNW4ZE4iK0/K4E2WnkNKbsSb3ZOSq9
cYFGtGEOWV8GAqV3rXQZqfRhGRO8yGRh7bd4Jto8/Vg3zDnyHoQYR3JRj9GQvVdyeWxSpvy+4+P7
0psCzBd/lH//2eQ/StBxOq+HuG7mcuLv9vt6tk6Scvq5YmXU2WlwUNGuwWl+SYMMkeQwud6hCZvb
qLXSZZvoYg6rTXXu/K/rxWjDi0XDSP9b/+7rR8Kr+vvT9XfbGQrNGZNFf1V8SW6UdJ70b+x4PUFs
699h/bmMAxKprVmTZH4Eg3XFOjKQ9cX/rtM3RwCuScG9dhovExSdgmwFYAQjR8RiDJKlDLTuPSOA
rBo4SH2k6yiy/kjox7L19bqp0aPaeujovN4UdytuMX17CSxIN+4gCQmR3akMq73vMfzGPR6ZEFNk
14YS+V5qUB/FoZNv6M6VF4Rn5UGVwROdihLFpgQED9uSORhjQhEE9YnMWcpSCODnYjKONt08uHip
uAqS3q9mg2kEQegIvAxWq4hQInSN5+5gftBkj7Veav2eJWpYy+QQ/3rNNUWi0F4cw4YTgcDUNSQQ
LYqLc33SM4x1/M1iC3Bs2d7hDND/hRAJpAqYjWYxSPeUzbq3btYzTiTG5yLg7qKE4DSzsOiFvshP
vy+V9XrRG8udGTBrz9vOMKcu/So5S/VgH/DmjQ8Raldr4WaV2CERZCX2KKyIFz/Zy6w61zNuy6l2
oHr0FuRC586nUnAQcz9c1o0NhQXdB5e8p7WVdq18znl78rZp0FA3CtuIejejTbdckpapOouratuD
DcymNLmiJa13JjojvDickOum1ufzuheTWHDqaLwajUYiO6t4VaGFjfRm0afGR+/23GXNvrIvUT3Z
l979Ikoi0tb/B0tDRX//j1DN8S3jwxgcloJu8gOZ5XzDUm+5aWXXbpwoJdpCLF8my/F2TlLczyC0
b4XeqCQ+9IY1H9o2fkXwY99OJHH9fg7x8xH1p3+G6OLc5KE1bBZD7P2aBVNBRQL2A5UuWtnH9QXl
OLVXy+0263NmMd60bvg5yo4xQxlH2YzzEQdFt7HGCK5fhGjpaHOhbRoU13eDtE8DVCJYXPnBHJqK
ASp04lvlUINwJmyyY6Z/qwrvWD48U1uggtswSbL0QYuGHldtAE4pmGjcxhPLUmPgR0MuPwLyelRq
9zedJ69DW8J/K277AHE8Qz8Wpvmz6s34xiXJcEKnA1ZNw02TJj35iAIPacfqeRwhK284xU2COJR1
O0BZQipBQ0EC7YoztZx6ReixNeSHjiXWxvONbypCLd6jnzWq4uqHJSSXvgkxd03OI8yZFG5I8V7P
VHscKEO9Wsa9U3MymKP/gZ/0AfsnVYd2SI89MSBbcZP49bKP3eTGdKz62gcxf0xE6DsU2SnLkzii
rwmEfissu7j+2XgTyXS2v5jQHxF0eDqMMnikcEvwA96d/FqY8xYibsccJBoQvnKr0+lLmH6JB21B
O6176C/3CNTdk8CifEValv/eeD5FzsBhctZ7v6bZS3axQyJHgGQVwKR1MdEOktrAntKbde/PE3Fb
W5cpRNkDSjsHQ8JLRCyZ/dV0/f+8bv2U9cXSTF5b6usHJUCjDtJyLxYxTSV9OXYDzzROM8713HDG
SyO266N/NgBUvd9vKhsinJEWZFtzsJmiTd6l7DqB/EnfSaiTI6wS/mUSuOghDp+aEIw6M8K55eQc
FZG4Q9P9oLgi+QCT6LXxGIxhDNGFKyao7T23Av5fGB4j27gIbpznmlF1nBk2C0PmFOVHd+tF2Xg1
Zxzy6Tjt2oLJpBmOZ2kxrnXwl/Ch9sGGGLsPJxZc3u3XpMt/UV0BV9292eCAIAp2pA63L0nGGjfz
g69jppXONtAKrirKrf1dGcY/81qGAEnzeGuPNa23Zm+1BdhVapgXO8vfzfEWtRh1DCppg9sQo2Ll
H1Dr1N7mT5Y37Ufg0fP2u30w2S9p8CZxyeDfkOm2k/MXbtlIrYIOaeFIpatqnj2fxhf8ZyonHevs
wsOQJY+ExL/EAucGxQwHWh9ovqr4mkMCDm3QB6Xdc5NlxMN+RV4RBKLOodxWpg9+S8oUeBs6bPHL
ULwnxQAuW9zbswFBXBT3lQW9qS7CL2GnL/Zqj49mzzhYn81yojqkmCws8dZM4RE0XomFnrK22eBn
CkME9FbeXXVZVs/6bbv+BGBD88s7uSp9sGdJKrDHrXTJux/cGTAwWve5MV3o4z9M1XQc0/hNzfTY
gvylo3HKiUU7C9TcWL40XhhvQsgaIII5Axgpj0GAiIylA1HrYXq/8GED1cVygjlSEeXc1hUVY1xA
zV608uoxKJJ0hPKWRJd6viMqkMb+S9slzW6wrQesVB1XcLhvWOAi6MEkKxZxS6zZtw47XZqofaWw
vpB6pMPltW/FK+JDVaq7vKKbYzwYVk2EMC3vIH9U4a7rcwJYwhJ3U7AxE+8cT/glvPJOhSkthSH5
jnADh+i+r+2BO9ojNmZIZsgIiVomG8e0oRk0W2PGchUjqu93VCN2vT8cTUp+VWpsZFDvHWndUAgk
8cMXt2M4AHFi+mmLPV2IG8rn0pru8k/DGk4EB38JneZjqtFPwvHMRhB7VvTauKRguTeh5/xskPwR
kbeh/vc8EfjG4iY7qylIr7PhTjvHhYsGFMckUprNurduyD20rrPPWFrE6Xu9mJprw5Qtk0t8QITw
1QKzvEm1PncK4pjOerzBKDvCRIwU1ziieb9NH3t1Cnxmb9MMrkiUXPZuE4x6csbPbauFlxWz7tGC
9Z5N/bRNqTD2o1QaWct8McrsbzFzD9zNMyMlczVbrzOpVfCfiYOiuTR6Y8XEq8X1nHJ1tg1R7d5d
D7NnzSzoo6q5mIiJaQqVPgUFpoXrxvO8x7ZYcFd0lI43q/gddlC9bNvph7vAG8yxS25Xuf4w1Cc/
9OZjXIdaTgBRSobMv9cnp/u0LfILFdcagjIbAr+ZoRVog0FaUGAqFJJbKylJIdZidDCQGyVJgPFK
ruHMbEi2cgX/8TToNqgcgAABgGEIBgeE2xINKUJunNjYc3EwjpdIbwqWPBfxbuv5drcYz37Jb1Ia
+pa3vqgpaBjEOLBiK+VPraH2LNYwFKy7U1qT9NLszSwP9wRTfbXGjl+nSBoMCo5eY02/Z480gyTe
OdZFnt1fJ1IKN1ZfUIrXM1S7nRV3jYr1zJ+fS9M5izHqjkE30u398/VrbACNPTrdjC2CE6DISARy
FWi2wBDwTPRj6966wX1xU3HpMz8CMc9UxTtNHtGC+fLNlm3HyrV8xdWWXLkXmJTgKDKtORllZRNP
2vekTyeUhCHfnxqmv24v+gulQJTBng0FIHFoArkmdyO9iRYu2MiYjqvZYd04sbf3QyM9detvCLi8
3OVMeagEpBbWGwIBDDNNDmhkv+QGwyLO3AmfvVc1u7oRjNP9gEZbz7WZ6rLcALu/b1tGVHZ5MNch
G2MXPK8StP8R6/1/xHo+Xqj/l1hv9yv/Pn5vfv1TrPf7PX+ycwReAhRsuDLsQLh/snM85y/PJ0DA
JyZF8gSCvL+1esFfPhVAxwuIJ/Uo//Km9t+ic/y/pERWJ/g8MgUsYf93tHqIBv+TZNlx0f5JQYCr
z+H9S9w4Brw4NReQb0NWoYtinFnAJh18F3StdislBfETkZyx1HMfwfZnwCSgi1yezIFJVIE+BbMh
mAR6ikRAA+CYU+lsKpZSuxni8tVJ+3xzoDLW7eu2I8ikRDTik4RQZ4O1Gyuru7ZFs6XveNO3lXEw
onffrVualB19GNftr4kPWsI2OrEzVfxd0AA6tp57N+IcPie1tU1QSwI72JWxkAwzfoQjufqVVcVy
lK2THnx+xW02IDoo2zc5OXcVpsgC2nvT5+/SYPYVYuOeJtXtZhzL2yD2XmebAPQsDu98uzFAa5CC
2Fg0ncIGa+0SCgZc5xgWjvNcpflVRHjfjN7ptkMYL1d3jrjiKYl6iYKE74QY9PAJFNPZ78VCQ7iD
xNRmD1YUvbthbj6zGtZN/5sQ5uuFKoC5FfNLX0EpNJhDUr+kT8CiQuHLYqo6KZB2SyS+LQIKZ0m7
b7Gc53G06v0ks+wZq8O3BKpLfms3rkZ6tfG+kfhkSw+AmVffofowkacH24kW2s4i45bRJ3nvK+5x
Btl/GYEhgMPw/SUd2K5xXwQk/RZFgcS6O3AOfWZjRWJf7VDATLvnOiJpzDX5vz8Iq3strIhK4ATs
CnjZNXbd7eBHP6nwxZsyhA4HsfixGaxHJ+tbkO4gMMc+RmdMQsHhnq70HVURQLhR9jnLdJeToEEi
JQqFiqVkAo9Dui9hWHKja134NM2MyjlZiHRVP02NqXeYGu4y1623Tlo8xHwR5W56XV53SzgeXT7L
eiwNbXjzbkgfuyW2stzEU/k8JF0CRIzAGgrbW+Y1KbILCG5zpNmD0aPlF2D8ixtH/Gjq4oGG6YU+
BSXbECFdiolug2PpPXDD81y7d1Cmlyo757aNfTF7Vw6UEQ/rVZ8Ve7Lu81dcxlvYgUVHN8uO412Y
YVsoPOOEjBWgNzf2Gn9hr+4Bp+5Dj/ktzvAXjhj5pcPUv4VTUhemeSgG3J8GePdND1MARcTJjox6
X2CsbHqahkOHnqPgGtcgv1M1jvLgKqg+dYNF1BinM1gu9LkV0/XJBspWol/1FMxBmAhnCq8vrsm9
lfWa0tI02AlPQQdnj1b+vgrM+1AaiGoxmfTUsG5n/7lv2vEer85NIahXLPWza8xUuMP8ECAdLc0m
frVrVgtj8omILSyK8pyP8P79BRuC06n71g1O6fxM96zd55PZUUPyX5C0eDl1fpQwW27gybGDBrcR
QQ2sD3sFzRcolnYmIPWIkuPXhPCWLmPGUJM1Q3KufzRodB+cOzuPKZLZxp3HoHOo9dhmUHSlyhSl
BHd9hfdTHSIxPBWJR/wJk5PBYwKEBxDez4Xq09b0mmYXuhRISCVpUTKrRwXu8gYFHs0xGitIC8Hp
xnbZ7MukBhtFzDESG90xzp98FchTkSCwBfZxCDNYtl7fLQcZi/tgWIJDGLDmJf4YDsxzFatlz0rs
mdYQxPmu+ETOiphtiUq6kOaHl4B5W0jrfg7Rmgw0CgW1fJphUWA+eAroQTCPd8P8aNkEalCE2dh2
DIGuCHd+KD7SZEh2heW8Llb5nETIDwak5VunD90r/Tfvmk6DeS7deT/4RXSgNtZj6Md9A9C9OIwc
gK265prAIL5aY4pS1Vh+DtmEBXE+2PP0mhLfzthAl3tw/KMddR2Nt+TRm1oWZiY92yokFDD1Gvdq
WU50rvto5xUsNhj4LXMik9wEnlblJe0KIbrTAjZaJgQlZaEOQoROfuPkuIqjOT7nrHmqbARQ648T
gw7j6KzTUVgnNaTaUFQr7PbT8toCc/BiXJloGqQFtA5VdevBAHV/LYekBgqjxW25Kq4k0xOokepc
JtdLT+W43HWgkE7wzSlOzaDrzILF6lLsyHImtFoFmbbTfQ3gQB5tMoav86DqExCnWwRJoNgJuAec
Id1d0oGQWo+i0Yey7qnlM/ZS77L+UHTjdOJE+32UZZwB9On1cpVlHiZTys7KQbW97qoEDRah30G1
XCLXfqmEbe0Mophm4o0PjbQeJ5vWGsTLIaYz4XoQ1de9Eqv4RZKAu+lSEmSrZfgsHBUdqlkpmLhv
Q86j5MIdcwV4okHRuRGzfIhKme3nYIE1ygIqolh8NvMI05nH4txYbtVEWtP/TED/K/GNuBmYkv3f
3SK75Hfk4/+qPv/Xtsr74sd/THL8/f6/J6PuX4jAKKdJ37V1juMf54jn/WWanh8w26Tepuejf2aj
/l8BThPtDjGJNPJIa/zHbNTHgGXxpOt4lvXfDHLk6//FaC0cBJSUVKVju7b+zf/pG5nNMjPjeRIn
EmM2KFWK6NNZrjR6DoJrljr3RjAjSH1mbOYvpwXwPjwjdqYA89MC+tKKcJ8gW6RPDoeCUNmTSO47
9Wai1emSh3/8mR9+W+b+6Qqnwvx/OFo0WiZorEBa2Cn+49FWDnMM34842klczJhWa1vUD8KzFjRc
b3NQ37RI9yO96vZOsDifdE2rXu5mf6CJTjkT1yLF0hNoUWob2V7m4S0uusNou+dZgkEH+5FU8Qbu
9QZfhP2rRa+S0W6Jw3s+RjEkEv+1jcr6QX/cDIA91I/xioyimVTVh34NBEmEAVAv+LrKCU5jEG4F
tzv9VR20stq+8QEC64f0S/RHqto86iOg/3DQHzU69aX1oa3UH5JP//ugFAINfUz6ANcDViMcEGcP
IB87ICBKPi5SM5lnhMagxWZ6D2O82VgJsxf2FfuwFrdhB4C7yA5thAHHF/f6NXFBhKNDBZO38rTE
yRfVvEW/FKR1yGIZTuzOR4mVwWYEV6lgQ6qGMGneLRN0qEX4jtca6A6fkbDMVjF1NyZ+ivcq1ijR
fCTjfjcWAWJZcnbSK9ajkyS7Rb8iS8ZHxavJpMi2+mvHTnxaFGUj9Pa2vHfaq6wOLe/ISj6A71iP
iy9Xpnf4+1fV39caE8Va7tkCWdNw0k9JO17/nUjj+NHSU7YUjRP9C/A5EqJiaCRH/efRv7v+8vVx
bEzoog56X/8JQ73Pc21VbNDpptmL4NBmu3yV+JWsJobqid2Kv5c4FkygoV5sIsq+LvtD9ZBaL6FL
WE3C6dBdkgDFstPt9Y/6xa05bUjOOc0CJj+aa3B3rD6GA/A1xnnSNHk8XNAVDtAQlveE79Cf22Zk
yiCeBFqyfoTFPm5xKifJVh8VqWTbv9/qW1g0UkLexhRgotyE7OvnlP7YfS315G04ZBLJemJ2z9iR
EBzSC+UI9NvG/OAG30zb2GdueBrUjFuRqQ9cou/EfmwCfNSSeCJMEpz+N6y1tgJQ6fdhgrbfZ0+T
Eb4EETw8ivfvGRlPuUnFaLYfwiJ/HWuXQh+S79JnctB63IS9W9WgSWWC3aXZ1out235KIIX5aBtn
dRw7aoeW779k5ZvVogM3klAxdQCEPYvxo4SJX8Q6iECLzgwzfshN7LcoWDPCBuyxe0QZsK1dIguI
9EE+cM8gFv2P4/K/FoFsE2f/j9H9P0Ugv/wqy19t++vXP8s43H70u/42XZp/cYcjdtSi+4Wp0cWS
/LfpUvzFLcv2XO6ono17korR34Uc9y/XNwU2ZUtIXJHaqPx3IUf+FVDkCQIcl5ou4sv/TiHHEta/
eqJ97sK0CKjk2K7ghvwvtyNvbghQG50SOZTH2lOLLdbUyFHa3bkTrz0UuktlW7XYLgKUuaGI7Wj1
g+sz68YoZvSYawl8/XkyyOf68/T6xPpY2Q8QJ2jA07AHKam77iu+SqwykPXn37vUT85WHsCaR3GJ
OpMiKvSJi6elXuveuulXSVjfpzMaZvs+9WkKmG2L7GLdHcMqWPbrrlqVHDItlq0JN4I7mtGwnAXN
EI/wfEmU31oT9xHSBF8RGEHSKeppAyxk0y3XEYfnBDX5YgpkBhvEheNmojMNAbK8JotJlFqrZoCX
rLSw3qL7jb6bE8YhgIpfGpOFWpd5H8a9LcW3Ynbju9lKL048GYxSC24xAwFd0cv2UNfgFsTwMBIe
sc9nTGszyJ/NbDRYJJpN3kfo2IYIs2uTHoUVJSc4LpckmpJrh9gR4ExIOET8Vjf2dZ4iKJfUKdH7
L7delBOoZ/ePU94eE4lLSh4ntSwoQb8gU44PBYTvHs/DRow1Lh/5FQTpSzt2yx77CWZuYt+KEmGF
WRSPc5sQnoAJYiuNGphX8OxHJi6lBVkMEvo3gElMwxr0iCGZObMIbuYB+Q3aN+MESIFhm64hzbAA
+EpTRBQh0j3kkrRCAWHET1T/v+Ww/soEHKFEtqxCgaHVHsxDsJB1hNWTCFyQD6Ovc2e8kVHaeS48
UzJxY5rgJ/dZ2MuDZ+asZxMMQybKK8unXpPG/q1s6+lEsfST5RrVv8QiaCKvH+ysUY9WdnGGxsM5
Z6BBdOtNRLDMAfEq928Y4rvSNPstKoYnL2ibQ9yWezSvxhHt+jXqPHq3DbKj3p6+WQkoE8QBULxM
X9HVd3+M+lPc+RYc5lsZqu6Eqhi3pM9dMCRGFs7Odr1Qluc2h0Y7W9ODKJH2JQ50tjjBjyVj+RF1
LlxBGxxN7nHahEgzy6S0jnPRHIEC5mj4Xfr52bEp4GEaYnwKRDNh0wyxtCi/3pTRvC9a+zDFHaWO
zM9OEd5JvwPKKobk4EB8RtlOSJU73SSGX+zCx8DKzo4/cNMahq3bOM9WMvzIdVNrXioY3xROTG0i
BF2Kj1wcargn59hedkBY92ZY00E1rGTrJe1T2dBonHGuVRMUMsPBFmC0XIioqFwmnRR96VxUDjkc
yrwaUfbSCJtOk2FeqYAqKX8mlqYBZoVzcitxA1iE+btkLj8lKDZ9m0xCcuHITx8T5iTIl2cAH7tS
zdxZg41lz8GGsxi4afM2OH101alnmm9nQtMPsxKVFZFwOD7Gg9lxh67QWvpQNAF1y5gzK9uDJEFq
F5wIoEU0Am7BFTlCuLx+rKB+1zM05BFJUIO2cD/rA1NlJbd0MIk1QKt+LuRLYbrvmRfWB/OQsE4e
VcGEM6C1bMYj8KvBxzow3tq296t3vO7k+i52uSYsabZKLKhZ+xVDX3Hy7KHFkoTcdKFUbpTiGgaI
w9oChllwy1KN/x5meANeocApj6mo6mMckCpmWFN6BLum5YHmTzWfEfq8QRF2ILfY6YkB5JhLLg1t
Q1Bxee/qL6E5fVxQLh9jLD27UNwK0yApcWqch17In7nDmBr10J2nh4mK6N2cy3k7NE10boNnMjmj
19bTLMY5mU40cM8N55gg1OCwaGxjbGlIf8LUekg9uDklciu4xOMgPqyMnwoRfY+MLSpWaNFZsgsb
1JcFLJQwfpopIh6tmJFTy55rB3ULMJQI0cpexjbdzZDsGOm+Us3lOkhY8E1RBNPWLzEy0RT0I1YB
Rgm62ytRJCyjOrsdhkxQUMkmUWN4jaHMlSPUm3F298Po/4KkLwGeUTJluUYv/QwCM3vP3fIMrIrJ
X1O8OfKTTG6yqAztoyN3LgRTRkrTp1+V1iULB4pBZk9cav5CsDe2YQMzeZmBiU/z2IXVXmyxOu+w
f4bnBb2M6H/WKlpOmOdewYsPuymjWpeR0oinMrD2nNXI+hmmamkCuELg4j0R3LhtjLBHfmwS4+0A
DkKoOp7LGQczYW3DzZL+WGpoaZndOdcQuI9rvQ+DereblL6NSZmfLDViCbLYIH+k/DEF4/dpPqBQ
YDpvTPdYZBDiaAtcrNqrHYCTJlN9Ri939qzwG0y68ezHPXeZGMl2ER8d1vBb2ZUe4pclPxn5HB6b
PD6NjhQQeZfiwaghKwjoaKGwwn3hkYoEbLDfxR392OnamlyS9oRGuonTR2igw7Z9hXYaHQzmINgk
MZuP9nycyLu5hA6ekJbFq50WmG6ZWC829OWYjIEKhYoquBct1hgSKgwbOisZNMbs04mGcl+Mdo6O
aEZKKHrr3H5FVHsKhvm27pmJ+/OM9Tv/6guJWVP1OxZM9KqT8rMMXENLrajgxsrfldxUona+n7Pl
pXHb7pC56Xwz4K5n2qC2iWnLp8jEmGeQQA1I/so4fZcAVDs4tnol6xpjvHDvjPQwtISTGa24T9Im
RmRPfddG5b1tyzY5utJ9Mgyi6x3sWCXRjHr6go6LpLWouKbQJT0ok1w5b0JjJ1FmT8cGEmWgZZPr
JmMikbWpv/espxp6paExlpDTmT4M9GtUDOQyhXZZaOwlXQGIhXpjw8TEt5vuBJTMSeMynYxBfcny
x7iuOfPi4H3QcM0aTOCEG/YYRgLUXimVz0LfeREay0nV95vQoM4RO4WxsjtrjfGM/BLHLu1pjAX9
ZfhN+4T7CRJrILpRZ1q6Ec0856T8DuN2Bd4h+BlqeCg57CTl4KOnI4OVnPnEaTSMH4z5ZH9DH426
wTmsSk4UsfbWHQMk4q7knqXBpY0CYSo1zDQHnW8l8zF12scyyeg7gD3tcMU42IGEHr/JlkY+pWWj
VkkLVLXNk607nmOmybHFMJCzkJAXMdpMrTP7CeZttKMuTCNR02GFBrOWGpYqSnEpuoryjcGVd3Qh
uSYQXcFtmL/NDLAUX2yNfWX8vx0DQLAecuojMlbKt7GDZTWm6wM2dtYAWXMGaxmnWLUrSI6dFl1I
DZxFlvpUtt1ytpPnOX6NcCRjkARRux6OC7WW8yQ+e0EByFYjbU3YtrGG3KYN2b8uisNSI10LlIbb
IgCKa3Q1YjMtAZ+ZSR/6ySDqIwOi21sj457cVHruHmlFidDQXRP6rnIMUszJmzkTD7lVGtHrKjMk
NS5wqLrhuhMa5RvDoebG0KtLbFuoRsJ3ic4oXZgst6Tg7rhIID49FZ0NZjEWr6CrWspTFKxRWYwE
hMNuI6Ep89BpY9/bL0MXH7rGfUN7LGjKeOMuDuRA4ABw0orcFppsxTvSk/aIVP+yaLU35kRQ1pxS
EZiO4blI/V8jNaptLKq7MjXBK1n5JVD2l4nUu0xlL4kiVXfQsisySLONncJ0TIxls+jOeEDoGH8G
RKYJEihZcTmZUf66BL3JgQOyLII35oHxIbDSm6okZDCr4KVZw68hCw3iJxCBZdj8RfzZTfl11R7X
4qX2LfscdfZ8kXoRIWmJx27r4LqHXdFXtAb5GA+yREUvrXxxJKDQUjAHE3Xt6bz6R0M56uhgZnB8
oU6G1r9gY8QtgN4IMns7n4vgqUEgfqn1Zow+cs+fQQDT0bFU+YqYwcZxtJjBMSbfJDFsqMdwJEmA
ctqjbiRIYnYOXo6dJIJR5xQMNp7cdZ2keFODb2uKxd9FU/lFMdgeoMOgohquSaKehzHOj1WP4dAA
sTMvvnme+xOaO+PSEgvP7OE1VxV4D7e9Qtkj1BnMLKVBMcYzKvRAbLKgVjtykeWlx32dqHw6tQ6a
/dLrU/qhWDdQcnpnr/qaoEXb54zlvy9qORaPFuGi22AK8g20EnWxGpjTcEMzchU86pRRZR684d0j
ZeQc1oWNxNlooAPkN/nUMXS4RsCwQrc1Kiaubj8lbKvjTxR2FhO+OfFPTUCdpy9o0yTZLe7D5DI/
ELUNoaPj4zw7ekFm64LloYPaA9dGJamnfCnEWzclhhbpAUIicxtrW/cqOXfU1S2X9KJNsHnCd/e1
3HQYRs8RmHRqdMGrSkzmCxoKu57mM1wGpOwt7j73m0d0ZJzRJMUncJNaJjAxsqswll7JSWAi5Jib
pF4aaniLg4SXKbXnTAAKxhuV5cM5lu9FGVBIrKAqKf+z6Hvjsm6EiJmBgUN8HAuMXXi1acxFujun
N3ndvw5VOwGQcf7tIeWKYmPHQ71fN9Crm01JvO4NMvJ1kr5fbPORG2l7McGkoZPtzb3Rqe+OvQTE
GSQu8QWTDhh0ul1RquGC8APB00LKwSZzgddSknAL2R1o3WGANNRw6L5CfzMv4SLkJVGF83uP1CUc
EYrRGuo0WjkHdV9UCuytRF4zJ4mNXYfY8NRCWkZuxrJSqocAi+RR6Mb5gpndI5H0AlPtn5v1sTxF
pIfkq94H+iWqKsKLm6ZPpYkhY5qr7GInj5YsZr4xnD8kxZXt3PvOJa20YbxygzuqztEx1ozcKvDQ
hyroTIBVuotsdIBNVr2N2g4yy4CcgwoWrpmIXzr02/5G9zTlcvFRAOZNzMlMEC5LMfXbJLTag0J9
lzRjZrurm2LdiHRYTmVv7ezWLRg2KqaxXrhc1o2xPCrbIE9P39b+PEzxtna4hubCERehN0tfv5Sd
DPaZ36vdnMjvIVknBzO0xuuCUXOTLgy+C+cocWAkjyyosUvAxDAQSwjLRKRBridhICiHMzq4bWgB
tQsmvPdFjKg+LuTDuikM8UP01bPTwQ6DjPRFBTb6O5fmTxMQH4QhBLtCQSe7q49Ni+SdSemRMIGj
h0riNubMg8sYlTusqvJGpF5LVsJrhtX/21Q+GQBce9iczL6iXeyZyXc54LRrcwr+4RI+ktjgPdc1
UwOEInUMYLItQ+chDBLG1Tj/2WHlCIPBR56H8lQBfd+5Uzrv3Syrth2zCJQM9tXxsMNlkoXBZFXR
tbHeFwJP/CzovwF/1EmOm6pOgRbUqUXCQAgxx06qayaAV5cRKkUYCtveF9PZkc4vJMTovIvgBPpn
hhBDgNfI8owgzOkJled5Kcvv6CzMD7LJLxQFvqK1tZ8aItp3TkrgoIV58jL6+KS9aLoj+u+nCHxU
tAtLywpMqIbeD9exCs4IT7zbQXTVAcoLGBB/DG6S+oc55va1vgfwIZ9YgVi7BkLboUmCnYwZEat5
qc+pxcoXzg3hXRF0HLJ3KPe7Jf3p0evJpCCDQJXqlMGLuSHwJbyJZPrkjN9nOLTvlpw2nejcfYoe
HgDed/9rHpnBHXdFrGsALV7+N3tnst22sm3ZX3k/gDtQBBBANllTJFVYle0OhizbqOsaX58z4Huf
fWQ9OzPb2Tg8JEwRJMqIvdeaK7TBnLaQ1cYS6EMZ5tO5TedmN5N1vJdT453DIqE90LSwzxUOI8jk
vg/Hq7K0EXqWybSX1ndwE/PRseNhPzMcYQJCEmXa+A/FPDGK1RlgxFKMl6pppq3VEt4WusOXVIua
GztvnsPCFevQUDdcJT3tPFwpVC0ZB6qbsMaIUgHbskOgo/uwOgMsOWYTT13+k96Zr9y6a3Ecxw/L
IsZC09UtXtWOuhYPk7JLxYNF7ocJE65TGuVe1W9b9aAV7sZrbE4+r0F5MavgNQ7A1NCLXSyCx0Rd
ueveGw6BRRCvsst56mEy61tm9cOPReZSdC1N57El93n30zu5WCldmA9FW4EsUnecCsNtVEzH5U2L
V7FhepYiRWasADIPXIFJCKcCjhWAkBnHLQ/m2GwmqCFrXe+bVUdQIQ1SKghXy6DHb/jRy7PUiNMd
2dBPy0ynYFqDjp4kqxH9xciBgqzxq1G54Z5st2PWoxnSnNI7YWFbF0WvBDCUVXzDpNwy5fGhDNh5
/Zg6jHK97sDPoyjS7TlhgED5IdcP7ZawIWKU/dYAco3NWozOt34ajdMkoFO4wPhyfyaQeOi2afEh
DOKrkMDIKz4d3b+fPDizhTCP/NxVZGbxyvKNBL5JdRNXrKtHnM2DfRtAqoBI5jRrAof9C0druUlh
dTLrMTfhVgN2V7tzeIP5oyQNag/I7oRCGt8FRXbKRwM5fepSE9x2lryNe6QYHWSktDLNI+qRD0kQ
A4yIkj37OxlHIHg6qqk5CuFp9Y9JnB2YswVIEjGc09bQVjW7YFVrE83XKTe3bgMLqI4f08j6BiA5
Z3KUwEkLkF5CFybTYJ94CZWexm93NVmZJsVFLo/9bkSGsobH7q/YS4lhHRBcxyuqi/3Wsn3wS0pV
7uFqolY6EWpGlwsdfAWzncCuVWtF3c6yV2Ig+Bh5wqab5RcSXI6tl56zCmP7zLlae/OzPcgrlEaV
OSY3lQfhD2eCvSkb9FFwgnBCs4U0xDZ24vDXnbqGzagIJiPZE+ZCRBcmSwav5DFFVK8bupZpZdEh
TAj0klps3BSTgSZK4wB1o7PFxnEMqD2VY+JEATUQJF51caiVplr8bdSp6Q5edR7pBwDswCszeDYg
PH+CoYQOsp2Jr9VOk3LZV612T6H/nlBZ+i+l8bHHuHhUw1gM+vri1Fee/QzzfqBc/DTXB1o0OPuF
8vgnzBkiTP9MBGLr0k7oIQIkYs2M1lD43PFmwCM52ACIKBflY+0VT2BUO7pSjAFJTqpiDgjgA1JR
CGT7lBPpt0oz+Ujr58kWjYH5VUBbb9PLgBeTNipUA8rN15XiHHSKeGDHsA9CX5Lua5iYZo0L4RRU
yxQpgUBKtyYnLMbHohnTg+tiMXQIwyi5ZikO3LmCIIPudDgkFggwmmlE4BHrE2oxNhvb+WCaNASi
3vNByw3b2XAuRB7iTqIxnGYl8lhYKsTG+HeJf+kmaEcAC42tTtdEV6yISVEjJvARmOftraaIErrR
rkHtDVhzLRIwrG+a1361zPDazFFHBlqRMjD+FIS3ISQoTMvE4yl+ha5IFhROKGABt3AV5YJ1nw3F
vTAAYEhFwmAgDWocOIbWAskAlmHX4vv4mtMlxHKUX7RJt88ZcI08fmWmGlK8g7rRJhzd2OURhTNl
K2+BQWGF9KhaCW03Zk350AgOEDnfVzBdmS9ZGxGI/NQRK9i1nGmgBdaz8zE2hoHygLVrFSEkXlgh
QENKxNC6oogAEYy4A0MWCRRjBK2IIo64ij1Smx8LxSKJE+tRtOaXyMrLbTXoeCvm4ilXBBNDsUwi
oCa1opu0inOSUE3MJ+NhphwOBiXAnr0qO/HgK0KKDyolA5mSKHaKpygqAHg2DrnOuzCegB9H+UuA
rKAvbVJVQ0yMFp2TtVF9kBRGBkY9TQsY3FHklogbliK5ROVhVmQXVyFeFOslBPpSAH/JFQWGL+eh
A3V2Tehck8v2PYhxyE0DiFcXpysTNPTDBuI/4pwQhgbKqKJy/+TCnwFEAxlxkwPB1I7dQN3YU7wa
R5FrNMWwGQwvwOoBCzIFcNMAuiGRkjBGyDdxVBINNRqCuCwcaLInMlV75WTfkFzHblQEnVA3mVzD
1JHmDSbR3uBMq+LHivnZyqnLYl/oNCsawg5lirCPOfNxJuY9yO0jfENVwANUKYr6nHgEOiJ3YExz
0xDSVqc10Ap8N3zMhQCskg2R3FeAgkyAQXTW+P5y+DQolpCvqEJZlV7CB5CIXA1PJHDQAVIMIunx
EX1YVhfFUmm09DOUZwYrUftME8FeV8CMYoqDZMhop0pxjoQiHlnIqVIQSKNiIXGDR+2RFXIHFcTG
GlMKU4NUuKtrZKatIiqN+LW1qip2mI5fyd5my8ylcwni+dirE6qhRuRrNZF19QpsGNMB0iPahPtE
o3hOJMsSyasYTw2wpwrJOnMgpPhYFDZD7ndbpuUchTl2cPmZ6uZrpdhRkAnA1x2lYkpFhaQdlErm
EAwSA+s1mtpTMhX6kWsNSvXs6ChClQeqyv0q90YO3SLNYb1qsSoZoUvPAFzBVSGhLX6hw1btEMYj
7FA0LAEWq174WICy+olDTB9p2OWc0huwkfk2LUn/SXI4IGTdPAhZXGWKvuUqDteogFxhqW8yVH6c
XSEXVQm2lwiUqHXXM32jq6CWu1TCjSIFDDcTw/VqJFcsMD5Wqc2hqbhgVW9cIhqcQ5q/iNfYTq1r
s+w/aR0sNRh8gJhBjM2KNYYkwSHsFP6YPboOfNXmO9cYsp506eKJ7E9tQHdh5JqxNxTLLARq5mbe
F1LmsEbSCo6HmmqPiztRh6eqSocFZi0FbelFuPfVGPfng1TD4MWi9WbZz5fabKCcYToWrFGrGevF
MZf/NM9FehFSIrGjak0LpwQoozgM3NmKK0v58n95f+2b9L+z9LFc/nx5zy9Pl3cuD4UqJjgmp4eh
PsK1uhtjNtDdKPTC8rD87c+XP77Ez/X98tFv3v5jfdNQoukzZi7VfjyQgMFaFntgoNYwLECJZdUG
OeyHbNZJVg/MR322or0M9HwngvaVoth06Noy2VcFyVo5o+ttGTuvzpQc+v6ZWEfuhla0DqcQJJKs
r2CTfornYfocplymQynPrtnZBw2EKuUhZiDeoGySb5/mFQ7KymWC03bd5zd+udh1UIT8sM5ZNPq3
y9OQ6FHaPGrvNrqMrzKbei+ma8z3b/99+TyZU7H+8SnIquFuqL9cHiBJ/+eTfiwU+BhCp2DkzD34
5/t+fq0fn/Xz9XvveW+Z0Fr4Cg2SQgrotjIZDpQaV1JM1mZ5+dNUuLxcLI3Lsp8vl2XLByzPlof3
/va9j8q6AvuNxb6oVXNEWR2XwKmAX/tvq+O7C62yZs6x/NPyUKhmQ/Tzj5bXy784FbOfzj0uiXN1
xyFNv5ougl9IpPDL0+Wflgeb1Fqt0mDA8HE/P/3nKpZnlj78fyX3f/0fqdAMkPj4+P5nKfcuLero
68uvGrR//81/NGj6vximuY4OgsDGHvjfCjRX/gs9t2N7zJ4M9NiK7f8fBZrxL51KBfpsE2PWD93a
vxVopviXbaJAc13dQbzmePb/lQJNQf3/kSziWLawBMR/7AyWvqRo/QL9D7ASM3wpuoOdpGRDZXV0
o8VFfGrK6gZMo0HsUhiSlqolZ0xWHI9mVayLKoHadyvKOTyZXXettWBV6XQMa2nX+Vn5nABloH/u
8ubYGv2lsSuq7ABF917Yu39JR3kjobN1Uyj5Hq5Kl5QUkxyE//pVf17Rl8eAM7Z7nV2FwYqWjZaZ
KzrvVDVMs1/PNE47T36VhZb+Zd2GErf/sv1+rBwtoI4SSbBL3qy8tuLewE1CdDfx1G5f7Cs666t6
CrfY9dCy+MFN6SCBTugE+EyWf4hDX8f/FXwr3tGzv7t+dhu5V5JjTFhvMlVmY0wg0QnC+9zm1hJD
sjEGqlOK5ZNJpdnA4h/hy6NjtnVtamy/HOvvrf/N8bP8fotfLzi8TQLX3vz+sQcikNpsfNtuw3Vc
9x8CcF+E+NKi0AW4W8tq8Qa50WvdEyc7TCQsZGIPtzrH1gOfrNb+skne/0bYdNTJRQTHmy3SjqHv
WyWCNq3ArGPEY7jN8RKc//LDOTnf7Hjb5HShFs/E28IR/M+jrglciyGwjwV1NjDNumgZaqg6TyVF
gsRpAwhRuX89N1SAzN44MAcfbmVdU9uTlQk0l2FXOjrOKY6E+5egHbXN/3lM2iaeD/g1hskhKdQW
+uWctqvetEIEVPum+ip9plWOFr4Kiyr75D9EQtehosd/zcx5Z6Wm6Zk2GjNEs28tyT457QC+CuBy
ILTwbXnkG+tesf3zZn9vq5vYNmjT6h52E/Xvv/w03YVtZiQJPy0YXdJF+Rl14dAKsIzqL8fRe1vx
11W92cGOAJIf0ATcE9LgrTrUTkEXfy1jqmiWFDim0aVH4XT58w+03li7OaFwiEuMORYOcw5gbj6/
/sIpTBx3AAq1NyXjyxB2+8HL9FMbyWyHbQzyjHfDxLy7lOXwALAp3pLIfuDS4K1KDV0i5i9rO0Cb
h2RoQr6nFwW+C7kU11236wdUscm5skd91UNP3mJZ+F4H1rzXfBPS09iv8zr43hjOfJiS29otSNxI
mLAYkxmdVXWkvTM67bOo7Ojwl1+uNuibw9bShdQNzPXS/O2wdZvAMYuWEzc122RnjNGd1TIJDQN+
FcTZu1a5DIZe28ree2hSQTtYTLcUW+VmHO1+6+T3RLlUGB88pUs1VqVbDBsycZtNEDG07jlYzL6n
K0T5Z53axTUY7kOJA7CqcKnPpnVGHhVfxuY1yvASBjCPD/5H0P7kQsTdWTPj5z//ZONtJJba25bO
vUtdrGz+e3OqxtTxktlO231RyWzbdaidK8qTxM/hsXmcaS8ynXQ1ClD2eMgV7lizv6sIE52c43KO
tXNQfM0T/q/rqF4dBIql8Sn0CZKIVEWEVKOd09nYvlsHpm4qH7zOP3j6lxidz2M2tsi1pNIvVh1e
Gq5mbZ9NlCXRC+ttdsq8pqUWzL+h3b4be/fOK8pH4EFGAjY4nyhLWfJitjpuUzTN4ymeA29thdKE
UsxQvevvgpIUuv6UjNBuiqyLNoW413X70bXT+zq2EU05Gj2HvNu2PVCmAsNjAmqlFhrFCVlam8Kk
CNiJ6InQZ+qO4JXGHbiAR4v4HCQJN7jlqfTg03an4XUqzZIabU7QQlDRs8L3KpMr072V1Bgz7YBg
7kHoWP4Hrb0JhuiUoGPZoROvIgkIRDAFK/oUMCT0fpJTEkKHanOV9toHo5Ag7bzXsLZfC1nf2uLB
KRrChSr7s2k4D2IWH2l1IKf2xiMaU2flS8IqW5cPqfvu0QmQ8MY2Fugiw3jP9YrOdd3epOH0l6Pq
9wsX9E9GrVyKhedI+eYKMjaB3dk4W/YdXfUyG/cu0i3azeODP4JNCEJ9TWxw/peRwLtrtbnr2rry
FHpv1urVHB3erJiO+lNjDXddkX7vaud6nLXHWiTPied8/MvZ8/vYywW24UrDMzBRYNb456WSoJo+
19KOsZdA5ZVTBEOQeF9rbbOtX2zZz2QonfQWH1Rpz38xEv4+6KTvbqrhuUfQrPU2LItKG8l6fcHP
lQWCf3MXT6Z2FHOiwRAyr/A8S+2rNsjsL5vZsH67SrJi4biMcy0iwd7u3Uz3NUzGbGfRyWssB7Rp
sqxfp8E0HklYf0FD6qztntSiNJyv4dajgMrTF6d/AoVr/O3b/D7Y4tugX3XBnhiSW9c/dwEIcWr9
pdeoBl+x0dVlIygXQDXJSC7S4nRojOtG6v0qEAXGAH+TQsPfZuHwUDgmsbCpvvnzYfHWUsM11SUp
je4RWF8yscWbw4KapZijnpqBiZt2nabatnSEseuj/qkMpu9UL6lRkrW8wmYdcN9LnzOr+DBJXz83
qfGJKOJgRTpJexW6BFugZxErScTUiv26afXgwYjNS4v15ZqhCPK/Abufn12qOfweCh/XRcJH//kn
LcOaf94a+UkSmxLmI4+52puxSCA0jfAEi8xYMXv7HKFLd21IP9vmfcdNmWykdR9Ta+stATc6HZPD
3Kh6r61O/IzZWqM7L+bM0MUBpwKGbDOUZbtxvMbbzrTV5ZCmO50Imk0S+BbBuu6DbhagGZxw3oyC
gI3aO3sjcni74AcH4hhY3FbHND0EbKMiQi/9558s3qTR/diLnoFPV4LTYQb9zyPLN2q0Cu7Q7PsE
vQgZtiF9LRlSXJsr49wjrgSAJ474h8hNzXN8j+H3ONJoUTDg7zuhHRieY9oji3TDBBATvSXQAPaT
iQyj+JiNFe1fNZltiWpo0y+aOzzWYepepbmBn29Q4x80cDSvIC3aPTELZolQtU+u3GAItqXfwB+P
ppe5UWU09Lvr1G+sDZ3A+6Fwvv55ayyjvt8OgF+2xpvzbGjTAYXW1OwDoLLAQqaaiCW6+QX9rE1J
Qhqx49xGB5qkjkEUrmc25lpK+7GP25s/fxf7vSs9A3Bu0lyFDPn20udOhHdNNhJZL6ODMgh3Ogkz
eSaAdotsazpHdi/XZdQBWA/IVNFT4yYbi4SMuPLoifQw88XPPmFtK7tE7trk0wm1K3rcGZFmpsY4
MaH2QHG+2CYfQsX0pTW6/ugFgAz8igYCG+OBj30g5C3ezBLbTdgXqOfcBOW4G31P85ZgHRo4LeyQ
nZ05H7OSzpDrUf4nzIFeOMVpYEFH8GsMKCxsNnTsvB2x8Pik9WdL+C+wux6dLubeXnpb2VbPXUso
MmzGc1ThBaqDry5Sh6u/bNvfL+4oxEgrZwzsYAl8s5vVzEARMpq9K5KXwAcxqpEhRSecMf2f1/TO
/cth8AnkSkg+VVc7+ZeJVJMmTl4TB7Enzut7XGLqkeWBS+etO+A7CUuoP5nAYZaLhz+v+J0hL7Uw
7F7kYOLk1d9OnCuShUvpo0k1c3vb9RDNO3cUx6RtXk1LwtZx/Y00OyK3c5VfEtCYyyZm8j7j+nWS
ohWQ7lcB1n0/l/TryMWKt0W08x0oen/+qu8c6I4uTLTgFoMLJrb/3EZtQCKmypPc52Gg4C6noolf
ej29HTUbmFv0vZHId/68zmXQ8uZMp+Jnei6SCssGF/bPlXq91oxRxNll9N21bum0qrSNxFUzO/JM
N79dm05T7jTPOlBl+GD67tFs6A0OXkKwYCFuR6tuMQ/RcIYkTYM6mh4iYziBePnLEOj3+Ro70ubW
KdkvQn87/IroadshvbP94BYtrWuJJCGR4YpgqGhth/H3P2+Zd49YpkguzAZ6W2/vgQ6BjQGQf7TM
+WVozYsQrNXMnWsuzpYSQ5TAEcd0o/3tgP19Ru6Ci2AwLdQOEVh+/3GqxI2BwliUDb3e9hnM8Z0h
mR36IWFy4VjfMF0BZMP8M0GCunaC1l/hVtiEvcY83A8ynFKNs7aI/dDd5GqeQVz9ecMYvxdF+IJ4
DajBCenab68a5GIQ1NgknFGaeOGqAvxKtPEuKZsL88ZvYcTouBfuziFbw5XTfYmtndBuWuE18g6u
Yt8JPPh3w+B/rEyK9/YXI2T2FLNbV7w9kNug902L/M89UUrxTs9A/QDrOabNHCspibxuWiKsyGPT
d0GvBxsGjsfSpIjYqVT1Kdvnph3dW+P4jaDW4b4zgjvQ/811kNOtsrDquOH1zJXmXHk4gBwC9PZY
FvTrnPuCFxuX1gWbFHmhd5lLlQ7ZM4SLdCxkoeP1z011yUtmCNFIhefYtO1LOtofsfKRl2HF8onM
569zFW2T3gj3Qx6Ol9TgtoZypDxDkGoqxgB/2Y3vjHg8rv0EnUsDv87bUnIUGxTda1ntHXTtB3xP
AhW/7+9N30oIanOM41CjHeyz4Sr1qTJaVmVfhbAP/vw93tlvzGgwfDmqJ/Db9bnMMXGVrqjIB5pu
aoHwokp0fRsNsNtlaLzg3DOupyI/x8Js/nLFfWfdruc4DjckyXzCeDPODTU3muzcqfZ9YK+tOYq3
HeKF7ZB35N109kMUdneOVn+Ph/+HQj4gRYtqLpMYfA9vi6bmDEeMtKBq38rJXnXIxk23+BKXQYAS
qDIxwXr5OpjnY4zZrQzpzP95s79zlUF77GCFNBCm2d6bn85IKW+9EA9I2qHNKL0jSP7YbXBRxRnK
XP2v25qp0DtzScaUYAckYGqL6/g/r2xuIooumA3W2SuxgInUbChb5xYnzYBYor5Pc0x9xlh5Dxq2
FHaB/9UiGOokR7/aB6Pv3cbaC0LYcNtlkIyHCL1iMliIHE0iDI0Kin1BBE4rQ/qW0tIeXb8hOae2
V4yTk7OWjPKpocQEA6i8x0T63Ez9hBqxjl/a0UMQ26R3RIEOdBEKbG2OzrQ3H6PHvC2HbVRmwSEz
R+s5EeILkY/2djDHnDOdRKHAUB8kDP8lkdoem6Jh6voHqjnag/AZRsrBfoowTR0pf/kXH4GeCirT
bm29r+9m009RzVl3NDaqx/a7VbjdKiKP89m1nrrZiL/11PXrwVzVXfQgmUHckWSsXYbaJ0Q0y5lz
u6HvfUCIQipgMJ3CjqhnCJFPTW5EYHcs7yPgN6h9sqBEZApxg6LviZFMd6zjYL4eTR0+Ymdcta33
mUlQcilJMjy75JWuuEPmT+MUP+h10G0yckl2ntFOn5RfOJva8UUUdsp5YyYoWTRSzlQQLyrk4h55
36sZlvOrnhh3uZt+arNI2+Gtji6T7CLQKO3XckLjS5IGOTpuVnRbcmpm5nv4FIHxMANDnQ0NIcFs
HRtk7W2jniTiVJlYipJRfZc+t1rc7Q31alkkwxlJjC8yjKoyuubOHl23RYETgjLJsshwS/uqdc19
mkfDOVYPBZrtH8+WZT5ouqav/T0Cqx3aN/tM6dE5L89+PpBvDIBmoCbn2mW2m2BH4iYooos/TNEl
ELhQhmCCSO0nxSkcda1AqdAWp0rWn0eHWDYkzyB18JCQI8OzGVHKNk1N3Et9MN9o5JbeIMo0C7+6
WZbQ+ZtuojQWB3dODkXtnFtlKvj5UOUd6d6teS2zJkSukMAUpvx+aEh1YYxbiscxgSnUymw/tB1W
8sEHtZEwpbry+uppYg/sEIQEUG5s/14gMTKm3HjWwqI4NSFzGY1hMg4y7UNbGtqHsajuSN5rLwUW
p1ujpnbsRe3eHzW0EoHtPwTkMFyFTUM+iXqZMcS/TDO5Ys14rHtC1TGQJMMtwwSyKKA3tHHU3TbJ
RurxyWxC/w5FOyxjbUyPfVn5iAAdZOq6E9+Joo/vKDD123GC3TdPDuV3pw9Plh71ODBKEPik2D+l
E4aOsigliZmm/+TEjYYZtc2Ujm7fOOP8NAmDEkbQz5dc8+cn9L1XmjC8u0yv66fsc6oWiiZMCbbN
ORlKua+YvjySiTndO0A/amlUqPXqCvM2tMUSdffWKRTXlinxjdNE1s3yjKHrwFxjBYMf+sPQMkaK
J6s+y2qWO1kln5H/2FcS3dgVBhGH4xueFTq4634EmUt7rd7bRrjJ+C2Pqka5MhNXrkLcyyRVWsa9
niEg0/pbWJ7N1pv52V7ve499mCPzHF25txJWTLpnuhmNoURzas6nscRYaZI1Q4gx3XP/ru377nMw
io89GkADR8iNM5jWddFwnBQmtHqtztpLAyFeOGX4NXQywvFEAFi2wHRSBORM9A0Utjhvs/s56+4m
d3Q+4aHMwRiV41EbteajPT7ZtsyerEhsrVKjcJzHPZzcyv3UhVeVOTmf6f+Ou7Ge2wMEhuSjTfRW
o5Y7FqPctCTCpB+5rFpu0Tw6oAnXJhCKQxfi6ajn+Cmfos9cSNLPOVTUtEzuY7Oob13yh59CIi2D
KHsau6G7s9zoEk5PpaiMB7f2ihvwu48BmSCPdjQn13GrvS6vUhFFl7zBBpb56O+HXGNvUHu94yaz
kpiK7j31MLUCr104i1NKC3SDK6c+WPiENjPFpUNpGtOj5ztk8MHtpt9WTI+psEG/SP3LSLDUuiI1
475DVnfxRPShbvrmvlUPhspkGgvXXAdBQq5Ab1N2JjLqashhAKCVju/jro3vo7zcOIP+2VNRLpU7
ysPgeB9HC9DAZnA4F03UnZqQByNIoi/NN3b0cOi1oePm44pbLE/Mx+1NDezymrYchrIxcYmEbGlT
DHVFsl7vnG3NhRffRmT1QHC4Cdxqulme9SEDmSJJCVbFwD6NFv28sUlux6wMb5z0yatA9GW97VEa
C8yTrqj/Jdgx5JzA+B3NMa8cRe/DEjcfPCLhThb1taQMCQKTxSkwkvIkSjB4TRN7+2GK111i5zta
tM2dGUGntUYhT5XplqfMERylEn/EcrMrBP8aEiK+oeg6Xy8PNn0DI/H0vU5+11l41RaqjXkkrPJl
jtqTE7bZNq6+FVr/6vgG9xzqbPyAE36RY5eG9Y4ZNamEctxGAmC1AchoY+ekW+ZFdmVORHIyjVjZ
Itpqvbe3rPJrlCQfksSHLZwiip6jb9pU72vFHdIGsc0bwbdg3NePzbaQ7mE2Z5qvfnxuwua5hZ3t
m/XXuD8L7uNMYNZjKz71kfNB1yZACFF3x1AWZy+SFElS5Wrq8Z1XjCG1TJzdrn02p/Z2RvtOOeQm
lYTKq7y7wifNrYJ1IZNnlwgLMduvphnuBZSB0bzye/IOE+07wFMoRu7XGX03gSDK6eszaJUAomqw
p6PeYpFo6TCZQdFv8U+opInqislQfGUU8xPkj1u0xNjtydVLaszoU3rX55g9mDJB6D2OMRiXeDR2
Vj7jitW2U2/uExB+dkrLUU7fmHHelcjUNpOsBUl2ggpkNhHE2jBktflZZc5YWU9OfdsPZ6d8TJIK
ek1sf4iFThAO1Bhi/nxGBTb1Wj/TN03kvrpGio0gAjdNishd7vkfnAmxrzZOBlZARiaanqkio8SZ
23B6ujdpTD7KPA8t3urs2DY54kpE0iLXbqJxfIlmZ2cXBPvoNY6h2DI+56V+TamkX7vuPtfNjZyZ
e3rN/BXzHTTh3iR8jeOLe1K/JjSRIJS6dnd4Ey5mAtMFRUgBadG61WuNGFE7jdc92fap+dHs3GuI
FRSfbQ7VJEtLJOpxA8iwuh6klu/00ah3tKoIKdN62M2FeW1rzCPyuoxAEppgZx0uCUJ+09q+3BSu
BSPJ0smLK4jOmr3rpJ/v9AZSQgeLc+U7ZBCbJLskeRtgwEPoTeFfXwdhhQE/0rqtClspHehTYd9d
ofuO1rMV7CFIkCkSPbbzDAMst6+oBH7PKSUHaO+bLvuG/v67RXjwapghcXWMLFDK17skYx+Lvnly
eutzZZQIDGoSYz+Im0ijGR14ZPoOwOVHXHNYqTQ2cKkjYLC1dRm3J/wERUJQqz506aX3g91sOi+o
OIIVRrhkVztEvlddz23XcDZGPLi4X9qzFQuQLPr40TY0bS+H4aYue2sT0fkEjDCcuoL7UtnLY2ZG
5M6pkDqCvI5N1b3m3ADjcoru2qm+6cG6rLooxLhRlTB5h2k8Lc+aSCcMFLU9qXDEYtViP8xBeSoB
OZwiyQSbOqNtlOUpdYWGFCQ8edgxVwiv6y0Js+BfdGrGeMo3PYFBJ7cLkMQTlNWvC5sS/LKwizGD
lW1wtoBh7OndVCdDw/Q6lDqcBS9BAMr8BnDqUJpY27qLVCusxFSepCO5ehqjzVnqriBoUxgvSMpY
vnuYjfmO9O3XxbwdKy83knixyqOm2/R1DzcH3Aep60lzslXuSJUp2Uc9zts+cq+LJDmYAaD8xs++
9EGZb4laAqbWd8WpUxsB1xmmrBzopuZr3Sm05XQo8D2FNNvhlA/HzIW9PXLP/GGGd2sHULXT4CTA
q0fuFk7nwdfXljSh06gHD/yHbEzvUGvExcJKOtatLZCoZSnGrJD+f1W7QN1s7bnWSAFu1KtlEVPw
c5RLgDF1RpJllZ9myIwnd5w/uzaDJatDWEYhqtx2DsGMhT8D2YnVVsb1WWyMcs5PfL0cYALnPLb+
Y+xy4ydnCe18nQJ/4Rnchz2UiBY4aPfR7f1ixyv/ankoZtnuBMZG3O/wN2vcRcvyOFXEq+UpCnHy
wQlEqvIpOE1JEp6WZ144HzS065DrBNwMYzhEZb+XdSWIF6ur57DEcv/jJXHS6YlDqlsLy8ZqEzLL
Q4WOVzUmjpGHSTnzx+I5LYLsx2K3Fe4qd+J6M2BzzHetsBrmGiSpLI7/ukq+4Dn1tzQz3Cur61Ou
4/21pYJUQtkQcLd389qlh6YPdDy5rxmSwydtLe1gsMehM0TJwWAGtzUHTMVzqm3AvbqXlGrNJR1L
aH+eXu4qrTQ5yRMEG42sd0H4bXYN/0SRT9Hf63pd58fYqfSd7dtMri33atK8eU0Sl7sS9B5QNXMB
S/TXodOwR7VcWEHXfZ3Mdje64bhNfHJvhjZf154RkssDw/8K06CXMB/h6RyJoiG8jmhHZ1kKJRRw
b68ifpalnXqXXRnx1vIpVWhk/M7QEA7LcivMDU4K9de607kgA5fFy8Py8cszVNWg7zzIvMvLH+v5
8bj8aaEZOSRB4BM/Fi7vKpevuzz98Rre/gboOm6I//5u4/Lll3/+8U3sKX22zVn++Eo/3xhCrN2O
o3guzJ4QrmWtCeChxh65TQdle5WbI7R79SxVz36+XJ4ty968DylHugMO+7gsXx6GoCaZ5uffyqCx
dxV4m2XRHKXzts6KL02bM1V2CX/KPEgiy8ufD3PMRLqYK/b28pRrOqE73mjjM7KuCoOxONQqe+0N
xGnVRXXudU1c0FA6YKTsZpe0cbYfMwPv1ihhUqleIJZ8sUYc932MsQeOgWGvSTh65UYE4pyL8z6p
wyOsk3kjg866bSeDSHg/Hy+Oy0y8pMmdZRRnanhve1HiYBkQWJnJ8C3VR30/hxntU3emfg+HnW5v
pH9xmbrchJQ6mGffZ/ITI7ZwU3MhX1XZLAkxwDysC649TpJ+a8b2urbNOwQryD7HKAWQ5j8XVOxX
mgNuQ5/lZ0/e2kD6irH64o9BeuVPQIThlzL799vHNGZK15FLEpNTSQBBdMRx5+x1z77PW8RF+Vwd
mFr9b8rObDduLM3Wr3LQ96zDeQC66iLmeZAlS/INIdsy52lzc3N4+v6oqjpIqxuZfYBCAK605XAE
yf0Pa33rNmEfTOBhYUTDZ9kzPLEMecpFLpc+5uglKAMS+kJCFLDgWz1LYMK1VkLhqlMewS1F3nxP
vvSquSd2CC7SsqifoptVDTczrX6Rrr0uCijInJ/vShnhNpY0Hr4lV6q1D+mEm9xJ2SIMKCxo7BgW
MWNhIiaokObITk2tjaryT4VVvw7dtdPLhzBr+i252xjeIZrfPFV9V2UaY31vftZR9wg0ZFx38C+X
STkcozQGCLzRCuHxzc6yxA7igYjFusD/7VUlyEeBNiGhNjLKnvwN893F1bqL1VOMfOshwhC2qJPw
9OEvN8b9qCrUSJZ+CgKCV7MgJTakA1qjNwWxtHjjOZ4vaf2TeN1h3dICbwwnihaZA3B1SsAMK115
2yASZBpk+iIHbYijFOB+KzLGWkZ20TQR7dpwekfjmF08G+c38I9jociXGB3V3y2EZ0lRP2t53R49
nNXsOjqqHaDf5xzTpKNsfT9mCXDx4qvGWzg6jD4IHFCsAUN/WE92bm8qD9Nta9ZvdLdqxQ6n2kae
qa6Ju9A7Sr5SYy1fdzJaQqUj/o71JoL0ho1i4dEQVvTujMCKtWA6wH9IHmloxm3Cmgg//MzLUHd0
TAGVCbUBUoOjK9wnZfpQxnHPaTkSF7BbXaHtJwT1y2Qo7X3hlvUJTzwnUVFTB2eMbEP03ROTRFRR
8auXwpnKcUqtrBRUhGQ+1Poos+zCFyBJItTpvf8yGHV+8L9nVSeuTbhNQ5EuJ8e8dBEThnbQkl0G
9QlrMFIXx+DRH8fkxI2q2LhOG2zRvgarOLO/9bkOmM7G2x0n1PugziPaCuioybM1IC5Nyg70ZUXj
FFcUqSIq82XegNLS4LN2s7ffI3GFMVY5bqu6uzlmLtYxPwT4QrrvunZh623PVZP7ZPBC98l985Kb
rIUz3aa0d11nGVY8mHP9bdaA1RocFY1Ph76OiX4+/YIX8qZVyasGk3AGvx4w/mjEtUTutnCRaxER
QaBhUHAb8eeDQc7RovGPOAk3Q+k0IHaSCixp4J3jHrAX6ACguSVyTkewk2bud0Ln5K9qBNscnXa4
scUw7kRVTdtUziA1s/+ZwIG48wRECKO6biGagXiyLG024wzlEVPh7jW6OQPF97Ggd4/chhxyRQEG
hPmrrRXhpsDXsgdZMccuasFuVOGx6dJ+FREC+EUO1s/QOVf1pU3ZIBG/a82T4PQ2VUZwjitITRPJ
a4YouLXnuwhKRk8ioXH1IkETF6iCHaW3da0RWSaF8rmZX/BjxTajuVJ6BwlvdKs14tQGdXb+54s5
W6ut4FfYxBRYLCHWOrmCCf0ms9St18RwvZCpOEm69FgHeqwAGQ4SCeT0WQfhUHZHGsphZfrsL4oo
FNCFSsCyEHr4jNvW3DpwNUmBzjFHF+gRtBJWP7Z3zKc7dyw1ECoEaZIauhgwdoJbIyoI4kzvx+bq
a6tKd0MwCmvhAed97McbUgmhrZg8rTViCxkR9Ttb797GcoIDFyp+FoTMMGjXnCugJqeYiOGE7OjO
jJZ+GxBni/H/mFgAH8o42bhJ1P7oC/XD1DFbk260gJJEHzuUBnXi+F6BKhtdaztmo8ss1Aebq9Un
VM5bRQV7M8yINJ5ILDqkmwuzA8TIGfSSmJGNgbp8nmQKjYelRtQX6ZZdjsblhtEDp9wuYuq1QXkl
xkdAEzURONKBCR+9MmwkyjQO0O6Y5YLEdJNtTiCOZQYK1dyW0pyDvbgzA36mxePx2vDxjfGVMrXf
1EQkLXBDQcjMZkx/+sTIG/NRAFbHugaTH6Cs9XJG6gTkenV/6aOqpWIggZNcWnqsmboY5Hi6tW64
xe1REqNFhpl/zagAo1wTd2HVP5Is4KKzVXYesvYla9JkOzJ82VSd2jhMzdbUyeS5VgjjxFj7myYz
zrFNF1JFybKv+uzosUwHXmYbqyiyp00vFIktAyhaJvVLB/XztQ04XCz1YEwR+rm0iTliqR5UnRhr
KIzkEj8oFkg4/Et76ZWAPCpGXpvKRsBGiu1pQCO+V1H2szeiemkZLsjoYAbS5db3PA/Mrd0LnrHM
unaGmMK19HriuVuxZy4z7p1OZMdWeKRLEfpIBBHQfn/4rqGnPDYyDU5DEESbHE0laiyTZdtAvKWH
7u/CKEA/ZbCejC5Mbw0ErGM4mlcjqAYf9HCV3u56MkyLjPXqLnJShXPZACrnuIO5w7klblb4oIRV
fKlzsCekkN/QKJRf0MZnG5+YqpXRvYourB+dNO3OQ5y8crs1j9LvKOvngNsg/GWqtHhJOtUc9Vob
lvr8S5RxxUq6oKMtVQ37OGfG0EAF6IcexnSSH/1arkUwrFTjeC/F2EazCJApiUevOlbDlSw2gb0B
auEctQszO92ZZgPn2uinq8XHvHBSu9jnZAYsR37QNtDyDdHo35xB7fPUV/fajaMLO9OLHMB4JHm3
YwRlIEfLf5GHp5ZWJ6KNXRDAJq9kCZWnpv/OQKKFRY1NS+ZIK+MSiCsQ8iXJvmS5JcNeN9qOu0vH
vqF16piyzCKpKdoWiHrYbVF2jg3ch0D1LEloXsooTHZW7fJop0z5yKPWzR8J+R/OqEAeYj1f20lI
gxvKb6ZVXVyzqC6OwbgwJM1s77TTvk/LzZBgVsrGaaPVgHBV6myx2rp7lrY7JfsHwFXQhVNBwJAJ
dBxehQlXj9MV3MYe7V68tXSI43lDDduXL8KMCbVgeImqMtgVtfkd7Ia1DyChDBZjBGuw1m7fie1H
oHzOvmlhtTFNvG+fiiF6x1rHQNTz+nWWTu46L3tgsRUAvjgpN1EuIZ53bkdGNCDYMBxz5gmDvbMq
gIAkCrNHSa+wKFdGYjj3JHGchR4W3qKo4ROaJRMRjRUYQhNAXwmANb1vu90kcvJQY6qbODdXuQ8t
3+JJ0Qt3YzGqWjmVXu9FhtnfDcevcWM4RwvHArG6SJnjoQg2EIgBHLdJ/cXIi3XrMlKuULdsaxe+
EIuqBMpRwXOL8fjCbNpx5bF4M/R2zxNpQPbgKgYfKn7wgV7ryKpB6L4bdqj2gMcXTmtB6BwTir4+
rUmx8jle4CZsIp9jVC9sbW3a5ONl2rgpukZfzP3ncZoj72B5sSRwkm8mI9a97QffIjKFz8JZG3Ea
36IBs0je+dRJrl5QXHhMVGq6OzpasdMRa1tDU5768YBwmsYvbSHyxI7YWgn+9zBHce4O+zADU9q0
3rjpyyBb9dktTRvvIhooQ4Y+POngnVKhPRsDWxlP3NOxCTeaNfwYqRVPwHNJLdHxwKfhtM6Q44DL
t8KdsJ/DikhG8jm0b27/M/RK99lIf9RjEa4DZxhPtq/8vSjJu0fCzKGexee4xAFj2OUT6Pz2HMrM
eFD9Y52ZGCCQJZxjIngvheRJwih/myF1uRcxPD0vT9yzyi+OTy8X+aimSVFrqWxbeYfgEv4ac+Fd
tGRkgu0gXnVhhSW+pg55zXhBOVAfvGLCTTS/tEABNsKbvAVlY3AJ9DtrrxPpjbsIAMVOTNNjHcv0
xIpifBD2tNQmjV7jIy/FsV+advLvHy+M7XZpZr7XFUj2FjAGIlQPjkA7YgaKxscpTIcz54F6sJV+
iM34W8+YmKm1YkMTo0rztKA9T11Y0BcQaYAOiY/VKu8VyBzQI13PaLhjxz7lFplVaJ8JEvLnFLma
qVwobua06pxNgHYRUoo1rj1oSpsuJsbPilvQH/50LBkUrxNTtxZkifGU1hTrHId1c+PEW2MM+3uG
bqRnSdmkg3/COzocggjxdlL370nTN+yMJntNwM9wcGhYQT60KxU32GqLyAAgakIm9BkrGscsj+ov
pZMsQTFamJZOI0wpYnTijXDqkLQih/odjspSamF0SvzylsVWsotZMDABHZeuVb+wfOcpYpfJZkjT
YuUmcrxa1SiX7EdSSL1gSsouFct4ZBlkON/Romp7J6797WAkB/QG4vjxook+WNYDH0xdJcUdIvOa
tC7jUXHHH1JFyHvW6SDHEv+1DKN3DfPmjYhJpJJEryPjgtkdWj0lIzSfKStIH+itblUJk81xA2K5
kNEA/q6JCGYkRtupYRiFxGdsx3Fg9hrPO/6E3bMDojRst7KnOmwS/2VqCXsjmmYxWb04Dl5SsxQp
XzDGSi6JIFnHmvF9tHXq3zHvD5KeeJsaBCakLtTVqROXQiXDNQyr4ziS+jgWlrMpeQptyz7TVwqG
Ceqh+HlsSYKwZN6uCXyNl6GfUgqlINtrJhJXJ3oLzF+Np0jYq3p0fW7+Wmn4Qwd7IGrCn3MUuMR6
293TWLs8vTH8waptkAxYxDwUPcz+VJyJupwcIK2dK12w8WGwxwLDdGCbSZXs8Ng/wrCrV2FgWsve
A5rvSN8llUd2+zRrkK4EenMhmrDw3v3ORLzZhKQAOuOjDX9038lu4estYgUTEXJRlnyjUtJ3+OgE
OqR2SG2kswBPG7GunX66BFlsKpbjdI91xRlHnFBFbAX7CYTvmEFkVNWbMM0FhgUPyTpdUSYzRDnI
/5hrTSbfPnhnS3TlKkuMt4b0bcOk0tdY+8k62OY1sU9hUO1qe6wQGsRkX6Az3ebhtFNlXa+GGtF7
Vq96HwiSX29h4tq/en2Pf4Q8MX3hhIl10wxDwXbRdpWer7M5ldocmP+4YXcWhfY6FMOPyGQWUnQR
OQsTeMh6so19pY3XSXnBudYycTIq6a9QUxUsNFmiNuSXlpaZrDnv51u3XBJfJjbW8JJWJmWKd2hk
wfPeblbCbRqOei9aAD4lU5FyKhn7ddWXw05aOOTd0ERyyUiGWgJ9Xd0vZcU2Fza8P6N1XppOY1LL
jJ8mFT0PbDWUWP4lF9N4qPVsm4Wjd4ycDYx9tONaW668kuGX6QSSQLrEXMiqBHsuQmB+nFGHypE/
mYeTSW81EHItMht6lmx5Vr2xJoP3HlmMtTSsNVRBaxCb1iJx9WMx4/sHqwsfGoZLpLsA8sS9cNQg
WtPmyYcmI6cApB9yiE6zv8jyzTPtnIxV9n1g4Iw5yMzZQQ9Gu81gTcnE2o3Ye5dagmvBYRSO5zZl
jN5QORbec6wFPuPFutw2ejysmnoiNjwcvA1PwyNf1oCvQdCb6CTvqNI4YL+Dk2WTn8FzlssQk9QC
IxRky7i1TjaqnH3RF7fAk9WpLElGFa0QAGioOV05wK+ieIcyHlzzhDlIwmwtSRtnMbTykQoKml4J
WdOL2z1ZSunKxsvP8jNaR1IEUDcL5BRkdTQVcfBFIy6dNz0abMrmiZR3MMy8WNlgsOmp+eD6eqT9
d6Hwy9B4bLJJAl6PDvboZphu+reuN41lmlbQ9S3Ge/HaJlpjbTaUb1FlfI9zmbPlKH+2NO1bwKEh
4K/3MmvjExI7f+M56c/emUddRBrvUiz3jt9XK7IAAxJ5wu+mWV5JxpnntgyyR5M9WRtj/u24qkHQ
uHujjJ3lELB/KaqckA9ZkzrqpBSyWAvhoJY2z9ninT0vTVZB+RJOKee2YljkaymDhXo4W/IbM4xl
SiHy7PX7UQrvkBlQTA0n5dvxG7aiMWBdDPyHYLLehJfqm0SPs8NQuxIhv7Em5qXbNzOmchA8Sqgj
72X4y/BEdddtZ0QN4RNzUKfp1o24M72AwDqb50ZAt1EH2EYiaz5Yi2Cf5f2rhFpPSs54r0l/iERT
n0gZ0ZYpOS6rfKIf9ltkWD3paVFFPZDkDIPGzP4RGoxo7EzyLRP3W3m9WrjOALtZBdbB8bXvOUZi
HU/rhpEj54Ea/eNg8c+zIVXhHyGfuwhtsYpYOV6DMd4RnlPMBttoZTehtfVYtmSxe4gKH17laFR7
XyO6NGXst1H2qz5q/rEZZICBtU/2nn2pGLJYGk8cTbtHhgNTwiQbUTOB+/W5eLa8sD9g7Ku29UQg
ScX6abBdFvpWU6MiqXnu2zI4frwQYPyzZrbG7C9pNgwvkj07mVvo1/YpFtZ3akr9Ry7suxPq8SUe
G39jxMnZg9DH+aqMNSMhtSEem/u5s/mC2zCn13QJQsqT5zSoLlPfDUCWnHNaz+sxGT1K5KwUTHlK
XkGxb7I2P0Qkke/LwblbJVGsZsNDa8oa1ntLjowYsmGOzuOHpFzrhP8c5oLivLfAn2d2RgSANlAH
WE+pV+6Krn0zqzZ7rBkJbVmXofBQVnMpOvFIUTXuB2jeACnzryU10hhLa68CIRcYwQmrzmjT6rjl
idTbS5UxMB19DPYNUMxYwhoWOqdoN4T0ho2DwbzNaAUmXBgGUNUGoMEJydxmFnGThxL59zau1FIb
an0zjsE3D+HaUncjjOMD3gOsW90yr+SuMSvrOIyRswjoxWCsd8TCAygzut7YCIueZqr0czAZnINe
vS2guC/GDOAzozHv7AbZtq0CWh385XzH4cMlD2ELpsEch9Rwl7e1yYQmLsMzdNudPtjBIaeW3qsc
l7lbt+idzPwSq1zbDdGG90FfrqUPY+XB+ldjfAmwDMYp/gkzMvJtwZ6SFdTQ7ieyXlgfntOqtZYk
pKYry4CYLEsJcRSL18rXwwV2EMVI033JuVduhTEKSoWYDBivuha1dilGofadm7WXIIpAH9QxCE/u
y9gajINTENjeDCEgBLRwcXaJpd0tW+j4pyys+XqUNLeizHlalXoKU5IHv6/oJj0N+FQlYctydlyS
kVJRb+pbFaVXy2ToO9kKjlSqjnyZhC1yXa6jutZ3ddadmco3S9EI90vospyIhfmlKqlR4HQGK5Wx
GVKJ8b1M6/KWeO1aVY396jNoWWIF4i3h71jDJrO+6mon1buspf3YWLq8+al8LFv0U/TDBHVaUU7U
W/xeua56ryrmew7pUJNAD+totMLJNAe1uNa+hRh79k17OwVD/coxWKJBNNM18Pj40MFuRSg5epc4
Q1NCFkCxHFS3iowm32us0sPEfGyT4CEuJi4ine58rCxC5hUOQZSc1kUKzo8wlc5V1ZNaxoAIKkZ5
12Z+GfUixy0rhps99CbzAd1+mlCNL+L+Kz65YO5xwWr0+W2sLSINhvpXUWfN0k+9xqXpR1Bkj8Ot
D4zoInS9YN3wUIZ0voxuvKPDnHPlY6NgfB+D5CX6aa1FnbeitXb2TSsSTAB426aaul+gpU0patHB
VTAUJE2d2Wv4eKPsm+EYV9zJ2hbbZrwxYVuuedx/84zJoSKv5D6p+mglE5GRt5O5OKhiIlPxOn3J
iulXzfWd+Kp8tIPOIsqFBKyMe3nSlX7tBx4/qTejSace/yNQ4XMhZmGL7XesVqfwWIiaLcuUnDA0
ZhfTOBFpMl98wDOzNLjLPKquvVuRb6O46nAMtUffJcFKwVG/mG2+15vqi+VojJ9x5ux9IShoSMgz
PSouWJ7W0zAGDwz75UH58crGIrAYqyj8gkb4q937xAtnTXZs3DC/m9D2FhX5L8S2JEzImOadg7Ri
+Gdi0B1iszixo6XHqtWuCCAmd6k079XwYQp2Vk2Xu6fBjdpLp+tng2fGqu0qE240p4iWM7p1owTl
HdqmngWWk08Vc8FOPoCj1e8BZFJ3i9kq/5Exnlq6g97eWnWrZE4UBeYCGs/MeEGYiIHbEAjMWTM8
0y+q/hzWtv9qpbJi+8OhaDD+oTr02C6RgMrMsnsrhxTpolvbh8Jov9ER6EdTcCYEibXWsYN7PTRq
iZ6cb4WHEzEQ8a0Hu1751Ho2Ac2njxefBRXIje6ecn7fsEHcDaLUyG13DnbaJsc0NZKjGgNvKRu8
Nq0DtzeMeq5aXiJJv61Nfb/LO+DvKjP2TeCkDyHCOFdv1h7PRXJo1XR0GWDsRoJGGMkUh17DFlgH
VvRVJIxdo6INT3zrJQ7GhgG0nZXf8pBCBFhHci+INNi2bEe/sttGpndnsufa2dUsENwV8lD7Xv21
6ObuGbqAUDsNw9LZjvSnkIXmL8DbHIGec3M7Jn2q1fmpoW9d2Ards55iyJfhuAZPH66qrrgQnk5+
U0SLXmU1sWrM+ues4C8SgTKfa5k8xw3jncbHL9aPEEoB99LRGkuHIlQRwHWus1xAAs0g7jSAtY3U
CW+igHUfudU2dtUXU4uuIkZw22XlsAUhTtMW8tcIO787o+8f2dNXbIL7lDlJHu7KHPCPskd173GX
9PgOXlzB4DPLkruB25BFCZRV7klcHuEe99/GbU33J3EHROqus4rZ1MdL6hjeBQKxfobGtCL0iH3Q
S2434ujmXPBGVuovUqgOkVrsH60eeV8HG3Gba6o4k/uEdttxuqeYi5thb/YVMVW6ZXxISzVF3r6G
gbuATVl/H+esrsTQT3EK+qD2A+dgWqCIZUVSsdWyqrcK64ePVOipZYRDNeA0S2ikc/pNPzyMo1sd
ITG/D4yDHpIwnTZ1iVAh+JhXlWhMyzoGOj7/0hVtcfLHX56nAWK1LJSdQGWMJYS7btvI2XWQpNaT
M/XxMjGVdWhDZT01hv6vX7o15x20OFjpuep2eoUsPC9hyY79iFmgiL6NnZU85fVDUAfVV2WG0UNv
9Wgu0vQe9LF2BXywrePwkanOeGqtIEaeF3j3rAzjr8bHLqIb6oMKSazB9/kY59NJBo7HOCUbH7OK
SRsms6PIEWHQ5ljH3sMSFQWieZlCVliYC+oD3ky1FYKZQ4CaDbBAF2yyjhbaQYRdzvLyyRHDti16
H39JXl6cER9kSfbKgiBKtVaABTdsd1FUOm11IQbmF6MGf9uYOgoGs7f2VOTcEhQbi6FgwR+OGo8Z
Kt2lLodp0wX0stTW49ml4F/WFbx8EqOMXWDY8qomWt46i8yvI7sH2fndA2/s1yhEsJqQhwC2j3tw
9az/hczCE7JvuWaryYI1FO41Q1HsZ0SodeFRRRS8Rdv94utkQBi1LRdSZ23KAgI4mizrRqdr32gr
Oyw/zrHQnGEth4qk2OfRKbLHJtLEI/Ub4G8tJ9+upj7qS3rsfka4OwODMjl6z52ld09IbGlxvWK8
s9oxLuQbrLrMS89YOBw2kOM34Urj/PGiKYJGR9yXzC/4/1iT7UQTqK2fTEe+q/yAWs94CJ1D0nXZ
vW5D6xgWA880g7bG9azHyfgiA818Nn7kbXfx5wDGWDOjK0SR58ENyA5wvAp/W9xfO9H218KfTjhg
w+AA8oaY7Im5waYcKVEnjK+siUt90zai/SAaHPVs4lS2Wrl06sS8dXb+lgZoL4e0tp7RScWI7L5A
9oW47xrRprKUOJOWevVspV1pGBABxYoZz5SKoxER4lTzzQNNeXYnQhFt5YFQ9NQrncUc9ER5zsgu
2g2DQdbRgGdG5FO5JmdKMTjJbPKaTJS1a4jPzarCO4fbTHyNmYovWXa/5bYZP03dzZVxscb4Dx6+
7d5VLR/G2vBXAxlcZ0gVB1VZDvC46CmCUkvMkrQXzqhNK84Jf9ubtvqn4fL//uZQbv/xn/z6R8V6
Koli+emX/9i+V5e34r39z/lP/b/f9fuf+ccZNmHVInr609/1WBX87/Nv+e3n8rf/693NWda//WJd
SobL9+5djA/vbZfLj/cAA3L+nf/b//i/JJoGkIP+4E2d/4Z//cn5s/j7f5yqLmmTt/J3puk//9S/
mab+33yWPEFgW/6MfHJxjv47V9v+mw6Pk/8FH9HZM/D031RT62+AH0w9cOGaegAg8MC2oO/jv/+H
yQ8M4GcGMzpK14Hc/P9QTQ19dq7+gaJg4HW1TR76jHlwVDufuWrJKHq0XQZttaNaZL6Ig3xECc2U
bbKRDZdruhoRkVnAipX50EDuDcF8TKHVSo/nuKGMYwq3M0kK2cnnSbgtGWPKzrkzSHxiy48uuufs
sUmaCXLZrqTET0DWLpy5IYb/lSFtktumq1iUmeKVY7dgqQeMNKk1ktBE0S3Fs38l/oJ8C5xFi7aQ
i7p6yd1k2pSpNQveDLzGMC8Gp+tRYHsnsga6DfsRMkWKdpU13Uz0Y5BZViRtCd5EU7w1ud3tXFs8
igZfLXI7sn51pifU68TdGSZWFQeIChwwg9ysd+kpfd9F9S6PkwijCCCFmsVhWrBujsFG1QU/QNTj
YWhGLJVNQCb20AxHg8Ob3N468FHkj+2ONSUOmMDS8Mv0u9Qdfrb+a2yIGrEfR4udEsvpIzwhTW9A
Yp6k7rI3rIipEJRY22XeO7vrSYPOiOHyp11HJeNHZDyh0v42Zo61+8MVffvnlfB/yq64VUkp27//
x2egDhcIOAfTdrhKuObgOvxufU5HX6hK1SAHrOBRlwaBE/NL7rfl0gGwQeB0FyB27q46uwJysHVI
GqzbPj7MP38vn0zvH28lsGA3YLnHKPgZxWJqrEWjLKv3vQZrKKnLV6LkbLGrtI7YmeIJ4/l7Ajfn
z/9WY8ZW/H6L2IjRDc83YEsZpvXpE2BvbkwkMOT7Vks4udD2cWGHE97GVKylZCM6agRR0HMiAxXo
wjXSbrdhL5FI++6+wUb05+/I/ARAmD8Izw4QR0I94Vmgz5yLPzBpUp0ZXoGrb28zfMOyqNnLNpDm
YuzldqiYBKOMTReunbtrlw1TX+ZMovLsEKcUm4PlYsfrg3c11MHS5STbBlW+/fhRpKGsB4B5S8YP
X/78TX9Gc328aQQ9rm8bPjybzwDciDsgKYuUNx0IWPTtuJOpP66l0ryF4PhdAchAkNM3r66BKJFA
lhqxhE6eS6BXa2H+bJCMba1AauzZq7tbhGClmqc8tNbNwHaJ/GyK74ARZfpdki5GdECbUV82yIe0
8XvQtRck1nwQZvKTpD25CZ2qJwHFfEC/JtddHvwFD+Xjwvh04QSew7/Us2Cwov77/WsasihHKK0n
ewZde0vLbZSDScFa9yn2J/NkobrCNMJ4HZjmwbAnnZXWHC06uXQUPdIcRiUgERFtei76J6wUG2q+
VYKjhN1U8KgaN1mm4aULM6CeNQ+BoO7qVZmHb0FtdAuna8iJzxBRl0731lTsxYVGknSll0T0eMsk
svEphX91v3wCNPBFOzqEaUg30BI8Tr3f/9m5gaaBtjPds/F4rIKO7C1zuooQdFgHOLP5VbKlK01D
w9gyghytHLEmdKGNpg1p9dFqcI8SxOmyMBz78hcX4f/03nh/JksdCBbAin5/b9SmuSWFm+6bcaeL
zDtMefVS+YIjgR4ELiwcIBw3H8eBqUhZYo5AFD3gXCvv1LJX6Enn27wzv7Ve/N2eiJVCinrnsmxX
6K38ZSUdettJ/AIcgsjXfJyC8eBgwPGdWxMZgryCXl9XKbNpPy9ubaoQ1yCLq426ONBLfkNn7v4F
K/d/eISBC3ChqoLTDJAbfCLzkJnVJxFovv3kUszjxbvZ7RQwZEYfTBTnvWyI4CkZhEvrGIT8YqJM
RBEaP6SY2XZlQvjon38Tn88VG960bkN0R+RE6aF/xojYidYbitX6Hv4D96o+XfXYRcJUlKQMe/Dq
pJ/tIsXwBqj4Snrikng9i67iL9GM8234h9v04504hsnlAE3Fdj6zVNJCQkrRuE1lEi4d+2cbD9q+
ILpzk6R9v8SWi547jg6TGS8jwkyqKq53cg6uHvscYJH0nlA1hyRLzR5KZMTwGv/i07Lm6/K/vUfL
nZkvH0+TuYz7wxO/c/NWuNXAowSHcyCN4CC0bGXTeWvozb9Z5LxEenH0kibc1fF3kJ41Kl1TvzhJ
caGg/InBMoE8/zNzgpSMMAJ20J2pGSBkaugMmf6S+o5Ba+1PBSI6U3vqurhZolpr8S5R7fk4FjSv
/stP/xOTaf70DWCNjPldWMb/DY6lRiNLGlzZe8wh2qJB3xg3ajwmPgpSXKr4FCXOXRMLioQEi96m
S9ehNRYHGnZUt97sJd95gH3/4p5xPlUb8xszOWVdl+gyavHPNCsVEe/EpCFB7BdsPTmyIIH3z1k/
Pjo6I6ghRU2aZNODH87hUwnW5ZhX9OObwewKitCIg4088xWZcahhmLVWteXtbXM0dlNOdGNpLF2A
klddFQ06POIqWf0ZC9Z6O9Zi3aM16PCZYRe/sTXcOxaBf/kof7LNqtc2DegytLtTz1S8r5zi3jVV
zMw+6VnkQ7NszBh3S9WLU+zLn6EqpmPWdZfSzIwriCeDZN9d49TyzZ8gOZtkTOfrSsb5LiDhtQui
YKtlAKgYTU3kgocF2bKpdv/zh8AHN+fTZe3o9DdwdQKO8c8sdMrVsJ88TdvZlB8k3Cac3rOneeIf
nneOe7OQmoWEtC39UJWbpiF5aSoaQpfx2lZGxPxTYPEPMnyfng28A5HVbfT1FR4WtIdV+V5ZdrNx
7YhtYNDuuJ/9eYaEnIUyc0FeTMKY046WYRYGm0avr7US9msdPkIDb+mcTiBiCHuagpeUIJNVKkxC
0cqQHDVlkTXakhkewz0hygZUfDY/H4Yjip9l3fW/+taTK6d3JFgYXF+uHuiw8dBTci+/oUa7Tnk/
suGmXwBvs4jaINrJ/yLszJobZbYs+ouIYB5eJTRLtjwPL4SHKuYxE0j49b1w3e7v3oqO7hdF2VbJ
MgLy5Dl7r51b+LoRKuE86RgBt3Jv+OiSGleDhFAE706smXdVPd3yjuWqJbls1uqMRpg6+o0T/Nn6
/8fO/z+q/7/WSy4CH9bTQt6GYem6f39AelDJWhQcJVKz6FNWAjJtxfhL9UDyDTKjHbmpR40EPp+Z
tq6qR7cA1UDI013iGEg8PJMhIcYgK4cEj+dd/n8wsKWa+M9TyNdZx6k3UABwA/+ryEo1k5NIE+mf
Wrgdh4cyiuNNrbO2g/5fvNkGlhZUllE9b4uO+idu63d0oQAwJlpvdRNDD8C/6c1swP7vE/xvcNTP
8aNBa7J1cAKgtH/VG5MvHIF4i7OsYzCXpnpA3vb4XjAp2kYmKcWNGqeTZsvpVJUp09FsX86Zufqz
6GFQD//vN2T92dH/dcAsS/dwwrGV4q39dcCKrtHMAV7jXlnIdh1L5PelouwykDCCiX7lR9tFNXxm
gpPsyuZXUGChsuo3fIk6MyOr++pBXGlaUu7H2U9Odv2LcqY/MSOpwjQi4jhBThWVs9qMCUoAnMFc
1wNXxWDMBJAWz3FPZOpAs3PIVXxFnMmWiqv6wEd5yZT4rps6u7hZ3eyFnK/onrjOoeQdPY7kNolj
OEnBYO3cLv3ssiQ5K4fgElr5wyZY4o5hhh1B012Ziw/HJOB9Dl2IMtH/0oG+LPSGjtaxpQL8x/GJ
wAJrhwRBbB3ba1c01u4Dd/YPdcLiX0J0WplRmR6bbCHJ1bOimyd+83GDVcgGa2tO/rfV4Qkvio4/
qoTf4y9Z28k87KFSrs3SdxbfgxF6iZ09mv4bBzu5WNXINAi7kTdCDo7Ru62xpDMxMHyDwS9ukKiI
x2c63dteCPsQVNCkmL+YDAYb7POW/U4I3nxnoWu0PVoSzjwV63JMHGJo6VzEExJFoy7ePENTJ6T2
yWpMAfCybcIDjF6kxK5OrZeGeeABxtXcy6x8dSp9IPdIIv09HXVWrL5QqwA37a7uIvd1hm1hM0mH
ZonXxvxNDq953xfZhzdPI32gCee/sKeVcpc1xPV3Lk7g8JWb4E1paMGFmc9BjDK6KWY8x7IiPjdT
I58k6hAzyMy9FZVN2CUR4bBeMG6UVC39Vi25NmaJ5tWu9pFpGzt2N+ZOmlzVc9UjQLcReFtahKy8
JmGe0I1waqobMSptm7pWtm51JdYgOt98AunXWVzVR7IqgCGO/ldiF8228sYcaCjmJebh3arMVPfI
thm7HJ1v/idMDIMI4m00cC4jl5YHtxu/R2/od7GGaMZ3mo4KeopDUTe3NC8utiOwwHj4+RWRyME0
PtlzCyViuabdGexAa4BzYzO1GUzPCYvGPdmBoC00CjfshLdjEHvRoTFccqQb5Crk296ttNAwZA7R
GWw+SBm1R45/Z1qD3HqVok7t1bSakWyHmUqX0LIyPqqyvc798ivgohINqd/RfT8lA9tGvHJ/im5G
+4sQhB6yQSCQDyufSD9IIl5iHuqiKcOIENJYg4PRdA41oodmpPMshZo997f0XF4io/Lg20T5Gr1T
eiVA0VnNguXL8p/roU3vOgMZGxE4xjaq9eHCTNl4tiIuyMR8YvCnnqFO0QoUJcJ0CiaCLBitqCE2
t8SWIF6Mo3OP8d1tmNgUVsu+Vj0gJHMv1EBNVpLVoDkzREj7NkB5etHLr0GHXz6THBuqPCAxdnnT
qQhujcLz0RcYqAA9gxKMXfI2t+aEXn/chkGCzLZRu9bCq2JOX25phFPbGhegItrKztBNdDbAGC2r
nLMOM4fNoBEjBh8e7dLcJ8SOngdl4aXTWMpRl+2lAK5eufp5MNQlcke5MatEv9NUHxrLH1535bgz
BjRqdtarZ2w4+YbZ3lNumGfqR22flFV365u8uTxOo5dEzs/arAeLTp2Ri9/2ZHGijUHJvYNyZz03
Xpag9EuG02Cxy2U1TBM8eFxW20Y41dm1uniN3s5+IXzSZTiYVafJjBGza0J/ayMbwlfuXkUwYxk0
IbsIn/6EYYt9mruY6wwT7oDyv+rRImoT5joHQ+prmj73XWwED65m0+qYMvhcTvbeFDLeUalJSsmb
yUs3FBps/dv51e649YAygXRv0JqIfpUDXQN2jd9m3YotQqn+YAkNw+4Md6EogzsQ52Q8ekhr2Waz
w6nifR8ogqsnu+Wy3Dte8liOsGZ1wHmhTeor+3Gr2eVMTqJbPsrigKT1EwWgQ4PSaA64OGAfaIN1
Q5vk1aCQIaJKHMckTS5lVZyK1NzNRXvnJFyDdWdpoYWJgnu9GNZdJsSxGBWG+X5ndeNHVdvPctQr
7EqNCVfEa7cAuhan6KqhM37z86pKAI/UU58BtBqZnPvEldvGu6067lWjU62TQt+ZE+bpodKbyyxM
hO8YVuTijTeRyTcmuiybE1oHuLTyjZFxbHKas6y7a0lXWvnCOs5GZOxkPzwwX8+2RYxEvAzw5Uyk
PIVz7d4zBjJuE9rhHlPJNVOK4rgMAlep1ekHvGqYLuJBrDR93GhjQfntIh0s3OI0pc26d2i6RrUd
wMJop8tYd08FUOEot4bXov+QJc0bdiwYFbGNKIRCq6zjA07JHR1Lx13Tg+q23C9G5mMIqmWV3dYd
qELXzc6IhYDipKNJgrzNywAgh7hdbNuyth6S35SRxkkLJgIr2u6QaTXI09I/i2HPDNTb4w/H0TAX
hyIxX+fAM86JpwP+SY7I/NqNUVICWjgn18ysEfJZvdwHVX5q/McgYfcQTAhsNWGs7JTlVgf8usoy
iJZsQSFMNIO5thAInnQc2m6K5ztKTJyiKJr2ZGBD9cw9hLGz/0SGy7fHKBIaWgIdkSZXnzX9umfO
HCPDPqEQ6nbakG30PEHBkDku+5h+Xbuxui3sCmUqEqJy+C2knl3zWbsv7C7ZiJIZypQnbVjk07rx
IOx3Ar5RqWYMusTN2kVQ7zxmOCumKckWKCIR6HACcJF1z346vo/aiypdSEI44LV+Wrd+5Dzky8CD
+/iBq8CHA0xl6MCRQ1/eGdi+sOoKi+fiajXOZrnx/fSBYW4TcskJFt10VU9wXhjrzDtrRFufyw89
rY+KlVhN5a1G/3vFzo+2U7fFBo9p2q9cutAMSIT7HI9zvWlF5NAzi+68NjjmpYNiRSLti5BZk1QS
b3vZ3FgeCMeO2mnbGcBFbOeBkjo0U3c89xWxt2kJfGogzjXpi89pE1X9ZxMvBk6aMZOw3mIPtKKK
ij0qmkeIpPD2tf61H+EjDSwDh7HwF7F5W1ESY3IXEwn2WkTZZuanTm/SEIoFpN+5WetzBvdxqoKV
ynu8CFrq7C1TJ13d2OiK7OhBh+r1Mg4N0eJ0NwgHZ2lOY/NxnIFfSZhXMfE+tlUPKyPHTceonbl/
O303o6Vo37rfULSfSaJNGLiJiOipbKuR+hRGvdxOeb0pfP0tTSx8tWh5i07sshR5Lx3WZjUmWPVN
JuyB0ojE1V5t8D6pO32wtzfY+fi7RLDdLtTBr8xhleQ5VMsK2ToQgqeEDRxlBXEWlO3DgJwlTppP
w7WwbpUEebHI0YBJLkNFyy5zd5llE0vQMq7usuBYBe6pQ8iazjFkEKUhYIDn2HhrbXHWesTP5x42
Ox343VqV0XWMghU0yWydYU0N8xksfUbnf8XqdQt+S5HuPHX5SrFx6hPvXCzNoKAxP9K+ubTgFdYy
r8+dVnyZBCME8XkiG52rEWyJoZPfR+V2A7EIDbnd6esk+sz94t718NW63d4dmidJv2E109YI0WZJ
SGg3XY4alHjkfRBz48NV366igsuFqKmvnFCTcsS9P6P0kXW6opdohFaEqjbWgoObY7t6F3VZ3ZV+
sE+4FYQueIZVtnQD9cFEp9IkDw2Bh3iYnO7CCJBLolVaOM3dO8URS/bg5KGbBE9uqrN0klH8Q7r5
4er8EGz8KprgYpD69PPlP8Cdny//PCysHICu/430STEubqTvfPy81L8xeP7G/kytni53odPPy/x5
IunSMHOVfv7z5c9L/PNbIBLF87olRXBvaAP3nBHBT0tE7l9AIVM25r+YQf962UmYIY34CtUZIKF/
qD1//uefJ/3bq8SB+VABBt3+gfn8vA3dSXUK+SxGTfsf5KL/9SX/es5fB+7vQ/Pn71xeNob2Ewia
UVN8iR2268hJSxzAYrhlKrwnSuajGj31EWBlplYl41CL7XXjJ/NR6zxsyQOd/VknG87hjrbNhF2s
Y2MYr+Qk7kyoYa/4KLdJnn4MeXUpOtqgonH0dYkT0oYQ1cnkeZSKpPEcy7Uuc0nKRyw3hhpeYqzQ
F68swlYfI8DsOPQsJsSrtGzhX8K0XwG4v+pzjiSHKKRDFyG7JDf+XDN7h5Z2dv2yvFrBQbl+jkGJ
LRgbEJAJSWSsyHP6jfEtvs/0z26ETGTmqb+vOjgRUWCrLVnuFfU5fIKPLi3uIPpv4hF2tI65xU3R
YtPtCy2fu2lWQIR3svFQGDUWsFE/ZZ11103LHCKqoTuoM6E1qNEKfV8PiM5a5FXYZkhldL1ul9ju
IxGJ1kWf4Cc7Wb0R9pBgH7n2Zt+G/NVhZRHhPDYoJ4l6iB1Nu483HTu2dVzbcNI0z2PaxUETkcZ0
s5+oVItroT+ktLrDbva+/IHcNkAYaxzVpGmMB5eTCLH7d0HNZlocDZmMQG6adpN5RczITV4QTqC0
MzVok1XfXWhMUPcMSCVLpOqqDW41H1jbeKGvQdLAsANVFsa5j2FOsA9KRlzRnnzKrMg/J0G5TTuO
nhVMb40RXKHNy12X4fmSpbYdIB6HlIrdJupRttYSHZWF2diLA2+voulqF9xQ7SI+JSYh9G53M1ZO
caiikTkWKqcBeIxLePmx9fKad0s73crEuWNHfUvu3zZubzw9SnE+4Zc2OOsXYGsL1dZWxximsZon
TAtecIDbW2yx7ERra9KfcpP8Ox9uNgwe4MtVyyTHtftjXuD2pfcQGSD8IDbikZ66g9/T8kiYZE6Q
AL0q+2GupeGEYx8zIR6Fn3oRlOqC9jAE8Is6Cp05TveNkX7nqqogqABJmbJkp6bR2BvS9W8SeP/G
wDtGZzKHppdi1eibK3+auJRMEyrmyjdaptPQ8H6JAoELrDzO5RQhJIl6/b5Psk0BjwT6Swi5jyPT
tgcC4E4VoIHQb+PswVPfti50dPa0UKQq8xB+x2aq3fdhgKvYeZ/Z/IA5udi3s08D3xKXCdTTkHab
OQazbJvzB7nFDrDB8baoosc8tr+ZItlYndeJNx1yRztGieRNlmhaB48Qw8QGQ9LEgISCCBRMNQcN
tuH6FZIzp76V+tTMLrwD2d5amdkvnaMVk+b8HBn1JumYCBA9x0IMAQ74QXcybVxS2fzp67TOKmNj
lYgYOjMHtVl4L6YQeAFIdWDdtB+FyO+W8cAEbIdV2023VioecxGfHedTtxLs0ZN27WZ0LUkZJ2vP
qhoYTxV4DR3FeBoTNFiICdBnWfHRNsa+bZ33qve4adhgomBFlSsvRTNijmW/sRr5asD/k56hdr01
f+vYxyiZH8xm3KW/iQWG0qrc49CDdSHa9zcnIMY4tVg5MvvZ8MZtRJ2/i+SiytVw0weW2SO8nfaR
BS+F5iI7qmINTznYsk0mw3IyaM9htNsUn9QYivSaU13Yx9mFe5LKICQX0F3HZncfVFm94obxTFJo
uc3TZ3IRVphkmiMY/mxHDsUFjO5umM2jaQd0Ue3h4Ezpo5YuZDsYV6HXRhrzHLvcdd9OOsLX9ilC
HRotFWBnCLeWt+nL4TGjbWG12e9S8+98iSNNRgjE59nepPeibNtt0QquEdizZV5eJsfUNwwLLM/4
xvlrboSUS/bCC+xhWI4xaoB+LB+xdUGGAmEdaiM98CCSIPEWxacHl8NDfxiWFrQbm2aCITeuwa/J
J1FfUazFF02/SfXsuWkE0wlr/IiQTaxMAtTWUz8xup7j5yy3f5ntFG3F0nqaZ/eYVZQdojC9e0sm
Ww8XkxrbjdN6uPu5ApJO+xQZ94fRe9UgEBxskFyXQcp25TjPntEf9fZ90vV2bS2MH8ygh1hoVx3P
2c439OOcAwygDG+JrGJ2lkRdvwMp9JwsQM9WL99cCr1W6ubW7D1K+Ih22ajcR9wDeyMiYxJEAHVm
i+pFy9Z1WuP5DMCo9SVz0jrD85SBZsU0yYY++gBYg1DcksMeuMIl7Z33ngbuNpA5ow/UwUn0OhiS
YMwAoJriuSjt1zNc3HUaBWvRZC31N31hP+XMTAJ8iL6JzxNBXkMYw9at2G/46aRvx15U28E7yojo
a5z4qG3ltvUb2nlAic5jNGNVHet4E7Xy3nTpabR28Sj6reYi9Le4e7JVJTC7GDowK6Zx6pJliwd/
6Shr+Yj5FuocinF8uITvWO6gg4qg4mepOupgdlZZOrEf7NIUKRG2VH0o9o6Mf0fefECo4u0oRbgt
j0y2Z9GxiVi8VTrdxNXSoRrtCLFrzcKpJ9NJZeW+jodDU4EWVmBy9YNbYI6qcoR4Tp4+RTQy19AR
fZBQIPTs6bFCp30QVjpi0aWbx+17dHHDtZC1vNg6aiDsV4Oq950byI1TwlDNIQsOy0WqB9gI+Y1T
BAGReWtKvw0Phw/lN0tKDmxWrXtDo6aZ8GDrhA9tSuypIc0KIiEwbDCmO7fxryotbFDnuEgys0lh
quT3WY+YtjeaKfTUwwxJ4pu+eNESCYrMooGiiW8xzuOX3sZjn2WC4shoT5pijA6qIALXBQui2DlR
MN8WyMBbV/NOXETfTh37zEVy6zhVulq1lnmjjSVk57jl1jCYr7GRbv1jPJfYTxpezhPNeykU2mH4
YCkukpvWc5f0iwEObgD61dOrg9taWz/by2bIjiEbNzf0S907BWZ2mbBf7Sd9ulfRDvUcFNuu20FB
HdjOJCwSQE7GaFWSEjJxeIy+WdUaIyEJpriz+mZdNPZzG4z4/MRzmzDObhP3pceattXm296OQOaY
8qInlCQ2iH2Awyc9tq6a6DgCo7caJRB1Ln8idt2bzBlKLnZAlv7S7xTiJepdqC+TF9rKNgBusDS2
7Mc4Rwy1RmO/gbcDt8aohqMRn2slH5kTZGtfC8qQvv/9bFxlVy6STRRPrQwQ/09ROGQLjqXx9rPW
ndEH2ptBAYH0gnkpxdubSG+Si1OO970x0Pus6UcyeTe0Wwy0D9gRAIKmWX+kdUtTukrdeJM1dFP+
fLMfGK93iINAXDNYWlABpaY1LLGN9RTDCNj2saatoL2bTGTGidWohpxo1zUbWDbzexcReD0HOtRP
HkifV8jvKJ0yOf55cKMZaJ1ngWYAc3z0lgdh1kcY3NZeVFq1qvv+FaUfLpLKM49joVEskm0RyhFv
0ug+gblnTqAV8xvq3E1u9bDzF5JtozoUaFZ9jjS9O/48aPAL//yL5cpl6wA2+ed7sAkd1WbH3My6
o0w8WpnLvyI5MkQ1RlyYteEc8Jm1x5i21HH8+Qv/+drqS9KEY+z2celZ/cnpswgwgbTo/Mh6yQ6p
OczsHwBvSqxw0o9fzLyINrSEpgzu1s/vBJ0g+Nn//PqU7psoo2Cfle54pGWNbSuo5m7bz9qD3avx
KN4YNHfHZPn5z5OUQvGmTA1lgRVxg5ZC89fIN0rM+s7abdh/xJ4Ohc3oGKNXMLQ6PGBI7yZyMROI
ChYutWoBQ1cpJ2OlD3I9VZQVnAFDQ2+Rh1yUxXG+8Zc/qrTBWaxmkGBpE6WHIPKmHe0g0k+WHy77
dz5IBoXqc/athhkYUajHVuL0ZNHjL2HYfaeW/efPA0BIP1S0rVZmp7UMrvr2WGZZiNr3Bv4IGtRG
ZiFVnLEaYuyDannINYFkhnG53HfZHJZyMo/pRLU9ar75ljuzPPjgitFyAwjM44/WbbWNVXH+Sllu
+ymXx58H+tkAxzxK5bH1cL5EPh0N+a8f/vwLa7I8dn7DJIVcJtTYDD0TIPprjFIBQHT1LIqGUU6L
UWbp4BCsQ3H5VLvWRCtNvrHGvXEH/KogYbo+IhrglBSeJnKB3CMYRP8d13x7Hsa7wj/lkf4M25Np
JnbhItGfZ/a1RP2Y1yXfyDCNZ2dIyUHFEBeU7n2UDttpVgmt8/5ATfwLP2QYv8dO/9qWjEMtTPmM
EXB8aOMdCkyogyN0B+1JLUxYb/jQh4DfbWDO19pP0rA+EF/eqc5ls9lADUSzBNy7OsGm4J400jI3
TfyclkTATmk2M9Bi1FdSMnJXqo+1N53zBMDtz7f+eRD0oxg69IvfGXbH8vzCa9udlrFnX37211PT
Yjn5fl7y58d6L71Np+yXv543BAP6+p9v/jxvFo6/1Vv7UuclU6GqrPbxYkpj1PC7dcaLXaB2aYP0
lfyENOzoNpXNpD15VACQmgKMpfDMfO1UZpF/6nrgtW6hX1RUumvmgnea8G+jzl0hsgAV0VqQ2GI+
kBJzUTpE9xidGOM42jbOA/awC/TO4kfCZ7QxpGTQKtl4D1xyhv67JzL6tgHLWKlx49TdxeDmcXa9
oz1CC/bzJJyCIbu3wJ9Q0VPcVHWeHV2VnaClqxvYQzMJD9RBMQjJldbIzxaZ565G8tma5Z5GgrnX
arB5qN6p6dqd40AOdKS+NdEoh2VazRu3Nx6MrFV7u48puiPWYp8aY2K53lnujdUFe5W04qrmYtcK
nRzkyDx0Dux8xw+6XearfcKWhVIRxXWCyHxHJ5K9vjSw5SmuUXsipIJJEoyN10bVtGjsGcQxDrPx
RTf84ejV+YeRFnJruu6XKPyL54o72RZ4hOJv26lI7U40EIrnhqX8aczNHQh7B2I7YB+d4pfMSen4
w4Ht7FPZ+eASagZ1Rjl918J/bk0r3rbLIEDU3g1XxxMpgOgNjBjQgeVvfZl8ZmJ85W7Pn1gfbMtk
L5Ek+J/V1XMQOTHvnwsF/iPnOpNjs8XkPjJzmfsdkq9f2jf7LJKqfPfRwOK6QYTqhXgnHnGcyKNj
T8BAJNYtN/Z+452LdmCYIoifAZO2I3NMHFjogjuSafP5wWazUjqmAZ33xXLtL5iPMZcusw/matNm
0UJLprHK4/1YUbpoqXD+9wyR+iFqdmlXXmn1UuWyObeSzaiZ+17gllNzvXU0uHQazilbT6+aZbx7
FqbgeLhCJcK9zIZytJMgjCJon2PQ0rrOQ3JYNpq97DQ3be6epsa9nS2GVzlKEtOBwe2Z6jE2GAJX
XfJNEKNJd0EjTIEIMB9wY6ne7JxyNbHGa157d51Lr0I69/o4vCTF8Aqj6eI5ap/Rs3eyJiB1qXz3
PfRn80CAkMZlYZNQUVfVB59+jjskvnOL5Itaa147VXIwp/zMjZ40OvfbFfW5d8dfyrB/gZTHYzd9
qAJB2+JbjtP+Olf4LA2JUw57wBnv32cp/N8NQvMGIUHQdTpXp3G1xDcamM/BcN/NR9kLqMPLjXJu
669Jdzn6yS/l5zTPsK+tY5XdJKX1ls9LK8BkZiGG5ykwFXuiDLGAH3OJSjoU0PoQuL9xXqabTMf4
TMF9M8X6M1yqJMzQCdOH17ft8jroRTqKeugYBISdLL97MHxcD4JpIq2Tcu1EgCrQ6iwyQI9aT18H
emUyu8UvUJjzmRRthvS88VzohGzY42PWymZXzRWj/pYAOgkBRq8Y/b+kfp7j9DVWpVHS7COV6tQt
RAYY6lJzbhPoLTujMmmDEjah0JDD1w7C0VA31uDSBSv4yPp8R3LB2VUMNthc3yaxyap+2yy2Ibt9
6mjyurFzlhO9K2+5Z5mOAH2YwKMAlc5Mitaa/TXqyHDMrA0nnygtM+6pffX+0RfZ/SggrNN5VSQR
Zz2cq0qj9YuTh7sVJ2AGUgjRT7vXOn/PVbrohA/ZKO56S/uIAv+eIzxRibC2D9cfDz34Vm1yQchF
R1LTCHKLjsRj7Wti8srR3NTl+EyDyfL034ifqz5gQuDl93U9PQxyfmnGhnLMKI5DWp67ggGIxscz
OOgfDRpYRvqFMCQvrDsrx6LiyeATN4FYQ/ABQT1aW2JGUNQ4pAMSzrEjsQeVq0BK8hGjpQPiGb3P
ow4znfdRcFUmBBHCBsv1GUEN88re+qQ1cZodLErEF35JqV5s+jpZI8BMTL+aHhla50bMrjxnp0nx
nKTuE1MLmmg9HeS0GH/JGnrLYPhwWuNd375FeqTW7LJu9BKGiTF/+WnwrGJGoUwKEcRtIuksSKgK
4zerbR00X3GS0QqEHKNhCNoOfmRsBY399RSwPbVB5koTPH/mQzI3zSVJZEDXRtIjto7pYJrDd0SA
Gmqe+dq5ulxFCbE/yGZolle/ddqiLK7DXdxFXJSoCSZI1GyTH2fxBZGG2izvOFukBEEdcRIh6N8W
5UPZkQZUtYja6qTA/DtQApfDxxR76SUNupeYOPeVK/TgNqabumKW/GkwFNjjfko34JvLQ8K9xF7Y
rwgTSrKG2imcNY5nFgHlnwxaoDN0KEABItS9qYVHSILQIqPXm+gY+w72Xtd+aKcHa8hR6tXIKwzU
eE4kM+YU5M2WQFxZjsqw99yviKLm1M5AAOoRr0gfjbu5j9u9xUZsA4JnYXljrI8WTC5sFGet67rB
+Fn8zgkOKQJkTymIQPRFJpRytIwwU5BW4YUju1D6NmkZTbt2jOAx8ovmQWY5LRRbDDvKzXQT9D0N
aJmnp8qZ7lrmeefAlt7ZTVtzi7cEZmrr1GejxKIcG+aFbIjPePDmc4SP4qCYiY2B15775cGvU7lR
cEvBYHru0Vx8J5OCubKk3OhL4EpqsUHM86WztOSodAU+9sWGCarR2NM/u3Uz1HM/Dz7xh5pZhmXr
BLvc8aZjKiw0QbT1Y3d0KK1ZRA27L5EjAMbVWEpufh6MCeWeFqA0t+erz+DeBUqwuBIRfa4MGZyj
IkIr4iqchVmZ7AdUv2Zb22fFYrhuFkq3DQBkrXqhP1CrDg/eoUn0+QHkXIWBwzFPLgyQVSSZfg3l
2D1KQ5VbXBFUiVlm7vyMUy6WjnZn1WTV1d715wuYXNPWWGb4NUGTg+2MNpcBkgLbRNGdCzHfJHPC
uupSzTS6xUonOTyuWcGeGqpfwpbpzjIJlSxmnFVGl+5dJnRrFxjoWk8Q/3iRdRN4CtlcH2kbF6zp
Ddh7MtvBcGzmEXyzabLdk4BzV+PQ2ZSWGsP1UvJqoPTsuWbKP+n0XGRwo/BYW830wKuEZib3E4v6
LSx4I7QHA5xuRc6nO7q85i5ashLiiSVOEJ2xbEAbPmSl4czr2TIk82Geen0PeAGuHxajhHKiyIzs
1JPAWXfuPgvaezkD8AB7uE0WnyUmOoYYs3ZRndOHfkLt7vYo75DHLMniXO6ejPaaAg3h+O2EYHQD
OQRjr+A/W3q8dTlk8HVpxEMDGelRwCscB9QXiAcwUdrHKEVQKSxBregd48K+1oD8DRp/VFCawL30
7OvsPX4MvT083bUei/UI2Hw9Wj3+PBbQje1nG8OOpwP2g0usWg+CrCp2s+xuYSaeZ1GCT/a6t3zQ
vgN7tNGSlqs+XuQtdcGGoORAoNdh6xrlp6LCfEwRSHiU4g4z95/2NN3MQwVtaciZeSoSHkXshwk1
nFWzbFaYWlJP2zhdnG78JW+3GOzfeTR2e0k3D4mTuiEaAvJmxErB6pvBbohIx35JEIkx1ky6ERx2
ZD6S6jHd+qPG7pP7v0UugZqSN62o72uxoIjjCCFLjsJrgvOWUqbYzM5ISeRWbdc2acTwGzTw9MyN
SeUY/PizyKAvBvC0oTvW8yVLv4rKCRaaGg1UVxAEATF9Z1fIMNMIS7HmOpe8gi/odViy44AmWJcD
yGN7DNqalIyIGQ/UNWZk7gsumewKYP91IZEZSd/vq5gN2zxm5yATJFyW9mlS/WKZhvMdUDK5hgRG
D2OKagZIH0GEVBGljh2yjLdmO0ZHyy24KvVC3luGuc/sb9CHEChKFNeK0eopAojcO4N2iJhJS3BS
a2b6+JQS4yRA15LORvwHkJ1yU9IjXM5xfdNbtIbBQ7WnSRrbtmLBmJR/SPqmO+iYrzLHZthDiFth
FNekLd19FYAjZ96Rniun0YB2eresh0+6at64hPRDoqH19EmrPHiAMxF3aremWT+bTKF2bi+hcGXj
sXfSe1TFi9tEnafMvrh96rMLpr4Q1fjc5d1qdkdUJ8w8lEtz1o0bXgswuZsxIZnn93boiJxsnLPQ
sQ/YDTsqE0YBGFMvwkqZHTm/Unp5zdXp5rVqCc8QXoP7nOSPfkZKE98Rpm7jH3fArWtrB9EyUwnn
pUARYTngOOnLYuiu7E9jNogczn166EwkiF9fgK3y88ca/3PESkIsNjmZOxiTIoEtdH6Cm6nrdO0a
3zsJDm1YdbUIa5sSsTAaIlqorFCY4/5EIUIfmCaFb5PTGDh3Qz9RMS124h+znz5K5+Rygq8jR/Ur
z3HmPZRmddPY9z/P6mSHQjPA0wqmALF3RQ0yJAIFVNKCI/YJoXIkQgTT33kgTXbYMKgKMv/GsEgZ
C/6LufNablzZtuwX4TSQSLhXEvQiKe9eECWVCt7bxNf3APe+cfrs6I64961fFCqVDA2QuXKtOcck
MKKWRXJ2oA71tY1wJAXPTdygOpdea/Kz4AU6glkXa6Yeal+hyp856zMzm6M9s5dTaqQUm7hpyvQr
GkN9b9g0g9vZ2KRW/FVIRKxIWqK/vPbGILfjyAC3yJEwwRRaVzHqKnvuil20YXWI1vmCEsAAjkkT
mZ4mAThln2Y1YvNGNropVQoSnQGnW2CeC52PjGbcmhPmcyL5lZlZDeuwDg6ZySuOLuqYY7RatThg
exvNbJw9y5pwHrJ9GLUhdZDVcN+bVFxg4CC4wKpfBU21ab2gX92+E2wR+LxlSU2tOl+HMvhIBpKJ
O8VKxwwJ+Rqn3Z4IzdHT/pjD4K3zusjXw8yEJsVA3WANQWe1npEYabX4zXq6WNjSe6OiFyfGgjwg
l7+R1okfRUghRlGCMh3uYsv85RisR6neXMqIiloHvxYK1vmI+TFyRu4F60r2J2+SsB5rLhLFo3Jb
7XnK8JRXifroes5idsXUR4t5s2WlbyKVUBhpqMza1l9eGYaRyYr3nZEEiTXrCYUHDc6dg7jQzDPX
743o67afzLVzyMLioJL7QVjfUcXRofL4kVv7rjGJyeRbJ2rJqRjeo5n3zig1DacmubIFIhTyWyCu
JVdpmMUOrF5+SrzE2DcYCNq+m7Z5xCHXFZTzbjZqL3bUTcfRkPta1y9za7fnpu67c8nMPWdmegC4
Ru4ANbCdjTWAahbNWMmPPhzl/UAZqU+iwfCXbTRTDPdpt0x4Zp9ZW+ET/Jjsi97+aJcwvdsHjeTi
KNJCct4qC4RafAfbTg/WdOYG3+AQcipmMLejhnzWUuKsJj3eBzNOcNbRR4btw24W+mNldfaWtcQ6
Ad89IUahHppasnxbC1Zd/ellsCLr1niIei7RTmmghtgkl4tKX4gOUS/fNYdhIog/Xj/aa0dL4UyT
5PpJmqA8y7vJOzDs8XbLmV9NnUNYK8fJzt07BF7vaPLbK7QIDO5qWKmj3pDRhOPpJrs1+sFcGwI6
Qs+7R2FAgghlwric1EQjwk3LAKYrGf1xI4aHUo/fkwElaOrgZqB+fLDS6uJMRHyTudvg7mlzB7Vp
E3MtjRpBz1yVyUzRlNnpk+ysAhnODw4717dNBNgGp/WVg3aIx1apdUkocD3ar11FqhIz8nkbou4p
2vq1oTJe1xNr0G0hor1SAlcwCZdq2Y6DjOgiEkTmYjmN9g5n/zi+djV3v8Ncgtk9xS3hNxNQPZQR
h9xh6k9nbdg4+TXXQZaM5JjtdSgRN/ryICSKjhhSX+mxGvft8GZoGK4DyjIJF4ZSn5ExIbVgCo+4
XlDbDmyqt9fJtt+1EW2aNPDMCxxDtwdczfCJQ6otfQxfZgpBn9KVvR4GipFnK9Khg23EJYAwxfhR
Kpp87kn/RjofesQS7hhQtE40MnHV0VHgXo11C3tikdAzYMESBktNityng0xF1cPQ4ZZD4RzKlDFe
XME/daKvxfzftdlXvqDnEdIi9jY0H3g/tnN3eAqNjgTzpZIoIan8fQnqDUPvBM93KPtnA4YmKxYJ
G9Qr26aoL6mn2B/dQ2xE77joW78YMaJBhaAs4ZvKztmp3OLoGzTemt7aj46BnW6ZSwolS35wycEe
r1p7PNO6VoTGlN46RvlJehnZHiYV+NL2XrtYXYz8kXP8RQsxCDoGgrllvRpaYsh1VNtLzFqrOPCl
fLtsKPkwiNCqFMmX16rzraWOjQQKH6d4ZBIlLbhE+Zq0SU1fltyFXRNUC+Uize8rpz/HLDIrLf/q
jL7GRsyzqQjwnYm2qeW8z4M28i3a5yvSB8irW2rsuR+PmpGOW29MQAszU6pNzDKZ4S84t1OWIKCw
Rm+dTdztriIO3Y4uNVOoVU7f9m0gLAC3SEmIjROqtxzPoT66Szuj/yEsC2/wZOn3bqn/TNNT6JXi
k0YFimfCiu9iaSd7y5yJR8Os7ms0qEpdz45lXR5iS/RncxoOhLmhCzCkOA/UOHk2o7MuVbDz4Jvh
5oWQUiDfRNvP5VyBPFjVTsYvHDM/blrAoFrxRSo1AA/SPJlBB8+N0X93nnqBSn2GKXAZS3AgQUM2
Cqb3g95IQpRbDjm9wViPPvO4XD2WXrNIUSXqy0oweSnbLIuKmWkmtxR3nAzdz7lXRyfD5ww98W1Z
D7lPUB04myqKvyIneC7T+qGY5Xunot9ZZu8jaKYLv7Bf0dVYI5oZeEudp5ry2hzpEJIPT2c/o9yV
y01UT/yhlphb0k8XK2ReXcMqguzKKpBWlB34brvVrOj766zIHgBqP3P2tw074GyrixOmORJRQouM
XwYefXIaTqJxvyrdPaTSwx0oDpERY8/qqu+ghT9ucHHpvfU8uczJZb7Gz0zus1oV4FZthZllBoi9
cgcubckghc0v+bIxU6/C2dsv965I2nmb83AmzX2eOpa7Rk8IYdc6mJ/Uiv1STkwmeWk1bmW3vAYV
N4Ne4JZuaXVbIQBqdHir2yNvBlzaia2utas99QPRK8OE/Y0qoiKuWSzeYDWzEZgO9s3OY5GL8FpN
zqVOufxvIKrb7RIm3gqDxFlDO01vkfc3xITQ9wlEyIplKUAcj2Hj1V6+zP0wQRI1fYwlrA74a/0c
8AeRanDX5EWrM14F6TQsYHrwJ5ZzAR5aXnSF1IrSlQSuAakQkqEmqHknJRNTdZZj0Pu3v7V8b8sC
Bx6JSOgKZs5y3KkcXayFyZ3Ux2ccUUuXnk0nKsiAIRUSDRXtkIKgqs5msa16LgoXT1NmA5emWloO
XtmXyM1jk7rYxxZOFlli+8yhoxiEi8DO5mnPXgKaMz9ZLnyqaDnb59p8Tkvr26o4qQQ5+3NEC9qJ
lngETScA2zBfB49cmIbDHVf/KsuwDNysuXA+GaCLpVM4FZuAjOC65SieZ5QIBFD6DvAjhjsYMrTR
fKqFFa+Qt9ns4s3SrogQuHEUWLZNLg4Sn5t5h0VD28w17rMU10ZRfwJU9jZJ6r20GGuMWHuIWwBK
cQ4H1JWQmtHdrYNG6jujjnmibfskx/61W05ZRMicusFUOCjYpl0y0ZNovE/wdoNjj79GwU3fSHvX
ezMntpSytsbFgQGp2YdI/NFYzkhKZo+W8XI9jjc+UjlIHu2f29qNl45Gg4GCfSqJbioUdSNv2WSa
T25dJRdHyZ8s/wJjNr0zBtWVc4eLDiE++FEfJ/PBTGN1rI0mxf0sPR8uIdGcTZxeE3oP6yypaMLY
Duii3GMGXrpPjHPWxUjcEr9ii1EYeRDuO4M76CDJRRu96SXtVeQTnYcIR7WM+PUuJpDUJmYaorM+
GsFZm1mxhKOeXRNNFDc/bo2B0UrtkXrRtvcGj5E0LIRsymoOMh7rbaOuLR2vGd0SsUGvXmE0hwpb
DjocezeEuAaJlTiOMCOMmOhDeDINAYE9e2xIAYS5gbDWqJi3U93dgz3C1KLS7NEwUd6ULN8YaQZE
faJPzi0n+LVJE6/Q9OJ+4rT4OCPg7NGT/IX0+R/RCZ//r0jB/yAV/vfYhP8vzOH/j3RCoS8Yn//1
f/IP/4NOyHOhv/WfbMK/fua/2IT6v1ypG55kSQJOJU1IAH+zCV3rX+AopNAR+JqMqBdY13+xCQG4
/M0iNPV/mZYjbc+ycDRbrvifoAgFvIZ/ohwcNn9+m27DnBOW/Q+smScAWAalm+1bqANlQvdg7lf6
XP9BOXacNNHhKU9f8Dfc6fiDVBRRq0VDf8xm46xuGVvZsEE1HWKJYyyRBSy3jB3D/ahxw+WBs6Ew
FCujpVnZjsaD22sX+qlLkAOalco1/zSKmaApnZ/ZrqG3ad6Jw0i8zSK6xWXCnqENqc8hAuPWZMB5
cTQq06gmJDxpN1meVZxn8HfNrYo2Zu9ecvE+Ggh9IC6xPYArtUvrvmL3WmOCAgWNWFzLlbttNFy2
/OSwJtRPrMfAPNAx07Bnid/kHYR+MptIBfaRHmPLS8UFq+mngQeNXwjZl8b1ViX6L5lF93TxYSS2
xTH3gPXOY7dOE0Y2VekCC2fQRqGyqOmQRDIJckAzIQYlfgaMwtMAbKUOShZ0jzNME7vfHnMnYWHu
0IcAj19L3OFQE/dhJdZjktY83Oql74bxbk5PJaXhQY7ICtuWSidX0D8qpK+k2Mg1Y6DRJ972QSNX
k4HcXYLxmEbDDh0KAXPzLp6M7Zhg4IqyajzQ9qCltBIInlObnJ65xkxhIGNS7r0OT8+NvGQJhD7a
PVWoEZbDpukwZY86R6WapL4eDSwnsgifwWI07KZpNQn3NylNmLy0PwKnRqcdS50MTQENd7a+F99j
VhRvRehyPdi7sLe+UyccUShUV8XTCubm3um7N4wRdxU1bNwFOPlTsD+Ju2gdJ5sUrv5h1mjJJLn7
OHbyQ2PtZI/ZmfJOdP1vjNkrUpbeSIa8U2KmU+24e5tm+8b0xCYnO0vSVdnUmGiwvu00MqW7TCEH
o6mNU+9RmBUkH28n4dYPCyjHVPO+LPNjt2DkpolJmBIiPI0YZF3X8HzEFajJhvYw1GEIzbp9sgKQ
ibr6Nq0f1QfCR7jsbcwZ2FdIYxbcNqOctIu3jtGd20pWBw5pzHTG7Fy5JVFfPaNMjnRi21q2t3JL
9ZhECZqWNojOvZ4cZKr6p4wTR5fWexaW/GGsT52YulMXT894pLK9lqg1tm4kdKEV0CYJ3ueOEa2L
rJ0UHaTuEcLoRJMnV0znYTCJLtdy30owQM4O26MZShSjcYyyPhInXJxByDz+WAcgudu+9zZ6z+Wr
gva5xXZyiCLmlAXQFWOtgrDYpB2UNlQ9FEd2eW5T/bPQQjrwynhJJsw+sWNvGxPLy8hRJwH5WJZc
uyCz5h1ek49oIGs4Gpq7opN0jxgN29rIBF3Ka5nSTHDGkQnV1O+DIMYhzCq17Z32YXBjWpS/NcUe
36Wh5RtisqkRa07+Ecl8CglJ0S1Pupru3SLBb6QGquy43ock5+w1YBqkQNBINThG6z1KKkHbk2Nu
TS1hmPOzGfHSeNFXTBQxAIP6aVJuerX1BbHgZZzJrerBMYaa/zNpUS5cSGZxqPkYD9vOewpM4GJV
PZiIhKFKbN01VvjddumwC0rxSliqvS9HXtior2lwhL1ECEXJDVsWJgkRytsclzkGBHfVY4wh59ct
aUtUHxnsia3UZH/KSOJqSkFH8lvOefxsTak/G02ysUdUwRwIaItONoYBl0k17Z27G+fTJquKPK+U
AKj0hIh6qKt8m88kG2KJqg172FD5n5NuwP490V+6JYmNugREQfu3SWnySNOhcRduhyWFjFnclllH
81iGxoET/LTRq4xmzmhnPnvhqa2x/2pVVF/txti3YfGCLSzAuEQFZ0/lqVQtrKH4kw00B8MVPMbo
SMGHTnA1gJfNpkfixtQgjG8dXBGL1RpxzWuHTsfRJ/g2cryi7YrWrhd854nG36dydBEJEaTwBVai
xd1J7ottNRa9CONFtMlr3jCRbIv4BOV72rRgiXeePmbMVKCNcBkIeygOI24rz7SYGMeD8hn04QxB
ibYVqj+5U4iyKwg6Iml0CjemWC6iSZW4x0jpcusNdb8iFQNxcDt9RE5fXgwnfB1wxI9e7KzIYFT0
El0syYYb+53QHq2Zg1IT6mTb1o/RiAOBIeb4LgUTW9xNj0NpoWDteKjGYik0Id0AGWpmmA7MKkqN
9kKdT6cpdQkCn+p8V3mzXyZzRADHML1HFRCVjPwN0ZjxUVX3RTln+N+lsdfqoGXYzCsioomYHqL8
3AE2VVQeRFCkrKSMDIugvGQJxlfRx2g0yQCA/PhhjSSlR4WBOxExxqZQ2MfDNrqS03wRYTVvOotU
lNYqv9hr7LfZkS9KPGfdMJ04lhebQnhgRwiQFm7zls7Z94Cx6EjauIO9z9vP7ry9FemAkYjpsXaN
7vxuywYfGO26JBLeyuBIMXo6es+j3c3DLsL2t1JSgz/TyjWA7vlU4YsateGxGJYsrcy7ulE1QJ6Y
kp1nkHfkshlnOf5mlyFWlGOaZ6kWVCLqoi85K+SQas86NzQH3e4jcYBNyVovdk2Z0rJ3lckLGxIr
RbMYH66jb8I5IvM5Ncmyrkj6tqrC83O7ITYmiUiz7+i8W4KZ87izS22HIIcE0Zk9EG9hfLEzvG94
TzhjUWawnQjXsU9THFCdfNzS+NKSBgwe2YtYPii9/uVylDNIaK/Kyh9EWm0s4v8qYm/XNqgDGsKa
sdYDVFoKHMq2KXNeGYRjnE/ybJcZyWeqoeOe7XLZlzJGsW5vA3Vw0o2ZRg00d3ujBTOrJaKQHc8h
egub1z6CqPCpPE5KukfXHEDHc+gI7zHpTl5kkn/VOPmuLCkkRGRgIk1nRtvM7/cMzNMrLi4F1/aA
7pBCbmIEA1HsVdcJQRmSgbnIpB2JCkZ8sei4nK45Iev7FYVJvzai5T1Os+pUJ08xjf+AEQ0dWGJg
Bfr4DeJzY2NX2Q/lkEcUXi19PXWDVdrwYsyJwaY5i7dGFHi5TWZjpqb1267jVlmGzE2HpL2yDmRq
HvWiHv4IWfiGwymwiN5lPqGKyWO5qhgNbccSuGwQDBrVF6dF6spgT+ujp2mKfLOHLeWnRfuNghR/
WWVVe9Fb2zFX+xgrB/PM8ZyNF9ew1YmAYPdhuWTI9bAepuFxrAkDBBze+JoNWcgu5npD1PDR42Jb
yz62j55o2JiH7LE37W4TLexw6DTnyVkGhdhTxsrOGOU4GpHrOOwj19lWqijumyLxU7d9AOLR3uei
Ka8dRjMIiBa0NJMDcP9MSzUEylARO4eRjUmmM+2NDGEhvMt5VWadtyEQjqYfj21n26W5bnvO5I1T
fZE/mZ7IGiBVjTbExoLlsJFRuqmQ9l09+zOPOscPKpHtHSZs66id3kmsvFO5+LCWKPlujIp1MuCR
Srt8ffNY4mHV/KGfAUMFhdxUFVvBpOdHw52uIAJIBFXO50CWHNDXdDfPyTXsMn8wSNizmt5ce8Vh
onTR8mRTxN5jWgy/7LI9aFGQrHvF2b8qfnQMQnX9Whvel4M60yn6XS/EIR3dr2Asfxhhraz4w3P7
KyKG/Txw3HhtPJR15a8htg4a9o0pNGnYemdq06umy0MQ2Osh6K7TNO6bSPdhZvD0Uu1sUkRgzqSD
Bf1ItVviGHYdNtRaa3cahoVO63adPb+Cq1iBIxQ+RtFipXueb8zzXprWo9kG9Qpfw9difnTD7m5q
qye+EYzDEG0rUT24uf18M2DH8c9A4Y2pFHdQa26bngZjxEwrrced6FyHV5wmFdj3c+VXVv26fJMg
M4Xp7X5S5bFLxsdaBnduDlC6kMZTaTSnlknLKjY8kklrdlrTO2XKfiiVe+TK/tNb3iYMY5q5xPMt
aR8D8ayD3m8r9Cj1LFFjIRErw7exeQg9Yqbq/LkL7y2yCDXDpaUSnmpT/tjyvjVRKC1/sDbbvTFw
7vDm08T/WwORZonMXmuZ7pe/y4EaB117Hh32eA10WCmfGmaAYPKK7ahFYoNejtjWRVHp4PTRYAbl
o90g4tOXG4RIt3zJb/VtFUN+jQ8l8ww3Cou1quK9glfB0eMQmhOcSJ08FaZ4O2aEq1nE51y23Xcp
V4DecCan3uswiU1XGB9T276PTXs3AdA36l/Ea79ojKXSRycwxKXSqq2ypm8IPIfZ/ZSO8xZEtLlJ
cy/6+JFoyU9wh7RWJzAEM9GASFmmaF+15ZepdIa3gmAaCha0ZOhOk6V99VRM7jMzHHOnheLdCdOz
rcx9YvRMEJ6wrWx6ShwK+o1bWuZqxDRSGc7GKrJnC59idK0aNtc5ICw0NxmxEPK20ooDJzJICxrG
ciiCKTYcnPfkSW5JZ0Y8d99iH5oqQXmoI4voHKtetZN3BSpLTemUJARx0jtJYFZre11aCIC0x6Fa
bkhxX/fiCKF8FbJE9GV6jtS8qdD66nWIVxcrXdVNT7lLX27O75w2Ptppv006VIO9hTW/OxJac9Vr
dW2Ek6+zUtt3bo2njzkfxzA7jn1bs2B0tW+DxfwPegi0AHTP0jzmbfyBgPUhKVaOWpIs8amhlXm0
Idm0KdhePJPD0P7opjxJDfwQs6ZkEW2I6A5rx35i9KEb+adyzIum3Isl6590YrKS32OfpWsg8B2+
dHq7a4gFor7DS+n+rgCPmaZx79nhi+a0h9hJfFqZx7LnShtQG0w1OQgBrwB7agZTopncfQj3L0S+
AqNWfQxRclsyi0xu26z9aDX9EavPL73z7SDfM0j5hpC40W3zKS/bkxpLnObWFjqA3wztsyt28Muu
HmJo3aET33LcyvODK+OHskiXAyM5Ru0fwwoe7D741Ombu9MnArLXkAVuTm2gCfZzA1eni/SQ6999
QQn1ohvtb2jyX0gqjoVDVhz8wNLz7hKS5O3xm0SBnZ50HBi4WEIr+SiT6lfnUrxFkjB0sq7y6N0K
iOozMIjpza4Z5GGqw7Msq1M1wKqeRg9FkcVtr/KW9HAMv4b6I0ZuOQbkb8VEfyq1lgq4ZG5gvMNQ
eslTa9NqyAwpJorKeh9BO7OmAZYF2Jeamyr76LXkV8F7EnjpU19Gm8TT75QsB8gcCzFmgtrFGd3q
n1gw8L9oUJyqaeNVxVGzp3s7JdQYA0trMobuILhysDATAxlP8JQk0SEBrxgKde4tLm0Sa6z+fiKR
qJh5iDNsHo5EQluWxb0z1JsorekhaC0I008HjoSAU0c1QnNsYPcZYd3Er3GNbq7KGASkffSbUf+2
HuQ1ThErcuCFRj6hWqVaqrNhb8CGWsk+faxZXXPmIWvLE2ulTb/zDDd61CS70EXxliZkoZOSrgrm
JnWqPTdsm6sgr86qEcdaN7el4bzOFVe1qkjSjnWa39GhNOxLh/coqR9gDzOcIkOC6NytQ5JDas/3
M+A6MBerUemP+DwOtVkDkGzevKl8qM0GuTCO4jaHcGnCUV1JxZhfI+Ut1PZ05BBBY0Lo6U5gJB9W
U0UcAxLzT6O0HzDOA6K94DS+5l1+sDVGHd0IiZmcIStfw7zYGClHo6nGJv2CseOlsKuTcoY7SPq+
QoiVtMW7p+bnJDeeZDW52J7O1ayh8w0wczNLjMFWciQqLULbej9fCr06mHclx0Bp7zsWEzsJfEHY
Gu0cTEO47J07VK7vkbnDvsAZTD5amFFgDr5HgLvi4pRIdlxOf9CkgJ2n+4bs0N58N7KeMlmeWq4R
U7e3tRUck6h514fkGcVcI3cha8QwOWdajxe80tz2uIc7ynP0Gp8ufEYKYCqtMSUc2S8G+wHkWLdZ
flehK2S99Rq0I/5fJkXC9nOn/I1he5OYtwvfGcM9hRPvCqSY0ZI/OifaMOj/tMI5FkjhUgykwlNv
CMEfBp5dz0ZhFCfGsBtXr39CKIYrJQyk5/NbUxfEbs+bbAZPCTDHZi63qrVKUeLnjJqwUUzT3fJ+
kVHzMdjDqye6z7zNLl1t7aos24EDkXH1KCqMqCSZCvbj5lyo35kM/8SMTDs9+xUgXUTaKVPfM/vH
IOUoLGdCQ4IWliI1ItNkEwEr341AYoM+eAHSBNdQc56KMXgwRHd0k8TB/VIj/y7Lp655mqHVdwga
Mk1jIyV4VEztPpVFtsdBjuijWuGRZ0TajwTlVLQnm6zmEqC7OQMmDFNkLlZ/htMCTKIYLZ8D+lMi
P3EEXTm5UjAh/HQd9ZDNB8dDbdui9QCC+d6Avl45ZbUjoHFj2cVV1+wPYgBBdXWDr8z8d9qSg9P/
hHWxLOCv2WBLn5G74JLNUE973BsGfdO6nzNfSwh5C+gr9CjrVg2neh+yjU8mzaXHkWd0Q3lftsO5
5Fo+ZhYH9BQmrBMP7hGpOJqJWGcoO1DVlWoz1vbemelulyU1VkJ9ZLrun4yZ3hLMu4doCRoDTuzd
zPppG1RGVtFupRl5953U6dt5LHXtDAa29sS8TauQ0agVkFeuipBVTR04AazAvHSQK72scxkmtE9T
KZoN2fIRXnWAlDaG1DYKnzkRfM2RTLewO5pDP9AyDzN8RA0KY9MlHhlCO6yyWj4ntncfGLXYjdK8
t0d5bZvFKm5qrygsEaeG4fOsEa2KxSSwgBfgS2h9c0IYhUZS7pMqnXZZhmwxEwZ1M2S6OEHy5BAG
bhugM9OxfQW96vnMLt8g65hbbJWHhn2Lwem7tYBKW456MbUcKsRQ28j6EXsbyUtV0vmiHxoc3EQP
hTqUuZbzFCSLEh1JAzHP9XZ1jVq8R0tHm7274MhwPN+LahREg/lSZt8MGX4140X26PSk89JUyJiK
BSeFm9PKg40umC2Tgs0JeWfGln1HYgSV0DLDIeKM70VYQNMAWVkUjoewTH5FjMrZVLH0GnhHO6eS
5HgaFkqu+mBmteuHmPOw0Kg7HFgO7wZ6J68lATVIgk9rpDwNY8yBMAqsXQQqpJ+4lEzQxisEaEQ6
D0DkLMyjYrAZspfpU9ZnP8kw7yso8lvPXkbgNgP7zL6PmulP7rpsd2+EEHMCKGcEYi8acJoFDY/A
SHtqlyu5aRiLdC4+FGWA0cpKV0Ca6FZTaNPcKHDDNmTWp1xsDQHiC49vlfeRz0k1mvIlsfs+Sczn
yShfI7UJJQie6uRUxbUq3E1qcMlaA5yuNhg/yHb/DbrVdvM9hsAaXwVG3lke5jL7gSTA2BwJieHx
ClohLqOpeK1GC82rpYDIylPV1V9scWd9RJBp6JxwZTNiSmubc2kQNmB+Y2kV8n52q69cIL9wCeqi
scxlESaQettHztc5JyiCPJ2ldVhhD/KwT4aG+TurmIeR4kvCjWZuEAkDT8zcalOACsDLupOhCRRQ
rmFX7nNPHCaGDlLTduPkPA9y+AhaHD1xuZqr9ABV6YB75CWIbfpxGgxHD6E8V8xldHsD6Vy3FwgS
gnH6zbGK0VWf/UIg4KflyKgoQyekp8WH4Q0Hdx59pHSPYxL/1kfUtqp+ChPzSzTqnKDZ9YNi+tYn
a5+646uJ27QHKkZ36EUf2X285lsr30xUxIjgaR52oCMldzItaQ25NYFmXI1RF9KXZVBPEhkVS3K0
2BUTVGerRGhfTqgf26R6tJpiTRMEE/x0Ycj1ZtMtRJQ+/URR8xDT9RvdR2YoMN+CrQ6yhe2ieULt
9yzy/moEAZVH9AC0+2R1QXU3dvqBDjO5NQSDsInnBdmD3brS7KMq0XqkdnOgOf3bxjMCiZ3EWNgo
MfQDb+y4E8S5HrJfIfU9XjrrYUzH3TQQ/66P/DIDbtz4g9jyA//WOxlV105roG/m2RPMu9ROfqvi
J0RWZhXUjRJUle1YJyc3znhdNsLUVtjjw9Wk+ktjeBifIDYRN/7LkAjvW+XoSBp6v4KAvbYH96mN
F78OHPqJo5aH3U/QrmceMy0X5zkcB6zqTXvydDBSeVX9aHGDx4pc9FlcZBk9xJ3z4Q3eC3j63Wyh
/MnLGA31SDHStGic8ntXk9CFmu41rBkpJsOufiFB/Zo4uJY8shjsGdsLEpGfrIARNhX30Kc3+JiZ
ykr4lh3SSLqKJlMKQDrSRrEXAIY43j4g5Bj/+uz2T3yC4/EfX/vHP//xY7ef+Ov3YYtMlcnoKXcp
Re2nOCmNrT7zEjY10XCBkRdHrxyKY8GsgBHz/FgkAbZDNIJHcA/F8fbZvz/8N742MTzJcCEClBjj
9NCBmTiqaAYy4/BuGAW4ghva4vbh9k+CobqDM780ej90pySEXZLp+A7x8DjhEtOB3BDn3ryOXZNz
yfJw5US25+b2aZXDo6XM4atzZ1wD6U5bzDAsyl4+5cfbB23JJPnrsxYDEJbOvZnBzdOr+uBa/YLS
WB7mX5+my1+5/buCr0DDbjHbNmSr1tbfvIzeGJvj7cPta7fPbiANLP/gBf/93+3yjU4GT5v9Ai+l
RCNJz5IvVsWrnIaOiWZcHZmgVcdOCjY2fURhsPBRGKf+TUq5/fPfX8u1Wjt4/ZdbDfeBNqIx1KuD
3YCACVxSFUPaccR0f82Mb+DgAv+1uggl2Eg+ttyjiuUoSvMtw0sxuC29KjH+pJ07ckrlg8u5J2vL
+lQZSvkelno1s0yaFqHd+dQ06zQ1gkPoFlccq+rYSLU3Gp3FVQ0XjKTVhogz8ArcP5NV+UbIJshp
eVVO1ps+KIy+HAISeEcXTONks7eDgt/ipbvQJlc+/aODjTGhlxy9flQ4QMnLScYUYFrQnaIyPOqq
XkIc6v1QBCln6xXEAdD9ddVfOll7rKj2iSkDILYGaI41HJx6wHXVGvwZUeIHSXkzyzxPtiGTS2pS
FIQhirRLiY8Uam1O50PoB5TSD+ZotJcB9qpRohoBg30ATFoeqMNXL4SiZ2cdplJYdOZlECYG9C7k
7jcn2DiLtb/644A52PAj/SUH1EqAwhmagL3jwr6PO/xLjmEGd6kIqIBMcILTp0EQMhmU4qcVXX4u
Sur3meELPpSO6JEzgIiAboHiVU092r9Rw0rttb/GCW3diCX0qrVzcZ3jP2VvWUgZZ2KY6C6ikCZ1
zOZdsdqAElfv5k2a5sUlcpz8omvPTJemMzbhxo+qjJEK7bZiNqbtYBD6xPncOWd0pM/0SA9hXDxC
lgdDV9bqzt4TYfIHa/Z6ZsSGKd/DDyTm0KeT1/mKjYlSFStDWnOUoA+QbwwsCxCm1MWYGAgXnrrD
dFv8b/bOYzlyLMu2/9LjhzRoMXgTOByAa0HNCYwiAlprfH0vMPNZVaV117Oet6WZp5MRQbrDgYtz
z9l77TOzJ4HpHOWNtPr5A8OEjbrmxZf91G2sCmqNHFrZOQV4xf1O9GnTPVKAbOGKJR4TJZQmDFRy
ZnL8rajgzEprXdn+fO/PP/75Ey03ImfqSw7MYYn9olohESOACMv87vXlWOY1tWtSPqhYohO1OQcR
mDoheJqwdAvTh14rv8Q+eZzz8JTmM4qK+jBO0mPcQSnsVOm5VNLaFqzq3ZChGEsLXdl6uY/L0B/y
jNA0QTxqHZWipI9HYktiX4BgWmf7SomPbUGdl9RuH2W0npWmsQ2wBbGI3bI0hhcVBAkSd2CXogxR
IGi3VkR8tx5Qp4L2v9dhNkGpi9RNYQ5MUKTh0eJeJUzmDZAG86RxvtZSC3pP3rO9tZUJ0rbZac9j
MJ7MOX0bsVE2OhtPjIVXKUc6IzX7zGe0TVkyWdtAq+HoJIQYaUp1yY1Txxh1UJzBkpmlpPFDFQdO
1tO2Goy6I/cI/CzN76+xpggzcvG9rypMH7m1HUlOdgSJkDuswMGi/NbY29m1pOauFk5QeFj5Z9SV
iYaJSKd2kPRrQKY1TLCYdMByOozpYuJWGl57Xbmry32JOG2iJrz2gpwdMcJCjoE8KhMxWg2koMfx
RAWJJb+bWAhVuis1xLVBeAmg7zK+K5jtpkDjtOUjCLic0qG5m5K6HZO7pp0hJD1aXUF32CieZqL4
hFk5ouEHIanpNxgLO5BKX6p0HYcI4Smeayxt3XuB4iMt9dmdDbZ+/fSrqEpr1zAhuQoT2JeqZ6Qm
yuQeEFmNedBfwhUUwj4PDUhyIdZKhaHAYchmb9Lko5hQUbbyrmcQNhWoKFu0zyOmpTVegQ+UTY6C
2cEGuYE0A+VrFI+nMjyAiOmw9IoFWvK03tKgWMn09S8jVD8N0Bt2z6xS7BV6kon1MLfx5EeanNtN
oUmHOvwYIkl+6TUaLlq7zw0j3MX9pACUEnCfnGvqMwJ4Rldt6u9szQoph31ZRb8liXXfEGFMNNmV
9JRqgCDezyFaMSGWYH6IdlOygRaidJM13IGjdtmvpWSriIdZY2QHorXc6g341WaiExHP7UdiwlsM
ybFHmM+2jLAwO/xGEl0cALwgVWPzg7FdKS8T7QSbtB3f0JfaZ7db3Ju2ekIx9Tmoya+k/0YHq7mD
DP5NX0KfdVe95hysXKOpB+IcT6fEIlBOT2YVz05mzcDpgq5zP0St6CEuhoiyAfD8hPfip7/gGerh
yjB8rOHFYd1WtKP2EYFyIdOop2fbX6pQ0t4CTfpVR8tFj3N5V+gNGEHiZkiP6e0mskQs5iLXdkev
UJcpm2l6RHMVMtHsBTuH9OlECngXnMsALYJ2gjTP2YWE/Zax9dwKMsHLRcB8pjHIPRDaLxkLdwja
7VFYSHSM5GgfSkTbl/jgQ1F6iDRqZuir0wZtD76kvvajjhijICt+TUKK6TvBfmyxstHS1U+JhkSn
DI4k4J3VsEL5ZmV0xlp88MWq/dIiE2dL8w44GeNX1dxoy1q+YkqXmKEUuKN7luL2VJhUkMoQ3plZ
+3SGzHNIoDFndAVvBBoTRp6eHJyKwsXUQBKXWUnsObQ2Rel/6/XyDFx94Gfre3L5jj2k32cyhSO1
/Q6n4bFGewDYrHGGUQy2gC88cFBXuiymW4dwFwnQ2rDaqN5AbWwDjf1shBXLJ627hVr/VdIBtilK
Vxd+506i9S3ild4MvTBS/4hfQU2QgWJUvlqoph0D9NjkGe2JgC11rNewZ4pdyjvbNJ3VbKGwBAcB
bmRrIK8zYbgwGJMPMfddN52YN6WRYJ4i8spOc0Zkz6iSIbQEKtASmGuweWdGxYrgiwZ0sNDEBtIV
4rg3Cno1FR+i0Z7kFdYH4/FM9wWMZI9ORxybYFvX6WfW98JebfHMtCpSrmGpMvDIIB0do+PVp0Kc
ID0I8/1YvkyCBqL05zvrw9Ksu4DoUVF4h4XYQ1dBHHbQm5pbVVi1k9s39cufX6I58RoVlsYc4LNl
k81wcS3+5pCJBcjen2c6TWR/0JLtD7gizoiQ/JNhsTQ0nEnRzB2lkJ5xMBJdsLItfh5g6ZRuUvSv
fNX54hih0RD/skNG67PYZOvS5cpupp/KJVjsfjgZVYt5GLquZRfBwta+03WsrIZebeV+hhmgMReG
//Q+51HBslWTa9Pkh6gwki0f0LHi3R+a9aEGBO1GmvDy8600MoMNyhLIqp2mpruxzeNdTQ6s3sqW
b4YAneDRHX4ehjEgwLvSMPBZvS/rreAYjc7qVSQiHEak+EB7EieDE7cLMdYUs+aFfOLoAQVkWKRu
gQvNR4cY2eqQDX15QFtCLhRLIOd1/om/n8D1NPXxpp/7BgAmMU9oRVb6YIrD6YDcUXT6BqlADtXB
0USUeHEIAVcJy5jXmHyxbeV8QEV6GNmebIqJwQW+OTzgxCTS32Y8pc7Vgd5CdejEHkVHJXuSopSU
Eqspf6jE2qG7gOQ/7OuDvGJKyi48dgnVEWCABiZKK28kMtlYXUIGIT/fNBJY7CLgEfg4BTt3o8Es
XXPHmKNDaqr0dn5+YUzHrdb2JQkgh2E9COHEwKBv41MdWv2uiUXYJrz2hPbT4ecZLEuDBBWKqHZu
LgVpbLdm4EqTmi85FJedxcw3k2PoboOx60pxckXI3JGqWnYN6wteRn/pcl5ALE6vMiN4pzabY1W0
pr2Ig77ett9rnQ5YW2spihTKuVnWPzjQ7jL22YmxduWYpluiE8JBj1LKpJukT2TmBSFxc+M4IZUY
Ma6Jsave1DukCWZ+Vu3Fkf6uDO1zkiOEFsTWzSsklxDLOWtbGuZGkvz+0fj/rx3ica5+/d//+PiG
vEdp0zWAov7jL7/D7pvcekVfo+n/ezuE/zF+xPF/8U/+ckNImvqHifNAkxXkoFgP/rJCSLr4h6zq
qqQSW64ZokIY+19WCFn+Q1YkBGKEK6sMJEwiZP+yRkjmH2RjEJ4pK6Ih8SfS/8QbISlrQPM/QhtV
AnJNjTBJXdZF01RV82/WCFG3aNpqofwgVongZzN5E1BIZoDNBJPF1G0ZADO7GouDBGnkyVxgiMtW
M5OmgwOM3MXntmUQnAXFyLBKJGx9Ae/fiYj6U6B0IpJpKg6p8QarZXfdUQlXXbcbe8bc0EfC+4gh
86ik7SNSChczkm+oaK5JIwr2YkB8yxqC11kC3QKZQR58NgGuDWVPOLb+LE36u8nmhhXIMDaZhb7d
NEfFjzuGVDMJGj6ZqoTFoHu9LhN6DlEHZ1NGE8FsZn+rWUc3i4iEoh/p3HVtYp66PtzizH+qC3ho
VvtQl2Aa9aDaLjD0DiFT9KkP/SVRFsJcaAkUho3uuTxIGKyozbWGDK4ApHZjpE5gDCI0tnXuMoxf
LesZMm2iqMlsopc49t4o6J+dNr+wejfnMTRustpU2CnWNXUmggoX723WugzZiaHZzJ2Ihe1i7T5W
iaPWRvfSmsFvOhoD/jTCHiZFF2xRxS0So1rE2OCksJp82erZ/0pt4a8xl8kw9gg0wlM+QTpNDFrs
ma7uy3L6XZZjehl74VWIxWtbyssd1/OMpaQNH+Dpup3B6DSq1eo0kMdmy1Wm7hIInwgXxkMciV9w
jPRzY2S0KCeSE0Ox60gvWKiyDBJJydTwqtKoKZ6ZEf7TNXf984z950BZfQ2q/tuJrOumwcUhipYp
mVxN/xxknTNhZ/vd6g8FuOtUDHqMxL22jaaMzCZtwA8gVR1YE6gbWfJOYY7ZEqi9mal0zCO5vQwW
klGB6T4ajdIb00G6EX0IZ2UZlCuzDt0KH6WyQno9m+HeqIZbDA3DWyIckxmqJsa+sTf20hmWfbWr
VLjUQpfD5JswH9eGh0C5ZChnxIgsq+U4WKPEVUaaX0vzIm+9CDECBI8+3ugdo60q/cD01r60FN/W
YjwPxBbfkS5vh2V8pwgn07nlVLVCMJQoDS6JNN9JIgWz2COoRuYmI0xBVV8oyFaoeKyHf3/AZfFf
A3JZOlTRWBchDJGiqmrq3/JeK1M3Q7YvxYNRpz07jw7SPBMkdrbKCYfehogJTC9ReMmOU1ohIiLe
YaqG906EoJESt+DUs7JG3jdfWl/Qw8iGwlekvDnOcY+CTT7FUpy4CQ5iSh8ewpoBgBQii2qrUdoD
bNTIpuo3Qp8oVykpd33UorqbPsNCTfdZNby0qWCyKY6vcNYIiIrp6Sxm/txgHB+pbJ7kqpQOHKXi
KMiKZ/ahsc8a0ljDerpqZvCMJl72GOSjtaokCvoC26cRLxIIq+qNzdcxy6rCywFEeyphcdVCL6ts
um2NonozmNVbLLbmOnjdk1ma++KifBd6fxwbWfINFrcZxbqXD7CNaiIhnudwPMI9d7RcNLadKnTI
o6CNm1PlRgl5V0qC8UANS+swz/mmH0WModHqZM0jdZ+wBeQ+BIFsNd3MmuUoHUNIqsU8NkgzKXGf
VANUoMR6NVZh1BKDDKaxWKlPeVvGDxopE3SN8Le1pB+FSupFZXTvTJDWWKhlTLrJaoEJReZnvYel
ioFUgV1FbBsnyYQzlB7m+HRsD5UuPaHSBeKON1Rs0wkKE1inrIXFb0Vm6sdxi5YqMiBHLQh+lwZr
cwyAoKpqH/e0eu6JuGjmEZaZyZ1k4JJehmo+1Gy2lIqeP5W5gz2h36lY3gLgZaT/Up7VhmDuC2yz
2GGrHomUqj2YZu9XUIj28xzi+tFyjwv9u8NgZTfyINi9zBSYdvhXEbWtn2fIfKgUs64TT5xXGyB0
jiwv6ZGOvhMlYnWA+rqTgeudxnEuSD4keBQTFMP4Jb1M802JcvUa9CvYO9A80lKXbT9rEEUso0JZ
yYNBsElVA9ueeWf0hdPKL3KUeJYG5T4LgB+O5rsix6jS+iZ1pQpgmylTuBe5Y81a6wlof+1ilGG4
iqQLDSRz7JVW24xkbXrqokK9WgxuT2l4jEbujrJZXZkdfmFeG/1/vwww9v6XhVcTRVO2kCUi1FMs
cNiW8q8LrxwO0GsZSN5B2mqAMyWdpghEB8tILGfQYNFZanNLa5OxGaiExsBUDus8Eox4x8XSbkUG
Daj6F2CcBZdXXgzPIQ0YSDHStBvC6RuyqPYQExRPmlPfT5ikIa5qNUB1QfeEhkYxg7luL3T9Jo+U
7kzExetkIYmpl6nfjWipkYDOQI+6WT5aYUZSqOFFF7Fj1iqHDS0lWTpisYMe02KUz2WQG6pS/NLJ
cTxEYW/axDEyt6yC4bDIMkhqGZd2WBzrCIViCQ3aVtco6hE4y1YTZacINrj+PqccrXsuqvmhaVWn
L6HM0T7eE42zDkBZ+7FixKC6tPlIg7fHpynI8OlV6qEKgWhHeBKcFGjrpZ6pXicY8CsnIOrdyp1R
CkE71LP4POTR+1DFnzpmM0+mn2uJenjIJfTzQyjRd5yR3MChi9BRuwX9zq2havLGiotxD1Fhk1QJ
2zMu4INugZwNB2VwY1D8aJo79QTNqbLNORe3uTVTl7ERPsQhH283JQiEpyxhASCqjpTJiLwHlDBV
euomHfdAyba3DIk/NsP0uzQk3avneyxYxJIa7HVERWjvciL2x6xGoF0g6Czzo0Q6RllX+bFfDHq0
6wMBaP2fm5n/Nn5eX0/Kf1QL60kLVM40RKLnZQ2T8RpP//Vxj4uwpeT/PyPtbSGE8H7HZ4emZAit
Q6BX1mHp5NYXVfm5anJfEJbpPmhfyWLBZ9BciYYyCI6F4K1AISAmo4cmgica0EcBRyllVBYkJOYA
QrBm3QV4D9iUdMFLG/MmaNn8ZhYID02ye+9MInF6WkTjqd2qMQKih2wbOosGYsYyCdEA1Ted6pK1
TAHR5y7xlB0B9FqM5ABa8zI+9XiUDh0I6+3UIl9qldMw3QpGIscpQCmgk41kC8iP7loAAaVjkNvp
jfgM5Ay/4yL5o7Igg1RD/aiN244r55owBUWumhmeocG5iHvB/ffLhbruJ/524NV1byPpsqgYsva3
1aJYUpJeotC4g0WBXZrANK4rVs9XRDzBtUDT7olqhGTdxB3SdbYlRIeyjftjpZHOiZspuefluaDD
sq1XC+uM79jp0+pZDEQNC18obBp1sABeM4RfoM6VpqSdi0YUsKZlB4nKYBeUYcb0rOo2ctkaAIgz
9gTaQNdkVtJHCcVBlppvTRGVBJpHEYkhAdnGqDexWrYPXRi0QJKz0KVK3gm0y/b//hhJlvhfHCRD
NSRJlg0EL38/SGPexM2ijtqdGpE7ZpLKl1i6tZCZ901Eyg6/81Vf8270YSLbqF8mtis4hepBUlG3
s9QJlgbfDQQZtS+xVnOACkZXSQivjBVHlVoEeiQSHSJrgXlDkC756A3rdqHv6GEPe5y6J6NOXlCs
q37ZHiOoXyKmDbetIuQwMkMEEwBvp+dkyrbGJ5M6zWdVXB4N5D/NpFg7OPyHxWzj4zDkjlSZBIOJ
mLMqKkZHNvMJy14ynzOVRQ7CpcjkpUXOQrOttEp1X3eFecxFzDoIj/rdjJ/OJvQ3CWMQTZKm+UX8
MkD8Osa96gLDBmmuK6ED3EJ9FKW5Yoi+6Ie8hZVEIcFCsseFAQIshpGDLwyKyTAiQZ3QAIndBnqZ
sLFwIdoM6V/1kctyZK+znUi8sxsTl7QKCdQfcx1PfKFLB/yAEnTC0NIFX6BoukrEB2wFcOYO4Pn8
NDYE28IRcNpSPyKb6e/xgqOjC/A6dbV+hvxqOEksRkcGVa+90rJstNNGgTkoo3X7MFPSnki+tVHA
mmCaFGekFGe0pXwP7Yb5ZWF3c5A5Rb4iOnr6XD93IDUqriYL1LEU63NcCZdslMxLUwt0k6MMOans
LEXWnhE47moRtU6Jla80SmmPk6rUaFXLiSHsq0jfiUUTPitk5kL1iecb3pY94RTraEV8YfwvPY0w
21IyYp1iEmZ2nRjrCENqtwOGSbcT6IUmpnHtqqec4IMLUr5zKRPeJWsWU4eWlSfMvR+iVDsVdl4z
9xzVGAAYoGwSuxBtkVrsQlMU6Znl6SNWzSgWoiPTlNKtWtwzP1/SQ/WMPPlSYIjsALd/FVxSbHtl
zK6mhTMo5bAzqD9SLZE2MHYPijIDD57xUxhdiDxoCsUTB9e0//1VzGL296vYUgijtCRT034aNn/b
kaI6zfG3DCgedYqDCSQNpqLe2Ld0VM7clO6LztKPMEu9GKnwIEfM1+S6JS1mnGpvDuoItZBORbHO
qBStOSiJ2m/j4CqQBavKSfG4ihnlbrmJchL5Mb5Tmg2R/GSh1UD/oitgmDBnlnL12CWm5okt9+2f
dVZpuhwkeTvuomDmkwj78WKmwfdgDncxU6zHMCzcko/5PKQBbhopadyABsqGe6aJi7OsNvJgTlhh
NdGhOwOMndh7tx2JdTQEPfADCQ7VFAGSsYSgs7PRcBuMIQdhMc1zUJeoWXO8eZVeF/zisLhovXIA
S8AcwrKI7yjC/g1q/Q43+fKoS/WwzUIx2gK8IsCpug0FVLqFJPonZalr8PP83gw48WMePOjW+rfF
FWUMf3tnqW2260mfRrPO6iYa4W2QcvEUrFqvXFSOSYCefTQbOh+a8tLqUraJZjk96shBdkOk5k44
w2aDyfeVr7NBEIr6po2gJxoK46aqhCGrjAdpLWfCBAV/hqObEeZE+Bwl072Tlg12XMUjEY2UVY07
V1z0sH3Y0E3wjz1S/eCoZwPcMqwMjL2DM3hsC7eFrm0inCKeGTWIBjoB+cqU0tcYhed4AE1RwK7y
mllijYNXse0pOspS1g6F/CiCS0VgOqD3DJDHBmWibXsyD2IF3eaC2wvRohW6AXJZhP46LfmohiBq
wrEHcR4yIg+TlyhBrFBPosKwvmU0Ekom4zWLPWwbHAewWzeOg6O16RdJrtJDqXepp5VKuI/pgV9Q
U6DmJoa5G+v8S1Iv3HGDD6FsZyfouCJDacx22DGV1SJyCNQ8PcdmvC+RxD6huf2kYSOd6vWrrrYI
/13u6B8UpNo6vumiS4Hpqaqrx895K8iXVmyVaxApxgb9VeaaDLHtQMxNPkIrvZuygZ+7ZPutpr+D
ZvzUa1O/Jc/IBcN91CJkn3ymEOUtFr7jLjI3HdOcQ5TRuw8NLGTzoJkgM0vzSV0yyL8loe9CkpUe
CmgNMbH+LCCZQzXNvTINFR1dJ0bwFac3tcDR5JVKkM0yuMWpSHahVjxVYYmvUizEfSU+DgqZjvCj
4jdzyP26OTHEKdGSE6rTld23pCTmYc6ZNBsdMrMljd1QimI82V18Iy5rpwmD7oY4s1heq/k5DTjt
KI6iqFte6wkZF7SFwslJft7MrOJHJlIpE8k3gKXGRtWJYpcT7TioVXk1VrGHMEzZtVKbh75jeJ1Z
teCWYEdPSw9WwgpoTw7xRE0moMcP++SliMnww0cHVwIsnJcXo8jZAn5Kk0Eq5hLJiuM4GNdEq+g5
NN/0KeRzFFZkYsKDwicYLa4FKc9TB/BOHVDyOOzMR5+hloL5z9oJyIyOpho9EZErbKvQz5Ku8et5
xA3SavlBx11OuiFOgF5QA5+4y9aVGsa6OJCGu1QR8qqVW7FDPJkVUbygxwyuk0bjVB2KbJeHQ+f0
qhLs1TRvOFB4fg0JMW/RxuhyJigtXT0+hCVaLtmcJ08ZZvK20Cr9lM2z9tFlFSysLMA8MRNlOVuJ
VwizfMZ1hx7Aq/rkK0vGjFxUUzzKtWgvAvjI0SCduySsONTn4CiM9XIeB0aNP3i2QVUpZonr8RdJ
eTMKgtba9s2QFtkXkSvtLIkiARahvkljYzwTKPS+0Czeikq+6vXGOzMEi4NmXblYsK6L/XjOKgQE
daH8zuoQbRfGgxd1Li7hah1Qq5o1TU0bJu26a1nPKLmLVyAvC7gXjUSIqG99ndr9zzvl/06W/n+T
JSp8tj///WRp9/0Rlf8yWPrzX/y/wZIk/SGqDJUYISmiziTpH7MlyWCCpDB6ojdjrkOnvyZLqvUH
YAJLBK9nWIgspH9MllTpD8vSLJ2zYi1YGEj9TyZLzKL+Xv+sP0LkdTFjYsalmOsu55/22Ig/614z
Av0szcngp+BuyVMKcQIsJMcQy42iLovwH/08VHE3uHoYYTk12n0mxS1G//Xpz0PSYrhvE9g0PW24
/c/DIkQt8C4efr4s6UeQqJhFbjbKsa8AfN7/PPRosvaxIv/15Z/fEwp4JAHz5pRrGvtgRgTh+vDz
TG4nvqk2ZkUebFCjmWqqfUVCN5Lk9WlQy/ijByZOavmy1DqBxUIDoWAFLxsa4KUSWhZRVkhz6vNk
jTTwIwh9zN+gzxg4uyBjIuJloDC6nZmfImKSi4l4DMlCbap0PWP4QhdtsBO7dk4/Le63LFv1sP8J
wp6J5NoLA33HWm6vgkY2dtMV/V4VDEQlYV3d55AejmDwmsLEfOpn4PUy+e2YtXeKTPeaKC9u25pZ
7afFgkn687RtCBoECgJARJEmGvRC4/+8TqHSy/3PM/IHjB2klzoLl/3Pg7TUEUDg+DINbenHzeyH
aML3aYMTAd1/HQaxP+GOyyp9cCU2l91HEqeHiA0Yi7FBH3UkAWSsdmHI/k41pp0aqg95HtcOzIN9
J9TFngl+sZdGBbAiDUQMkihN/vEQrhGH//hyXtMN4fcmt8mUejddBeI/D+IqJv95ZqxhiT/PZFMG
66xixVq17T+v/OfB+JG6rw+wEAFI5CpmCgYw2Ep5PV2SDCTNeTLz0ofFTkhHXBNlkbkkm/qmHCXy
mjBRPsnag5Fupm+CEnBuwmQoO0yILjX/ILhAiCmL3cCLNgJZeECqPtZZmfBQyxDK+jvPaLJbyiZ/
hj6+yE4LiU28dKQIjq0b6LT0INVTHtnFa/pbcjD5vJSniJgrbavAoEipe5wS+V67XJQJX+d3qbl0
3htgBQ3jmnm2q8iRiJYjuXFTH2gSEG+FxgL5hT8Pu+VTfCJPkdKRhL74joXN4M5vRwXyWeOgizsm
aZgqiTcXGofuuKEeEY2jflaLrf4rudJsgssAYxpGexdh4LOLh+JBSVz9We8xFK6HDWOPhr5SxSXl
xOo+GwmV5r0C8LB8nFQZMnocsxMAX1J1z5X1WX0zMODwXYbH+EbJRZM53HbH7gGgFUcCUg58uN5T
640MK0k+zatL3CaF+1bhB73z/eoNPNf2I93BeT8IkLzx09jVG05LBi0ZglhS4ycHmFOibqCWLRvE
huq+1e1p8Ob4CgWELJD5V0+eS/OV5BsDUSFy5nRXEsr8JeKI6zBh2hzdjqBCIHFAqT+YRFiYibNt
e54ilE+biTarvMek3d8VIuGv8pPysqakaawhNnvsJHTamwIJgKHpA5T03dBsCRpVkGARtMK1ea9M
H4IGFh4yTpm147TMHvQjWsfupfg0nopna5tdEmI4xq3RH6zmzSI6zcfuLfAp9oRBe1R5bLJNVqTh
y6AdDOXCi0/ZvBGvJCzlnQOpx3xUjsKrHm14M5y26of6a3rEagTxbV/twNYum4Guh+wMspN9E08X
cjkQDf6V17ao4BV08pOssFL46jNUMPTOod3f0vJhONbP01V+ZybWvGI2AifNyTYcTcjYlo1sLwNm
sEEUCtqTE0rLXBmLX8aZcKCvZ5KT8N4ctvEO/mz5yPYt5pPYAMntmXwhHd92N5VJ329rDwQEsDi7
ga2xSff6b+sLidqh/aV+K3vtI/62bqw7M5kgDyEwFcpVYsCfAoAGgy2PtCAO1bXFxNxtpBcUy/XG
Al2/xccFok69FD4bxMtcIKTasKGaF7v9kD/ycltmvsn5kNO+2EbfdeuONOOd7+GEB3U44ZnXX9Qj
kEkMXMPJcnAt5Q6oPvbOiClfCWxLttlprDZAOmDcOc1jzYYAFSBrBrZ13/wNKnV+FpdtgdK2e22V
N9aOYGaYbU/6NzvWzLhr0ZYnDVLgnfxBHmLJYBQ2r53x46aSF7tt3iSmaX7y3YWevkHNjbP1Tgoc
x7z9wA7uSp/lL4slFECIP+suYqSBJQqs/ev8pB1J+mFZHL1wq+5GJLDwdzbaU/y2UOu7pbeGqL0P
ibvsqitpRtJgNwHxM9uoJe3wTLJK9RjspcArOj+7Cl+gdfh8R1KUsj3XXvE4RQ6/UI5pTtjTsX8O
lh1WcnFVpzuW4Jq8j9IWG0JMbGE6aP2GAVnBjY51h27WY8JJifNc2Ib00uDU2VKzjUpbwceT+Gmw
1W9c3rf8lHxGycb6Cu9dsNcuBrzoRfnFsI2NlA2h255ey+EpqU8p1sQH7IiT4PJjgmoDfGkWjobw
3s4FZYHLxq/5kh661+BkIVmer+lsD6ETPo+il5fPmo6+vPFL4qZUOiteJz3TpBTFWztdSLyLet6+
E0aApjmZt4EKUxFQ8q888UUAXWgtbtNrBXUUsgjCt4flIRje5fbXCr/h6gVEKBsukxoo7Bk79YQJ
o55f+RkqLS5x2kIKYbEgh47HcE1PtQFetxafDNKd9wjPAHhNyJfwD39nO/7DSe0G05Y3xvovetRm
++grRAtrPzIcu4XZa6qewIXycrvNchp3m+C12UOOjLn1HUQaGsRuITgJvwb9iGw4zXcF0vKe5BmC
UH2aoWRjS9G1bGj8bmFCDqPHy8OlSHsgzndSeSKkdwFfRHtz1zmrkNGmy41v013DWhy1vRnpBPTs
kL5Ze2Wf3InK9NWzclkuwZO554zObekgvBJIU7PEpHhFYbG+8hIwGTQtGALiTtxCOdNMdDJypQIf
iGchP8iYxLU9W+XgDjL5kRBPR3GBOGU78DkxjlLIE905nQDxnbCPzAf8ju4zolE+Qe1bir7UyA1k
nzguhfFD6ajNxiS7dg1DD9n3xQedvr4dtwf0njWQKEgPBVxAikg4Khu8BUni1dIWd4Rce2PySIxo
r52kwR9Ux8xOerDh78vVNsxuIOlCohLYJnJ23VmIntYfhTz5EgHCobq16cP/KmuneRKuKqGSOmYH
rDZ0B2Fa2MmvOL2Rec5TcHfF7NFUQW5M73QEltg7KeNVxKEkWtTbRDlY6bMx+rKMqZj5uh1/qS/V
yXrLTbu48V3AosEhOkywb6k0NuZLTUbKFn4Bakx7Pk6e+am+QEg7ZveZCfW6nHa/BcNpzlAyESd4
HYnGnuxYnrIt3rub4A23ZRteBWnf79rLeFDeav+mA2j61bxPZ7xJ5oWgPf4fHVSf+BVsbb2TjKfc
SV9FTOePTbkRIWUdOEZI/GfgO0yBHgZyN8BVUK5a7BV2uJyH9BmJD2lL4aaXmY44I04ET/y03sSX
HlzOuG2e4PMOt9zNwPQ+zAdqJV6FR82uzV6ve6jisj2CTn2T3NRDdptfxpfmiePPL4v7QwWe1kbh
RYrOtN2Uu/ZxfETau4a7OkuFvX2zZOdibzxLT8uvaNoqsZ8XJ1yOe7YBY4WWzhblbfjVX6sP1W2I
6Fol/5xD5OTYKZ1svKL3fhc+CI/GNydO40lPYveCsEF7lhQPdwJDDjYRuvhiLg8g0UVeycdqsXyG
UIlfdY1EG+7IpbXS0zaocQ3FZQSdpi7Q3yN938Rec0ZBwRTvya0jZClw236b+b3olj0j/Husb/vB
00EE52DdmAy5ykcWEvtgSx/btr6U39ynLdw6uas8M2qKvPIbV6YH9b/bgfuUgyd2VfWlexI/CSG1
Xk3iHd30P+k6r93WmWQLPxEB5nDLqGglS7Z1Qzgyizk+/fm0Z4C5OsBgw+OgXyKb3VWrVnj4mAkg
SGvbPYZKIckBI9XtcTg350beS3iXn5UysLJ19pGMNgI4c1sfZ9khyK++ZN98+FrxRshdDvaDjP2s
ZFMfmbOi7sEdH2v5wXiRRbKENoz52wPORPxqiU5FWj3OarfOibbMMfdAY26n97kl7CM7hG+8o56J
1JI4j+gwlAHoGiZQtE3Wn0Z5/vTrcyr1hLC5SS5GBRVg1f/UYOrjO6NYeP2MtIC8Npp0GNdc8wLP
l924QLpHJfgUuGDbaZM/pJJnBKfpH01fGfElrvo1slxz8+8fI35Ym6cXlWk291DJhw1gJwLEvv/v
V/++9++fSOWnlqhSYZi4K+QAlbhB6o7ShWQXtzLh5AjSqPZplxm0VHR8z69GafrvV4Ug8L7S508I
s0SOnw/bifk1lnbPX5w0pXus/t+/VisMYDV9pI7UVkaKwVsmvNdNNHjyg0pRa/9x7+gz++d/UDZp
jxGBvBCD0gaFhI3SgFmiuhB+ET6ajUXW8dORgC+Vij5/zovRkY8MPGB3duVb9Fv+JjJSBUfc06K1
bI9OEoHpBloTFEy6Bhf7gL7FSccVeJIfzy5l/MWBcdusFHU9GBs86B9fumSb0BvslHn+i0gnodri
h8ZJ4WBww7i/TSEh2TST+0FEt+oIKRYOAS+q6i/9nph3R77oF2U/S1C8t4Lpo1yAci8bXvH7eJuP
gtdRi1owYan1veoNgVm4i51o33/IHzRIy5ZP/5LCM7cFp1vptnXCvL/3SYTa13e6TqKv0TPEiwuI
Wpi48djVwx7eCN7SP1DAHqW7fum+hNmNfpmlc6HVjzIwRp/IXe79XEOj8RC+yb/DT3qkSa3ys/Zl
utoJYwhMKbL4rL3Ajp++Hv5jTeHBbKTadTuGHAtP4Z+Amcx7tpp/Y1+6p9R9H8YJeQWXDsuNl/SH
ophOb9Sd8KP9Le/keeG4S7YgfsrPED8XkzD6Hf4sAvuA+mPZ8q25YKGNNCuuXHjs2k75kjn/Tm3A
HSEXqt5jWcGMxY19bndFFhtWs/ZjpZ26TQQjy1ZeZqJ4sDc0bIwu8GcRf8ZnsIlNNIl66NLVBIn3
6VaDp65VejC4+CNeiumC276HfhWS9o0NLWaAlVPmTjrbox/tWJVV6jy+0vjZUxGkzeUcudSC9z05
E/tYsgtfDQeDgrW+XkQ724cYQ3mtn2yUFdl+JID1Qfclcwt+eNVacZbZeazwByWV/AuDGuHSxV7B
36/4xlk414h99ip53Abn+5n+WdmCo0hbiY3lgq2jag8STmpuOXqMrVXcpmzjLOIqjpcWovyfapW/
NSEdPjUVRuLQKfEz8+or3nwkim6ireqRGRi6UETHoD7DEqsSn2VkMoCHMAoJMsCCk83W2otryJfT
qr+mB610jbd6gyATY5hDeY8vSEyU0p1/YCeewsEjNTi6dmSMQTrgmnvDF4AzLM/4bR5pLfXEk3+w
FId7wcSdDp/PwWwLIm54IRlqNb1xN+rA8qtDCCD0QXhIdoX0WuzpXvpnEbhK7mrlWzQCGXtw6QvK
WjpTnJ+qwsPI+0nHJsIFkFtz8J7AB+RpQ7hSJfAuCN7+hP2Segb3fx6chHrTPUinp1rp8jQ8+3wG
ijqF+TepjiLsNVws6N2/Kf5oT/WgWj/BMmIxn/o7T6NDwU4KxACMACOZm/iHy/Gwo48UI2e8E9k7
fKIhjxnGck60vIlAr8kPYa3Tc/r9p/ZVrAyC9AA9QCdT35C9EKY1DoRvvnib1hVmZnAUKGJWU2zj
m4khMzEkzMsHcLC3xwcJrtES9OjtCOOsvelLQvK9hUPxxFtap70/V9Hd/AVFgDB4YWFkmc1j+OTr
xrTioALCO8239sUiibFLtyfBqe/K4mpf7XwqUEiT3Asg8d7/ssXFHxXuRplb5tRq2+HYvjBwMTAk
fatI8GzYJHlfgBNr/TTqLihXehzvMAyAMvTIAceatTd8MAUD6r8n/uaN195nzGG5aOMe78GF4zty
8BY0/1rwr9zHMYto+s2T9VoEArBPlGzGPZFpruG2XyGCAZb6Xunt4ra4cFIPRgdjzl7eirt1nrWX
IvPGnrgRJ89PefYasjO9kRqKjHRogmjct9MTZnlKwtKXiSCjDnAo2oWCjx5Cc5DPMU9Fm22jJmCj
Z79M6t3yNhzLzbAKLzNDIaY39nIC1kLb4HF3m5/sxEMSKRdD4wjdLwqKRr+YgyLeWIh4dJu8hSv+
2SeMSBj14ZVzLU5Icet9Nd5AvTiJQu0YW5QKHkdO82V4xgsIGjKsN57dDjrEvjrox/nIiFjHC5pd
addSLKCz2OC4B8HDfr7cCecw7mM9rufrc6fAnPrCneeRE95QZpmnp5MTO6zJw/jFqdHOQQoRUIHF
0bPzbstrth+Pxh3iIllfkUtel7rqeeTwSv8ifjRTfDFezfGmqHwTJDTxJ8MuKSNwnKKKMRgnUS+u
S+H33/XmxqieeBrYBMwPVxShIwaFXWpb+uwwqA5t5WuSk6BLhxhsMDfexOWKWJhG9iSaTyit9Yyl
QwCEZf5y1ML4TeZAyN/1dMsJxS7KwkLEbEi0mnb3Op7l347bfOFx03WnGD0gcbC7lKg42Q81VyZA
icQCFT9jG8aBwIMi22z28QvGDfT+aCAJzGQC+BnDU2AS8A67uXif7+OeJ40NG1+lFDttyHvSPk+v
sM/w4MrXzRrRJsnAz1ysck2HyrUScKuS/dHwlhVPreCEaaDi+/nc6BX6W94711u9tOOK50IvdwS/
Vlvlrk2e8cCP24MIUfdOZgb15JvFoWc1/iQe7bGPrAw/6azAjutVnz2jWc04cLQedEyRbIF1dXl+
ZnaW2gPrZDkyzmfS7xUr7QvXfMBPbng47ONqFRnHLIGSzFKgq+TYZi6L5Dp0ktLBjySXSYhynguF
yAjL7/IToR/Egdj9uOfYIPYwoU8OYR361gvbrz16+o0JcEwNJW9zy+e5G3+l9mKZfjvQXb6IVw5F
QMGeLumnPLVkMwapn2hHborypl6jU3RVfzTK/5dhO+Cu8oZ/D2IHO1pZWMOD/brSd3qMthCnhnKN
3zHPqMoBW9k4EdY2MlbxWvJgQh5nSbyNv9ReRAx0DIccaAnWWY2c5iB9zYMHMLl8TVwKyrlT90os
oXnDhGd0sagITy0byROOzugWyzXCFn88t1d9U3xmZ9HT7zW+njH2RTYsGQD9flxLb9AX/6xmFS0O
CdsOY53HWpi+YYu0ARLyT7ZflWV55ZDEBFi8cGHJ/+LZbX+pxZEldXRxZMtUe+GTIz3b4Py0MffV
u4Qv6h9RK3PjL+a1g6ebQlIXAxCbjHvohBskng++pT6BVRHIkgylv+KFnv9uGEzcqPZk3PMqt+7d
8Tp60a3gCaDAGzn4iOBYYXdWQCGx9b+YHZhcNF4GrzgPHBgcExm+vJl28h+7Lgy4ZHGEQ7RllXWX
x48KJcUmiGtiJdg4WZ86onF+8eRiB9crpwIHSjcLw4/xF1eATXqsz9GK1frNmyQtou12gKUVtrxk
223CtUrpFuACI9O2381b/aJ60zYJch/CYrvYOLQh5MAk549j2codzKqulF7aNqMp2eQ76aAtxxn/
JjByR3Epzs/sUY2ykiU/Z0BGjIT2LDNCaRuZu7ii7/E77OHLHa3d8GV98XBig0n6NPYzP3Lncv1s
bJVv4QZPG1b/dXqbU5cHyuXy/dzz12XXXNorm2IKfgJ+85pQJnjyWv1Yvqw3uD7zNYuc4s65pKkH
LOvj+ZuDhvI/3Cn3sHZjfWt+U50IsE6x1U/X8RmH+uRVO1UAOpdM5i3j8ObqO/kV16L8bVj1v0Tg
0ZQdsj1JEe9aY5frHILD7rFVDQ9rC9o9aJTQyLuGeYstryvP2kdHBLTxavJIF3lQgWseZBgfG1i7
3CWesrL8x9HaTqvpPL5LgbnDDbWiWcK75lk54ORNFZ/asc/daOxQppDyqC5ifAtJV7SHC3tk+9w3
7PxLanDzxTXBjhCnPTFnE4sXujF2PqrJymtqrL5tFTr0TgtwAmAc8ComLs00iXKA+goJwOSzgfD2
DoYeM0wyL7MCqD0lPJ9L39uPranYpKTyH8jwQRygXLjyYXHMFXS7WblWbKwZWBRow6anRJZXueRR
IJKq9C1tmk13H1/J4NRGV34ndsXlplMx9zgr0xwe6PooTM/45Ul3lNvr8krHt2UgsKaxMK5PqcM+
f8HEORcdcL6FZySz2w8RpJVNP1pB1GLtCJ/hanyf/kQ+XmkL+/pd6HyCJ2/48lnjKj/VndM/EPjb
2s3cil8AV9rgqW/CppGC+DzdxsbTOh/oovxJqZB4V6D52NpX4qpTNnD7sU+UEwYAgJvccK8iBSb2
Isw6GeMh4ZwcedeRGkTo9nTXYkfcgfvMl3nZKR7qtEv9HoEoMYKiGMcPogCMASY5q9l94BMl6/E9
GdEI+dbs4PJAvKu8A0n/XrUCmFd35rYRZogMB+DN7kPblNwZiJxtBLGkLfx0jvGn3Bh6II4sokBj
xCatkqOy7KXcbVkWTtQ7tXlt+6BqffwnYtrgHAbkqmKyN3NAu4isVhi7iiQJPfAUcUAUvytbcqJ3
xJvksiwg0/Lz+idkDeDrdJYIKwmpNGyeAnr45TwfcFfVn6BUeTS/x2bFL9MX5AQa5l62Z9fGq4lp
RvQz+7hU+MwWj/ULrBhkap7sV5uCh4dSmYMk2mte5Zef/U376nbpYBcQBT9FoOTmuf1mf+VsF3/d
hzk9DypmfXrQbtotYUbYjvwpryRuvLYbdEs0/PNd/Zvg3ibOkjxnoxwh8QruF08akqxzKBwJZOgR
ieUYkm8a8bgsL7xi3G+m9/BpP2szkCTvls067VEHbcxsg1ukpmJRRXg9mgU7HxxpIbDFTp5n1lX6
wvTlYa4kK2BoSegZdOQRtxozWNp3KPL1wtDNYUzU2FMfPKJAftYRzETx0ukdeKf1mWjzJ/eYGd27
MmyYmpKDU05uK2C1hOm5a35SHIcvhEU+LZvXxP95OvNCGj+XYEvh+/EB9+whuOyWD+ukaUGS37RV
c5EsfzYpYOz0O8aOnCPLxbHxkyzJiFhI0c2YBucHBhwjwY8K088VjQuBEDyLLykSN1vcR3eZfYzq
3pMxullx96iAM/SapAI938Fi2sUJ82LwT0zQ0c3ucMzcx4dU27f4gOGHQg1KfIATBWzZL3xcKuP0
nWq5qHYPogiWckWNZn0a10JxHrfsJ9I9lnqxyxzLMz9AAgiHZTO6AzMVp2kXvTA+7V6h6JvYu6IY
eaWHZ6BofTSQzABM0rca9iMgVMkn8ITf8dv84JCTNfd5IA0ri2LjjpEwxzcnHExDNtfhgvXpb3Gq
KXHWxndJ0q2Xxf4sE7eww+9HD7R3PG/hbXLC8iRlPrP+acai1esa9zGjBIZoy5AqYHQYv7p14zNN
Zl6GOQ6J2d8coIqD2+K1ND3I3ZRp5b7IXPGG1wkh7RhtMZlaqG3qEUtZLxUIE3BL+jCeNNa1YMfX
xG8v6CZEycNfwnys4ntOjNqxupblyoA5r4Jse1IKZkdO0FpKj/N4s1IvLKmd2SgoNngrfv+VgfME
OvCOy1iQta567X7eP9aaLayAjlgLVHYEvlzBZefEfZrCXIwjpvTaQd5wPKo30h789g1H7kpAz+AM
VxmroBTcFgFBDCGGnA2P3NnlEt2WC4TaXrknkC95g4whGGWtTHDywjM6J33GhpXPSZWhr6PYX7Do
hZAS3/UX3Ws3GVcqdZr3BLJBeiUUV/WSzyl3Qifkf8pqxkpmPjIwZ2A09r5uuECWlBsqQ191x/CU
sAsn9BhjvfeMKa/SUVgXh/o1P3OoWw0zA8ElXO6HgVFKP4pB95qBA3b8q+wiqod0Mx70DtKvk/+G
b+LbTO9L4b2uPx5BuoH+74HqKJ+A3d0d/L/alKQwSI68be5EtHrCursmFz6O6oaSx5RDWcdr7EGB
3Pjc8T46TPtHIMMKBlR6Tuhwz2TRUNvlr80rj+b0yiJjw5NrX7so76g+hMPU29LaQpks74byQwTC
uOmAMV0worB4+PnETNYxOpdxd/X7ULZN5kFKhsS4cERz7Sl3ilU7r/AwyztmLv4cehrby+iSP1Rm
mxSHvGpPWHlsrPsKFxCvV4NlYpaBU5xXhL6esfpthCbMHxD0mr2TYwqQveUVpQzBX8KLtOdgwdWA
0RdXD2nW8/JqLqb+mcE82lY+mt/kUnxNqDp/GQifeHlWzPO3Nm2MeyVbnZO8tdvmtxFZIhzptrFL
r5Vqm2eyxPl0CnxtJktAW7XNCBAHFyIOhFfuDp+RaMmFMuxN3vausdcP0IQccWuemR1OjWf84IND
TiDzbsdgUIivWrrVt8Pn/J1JPIN2+secY929NJPd1TZpTuN4i/oXSfEUirTMe5yid6SmJciusTcC
XIcuIrWtyqAzWHpX6V3KjYKZHQR1yZ6/kjeairAIGjzwmOgwPPH6DbmSvLj8ZW6ryIlP1TVHQ+AL
a3YHEad/QqB2VomxyQrzN8njMajdGm73q3qMfqUz4oT228ydzoEWcc1/SQquSmAJV37jvzf4fHYw
q337Jq6UKyNFwS0vwod+nj6idCWtZS1ArvXdUqL8YDR8A7jTrkK0xvMvYLZ4NeaALaO9NJsYNeZb
dGFT0MUnEU0jJgeN+CF6MffjijlDpTvWU9PgYMF/lILxOzt2DN+EYy/arPjqqnyoDHmSS6661dX8
gnGtAf5s+1eGJws5dZjNB2Ziz6+8RndqTuKXus0OOBrKDWncLhUefJTpttybQCGLmLkSQAO46IUh
s2ZroQf7TX6X3eIS31l20UUEbHbMAyOfanaL3ecnbXUGwrCagowa7NcY7e5aAwo5GN7AdGeIqbLh
XdLrcoEbQPRHzw5eklyzxpMXunf9ZfE31u4v54JauzxAz83GCXeB2eilCF3Gygxu4U15+e980f34
1G6fFfLEwQsRwIZCcgWw3HYvxUF/EVxuaXqveLC2id+cq5O11o7oa49ToH6Ro6iMNrSQrbzSjqbl
de/JG49uvCEk55S/jC7TRSx3RHS3byqwPGXnyZXWjwBBluwjHpqNFTw8YBaA+TMqLnjyfIj+rbsP
LzqflvHtzxOyJZt1x5RyceOtQLQD15l2PbYfV3WVn/XI22l/NfZRwNcrXKeSes19/gGLiSOPPKFe
s6F3QHRj+UK8AXVgiGhslpMir/UDJWZWv1obcVuwfXL01DvWZbXJr2XiGp/6F9/rCZv7ZYtgoUgf
KXQaKvu3Zi+7EhVbQkXk1vJx7LyUSc2MMyZ8Ohx+bT6hGgUKnW3tADtj0c8SEV+bE7xPgZEbHTVB
Dekn1XulvA4USYsnyQGph5Zmi9/1jleCLGsqztM5/TZecKXmdRIiYgn53qrbMHaJo3stXvHhAnh5
2CWCHJBtiJiXbi9sstd+DYtK/zflp2s8y7t4dsc1lXrF1sdb5MSkQYxX5hsjbAzRH3vpA1z3d6Kq
2kW3x+5JEYtc0k/CeW0d6s94zaO1gKe+wwlhbkO4UG/nO4HjHvqcV1mHEEYsfLhb806sCr5UuCOx
b0/vNdNd0KlNdIPRIez0E6gAyu3wzkn3mmUb8wSx7NRvAA8+6jfRbaijc7/6ZMcmjgBbBYXloxw4
QThp9A2sIbWGhgYQ7lBoSvU+Ii3yRJVtHKUZDZJTUh43p/m1vWjHcdsEebZOVMegsr01ARvMAQWh
sLVe82itv4gQSDiZgT+WbwHHNBdSzDYlMALymg/nEZiFqneO8f8P5sBy2QneG8Odbsy6m1t6s/Cl
h9QL4m9bV0z+TcovD13i5j0P91jKGNS1IMZ818IAz2akOv+herPe01caho4bGQU5TZNXH5uXlJqD
tqZ2sPAsZSplr/jpPulUkyFIX6x7eGkotXE8btZd4cbiCk976slw3D6ql1Rc6d/6d0YuMZeKi7gz
DFfLVozRk3d6qv4d08lp9nQGV+LBoNgtnOw44l+3Ki/p6vGi8GD2jvEpHDnpCuVQRB81HBaFxaXS
T40rcd5148p6nJP8hOlOGOOBAD3JGX5r5n9v1BB40lNmlMBYiIn97hp9T5knh8AcDo8PO3VuekW5
GiuvlpwpC3qiD4mEodVTcSK3Gwm27IpV1pSgy8xdAa+YNWGKCiFqX267wMnvvBa5TjPfZ2sZPF3f
GB+F5FXB+JU81kSWQsjearoT42o7eOjMVQKJCK0ioRTlTuGhcLQwAEPoc5lX3e8U4LfHEzQ8Zwva
a/uWQVGNVnG5w8qNhLxYxTl/RTwgVhTQqNj5UN2UkPgMmjZH+p43MQ5gTrI8S1i6G3DLyGkJtOGs
wo3lhFKPInfqDsbaZGw6rDAELqYd5zRjaT9iw0FnOp+jxVWmTQ0JQt/IvU9Fwhsu8ncphDKKjxAp
t+mwxitS4lBhGEFtLT8vfy172YGg40LYIgbvyjNp8XKxL6oVccUSClN6IOEmjOtxOD5msj+cghlk
yWBiMw17Jf+a9Y1qQha7zSZwzWNFWUJdRi1EkYA2pwEMoWSn7JY9M/HZK7kdSwpXb2cR4AipDuEr
nnSDqyOHAjx8V8/WEXpST150hxQMmRDCepvC6FH5UvkZqWvEr9oEh+PGxpzo6+Gqfw3Hf4P9/jni
/9+c/9//xYYC8ktBDt7/fhCb0RMdaeDD8Qf4AZPwgMJnDDQ5Xv/73hzqKuop40jetLXG0sYreoCx
tOVJqARAOX0Ju00SjT1QCl8ZFYz6cZa0dd3sTEGlV/z3rX8/lMldddsOaPvf96TlwY/JQer/82dW
g1V2XVtBp0KxL1IZj4sp+ZHGJ9f+3/ea5w/qDKr9v3/mFunBv6/+94N/v/efPzHV/hk+lgydO6iM
t/79UpGbCjve84X+/SphgzQmqZxtSGtoDtGwnnDYaVXsm8hjXim8WUlPzKAZ29IPoy6Y4QDJadeR
JqXPrv7wkmvWz/smmk9T2HbYR3LXykLRDvojOeR5/GkpxVlRhU9ZHDpfzVXStxlvJNm8ToTUa3he
+/AwPSYF4xjCGKr8PRRQgxOtPPk5fLosGqZg6drIL9KSJg8EwSL+Scuhxc542yAdlWhpTIM2uYcn
mivpi5Bk78VQjushoT5FccLRp3Nu6n3C4Krtp1WhM9lOxs9SLOWtGkKLQqk9m6rHXcGdimukiYPf
ItNlDQKNjseik6WtpTF9QDGBFo1ZvKn4Fb7AM/EnZjPfUYW0dr5QcPSDXpB/FaATpDDKE0aWCfxO
DbZFi9uAN/fQGtuRgzDDY2wexWmdl/H7kMqEgHPEICRB7soMrarw58REJEkJbcvpIzTEpFC+a4iX
FhG5WgLJa1FTyHTDsI90+bcVoTPrMQz/VvKXhXl5FY+iIy/GT1pon4SXIHpNtBDhNl7ABsyEyYT7
QhbQGtEboQaM9gZFklzsTNjwBLHC/FUYH3SsB6IneZxRGT9+zOmReiMB7lNyxj+ta2GLNQNtQDpH
7qQuo6shj3eEp51nEt+SZnicw5K0C0JnT5hwk+em4GBixOUjeBQLSFybF5tW+5rmlfYQNuSWs0mU
ZBJxyb2WIDNbSvLFS4r+PRTjal0Vf2IK8wE3ZZqmKR8ROGobi1nAgOghkcAcGjxuX9IOF+Xuudfk
j8+kRm0hvaRVDUmhNCEtLB0deWbc8SrvAjnUv6x42c9yDihlSjCPRXLfEui1GZ8oUsE2ZVLIMFwn
Hi8vwxVutBS9PGprQ+m9cpgQhM4LbG7yRYSCmaKil7ealehJowQOSVSDLEOOzNjMUjP/a8a42eJy
gBkzmIiZIKtOHzwf4RiL8DRQqoo5tatxZwus/tQi+knxKw4eOWdbRiIyJj2q1z1D62th2C3mvDEW
hackpRpQ05ZUZc6CCgSt7hgQNaouYE2qsxnI+adG3LEnN+m7kcgUciFcZ6O6iBktwSA8wJUHpqoi
uGGUcrSlinXp1QjYr8o0t2ErS6tCI+QDJv94DFlIbjgARsiR6eLNATuXQEv/8TcKWb/D2wwzBFlx
racUVEyK5GlspG16Spo0jKYgXMrMqSHdlrIKzxD9+dTlYoAEWeNALYe8xK5V3+pcgKEGPSzwecZp
FhQ8wkZuhVB32y1NuusTCpWipep7VBki18+knTYSYm6IiCZAiBqtVM3EEYQxRJKNxLgNjEiT6D1G
AW2XRi7ZpZwFOGz1TkLgbiD36sNvCS0AA2P4P2C/890sakIDnL01y3JTs+NUMZrqmCFO2Qz5uWcF
x08vPgEQq2TwmViCW2SzeDLUojuUMi1MNn2LhvgxTdxrNLKzJ8yZBy37qy3p7fEswvJcnpWDqQI5
CuoN9wjO6n8UoJmBSypCti0ecHC15jwVgvqRATfKCrNKnOLkKB78XBU2I0WEjM20bbRmt8mG5I59
euohotsSbWrAisRnSRsYkE4RsoQQlkgy1ydL6mwTg9NtqTAmTmsqh05SSImty8ZHn3qQycGUdZIz
CAWm7WmUZyDRU0UMZogSGN8wjJn8fmmQ3xjx4SFF8oso9++N3F9LUlnKnkS0bhJp4w3wiZjE65ei
ogHVGNovGvayYgbYTjdnjFXF67K/yUJ4FsKIOUUtZBu4iHjjbmPc+tzUYkhu7UK2yNJ8FzNgyrAg
/ExHoSClc7fC1tkT9PxqTU+5gt7fOzMO0fRTDo/6V64Xv3OnWwGWJwNu8GDwhRfrhuxmIdQSWS5i
F/mbROonVHNLKklHV+mX+hFIS470YIn6U1K1MX751k0tn6FUOTgFjxlMuRZvSdVc3IhVDtPPaSP0
PUycx0eqr3PTHyL4hpih4Z2ejDexP89je2tLDNSwsgyNmEUV4wWkzKFNJpvGOslviaXEfox5+gb7
MzjHuJwwxoHjQZws3MKORxEzzs63eorpB4OPQRd6KNCiQ0yF4CxxFPpYmh3wyYbcrKmlZxGD3ksx
Ke9tjul1MWOUAjxq4pKhygtJSAvEhmUkzKDAzjwpcjBGY9b8ImsRiPAiEx1On7rY8B0wS8L6OG0H
d37C1GTHQ4jgnlpih5fdAHdFqCRbbwCXq4UwG2EG+5JDkSFEp73lIqBBYe6WTlg8tYY9UY5tB3MJ
q+dqSPHpRUmpRblXYvxM/grSvjQC5a+0sLeHEN15SBeWYcjPBI0WBuLJCGUhMkENlRlfNKM5KVIl
eLEmMiQkWthJVVCPVqf3GzhhbYPBU2xYMwrEnBmmABcb5kg9D4Nd620VRHhj45ygvcwTmHG5sVD5
O4+e+X5iqBidl9ybBqFMhmcBPrxaukoYtEtTjj8WBHk002+SCbossL69DkCtTOeEJlG4WnlruqFZ
MOQk/67u1OIiP9KbUJMvOLEhR307gsPTjIgP2e0jRC+PNkW3xGFSNAa+hZp8K9SXWWk0DvJqJfQA
mLOYodjqiCxsGLpWpvWmm9r4Pvfmd5gXFwzIl5eiH9rtGK3JbIB8qSfjVpNxc8AUAzJMAQrVWObO
ehSfWoj0fBCZ4pfpcSIRe6Ms/fXps8NipayhuqtGXClRgbYzk8aUkCCnoPaCx7WgvWH+VOjqO/ko
gYUzmZMaIY1vAoaliHkOG036UTLtVja15E6ViJUOCR4Er7sD/YurDcRSV5IaPDKoC3F7XgxjjR+6
KyWQGmSpDsyaQKkCC2dXifA6bkcyMrvOy5MJEAsnjApTf71ZEIwxPKgK2bcESTj0vH+306KGlBYy
OYT4Y57MeKWPz5zROS3Uk9qJq2gGTSpkvKZqY/CGBv6P2DLZVsU8mKY2XYfJgg/6eKzzMgkeShzE
CeiVFMPiL9MaGVLSI1Z8tkBCk3sk0kntwDGdWC/RKM1rowd9adLSzYTB8sWKIX0epy65LjrJ244e
MV7VdISMovSnjd23KXb8WnSEBj1vqe+4YNU1LBZzXe8wDVEvi6yju5XsCkek7UJxEiy3OE1UHwU4
PrTSpkoY5qghq1ZatN0YawxTaoGkPrhCeOwTxg1KP7VyTZ9zrKICwe2MlBTvCsMkq9WsCuLgFwPe
1bifLE6JkdlPW+uSY82wIcf+pihKus7z4ggRYZIbBJcQ6muJW01EjYKNaeM9UPs+Ez2M9WzUW3VS
o3OVZm4kx07bQFU0FVX31bq7G1Y17goLG0uLdsXSqmCY7g9tL1dkmyAV9gTDZAQ046GYGG+xpF26
nMzMnvfKZUphExZhRgGZvc6R+UXevLZSZsXy20d3Jtcx2hUqW9mDpBItE0gs4oJq4KRklK9jrfog
ziqkpmvfCzlhriGWL0lY43NEwz3y5LqFjsl213EVyNijKcmRNCkXsRBdrLEOuFbMthTUkSn6Zjk4
VkflVD+W3ajFP8ZYkKcdfYUZyE6YzZpHMeY/umomX0l6KWKSUwTyahVflSooxxWgWk/Xy+Zv1SfR
YqLSJWUbVE9mb1r3a8uoBYewYTJCUcsuAyBGRO3ZohCptfmmTgViRTMhPyVtJc/S6m0tFl7Zmh/Y
/uDskuM+J4EdkWcMU6gFfJuxYW2QFryKDM3GpP0oprR1YmWENzlmRqBBzM+2+iDTQsvDVlc4P7qY
8CHjUfDVDHdOjBQiARL4aZrSeEkCVaNJiEoZvkUi5x2he/BJT12NBnpEUhZLc+TpGuLQcUigKc5R
6ofEUkIizy7k5mCR0TOr5W6UDunAHlaerScVTIzoosHzTWxOaTvWJEEcsRIB72r9TJw3AryJiWxE
YMmB8vwBfEo4uMehhc/AuOZJts5ttWty7J76J+IGV5CHB45ThZFmPK6VkgDosGGsPMfdCUzhKuQS
uo1CWP0fe+ex5biybdd/UVtxB7xpqEOABG2S6U0HIy289/h6TbDOeVX3jCfdob4ahaJLWiAQsfda
c6k+P6CQa2ogY/eWdDmwNc1aM5sXTtNKR3+iWyvpGSpIyo0TYmnduDVYDe1l/XaQaIjF01McdFs7
iSkdhNCRsgDAr87BrpDjMTzrstCc0JeR1dqLX7Z5wtw9HoAqR6uzluc2+J4ZGqrWoYjVQ081xtu+
l1l510xmfDWmFFpZN6pB7TUQwWn2l8myzM7JvBRBTnNiP89cCyqkP9kfVt3VVKPigyz6C7lpJz44
qT5ASwkabvCw9xUxy/FboibgHGEjux1JdoT8ohI0kzvoWdW6V1ukJRPfr7T87mBPHZXACsW302fJ
AF8VCjLZ2sWnmJGlBU18IXsJLwVEO4wSfZeROJKOn1IDSOPoSZ2exqXO15C4U4cfpGXu66lNDhCs
2DssjbZOHeDyQdJqsawIJpWm9YzbdlDNXRjfFXCe6Gy0n8Rv/6g1xYGqZdFj01cftdaVTLz9+cC3
W1Kc2UC5IhAjouEtChYXRoVra5pGODJUHOykVtHpokc0KmM4hYW5KW19WEoZeLwVRHGR4ndrAxIX
NiQl33U1+rpOm3NW25ozqKjJSZ6zvA6NS72gbwrCkeu+/pkYenU7nI5ZRy5dDIAHESPqo8HWfVfz
/eGmScJt38+nWVKSQ26h+xvn8mB3beOWtY920I/WeuzfwmWhNDorB3Vp7+hE7a20rHkyUpMWnOQa
w/MckPcIEOSp11TEXH1DxLKPEojfM9xqAgI1dDn6gSBz1LzDKNWinZ4gZA+Z2Kg6vobpSU1JQCT+
gJiXEmUVRM9VwF4/zIVEmBDwSFbBz0gzSqlWPufqHu6nvF5GfVIymJYwM45uFPLLMA+Qo46wo1RQ
GJZTtW0SEhJk4d9LNQ4R4Kz0ZNepnD6nhrrpCalu8FYINTowLbylYjIjthi8XFJ+GCi/QlBfjpmz
usu7QeYIyEg51sSqblXaa0rq6LlVrI3IZkFr2Q/kY3AQGuyoJs3CgTX8WWGwwZxlfs5RhCYE4XsH
JmqjGMMrDqqWH7EGPq3zYUMU1VWZjxtRxfQ5RBveTsaHFdxhcSipSUH+6+y1OShvUkszZVi6R9OL
ObBySY3mTZFY1pWbxtde/AJvKRasvdSi80i78L2VKArFMAPiIgYbOjCtimlSNlX1wiFHgcknsEmV
tNda7YaVrCI8lYxcQeYufajGcD/X9DRagwy9AilAQ8apTZZKOiRfIRmblxmpvlLQKiuWdazOEk5m
DlcOwVFgnLAGSiBjKh/9ObLu9ZqGyEDzaqL4FaiRfAML0C1I/HGbHqlmUo75/axKH1Yphx+sbb50
n0NaNh5yW6eqqTZfnN9eM4Pai94GzLLORdXVW8qZ+hiMm6CKXjXQgFjEu4ETaqRh5gVb7nUMDccM
hcuU49tvFbhkWeXpAZMYE1ZDrQ4bTl20JjRYz0NK1ojcf/hKDHcOpXjhMzuZ/NrHdd2TkpnKm9Fi
eMsn+T317cd8jvGvpNfBiuaTP94AT3215GbwZpL7jtVImk2bCtk1IqlAkFO994NGygdHeVEDbJ6I
azrYNjirmHlLMdf5ppf9EwNdfACHrK2CMqe4YckPpV2xNsxGgdQTU5zevXDyim6TsSVM0bLvLTKn
1/4MwLGpmkcrz11jqjR3LCpsqYV6r7WMf7ms1W4alJ4pJOGhUVVK7E/Q6zLOc9R4Rsa+fJRqqCNw
vrJa29dFbmxNlAdqanaeL5iEWjg5VT9nFMok/AjMkqSowCfPUq8PGVGsVoNWCl5eBCUk89jeqswt
9kGhfUaZsM9RXF5mCVPnoKjjhjA+qMAWjpcsZyKvGWsj1gFdS5t+aulZ2jmJkR8DwpOMgd9hRVih
7SW80GzoOvjPap6vrVlFpN/Tzwjj9xry/8WiHM2qYVoZvflkI77LsPrhedEmoILiJ9eIRDAsg5Wb
OJtd/RVQeFsXNVqJoVRnz0aJQT5v4FQ+0+6lal9IWbEJTLILB8BU28FfkiBHgppMeqS6PzGRq5gc
mAJFsS/QIEwKI4ZM/QqSoYKUdSR0peteg0A8xYWpu6nBKjks8xdlmrOtoicH3weJPg3YD9VuEVm2
rZvBreasyUBayBSb1eZSCwsUQ5BR5whCfdO8dWTy1A2kMGUeMHUYNbyCpgP0FQqClWS8PFI+N64O
hXnVzpQjRs5wTizb6TZWoL9XCt+qGKVPA+y/2mT6q02scWzF5VtsjO9SK26U2jhyrr0M/LJPpa/v
AfXBLiQ7ah83HIPZkgOcv4ysird+DUdGoGbIj0TEf8IppAc+MPi32LI4kYwr1iOcn43qMw1IJI9k
C3kx4N18/99fDKf6Fj4vhipdJ+TA1ov4fH14UJnWRKN6WUT0w+Sy8M9xhy4PWja/r2aVARPhev3X
xeuf/7f3//7zua95X7+vmxYdxsGTxfDDS4Z4JMhjvUa/Xi9dN9e413rJbP199Xrpetv13t8P/sdt
/7h6fZwPbabsP2VCsyZC+9bXrFg/Kfk00/IRf1283nq9Pqsjdwl4lxvFLu5ZnxS/ImPZu3Dc/r4u
Zv/v69ris8VHE72Y2UyW3wyelpgfxdEoZe7TpJ35lKLdaX62Skuy6/xRhZazpCRmPSFIoRTq+5mU
Vxc2PpKV5WpbzX/dkSwPMQ0yA9mptr//4Pqw61VBUcgzhvBwvSnSNW0/KnBwkT4kGv5luD3Xx13v
uW6KrObFWXTexZGKcZt0O64ur3u9uwXDvSuUz0lTdATDdo+7FaSyG0EROzBxgLK10IrMimY+tGqQ
vCXdXy1u79uYBk1fT7VjAJjcXzfK2CKICIt6Rt84oxCBOgNq8msUaC1yS6f6GcvEk3EC12o6ZmHT
0C4kDD4BNraFt5nv4wUUBd6P3WW5et1k2YB0uzMJmqsJQizkHnvD9Z4+yOV57Zf5dzpQlf/9d2kT
ckKdOmPvw8H2kuszXJ+7DMRCHhH9gY8Teb9f79erXJ/212Oud40tnRR5ACz/+8mT/3pn10df7/jj
uf+Pd/9+htKKG8/umt3vx/7xmkVkbaOkPpCe0zswsxj+rAyQgg6qNgzs+0FDuKjI+OzMqT0mlJ7B
SUHP6K2cZpiIKF2+J5pcbc3KXxDJ4Y4M4XwHJrg+im6gq5TQxyefvA/7dUyMjQjQrVQFKC8QK65v
i/e+ln4MLcz2fUUjvk6Z6tfMXFhx6qyyIRUIw6AmRs9S8Vl52rk6QoCBQUSekOfT+4A2S72dWKdN
Yj8wAStukoEhza4A08qStA7axHfLoK8wK9Gs7/Ma4Sf8SUcbgRo0MDzy7LsPIrGuSzRQzAXAiQOM
pkTnYpdHXWQUD6RFUCsKIYPIKCl6qmQuk2763eAx0T9qwa4a5XvFzM9MbxtnTCWECFG8TTkFb3tD
rsnhg8Ejsy4D6o+cysLPVXSXVC44mUV+dzPKNJY6OpiySpuuW9TgaWDv+2KElppg2ooFWmJ9LmcO
LaA4JlpluB8TQkmrFPWloLfox+fQn1Mnm20kNHL7pQeJtZ7jynQVG2Z1OHTIT33E6DDLAwsDiGTa
z2SAwNDQIhdANg6iDkUPAGdjFu9dB0i1zpsPydwkadrSaNTp6CfJpSESBU1AiYY6xK/rXwM0I/+g
6W+mrr4rSYd5tqGYpk3yVjfQjocFwoDi3CfIDc20esZlkK1sC85J3QbBqrKok8pJpHMKhGXfk76D
PLEYd5XJ2iGgBwuRvD6Yg7ihT1D37UMlMS+WWZm2OQwTokgdmsE3QyIfByKv0I918bq1ipNo1Woz
6P5ZKNpHXi11W94O8E28Z6kiViLuQAbmGGMSP/8x0+iQ+gPG8aASpzCnhsbpDKZQJPhOUuUmgDKi
Sj15jYTtrCskMCRuKk6eyC9Sq34bidiSeeNI/OmJcgAHTDhfMmHc90Y9Xqg9KgRsrhMdBZihm/bW
hEdTUQzZC02acE0lyU62WAXltjiY/n2i9fotsNwfXcHFH6WPZFGjIDNydLvaa98QNmG383O4FYHM
MmFW4q2WLLpeo/2kGbgs/AaxtirWem2BiU/t0nUZM6qpmTzTXGHOqua0tJHANrkpubSxlHWRmJ9B
X4dPBeUt37dLNxyiTTUAbvOp6278jGyuJNpRzHxUlqznim9I2Kqg1Fnoj3LRHtPMRgNnMYhq2YCt
TtO3vRpa27b0TzCD672m5YwjBUnrIwZzTFhj079Waf0mlbyDrEQEm/m3xPNcmnBk6cf33Yt1rzMV
VLvpS04MQUg2PgGloYQngNIDSTahFiIDj3X/JYwQVc+5BFOHEGmHvE6nDf1TMYOkJtOe6FhffLJc
Q1Eh7XLyNVdBd9BQ2A0Ye5oapBLD+UYdoPGVIgvQ1GbVR2ZQNmggJLqqAXxPQ98mU9pD/JI0GxNi
/33W1qgMY4QyfLcImNtQ3DCnB+AnI7qd8kNrRsHF7DgnB7SFNI2Ql1GV36zYllDD5OgvleRx0qLO
axKW4XJo6gTr+J8tJbRO1kFiKMi7xo73VXXxJWpL8IFkiG/omnB0j32PLGZa2T2VKT1ANEWs5Eaf
CXktzXZ46IqBtuXwUDWNhLY0/FbUTnUqigWbVkfzO8qKzByeJ6VLjMalW5yIg2079RK922QtvJNY
WYv+zFtUXKUhk63uKH1oY1N5OYxK2vgoYcepOOTB0ILOQ02KkMObBbGXQ4ypAhpQlqA0NgD37hQV
sJAuwjMhEmSUEFYMzmvoN35stbs2kM5kuCQezarHbia4hdStoSG0RLGofUyljL1QCrT9YHWfMaRU
Cm351xiDJBzqMGeWJj0JqWr41klqFjqkzKqdDpJuYWzrzE0fd5TwC5UCj2ouGNAcs0U13o+tgh5c
i6gWC3cm6+fQIq4BBp2dFpEZe65Z9KQnlXO2rrPsSJ30LKSrAD0iizUmO3SqzNrrQP0DMJyT/VTz
Q9sz5P0gAk5DDhNlhPHVBH0OkWk8J9Tt90NJYyUD+q+MsYppmAhoaSRtG8GrOY6vqUEzXTLiE3FT
6KMnrBaGgoVJqlUn0JHCT/107Oo43Vebachu01JmTM3td2DcFPNbLL5G/ZRYUoRmprw3aGrlM6jl
yuDMnAnzy1gOVUOhhZNkx3rgAKJmx2xvHj988gQGaSqB5vDpYxzvsoQl28qwIFfhA6RgXUaqa1c7
dDlZhRABCihPR1SsAdyONjM2qOW26x2zBRuvMrWHommDgx3qL1EK2TCuCbjoFoLNsGzkIcFMEeSP
oQjDfZjV9n7SxpdQAKpocnXay8z2kJewqYUerPUMOUGMDuqQVLm8q+zZVZbqod8o3lj0+V4yWRxU
rCOtppA9aeF7XjfKf126Xv31Fpc/aKKIxtz6ekPfKkznxuWdW4P8IJIUyI85SK6Ftxxd5HM2tkty
be4xfZwpOE1Ju7cUi4s00otVYeSqK9sCAEltezlMxKx+VQO0/7KNzvM6pb9uNItdQVk216uhsKig
s2Bztbbu9on/Fmgd4a3XN6U2oMvX7dTchssenmicD1qQ+Stw8MDIlkVEpYAuKZbN9dI/biMjgfOm
gcGoVmKKk8vySYiSKW2gdqgvEyLNu44FXb78lr83zTJx7iI9cCQ6zo5W0ezcyguZ9YpIJXmKNUsu
eWPTwkpYNrGpI2W6Xo8WKOtcUY2xU3VriD5BV2/2JYoXyKxZfdeTL7EzTIhF1rKZU4S8oq1SZ5CG
hVQFLHbflbjO6kI/hWbBAGEoyn7qCnV/vVRLQtmXg0GEokIpNlgYsRVZaszFdJYcXLu+h+slg6Uu
2ShIuMKIlJlK3reNJe/RsfehQWxgBc1ESRD9BmWICT6VtWkXqne0RYp9LluVF8YWULbmdR6Y57HW
yxzaBhU/YSG5fiCw7JiNui8VWd03KlnKHedQknhQH5ikaa0WdDKsS9skCHrhiaU+NAXI6EZJt25q
NBLYe9Yy9DEvpe9HnpyZ7E42S951G4mfYVnHXDfdckkefMT0s0ph6G9Mrgnj361TCiIw7fND3svY
lwhLyKB6lTZC3DhC4cyG+uquaGfZG+mP7udlc/3+r1dVSoppRjGHrzsAoLf8Bszc/trYIwwVC62A
M9vEipgpCyIlVBGVDl7RoXipmPDaC0j49w54vTrFeMqLafbdrrHI5hheyxJPXT8vWsl4jptNKI0f
KvZ4xn1zN4zl4X9mWt+EWivGGwUY4WzvKO4A3ww481KzBj6ZeMSbJ2vSj7bS2/wVsoCIKROSceTC
c1zbD9WHeCgOtKYkRKootZe5IMzlmAmxg6PJPIaP8yt4sa/xTMfCfwwfMrQenjlBOHWyHyCKy0E5
epQ96SCW+JJoBUwrVSNuh4k7zXJqrJv2JV+AYyBINgzq8z086XoA9LrpJA+qY9hvpbv53H4WXJ2Q
Da40xBAgjugBviocvjIxjm77wksZ9OKQf9Ur6Q4zGk3CDDc4whvjGH3IrGKwpxLuxB5I+WlbiAPe
qTZeM3OuRw9HiKIRSf2JGAZYTQlo9EF+vQVgtY4uSzrrCpsxQosHQaVUbLCdxwtoyjpOn8FFOaJO
A1ywxh8LkSCl9fpVcjpLHePe+NJvlHvxpu79e+rxzPUa7Fgq7N2VHx6ZMzCsKK/x83T2v0a84c8D
DOzWC45ytNMw8HfOwKBtsJDcaJUr6GIhJz8Cn51LFt2r4oX9AAf8THeCrtExPcQfOC5LYvXWsraB
7a/BUUrRW2DsBfDQiVUV0cJykMcBihouzMQYN5DE27dH1Bbe+BEQyXH3bbebdkIqf5zweVsVJ8Ot
Vm1t816k3h+49suvWKs/Q0kV6585Y5ZE1phu6SZZY+DY9SVD8w8Gekl0QJyqMkZNch4EkpV18iMO
xTb56PbBHZTTFN3CRvIvkelOmUdZ0Txap/mTPYR5LRq9dGG7kG0gb2qfadNOpAsnNQ680Nr5+QVm
51DCUHVV4QlbocfOvMFTkPy9QDRBGfg0/0D322Sb7BUKxwkP6LZ86m9J0Xoon1oqDg5Jbd/xHmLt
S/quYXDx+pt0z7kfHabEDouxfqt6Ex0Jz7xlMENrsEU2g50a+TS+fRVj0+Qpg6O5HB0OmDeUpbOG
O6p9Mk9gmEeq2UejJ0Bl8133X8ZDdgTHG/5gTMDQYP7ggCIy3jiwSnMBpr3GH4ghpS/q1shfh3sa
Cw8VPzpWG1jF3MNRDa9BIOtHSrbDMOsf9Vt22Zb24x1is+oZiYV1U2xuMErg1aU2nPL97ZFEvZoR
k+xt+oFWfyNu1ScomBt7HXyTpYaxW/Wih3ThNCovlrqOjt1O2oaedoMvVHsjkBD71BrrfXsLBhDB
c/ZcQBbB9YKyaY3cGXMkx6mJG+AjXjvRjugoqpMcYdN5QQA8qJLzDZgsMtfMDtzWidwtMEtgn3Sw
QwyEh24xXhzwKYBTX8t3NCvlkJnOkRI5dPGF3sBui4zvZnKZZbii2kJk2PERg416kb+ybFdtx3eW
4LxVTuCevq9ep4P9yrrSY+a2YW6+FTiG3AW0cPOqv6EkRCG63seetf4Pe/4/I8yuO76hSLJmmIZt
K0vu9B87PiD7BkWXMtwoVn+DZyl0lzGG3evRtF+URWFKtrybv2GbQdmE0egRR1KzEL8XrfJ/eDNL
0tKfoXPLm5E1DcWzRCKT+c+jUI8JJKztfriJFGqF/GulXZivJ74iEG04bDh/uPjsYugY9MHOZXsO
aOBis3zEPxKdr2/n/+dd/Me8C0siI/j/kneRUt4roubfIy+uf/RX5IVl/kuzDVUlvoKEGGIt/spS
t+V/6aQhGdxsGbasLVnFfydeKMtd3K7JhqmxAxD12BRdG/6v/6Ea/7IN07T4kyVjnWf8f0m80C35
H6M9M3PFVG1GfJsES5Up27/v9JEREQIuNyHgr8emsO3d5C/QswZNzMuk1UjnMhLYjIhFJMtDDcuE
0VCckayNlkRfxlj+zFUrFs1xhZgSrwH5ys4Q2Zep6bM9DT6bJSUSSsFKCJXK0VIaWL+kNALoOpRy
rD9J9Pnkz0AdzPux0o+zGAE26OZ8NzQzEuaMAZ5KhH/RuwkxBhDWrErbjVHBAqvJ292mMzEcaoN4
On0ZirJiwsX8pleOY5pI67xOPXmIn+0J7n9iBTB805JprK5V60CiFosYnTErQmBR6vqxidMnawrm
g6TuzDxXNiOtwFaBzYgE6GUw9qLj7DzleX0h0NqZdOJqTHPeZUv6KF1f0AIqo3cwwo5Iu4Ve0qgX
cgF9YCsAG330nPrU516ADTSx4/pZGrEnFSPtfjR7kqeWdBo7XWUdD9dkNuO1hTD75rppDWWHumha
JxIyDiBBdqoMBAlyekioXYEviNV1FnNahcSKfTcSdxqa3Bud12vqcvZ0eTiUNSyQaGL9J8/+2jaI
GDJL8gDojpZwMzq0AlBgJrKLtok2fdfDtJPIClunDVMBi/QooxjP2tIqTuHbI7MZL3Xam6t4EM7Y
FzRBesHKPcbNnqBDpipg72fqO1FAmQi4T1k2D9mwACJHYD85jcaI5f8mNDAXqkNBcoB9Zimj1LkK
GInWblZQQ9F0YxsXGSLYdrb4BZkd63H2HJHUbaVh7xZBCcTZfJHgIhFvpd2KAUwEE+6lYOerF0Nh
8M5N683XwwGAtgDMk5bg6c1oXRVMPTM8LnvVHkDpGGWKHVQ0p6RAeoNWyc0x+7RjBDewa2EUjUb6
a8NH06cwve+jlMIKC+KmLqjbl+dAyV/pwRJm4cNrVAiNEBZ93cEvt1llRVsrojGqhsx9cqUrLkXP
RMBskATrUHcaXEJjkmAKleQ706gxfcwtiXNAIwhYPiUI8ZpAlbFS0FdoBYUxcwpuaNXtRJIAhlEL
6yNhekU365iVRgO5mnofgq2A87irVsoOE0P8bVjhKfflDy0sUPz5TMkFLp5zVeNprdAPUdgj1VmC
NNFS33Q6I/JdaUQsatj7PItu6SLH67GjbtS38qeVBaBY6DpLiU7JkthgYdsI7kTHmdzGWz4DiggO
Y+MUWiE7g5/2mGigokf9nKznloqeRmBfMhn60ZITMuVSEs0qcAhTkNAhRj9l9/uB6IZ5Vj71Onlg
vBQwNcGJzzVx8VNpPcc9s7Sq8BMn1KydFYcgmqqZKY+cw2pi9j0RFiYNQLVyFSx+EYFNTihmFMtK
eTJND5EpPcM1GV2IejNg8gTbaxm/eyLOBAMibZqGx77IKY7WWIBFw0c0IljpBC8YigriUR4+FLV4
UihkISNrt6zNEVVq+E8NMS6Gzqq5YX19o4JYqdJ9iMqYmHowCgl6X7pMmRNaH3X4amrGuPk2Mhjl
g/KVowTC27TSLm2bn9OxJNe9qV4mayZ1wSKQOZ2TYoNSpVz5RTiu+iZn+UQ3Qc8p5Ut5+lMFwz2F
vQpVhJtVLMYrlq+WP4Is7kaKTyxaOjX8SJGg8eUlH3Va7YISGYLSDj90HyJXSopPEsNaB3kX8rd6
pOzFdEhFRLjqK5SUc5R7nW0i+8gg3BWsVONQRnbi32dB+tP3Kn+lTdQyZBCQc1Ff8nn2yA+7pPZD
aLFSC/X52dYEkuHUR76vbCv2t6npboyyeYzS6i0fo0uT+mjRCY6mCEPjs5yJDvCt7i1D3bgvoVhY
ujJRfkDG11PEWFsKkAuTjteYk30UzpKb9/sWkG3Gyqqry6/8OxyCSxqm416ZpBuj1TmQR/UQZ9ZJ
IdwnzNACa6gl41BXgNn3WBBLXHamRLHcsNRnxU/f0pS4TDOYvkrydcthep1K6ttVr74ESQlAuoqe
R0m+CcNO9+SXUhoSAP8BCTkatuwsQodfRSYYOKN5jsAu+50/sNLEC1BJKBPVZr4nZ/wHxW2FHN1R
ff9WlyVkuQqyL+WnmMNiKXkTsNLGxdluApNMipnCSgjf0npRUiM+FiY9K451ezOGwKTQkp4l+8Zq
MX4bChphQShIX9ZfSBgJO43jet3yWquW+E6yZ50+st6jKDoRRMkc30fjztjyKOrmXhk4s/px+63p
9cGqY9pdptiMdnAOdHKnqPuVOSN3jO3vEIp5O5DSCtDS8gHaEbcrwAzFHB9lkgGOmniT0U/U6O9a
t9QrIu2xUloy44qGNO9e2TUZjSz7JZa0uymotFMXgunsp2I/ieieocdqePbGqMCWcN5Ag33I7flx
MgtgADjHm8k424P1TvrgkyHhVVO1b4sz0EYhGXugNkjvB9XkhG1cFW6ZTITjKvKO5Gdc6zQ9mEYU
O9IDzYjVJBkNwTqvzAQft/Ka+X15w9uD5qROrm1y4kAkcDRV/JUIUtCWLGP40E2PGgeGizmgDbIv
DtV5J8KBc7EGWoefmNBEpjKV6dn1QBoFdA5mSwf626z8+/x7UAkIrVjcdlGPrNOQXhpfJ+wIBWdQ
ap/VeOtXhDnOBv7bLmNBEDGLCho9PHQmxb7ZMI9lNweEuDpyeJ5mjaVFIIFpUhm6Yvm7yziVloa8
gqGqyuG6jGgfa53phFX2odjpudXVE2LID6XV34LmaexR00ayl0MCRtkPt9p68JMtzfDHHhPeulto
r4bJgh+gudRuEuYfc5KdzBpBw1C/zxPu12q82Kl2J1cBWYXFl1IZuwZ4qtJS1CSvotPLZ3ligWuw
i0kVgolKbNkbN6U0hx6OkN6j05Jjgrc+8u6nDSGyFQ3romyoQZelxefo76fkEzWUFybo9OXAfGly
+nqB/oXZCkShb35HEPGGXpBb04MfjKn/pLr9Sn3Zp33KN0Y7qaxLfTvoIqCLnV+mtDUd4ZtvUV4e
cpVeIxOEU1DqdGgS23L4lgqqpMo5xPbcMPVjh3WU/mMGE0xT79asg4+gbx+NWOytZV4pVeoeIqWK
rUJmt47IJahCVtaQW/hMaOkwrcyxojlEwe8KRvBCgJMS4SbKXkSZwFjrUChiirS2RT+5MtBXHxPT
OMwHWtv3NOBBAwfSYysvvY2MoWXMpIduqndEi+6SYYFGjM9zBsmMyam/tXDngjNTaEhSj5sNHdxt
a3tU/+Gy2UMOdsPmV2UlABjHYH5rSQgGoHL6ofyc1gIZdw+10NZgKPReqylvdtKe4kB8mKF1p5PE
ho4Q1PqwFGdnpBwLyL7EKNQUJEgm90pCMIhq6A9ynZfOQPKL3zcnpYllr035+WlQk7cJ5j1hoNMi
+GARikIDixXUs3gABkWhI24Cj10mIgdiOclIMWF8wkCkXw2gKK4XdasjQAVfAuof7rYCUf11z/V6
VFWha3XYpq6Pvm6udyh897A8l2f7vbne8/uqqRCtIk/R9h+3//Hy1wdf39g/HpMk8UFVOmLRsWzL
6+vjOMPimrheZNzHW/r7pSpd3lrqEDJZJxmo6O4LE8Lw9YmvG1LdYQ0tn/D3hpban1c7TC/7Cvev
70+Uv6z37Poa10dp//7QX7dpe4l5Ki4bSveNRpeiWzZz1uGyixbIiy9R2LneeH3MdaPXdFeob2RO
YzwU4Qzj+d///vfVPqEg2rUIjaqUeQQAyb9fSC6MxKv4hq4ivKu+LqzoRshL7+B6m9mPiTOkaK2T
MfI3DT2nX4kR17CIMBvp7lwvdiIgcDRzs86rhvAoTo12w9lq1k+sJ+L4EfMDiaWoVdacqfcAKMbX
4Va9pxB1LpwKcNyBmQtt9seMeGmnfJ6fmZECoC8+0ZPhMXKYSe+jBxk6N7Y664inMqbjwCrIAQj0
HZ/tG1iAM5DrsTRv0wfroo7z6pM6JUEC9XTEEps5dNbJSIUFNWy6b45f1irw7RRIJW9oz0iMM2AD
bKP3gYEnW0sk/hJDsQcMw8X2MyemB6DKhOHQLfo36JIUQslWhqT10Zx8OFRO46nPDCW4DzYkYSEJ
WvlP5UNywHtIxBaoRfxz1PjJ+8MtySntlHqYm+QHhHYhDRgcNdraoHRGWsUlPVsXwIVRtUq8tttI
OGcCFrPhOdsXd0G7Ke4WHh3wHSSvxxz/Aw70naK8QBMe0ZlYE1T3E1vZXFmgxr7xT88GPQmeph93
rHuMfeRlHsX9Rmwp27NkxUsJjatO9oyjhPChalGJLiiY1nVkG3BWd7QHH8bAw3gXS4/i/YJAq/Xd
eatD+z+k99kbA3R6iVbytnBSkv+qW4IOVyiI8W9bLl2klcIkd0Un493evJj2GVQP+A8faiL8Sswy
nQvzsJXI7QDPp6A0A5HnsMR0cabE79BDtvV6eiFUev3JwjQ42qd2cKeXHBvqG638IzBT/fYZ6OkZ
SPGR4ulIBRjRj6a6LA9Xqe9c4BbWW8u9YFzi5pWGvZXPSNyGo138L5KjKZUi+wXnaO2g+XrGJToZ
O+Mr/+B/Epy+62ecvx/RI3ZF/0t0m/ZZwwgdr/xLsKbhs2L6xRcATLdhvwqxxu7JpDLcb+mSP4Ow
uHBWLAif2Ik13nEWo2705r9+2o/WxbqgIFtElutR2/nB3sZLqICDvFBEIpXM3KAPT1cebRSK5cG6
eCRK460VzkZKXNV9K27Owd2LjqiYxp9zMGF/nEnTS0mC0rcGkHVK1v6KiqwFu8oZHfqvHog2nPSP
VNNvvtW7u6jfCee7BXf6UULEK9z4HEHRcgCsd48PsQvWXD7MhEiSLe1Et2PopRgW3IxjKXeo5jQD
KMwE0mclvgmaOE8ENZa4A1bEijwOCPEOZBtUHrF2I99UcUrdkSSwDXRdorWDN9RJf99KQWMT7AFu
9HAk8jsyHyREC2rsQkdaBfsZyP0jzxufK6/6xuvDvkxYClKyfHBHp3xqjqxQFAzdHnUWaj0ENbKz
fZ7i47ip3X6DoSQirqU+ozVVGUKms3UaIZ4T87VFgOaEm2+NaApYdmCFIyjQ6197ynfieLaTskZd
mZNbP38mXr2lL/FAzYfzN2ECxORkTgZVz50gRZzEDX4fsaKdR9VuOZz5MdnLDpjJAyI1iA/83snc
PTzSvaTnlZ/L/OQHO5Maxz7IDtJe/6Rl9b+5Oq/lxrVk234RIuDNKwlD0IiiSMrwBSFX8N7j6++A
+tzTESdid3WpSiXCLJMrc+aYEx4jy4XmvmDXgxvWd1Ptx0/Rcwj/1diWp2kTPkiSUJt4o3CwoUL2
iJ10j4Yw3nPOKS8ETDy50kNoOOQXFy2S8YVINnXE0+JH0cEtceMCT/f0KKtn+dL/K0AozOdGcHGO
rHdwwHV0LxZPrbS29Wf7FL9QfqWNEa5c85B/UipH0iuRLqmsenBij/zkYksVDFYYuhjkLEd4opb6
Ofxoq+HRqaapDeukzYMGdajN/2LxnCibL2qKOrVLqNNa7aZ3bGHeYJZDPraFtb+q8GlYJRPVbaIz
4GlsBio7/y29RtgSW9Gc8Fto/gLZlUK5uYkdoLUnBkvp8VSccI9gcr5H7/1l9AbjzNNZDgBrt+nq
uWDaxrLhbCQXcL5clI/8fEY6PVzq8FGeJF4RxND3dLALAIo062zyPbOQfgSQVsuRORI7YvGi7KDO
3SUbrYRqHjt0Uy8J+RqA8Oj9aRdHg+/BT5h49eMvvUAb8PfYdChfbJZsgfV2OtCJxeJAQ3f5AEQB
ryN0eAa1F14wNMrc6WsmUkW3h1sO2x/t7eu7J1VTfub7BdMWUDXijwKmhIFyitxhp65jr6KA1b9i
VhKsrz0mxEvkFxKX2e2BXSZQpsufs+35hUsUf2Hybsb1pk8sPVPgx9GO+eYnVM98vC1DGxrxDr7t
3//CEe9YijqH0HHb+ySuTku0XjvpE7rPbXApnuFn33E2jdQdsj+eBC4DY7mFmjHpXvYtwvM2fxf1
rBHs4gfAFaC9RbBHAA70lrZPeozTbSJ4sH3He/7LzsAy8gaiYSXk0DdEEfLMOGd7C/b1RnTQAO8Y
VsmP+U8H8o0AuWGPchlCLXOl9tigXHZSbnDaYMWB1xEdpDCuvuRf9Eos55n1bQB0lLcB+TnKosmV
du1FO8d7X2UjchHH4mC159e9Xnt4p27AeaDBgUeMPa2Ibdll8eNfrYd61laU+J8q1GZo06KbhYKA
MfCU3jh4f3Vv4p2J+hvZ+BGEe+VQPzBJ2rJ4smag4qer88s4jNBtw40bHvrP1YaVafAefgYP4UCX
8CF0AWfyBLeDyxa7L9tniPpk5bNn+TM8UFCdyIBga+38LUw2i5M9GS4dZdnrM6wQGnI2NNhSLHvi
5bR3yDk8QvCf60uE6c/9JjbWoMwlbyBrhE+FuYrtHVbHtRdk0yFk+EQevbDW4dTn4tuU0Oi/Rbxy
QKm45dAgrPR9wqGlfKC4IOBZdRf5bs6f1SE74P1gC1gtZLYeHGE1yxjR4ZLTXw3Tq8YrfScwZxFC
iH7Iq9UTX1MPCWXdF+hQ21/P1LfC7mCLHtVgaISWBcIav00HHjIQJV65gnJg0z+ac+Qm1nO1Mxwv
cMlm2YGLJHHLKH9R7BhNijNeJtwBzmH9hQlc/l0LtyYLt9OPwmlSVqyTgNxL3CMzFPDhM8Jnqa9Q
NeUOnURLid8CYznH6YHGbMQg6DB2nfGZoXsk3sPRT6IhabmpVeaIPkpstivSVJNxJcWpBUdqxyrc
CU8ovuVbM2+BliO1k5FXmqv+NzgFO2vAm4VMAvKmPcuOtMMW4ZxQet8pX6xt7CcE0hJQfpY2pn/P
m8svtF02lku4Ut9p860nEmM+gSoT78zKE9FFte9/AY3faTanE7pi4YDrjWEJRSAWj5dWtbWXmr48
1m0NtD4RpPO9HIaAcsxqHdWmtqR5w+po4izYGjO12a7wNCHi7nCJBIW3ba5Ltatc9Vf9FaodwN3f
0VNMwoiP6sw8N95Sp/NFjPh8MiYyiB+uZ9mQXdnkLxJwHGSinUOSuIHXJnlpQwZ6M5GCDmmtY63Y
4kMcs4ox42HzoVNBmUS8I0PCoBZBJohifeHLzFZ52k/qmZTKkqEldoWXIHkKsRo8pQ/jPcBsU32a
BpfHN/zQKvif58HahwisTx2Va/bYE6rS52lnZ4GDB55mOK4QupB+FEe/Vmk34MFt0QWlgsP079NX
cMWJy3yeIURwL/Xmpo47LTxqqBm2+mnei87Q4/hyLNPn6UBLGKao2K3U+zyjGedXUI9J7OSF/YjF
rSA5ImERrlEAKjb4tbA/v6Pr6p+a5/kOqmqUXbF8GfD9gq2Y2iRVxHsb7yAQ9FyBTpDmK/pJaa+z
8BpMH2a8LSEeEzNAgH104oaI8K0jw0wIThtku5XRK9GaYLkG1pm1Q4Axe2F/JkBdDqhXGPPamUSj
gcvCaoKGn4uNh099Ctanx1Aq79lVSG8UdfZzDTzHx2aKnWB8zlyMfUpsEziEocmubGk3VLsmv+jR
foJdGNyyBIwCR7htYU8U3WD4s5rhL7761ZRfq+ZYzOgPcDPluZfOhDOr4R9W9uCVfs1frITpjscR
OJldy/Bq1U2hxGTlLQKOEgluhdtTsBUrR+XRnCnShiCFDNa2LWYNCgSHFJTwzsgPdQge1576f5wT
ICaYV3IhNJmTakRWQI0OGO6okfy2i8QWK1ijbmA5GAXDU5ro8TVsWPrndfjhYQP6pbA8yjFpbmvf
VfSS+IWxk1wdsUpynAHnE4Sxj2g2lZ75EmKqGx1JR+PMDT8jpa2c1kTYBS95CkWCA4kA3kMctsSI
/JdkNGISa/MCli+iQay+dLxh2Jfr9BmzHGyeoMkPNHanB+x/DPXTNJ4bVOrini1bkuEgfI0PldzW
V0X3GWeZX3YlWdv+yuAEcc7rd+IzfhgUv47AuFi9Ql7Vnsw3/uiwEWjTSNxRcdmmKR1DVlHj3Uy8
LNw1t8tdPN51qHlvjeTk0U+AeOuXLQn9XunH042LZs1B461U+5BcCFsRARNr3ZJdJsC0N7YH9qdN
d2bemPhe6bV7xvaK+LUmH+4Sd3RXoOGs6FjQP4Wf6Wd3fFR+uXlUPwo2c98oxnR6KrfdT6WygmOK
h7XcZ8zCNJ94CW8GMQ1D9JW0QLtpnjnL7uJTfklgb5JjJzPL8e5TuGLVPl11HtKnYg/nSXeSb8Iu
zPDYxozjrYI3b9OoUt9Nv/ka3lhLCxtvLsaexCCeGq/FQdyhmkQVmSiVX4tzfkr33NCmu2q7NXkA
s9FdN16y7l+J4LLccNJL8aApqt34Mv30zZaQJpYH/IV39N1rJCMY1bWTt4+JUVnBWnQtmbyH6Ux0
fTAy2/WBkpXgK9Ryqh+bx5R67jME4/G0biTTlbnFJ3Fy9+o7y1h56T0mHOyAM9gHkzXrWFyZvMzI
zKVWTr6ANX1iDdrIhE/jDqdqiuC+dATQxiibf1Hv/9BJgfYHS7PAphcUayeXXNQ/8S5dmO58Ss6h
4bmjA+sHZVL+G1/yi3EoPcMhvNNPf9cTDufkW3SWIxZp67GZIL/C7PAc9Oci+ViMfYu/18jZm/5D
PDnM5KkkhUBYvBZM+7tCQGW9Je+cyQ0XIz5tJ/+SYBK+UifIv43K7i+yQ6TDAllgY2zzHorpmaHV
nTmpSm+El/q2+wCiRseb4p5FnzdueM2ZXMmfm9oSu6u7HREtD4f26HgrfZM4ituWWJRkNRX9LODg
Qu+26a6dbkiSHvpHiw8eBT7WPwSeJ4Imzbr9GhBhHfk+jS6H9kEBlWUDdvEkGy1q6XPMEFNs48+N
fo7zfwBu3vjwbnQtRjTbcb3KQpLOWbWmoSPeBLdEn8ZWrWFrEmKA+jLi7uniF9FEG6JZVXkGhCh+
6OQ+9GfQZu0vA8gPPO5BhuqwZcnChWfxBzv9bI6NvKlugEmE79UOXdnmCBcGhzaHZ7ySZ3UbkHmp
7fCII9hb/Q0B5DjeokPw1txHNkwOnbDTaIg2N9FlC+vp2hhvKKahBX9Oe6ALpBM3uWuXsw30BjY5
1nU2m31Nd8Jn8A9jN+tIf5hUQajdpPF1pJdYt5mJpX6LLduAYjwcq+F9/GQ/42MeuacRC3Ufb9W/
HKs+jXwTZzZV+Fe1FFW36SO73kqsUI7thWikf+Aa15dbWT6sUGYsWssdigvSjB1xLNmB9nduNxF6
tQ2dawsoxF/l4FkvxOaH3OGESV3U7slhyquVq8uLFNOn8GkefWyFZvmALDJZjkhFZJfDBNtzcSUW
yB/y7N0MqmGMVKwg1gMdQdi6TuPSTB5kTXb8JjCsXUxzTnPq8aeifBAYQ5MvUNBoT+JCrtlJjm3a
Mrhz414Fzqg+gw+q3sj5VoBTWHiIQ832kL+a3XlqXnjrJ5ECcH9IB271bDVEAtlXyUZQk4NLwgrd
8CE3juL8Toau0OmlOAYFjUVf/EdGxkKCs/7fkxIcQMZuxupuGZepPehrHKrHzwB6dpif3Wj0NaOf
LLcH4cBn9GT8veBfcWbUf5MbsVRv2uHBYmLCEtgsaEfO+Gt+BGLALgCGzMJKOycuai9GcKDPT+F0
Rbv/B3k6QngoyW9EvJyWSFhWe8zr0NRT7tnU96Ajfb7t3ro3/m/NuO20N+ulLl7gVR/otdc/emHH
weuJcY/nSuoN9J443dvA8rNUDmEYq8aZk4ZZfIoj+DA8CAtuwJ6yEysqH0P6mlMbkzliVSf8hZS/
S9yVJkffKn4MTvfF4RKJIxKe/owd3prQlQ84M2IHxuHzTXhiGyptFlUdxQmFH4IobIfCXU7WxpMx
iIGEOrjTbn0gD66oHVlIKYTR+bmeotkRUYcBUaLr828FzE8st1fO6tUVcu+fyeUXT2t4I9ZiWUMt
DCBvHX0sesSlwUd/j745uhAXk8tlgaTRpnKNnZwcOFgcfsHvBR+xeiXETEj6URNqqT9+sbpN77nk
DXyPDkXqgKQfu2768q4kNZhaq4NO5rfhCdJMP+4kduk3iZ66L4kiNhhSUjOB5Kaez9F+M8VoRTxR
xVVURFXMKeyQGtYmudHLF6dYdp9bHCeeeMhxjfeME6o0Qzj9abyrzryHxkFc7TLJlK/uipbsSMKj
JltDAGp+EN2DU+W3ZP85ChFSSOSsiBGw4ktfQ86KqDocghFJ2UnJuV/t5KCF/8O+kIgq1bek3Ok2
Gx3IPbVHWIIyAvDaQFbpd9TeaIpFaRXuE/9duJITZcnw0mhPSonL4gVh/TL+hqRz/q3U0hrZdOni
00RYhc8dTxRhSsoRKd1zSAo+5vGkvBXn1GFv++CxiclbQJzF+dskQ5NCqcC8+mvCJTcGWOyzNKy4
pfv0xU9iWYEgRl6KHX7szxnqqZvOoXZrggQpj8qXKh9kFjgMfFHFTusITF+xpeRgE5yS9GxoHj8s
a4HIPsk8Gc4WV2U3XPNXKsnQfvF6foUY/+D7q/AIsaX7gsZhXeFXMYmpsjvo7E4McDJNJptPWZFR
dHggrF0YhpLs4aC+HkfQboyOZW5Af+JAKqavWvOGWyqlNoqhnF/TG99LYqcmuAAdr0Fk9Hgbg0Zx
yZlICXGsxnrSeIaowW/4dyMcUXva0QHCSWLkMTUeP8oqfMwRS+2N6gw+39ZHKfzrUMdA4yTDFO/J
tU/6o7BcPdxVqk/k3CqHXHsTWPq5ZgE3z8abw13WeJM4r4MnXk8eLNkcrVcPS3tkVBbUfh3eA0ZZ
3XkZOLY5kQCxyWZrz64EJmA3lD8NOlfPtfKT+Y0iMZ7Jp/N2axKk9fpsuN9OufOBrGQ8j4olZbrx
tzkWI5pdyA7ZRH7Pkau8i9NWlW4Jhl0qNJwUS9ptGf1U0w8PtR8/+Od8znpcAQaxAcVFnKUceKzc
EfdFEzfWqDNgKWXHJUnU6ymB8dcL8pq1nmMMz+yFPHGel0p7s+UmdL0h2ed8BUHQNqBQ9SR7OBdX
vEVSlA9GJz8TYBn7Hu1MpfjOXWckG+v0lbQ/X3D5ZNYxhQsgX7uZTN6alZKdjyO1BB+SaqaGgRxZ
zbXrmLocHdf5hVZ/IkdeKvs8TxWGgEBCA1U5M56KN9IWGLN0IADokB3GFn28VgCJHsrh+opYFRhK
gcYKdxHaKy0/Xv2w8Ohw8Rpz0ScM5U4U/qmk7U8mqE5yaINLnoRUZW8666A1HV16Z6zwJSlX7LnW
KOHvk/kEuu65BGw9yWmoG+6MMcnxpFJWd1TWai6Ue51RBMHCT/GJ93n8fDwbf4EP357Hyr+nMr6+
UKxJ8YJlLMcrFpfbYdArDlfFJOJv+BZex+hNEaXh9ba5W5yiuTQAhjw6HgHXCCeB+19AuIWr3zb/
iOtlEKwvCZRSj8VdRAmJF8gZFNPJtXwjzu0x2HPYAM3KYsRtMhzM3p5P44MPHq5UCQROTC6fy+3w
39Je+YE6aR7tiddDXjjl1KyqWCCfmRWa6jPlc+XQaX5PVUCDCkwRWLTRv/ES+WHrxIi3TNRaw+aO
Yt3NOKicf0yXF8sE4TP4Rl47d8htrhAge9C9+hLKeAmQHXIWbNCQSa71A2SgRL824E08pyVrl1fb
JXAnqrqWLd307EDyREhJJlwZ83x4gOpZQMrpzMZz0m1xmANUxP2MDCXiwZ2xHHkNfC/9pOtYRJhC
+hlUCYdTpK9k3Al3GKvIOu/jr9YAgVodh7kKvo/XIJkQUGgAhyC7aVZ/cddS7vyDSDyO1pF6HeOD
VznRnZF7teTxSdTco4yAe49bMT8nd6zDuM4+g2MfV8VlL0cKG0yLtNp2/YFB1j33LxRIwwaDRxs0
enejcZKsR9WBJyVsQaXjUWKDZY0Tb2Er0SfNxFwd81iLHCLHqXdpThGtbZVLNLH4L4tls5xY/WXo
PhJkYi09rPQJqyckbaLsQmlq5RNE1mhxaXotRZ/SODZwKMZSyQk1V9TeeMdc5hDcmHtGe+VLbndV
cOHvE++IywNpZwybRrClgXFLmWt9sHQEI9GRHQ5PKBwX3MTXx7/B3r1w4FozJs36rk7+f54wgm2h
26Gp5PkApecsnDbbEfjU6+SjdePOZuxCyQZDvVahInpMuGKtOm2bZ2zhTCjANsSJMt1Jss0oRFMA
MFoWHB4Ynu24A/LqeFArY5j2n8XNEHzyYFmB+LrRnPUgVTgV150gE4esteeZQgRkKv9nQrbQBzcu
Obkf7o/3yrAMqNupa35yzA7WV30JuCcOTgzGeM+D5ZjHJXH/qyDIQFy0jXQnIJm/Ccv1bIo+MoYB
lt+X5cDHr4NgIJW5BUxkwqamoSrwVLKcnMo2VC5kfJ0s2pJJqW36Yd6MVr31WD23EJxz6JHjS6y/
MxmtQ/SNSjV/Wccr1FEOqaYP+j0pHit8lC0v5ZixUTm1leMttWj6P4oT8FPhTUTj+TftTNXVh/VJ
w3hhJSPLRyN64xFaKC1SOLtijBXgaD1wAbi0rA9chxGxrTChf404O7CWI++iwoh6yp6ZFPNhUC5I
+usbeTaUHJYJwhLnhIIM0cXIAo9psM4fFfdQ9IV2hfzumU7psj/yB7zquj40sAcH26JwjoblKXjl
iYryCWVXQuZetpkBJWsIRqztTtfof9g15tc6rpUL75JEq0hBlLJnTfMXiXogTQKORJ3Tty6CSzK5
rEAFaVLkXLm1Prd5Nvesw7JssfpzxAetib4fVoeFBaCdDztN9fLOTkOH5blU9wxD7gIwJQdogUCd
Cdo42NNgLU1EmvhW9NSFCMDdUGTyOF3i0UrBTEORaSZ+OX4K3yhWWMbU3xosKkTYl7x0Wp4p4Y31
Dim7am00iOtIAsCHG/La3rQVT/DsWx7PclDCJyp7YX0YosNcwGd+h7GyVr1IJUROhCUwM7TZs1bJ
pJy6daNhLmKzon6SRrAo03hVvWNg8ioYsij+SUkVMe6ZzECNXB9BlgGkFn7Enc0I1hmjnSLeaB74
K5b2NebAq+UifPG1GYFghpV207mFCqrQlp28ENnt90L6klEzm9e74DtLnAf5UrcrrBAQRkKsQmxt
YEMPaWW7znsB7ecHGRE+3mhtZh4/mYoT+3bGdrotZUYjRf95XUDWPTsjk+azkiBQXjAww86cZJB2
YVoiTg/a15qFHiuvYS/zo2i+j6EPfTPgqYEEyoWp2+EXRrvC4gAonbghxA7MCrBvS23r8MO7Pb0l
m2XghaGB6Q+KtgvHnTC7Iqnz0K5oTKQQA6dlOAB3JpHD4xaKS0DExcLytxgxWavn7IMxw5TiyliJ
FniqXMHfcs5ixMrBKwrpLM58XhorT45oRQcRQ3kJoZbdfiIIYYFivxM0n28Hvce5mXgZgBCatXxb
SmeWsT4+NSY6Y2JzoKBbwgY+jE9l7yNZxpc8Q4IzZos4cUZ9poKjWaTt1yIDr5V/lYc05qAZP1kS
mx0tOckEKFJ9hcxDPXON9/hRhCCpxxKSLVDlV2hCkpIdHhj94QhNzmfOkE/LlM8XNAGUZIjEuHvj
m0X+mdwoh3XOq+v2jfKE9CfKInigq8yga1H9+SgtSCazOTdkmIA/LzjAC5LpmhOgw20LjQaqPYuH
ZmH5Ftb0qSt1N/Ew16+FpqBaNGh6wo9nga3rpd33TS2jEk6IkPTxaTEzmiiLzthrsF9CJcHVJUXJ
iSFM7FW6iq3ApOwBPCl7a3W9EBNEVIWa+zSsPZKONoq8m+V9CmAc1Ebqi2NEoVugqSXWG4yrmxQs
Oz4H+7APQrDOMkZoxaiI2wG8CYOdxFmjSyOcEdyfYl1wpYU3At3qPupjtg2D1qCxYlrxcqoC2OBW
qyYHqRXEYK7QBWPRfpo8/BwDNplKYXeOltzrDSchrglDEzYBounN2FnAiwzpOplYqeKF9D//PND1
2Q1S8/z3R02q5AQ54vXvR+cYZuwmMjfF2hZUyFO3z1tAbmMd88j64RjLiCjT//1FDheEmH9fd5GB
GFSuwOzUTNxGrep9mEb//xel9TStZCsZ55pwQ3z57zckevJtznqP31dBEWj9pRlWjP1/v/773QBC
E/pH7s8royL+Y1T8/TYTSwSNcIITqDbLQahRdgppM+OIMzV0PxnMkRi9v90FeD/9Xa0poAht6rTD
qm/97d8f/ucfrv8aZSd/898/rNLAHxrOYB3U222DWw+0By7i7xcAzeAK/y7n77d/f6hV9ZslUkmc
FLqVwlwEVaay0wF//59fxvXL//Nnf3/792cyrtJKoseeYoBfxyHFLYawRupSY4QO/M2IQoEVoH5t
RLkF5RcZwERoLwjb0RYHTdvKOipz69gnpo49tFF6LUhJrCTFBbGYZq7p7YTMQDH9A5LUcPILvkBv
ZEQE9b4MrM4Za43CyIKmLSGFlhjADKqhCM/Fas+oqAtHv7WRLmrJeYKuIyRv6WxajZnAfUHY7Vfu
zfhcdWzIg6hhmJ5VaJpnjkQZ5qdrN6GpprBrMZmwJvMrb6+NRkJQa6TiJlIKgRkPFjXH4dusE9zB
KgohJEnURr/MsvQMz6v0FBXhaz0Gm24iPJnRHHpaAz0DxoXOkYD8XDm7SgTWN1bZ0sqhf2nRVVZk
rcwUl78q731I82IsKRThmtoOpp6qoclZCwL9rs1G8lCV6lg09zn5xJMOZ9q84Yo2AIjsxjimIdD4
Oa1/pl5ggwbVDwJ8xMudYnoipFTr2YToPTS2VBUiLOA4FeItQR0b63SgPDzUwbTHgfyoJeJsNaII
ySVOGBC9X0ux89HTxzr49zLh/FwaRuxLCxqkkiyzSYJQH2Hm4cLyGEoeWlOPKpnXV8Xi7FBMRJsi
cC+aFe0hp6NtetAfCNzDGFD8K5tIid7rGZBE1EchbNVS9bIScgMZIE1Ktd2kYF1XZQSPUUEBpidZ
pQfUoxZyO2KMe2yvJyEtTX1xymv5ikmDrdMK4ZukEJF60UFroDyy4HKA+WsGwfDEaPwoe65YEFJE
gYJ57LtJexLZu4wec/EJLz01RuxZRemH0RGNitqXlVjaMezZ4HKNRtMqDt8knZMhOmZMVGXcXqNh
woOwKA6WMtAogZnXYGilnUlreC+VgROORXaiHWwsxwFKw6CcCrm6LGOPQopCLy0oy0EytPdaVpAS
DIJX9TEcnBFXJROPxzC8jMW5VXTrLV5TiJpjQa475BNA8bjscDLWQNJV5UETmpNhaOMuxTpBDzXJ
HccarQqTd1sLxqWXYva9GN/rLDTjdRBxzomNgWyO8VNUywjXn962RFV/apDzQggarNOJR4ShKHCq
MhAzYLQEuUk8RAaOd5Cf7GTB06Q0cNyWkv4DTxOqQEuXuonE/jurP0ZojLuxobGPto8nZUjlvQKZ
NCwzov85+NQUDBGFdMRQPYRFfctrwx1UyTo2VX2kn6Y70LcCak/6p8wtDTQViTO2AGoNCJLwA9I0
KfGEZAD2T+dRLtV7cXnpdJpnW+hs+wJxBG1+vjkYqNjkmUNSlax2PXq7p0MKf9FA+4ENnHt5qXuB
lLETNO19bIrHqGe0tPWStyjZ0zrS6dS1REcTMhkTs/nLTCuMl+LIMSNa3kZaVGqp9Sbib9XaCYq0
G2OAYKJOq01hofVolhF+DvuI1Q2xvQQ0e2MBC/dNq5GBGDUdsLVm+EJPvKXJMNTl0NjnOODQ5RPM
dtpHOIWHrS+JwuKPSjFf1CjaJZV2YIjkX1kgn0z8oeSunO6YInhGT5ubPlJZG1vShlHzobbTTjU7
4bDEyDTAJtIANi1AIcz2PovZ5Cuicqx5NaQcUX+HEX7OvfKrjZxv6LgC9WERFUnS/DRR3x0BvMHq
0pazpipvjSW1ZD6W2G9AdJNaJBEFop8zIU1YegW1S2iGyS8l3GbKiCoyBBno3Hap0KYj1vp1pv91
P4fq6MUBgN5ZLor9QiCjZ+Xq8aVc+jq5BZJVuyzGqS8ndz0sxacuqI5WuCgHmXqWnsbyrZsHijpI
sdoGAAhGatNs/YAmgmY2xv/mCIc2WYnupR3ScuqX5kOIl+FoVeUpqOfMgwER0z0gfoJR4zQfUM8y
q+YoVniOpFKEL9fAOY9KxpxJJ0lYWDbNYXSF1IgcKa9eGaXbqhYquIQdx/MB8pdgaZkTtwJVwFC7
qjigZIumO7SU/iZTcExaWUFOm2fbpSLsLMcYLiKn3Syl7FKrlIHMVNIPfTDcOjwi/ZAOHQoPa4qE
3uGwSeJTnNauauT/WkOiP0DC5ge4TRiM42oAkgLPkd+6PBydSNUmbxwq4ODG4NfazFaryrqrjRyP
DOwoczF7lQYFjUY7XwQjpCim4DKc43lnlWVB4yN+e/IECrBmaenVQXZHUe6PeIg8w5/7mMru3OQt
OYJ0UkDODUcIxaHXxdFADnrEjnpuz4mx5eGVniDnmAN1oWEbuobtYzojcRGwvArkwJenIeNoITT7
TqMhqdVJKtSdnN1o/zmP83QEB/YkJDp0/SWnC4KAvq4AU2k0S2KcRQYlEYqfAgPJLNEc4nf1MxDp
fWawvxSqRKrcMP2YCH2H38bqn9gf4X6/SLQhh0WDl59oFgi4bTydkl01tHdrxbMO0EHxx+SwtYTm
d7wQbZZmj1RGJ0/VyKGvi6Q008LQfPz7ZstNJw6H0oDUpItQmpYduTmzZs6IUu+pRonKPBlOdD1O
afGPxn2owrr2WS3vdTOY2zAGo18M3L9Ox8uyWPFpjs6mlqNt6D+g3CFmnTkNyId5SQ5d3UzHBhg4
uuGfUNMJzMOme42ElxHXSDu12hpe4vATA3e9WlSWxDLuwQmY5ikMh++wNQJP8BWt2mFpAJerm0gD
LKVf54T0qZQfogZjJC1tv6Vu8BqZcKM2SYI35vKOY+JqqsG5b56Zxg+jbR01XDpHkwbKzVLAFrSk
T9J0mpU4OvYVJVQzUdxRsigQGhxyOIZDT+TAu4JmIeHBHIqMjya2/FHuP9hwXnRgwJiWQJTAtJd5
6sA5044VfpOTtHR0m685JrG8TlZc+gk6uDmbuEmZBl+NBL1iqZQHW4X+Zx26a33UcEE8A1atT4AJ
SOuDI7fIEJjRgK3MVJ0VCXBWalF6nWjESSOwL2OyBKxN6ZdZBsmxCXrUQUnq6bpGynXSIDyMIj7F
hh3JNmck7SBNAGGNWXqDBHpe+lE/SVnzSts6+6SJejOhIV2WWXKmmeTeXFjPqc6rBBSBqklWQPlE
1DnFsbJ16ULGrMtySDMd/jyLWJwKtU3IgHfk6vRKc7Kw3SfDUL+2yBbdivo6dIcXXW9IX6gVrywj
oBtEqvS1hBHR0uB0GGegxpOe4zCARvyPNB9gp+yrlgW9FwRkD6BnDb7JnBntcONoWnktbdjIgfky
NzO8tlLtMUPywfO4OYw0GZO0lB6NWp/zlZnZL0u3XSePns5gMEMerqarqyaXkFTI3UKfZhdooUY/
NmGEwMqUYdIwluRBgkR9lMS+jpKLv3kDU3ISR7CaYDsPMTxpi0laySHLmMIAX01ysrGX/GDIsa0s
YcnrLJPFSKeFYtIrG7Q3XMfME46h2C7L5a6M1zYEBJ+FpEmHKVieRHGQdjJwiB3naWVc1qgA6Xoa
YmqiLsgZEYRxoN5LaZNe+thKvKinuI7hQrMrSwPImD4rRzFIAfANOlmzOMCeffL1kfYj0+g59EFD
2GfZELFfpeSkgCiq0qIQnnimks20fs/hqwnBdrukYL6TUnoP3zODFvyEoN7WjSU9tjBzaYIr2PNk
MXiajXTtF6B8EmjZXRTJi+iqJD1XJs2wKqENxvI4Hk2tSae8AgtCNUIXGWDiVcGCzWRXHuhj/K1n
I95bSxmTOcGaQK/8RYDxnHfZ6C6ltA8alNuW0Rb7hjRaEXKzohmeO4WXuxoE1eLCwVAD+zWaIjKy
GW2GkGCoWhbtuyCAwFPkwSJmSRq/mZGjc4og5RSj+u+Wbr/Q/9J2T4I8hCdTTM6yOgo3jrsKe+f3
0rT1Vm0Pgx6TsTGpNfbCS1kY0M04KBg9VU0xYPvOOqrohfHEYcguUuV7TCMdXTO+h4maF5QdwLPn
3fsQTK+kHTSOTyarnNbuSqOpaaCwqmPQKyMFicxPOdzvjaphbamjfUulX2jEwEvrdKAnktdJS7Mn
LHmxwb5vPYWKA8dyBeFkSM2wJ3QuMpShkkL3iTTmvpF3yrM6Dv5AemTABe0UzQLSdrxBnhifLKeJ
soAlxtaKOI1wWxd+ZDoLDqYUv08x26oYMRsZLUxoQtjViqxwG6l0W2SvrcQyOusYZlahavINzUep
jArYz+YhjhpYsDhmilYVlZzlXYrFe5RQKlwGyvKmBf5Xzij1BzNOhkJRP6IY6LYyhRQp0Zq3FfL/
qKb6EUUDx648fZpi5SoY4+CJ1mxQ98Al6msMkV/PUYVUQwDG3Sn4bzTRJVvm12WZaSGzSAD3Zf5U
tO19iYqdkIXhNdPe2mH4nhILEW3EUbIizQGWFEcxmdyt3Ir7dsrpDkFBAv4fvYK5H8z0FDVHRRIf
zQKSIVesgwFtAPc23UR7O7y0Vj5cUnH8VUbaSExM8wAqWNqmNdL0is/duz6+VmWp/SzqtYjTSz41
YGmLhTJQMq1FZypBrUW6NVVPExsSTNvu31Bbw66zqOXBrRnY6RfLg6AEmkxC0Qi/5VNYqCxIoLkH
vKptAQ2fI6VvLFiD2yeYp5ImSg7VEH//P/bOasl1dOuyT6QTYri1LMuMmU64USSKmfX0PeT6z9nV
FX/TfUdU7EoyCT5Ya84xwzz5Lgy/pKpbnivJa/cZWsqOWdWYzG+rFiVSpFT6kc10/2hNaTiKrUCK
BAcJbkXuloqHDsCBhS+fpapbG3HKnqZvVhkjuN1Kw77rSISTfYUFf3CYUuhyVmfQuiim9QBdwx7G
EdtBCzgi1DepPNdcZmNiX1HEGJuCgnhbgpybWEzJxQmPL60Lco7QzqqvmWX9KKmQr6K2/sx0zrgc
eoU7TvpJSSQq0pGxqgVWRQZ7u8LESqMKuAHbrMSij2B8UCGBWPi2OOvcPmqwrAcDrUesUSroApkB
G6uAEI/esbOK75A2ZdOkv5oHDLLV8aASLSgw0niW+CGkyIkkHwLkmNBHDmnGCSpwyrr6zCRcUAQT
jHWZbyo1Z3hV2cp5XfDS1vXr0E3TKdHOVorTGBp94sL8yNAuAlUSBFbMNbV0i+cQkvrSxBVJn33d
Lv4/6C1rwmb8P4PeTPl/C3rLvsOP7OMfnLf5Mf/mvKn/MixV0QDgWlTAdRNu3H+h3kzzXyIMP1UV
JVPT/vrVv1Fv0r8MzTJEkWqIpOqqCXTw36g3418Gv7CAx1mmJcPj/H9BvbGCnPmFf0MKgnpTJJOn
szRFZn0q8wb/zjdsZSj2UzAIIN6cSW1dEsxmoWKYnrwxiMlbFe2EBcSxjlgD6hE1Y3WkATFKtEPV
SF4qg+qyt+mRARBFRmKijmcicVOqX2xwP5o6hYsUy5+6AW9KzaRLpcvqtovDj9IIAipAAepJJpNd
nlNcTNIWPWmKkqnX0RVwfzpTTpO0ZDjeNMNr0wJPEfHRFa3S7cbeJz1GrpZxWgIVNRjglDTfW0nG
bTB2+45YTnwjqPgSUzxowPPoqyJcLMvok8Q42HTQ3u16IFvPY/IumvYqQCetLLVeGCGLIy9FYtcS
CtAoiml7MmjcgNy4UTPec2EIVmOK2r6okh31qAV/ggfP713BR8bYdhJOvNqpqhwThErgmK69RUlq
U3AvnHgqfjtq4NKKNkuya3OqRdz31lIOKJ9FqeEy7xKwKtA2JVWKQzzQtiXWi1KV5CQU2AD04knO
i3Qjdh9Ba/0AwcfxZuzTBMlnJp1EP5HdktEBnH9518psWRQx+a1NAL9gaI5q1O6rlqzxMAzORHEh
ksnVT18NmlOg6qDHYr1c5754E25pILEaqyFSKSRnVk3Wbs1AciiBWEfLG8RL2f5GzcmSZf+lhw6y
TCGeLxVD/mpVw4Cc3tp0oRg2rXA6qvAU0sm4jiHdvTFV9VOZXGIYTUYnRYhvEsa0CRdaDUdlkzbC
VVCg2Zd5/K2XdM+7CWWERSwKBeTed0MjveYdZp9AkibUE2xQI3BIS8lQLrWJhBTKEdNkkXx5uZUA
7y5cGDjkUvc9oCVDqIlCFp5D8ChWVimXIMCn0HYpzJDRz1jL8aYzmuL1PSeHeCPjUaHeIC2VvK83
nkFJSdaLvTRUjlV71PSVkpAzNDeyNva7Uez9I6U1y2m9scVAqd/6OC9emB5H/GVm4rfLIslVtk/Q
MDpfnRBUJc1yIuVsYiFOsXVEMNv260YI73GR30iuzqjCY02V63olJAZOJhEKnm6Nsi3FWbliBhQ1
FemzIrSg5lUsDcF01GGp9urw1KKJszxmz8mXx01EuK/ZCuJylAW3ZpIHq1eeDEq89pDhqW5TWt+y
YewJGF+BiiEdLU36ZS+mwT4U649w0pmjRuxbfQTRpn2XI7b9I7oOM8RYEjfFVTB9bZ+UF6OPzGMc
odGKogQ2eEfQemf8xH4Ybfq0I46DzYWkGlgmG/9TQMwf12PgWlP6Bb/uGCjC6GYEXMqcb+SQASMN
vB9FY08m0gLI0JvGBZgDiRasIkU6u1WVentPeoPW6ucxE7H6qjlpOwQOrvrQ7hs6tUAqX6Ox3EWt
iRsOXVBrTl9ZYqoQMPQDUHHEkgNp773fXFqt/YlFnxwfuUEREo5wnIQBAyo77Ib2SQK081oeFA6X
Sm4chrkWrpJCNA/1KLk++hKQMX88NmUHLjamR5ACEDAItgpyYHdGMe8eNN90KMuvuyY6CAqIMUUv
ALd0ZAiIOIELKUewlsL2bvu9xNWxGbJhjagdS5SvU+vOoFNkxmh3JO4Rfk5BGCyTmjC0E9AuLBo2
tJ2kXMXCeCNmw6P1lu564SWR2xBQRfwiqFSPWJ505MQRaDjFMBOt0mf4g3MZ4920BhpNYpMxRuh4
zkTrNegHzSHUsGBD0pkuS9QPv5SPXRiwwIxzuJmFgWaF/IkgBnXRhz9SnvcXy8oAqE3mU9oJ3koV
GvOWI733aWm5ENrP3tRehxDTmK8D5JKqpt9ajOMSyzMk6hFrMwoqlvnrSyF6Irl9Lpq59BP+mM3Q
uARALIpeK51IGDQ3UtvXKUX+POmvVNcPuZhcKUJdG7H8Vk24xmGXNiujN/dewpQXjm2zHYcTwRAr
UxJpoxcDa3yh6JBNDrjzW9efRDoItEMK8djXYXFqJeM5C6TpYErgrqcCsYZSvmWiSkVdEvZKDBw7
zqePoYwKd5KCH2XKh31k/LJTAr1hbTIBXripK5uxkJwsktqLoSQ4DqeT4kXTVfUYQ+XYc1oSUzgK
0biuJuCYZR2CAei1U2SN2kIz8GMSWk6jpAJ6WFNeIWPBHnDj+iA7ZbJVTzrJ9MqgUS5KWoqHrUBc
gDiV+9qcPjw1m6My47tuiP3RKjRof1RAtWIorunAUjk2cb+pjAZ0umi4+BrRvNmllwNk5zVrXcLy
8kVWEQxUi8VPYWXivoplRn8iZ9kp4fOu9Go74hQwUzk60AuHMWLKrau11B0SmDgRfLmVrimjLXlW
vlPE/nNS6IGRx3ZX9MppVeuzo+zrNKWpuUYk040jDR5XS3YWNH0r+cy3oTV9x137GZH+jrgd33JJ
bNWOQWkb+QrzeBqQTqvdxsgaloInIiulo2W3kwR5pSmfxJglDmt2yCUKoDoJXc1AB38pZxMI79kB
2yTnImUuFMZ6bqWKeMSlp4DEH2LGGc6aYogO1cyw0wV9M1QpapQoGO0iniHNEVChQfqVh6pwzUI/
GA1J7pRVlyONVrCexSImg+MIyn2SxnWs+BQfC53VlyIabgQRmMidGKN7Y9Jvzmjija91BWmTcC+A
en5MYhUCWNZPOzb8Z7KGsbtNHfhv0Gsbo5M/vJJOlW60xsHvxGCh1oLkkrtCEKjafEu+NuxLWhFL
LUlRV/FJoqe8tAqC7arvgUboKpfyZ10t35tCoTlXM434qqJjTd+OeZPcwqbCM6heTYkWIaFDL+zU
VRTIMPDGBPNPl6lUyehNk8oqOLIwfYY1rEIpyo7kYKDr1fCtSKF6lxtJppuCiT1ZdVZ1L86iJ7i5
mSJhAn22hMShrswGGE7UJU7rwyoQ8+kr6Gn8yKz08MW2yPkwlRYGscFJQcBEEZduMeIRSifpTSCZ
mEVcxcAW+6ibEkwVI3VeKxxtbhQS/JBwTxKuxlwo8Mh0IpxN3Ks5xiqmiHbTaWFvk2nLSCsC7xFY
g+RTdDeVEvJHeggE6xbGDTXrsOkokI6OWvYwaupdGpnTthlDrCYTEpuBTaVFCYKBfgDHhg6mX5EM
tOokCaOlEMmrihY3jgdWgQaYlAbRzqbxSHdOiyNpKRRDSPEYWeUvNJL74DkBZ955gVa6gyAiwMhu
soHSZchM3LZKhTzDGBG9WLIIbJRQaVy9uFdTQcppaFXIsVrvKVSDp9CjiDB2VUdPdo7LMNWKuIYc
A6vphe1Wn//R5jjDFUqR//r+8UPW2NImrq5KPwdgVKpZYJNkMOWxEVJTPq+Qh7TWNHVAvtYPUELm
X2dhI660lrikVi22zCLl9vHVf/ftf/ezoYOub8Vo5B6PTaqkQgisF/b/8lkef+eVEj57fWgTFOIE
Tfz5ay1OYSb++b5hDb8koxb52Z/f/O3LP2/K15WJPDgCU/88WgDOufD9nPg8k8XUX8/7f/spJR96
i0YajM0t8D6WOmCR/xylvz7B46niAq9vqgjWXy/8+FleZSiyjNhEIwaKzaKdVTa5sn5A14xKwVD3
+EU+XwGPr+qEGj56q/Fvv0CqQcLLfJUlBHbaUtPMhfOJSyp4xMNXczzP4x8vymCPxWC2SRnbzkPd
3/55/MxShoBOViwv0iya3KZN1vKMcWvnrMg4wdLUkH3GGl0mbFzMSsLt0uRZnk8oEUpIZefkHisd
0q04h5U+vvrHz1TVxGzUte5osG7ZyaWWuSCtt+pI3G+vFeAo5gxTfb53/sowFSt2vwHR3LzGXI0L
MQHnPqHq8+v8+ecRh5pTz/7bz3Kd2jvyM8rx5DE90lj9qROw8Mb7R5Drn5933WCtxpy87YgkqdYo
2HFT3bIfD7IC/RpIGR5ETbWAhvsl9ffHbxQDLpvcVevHGy7mY/346h/fyuPYriZ1xxW9f8j+5neQ
1A34olm+9Ue49UfcFUBGJ+MBdb1ej+W2muVqDw3a49u/fsZ1h2dg4cab87iatmdQFOeo4kJDBqqu
XkRr4SZ0PurgWjn9Kt5nC+PwMmyJIdiMq3JJRLDbgVol27i1SWA+T9uXfuXSnFno9KqdIqHmtreI
RJk23s3t4m26Jy7b9W6Vo10AGq72IIVtmAo23SR32tZLhHTO2/xiewZn0CPnuFq+RKa9n8FSL5mx
fDGFlX4av/hBu+QF4QzcNMoc+bcE3SS+cWO76f7FuzUJ5QOIWS18JBso34ZV8IX3hhWQF3d5boaw
X6rl+ICl7WSTerHo+iX9qLxaFtYtnaBLcywoWfLp+tewPKjZicOC9rCeyLT84vCM0AOmaWNprwnr
aLr+p8zqcVci+pe3ZQ1Z10GPJQorAmU6rBIjkXFnnf4B4KRpQ5eQRc6R1/YOSeM7CSv1/tyvOCUS
vlga3tE+idcITbtf2HHULIw5dc8W8Vj30DvdeN+aVMIXoNaqke7AAi82kwICNj4WCdZEq7Xk2vgO
X/Ctpa6KicwaewioECya1FFPAeLZfkcbMiXFg0J2YevWwWTD/EUnT0Yw0bMdXkvvhMLxU1Lrix4v
2LKKb30DvQCad70Nk5WRHVn8zy82HCU6W8kif53UVYQwrrV5dai+gr4MN7qPcYr8p6V4mpjXDrSx
rRAjJMuN1s5GR0c6Qr2afp15M0/lxjRPCQE03uDwP/Uld2SX8U6+zFQjOnXJcmrc+D6OANGUE+ak
wgbLSHfjmh1kye4OwVbgk0K4WuDvhvyEAtD8FAE5oXKnYeQSHH9OwN70y+6nDOzsnaOTjnfvyqi4
sGQs6B+tM62Cp24Zxvb4ua6fxJUzMLLuYUFUh2Yujv8UOaaMTWorgH6Szyw9RD1qh/iOUq5CzhCX
B/HaLgC0LcWF9UtgIkwNztdkH4tDgIn7mD0nxV7Y/KrcOGX/1m0GABny2oAOtNEYMQoPgNDAFd0F
CL/INUwVBVEtgVxb5Xf4VXjnpBBFH3MwjUZmj7GhX7OMnPYGpRFWtV3dpWhjNi6xRQU+V3rSd724
WLOYtXiSUtcvL3X2xsObagGdkOOhngBug1LnrEvssYH9IaZLAKOfuB45Za39Mm3FL5dftq/USt6l
aA09ms17ArPc4UJKpnX2a2HsQf58lQrAeydeG7q5SVHwl9Nf4EnlviFAR7qoxYGLyw+WgTG/JN3R
ybxl0yG48+F4Sm6IgBNr1NcGJAW0ElifCvYZqJkgJWlKd+TKQQ9gq4K0eKcKqGNuo/wr4Blv2g+u
5LrakB9pCfvAP3BRJiDy6UqpK34IGJc3szPrbfI4SjNRxXwuiyer+GqVb0RQOHMAeW/yaiPiSaOw
Va14yjDaC9UnDFaVJ9CICKtWqbzvWNx34GkzyZX6cS21H4p37hSWgFh+y0s8AnkY3svsTRTRxuVn
uTiYt0naloj8Bc5IT9oW97eUoUaPNh17caibPEWQf78gBc/vyBz8ioXYknuPWiDRxNyT8cpccN5b
8sls9cuUFiME5k07na1388QZJo2R49rZH6FtnprFMQyumjt+cQeDgGZ44jZhWOirNT1UY51ap151
PpQL1glMJIgiwVaSKCm5fMXpMNxu2znz2M0Y+8alxGu40rb9Ylwd2BTNXRFG3exX4xuHt7LP7tSZ
Rvp9NnJ6PqlvfRRgJ2/CD1nlXD2cNhSyX+KqcHBuVms1Zk1+pEl/00840x5DE8mjCgWD1FG2XIS8
k2E7voJeOXIMqLtRxXAn9bWVlrrveKdx1csL/4mRM9xz4oB0crSM9pm3oPLHmmF3DnoiMsxW4yoZ
eXFGH4bSgXutRfDBtOitpa3kzjOH6i+hBdrAvUkquzNY0uKZL1SqfBHNXj6D4ZrhXie/gZmUq154
Vhs3+xXecyZ3YdVtOVmUceSTLuF4dNINPEQen0bvb+pNOPygIxG/OHTtkncxSkvuJG7H+emjFyop
DLtauEGAzB3MbxmqHy+vpK5g2PneKOwP451MhIXwbFxwN7xi+Xw3Lkx/nEfD5QAFH/0XX7hojap5
FsEBgGCD3iDzMBO7yImeZ0IVLw5BWsJzF3CmuDaU7FzIXJFIqABerKbLxBnl0uK9wjqy0z0bey4H
Qt84HfgIXJaSMfm7RDqJXx9ceUwXho1ieVvumb/ME2fJunDXT8zE9WqyQadfUp6P+cB9Md7Zhu0L
njjogfItGRQUVzwJB+FZ2nKS+O8lug/2FwdBv81eVFJCmEg44nzJ5+djcfEzhXbb+T7VdoWDWD5b
SBemFxLdtPye3OUbpzHfMz17N+MAhQTZJWOUa0UMWRwr48Dsp124y/Do+zBdg2wnc/5s2XeEcc0r
Ti5TGf5ZLKNub3HNcLGwJ+WRDJXUWVeMovXrGw9mjZJySVvpjqHS32TTOtxz4hl8kjvDoLTlzqNf
sueTMQa8MrlrB0StC+WdT4PcgTmUIwu9ziGZhZcy3t+qeh8yob7zDxXPEZvL0n/isk83o+8guhW4
oIkMm0+QQj7ER6btaubJTeOo2ETni5WeD2/AcDnCabVU4DfNjxrmi5Q8Ci6z5Je3xeTPS7AVn9Zt
tS68c/3Fbe0ZLmcFmj1T9ogCC68Z4+oBd1i4YRUl7HnkCPnTvM1Xqeokkitzoe8VEbQb+ujjwGJB
XQHW+qUWb7La868GDEj6uMON+kFA4bV9nmWAjKnlO3mVC03rzxyCfB+eoxEymNuiF4eBi0ktI0Rh
M9f0ueobbKFEUuISgVth0PFtD8IVaSusVA6xBrrKqvcUPzpqJUFd83dVu1I7fZcE4XrCBJhuGmNF
UwswdlGfK4w4+lNB+yCRMQVLtnb4MG9s0hfInxkahnmQk0Hb2D15KcbzeSxfM1jFEMrfZ/KkSDXA
9gFvxQJADbjMTbMxvGk/H3wpeyzRVmF/e0lSKosrlk2Fw7Rqdjuk5dJeT08MUQZlif5r2ALHtsK5
CFDYdETemE57nqYP8XVGs0t1T+KI461y61Dkd+1AdgtolYSGiOR6HsGJR2tw1G6+DMgdL6BQ8ErP
fi2BcgdXsRrHMytzsYf6cAi4XFkRq+AORbA+DP6sXDk/V/9AiJCCJC/9Mdnr35lajeeIHSUXsO8o
3Kdg7k4la5r5AtuXjCOs9b+4Zmex04LvjXQ9WMv+jOqzfuvIdGTlry0k0U20FTEnhNptsEMzmLfr
SEX7tGIOROUemMeGby+DeZREO+4XnbXUFcd1XQa5proKzxXwHdKNXxmvuAIGPGLUtIdVax1IcORt
hcWBFHmgv26OppFRgGEFGSQFMFJydGzh82plsEVssK4iOoL41Hc73jA7Dq4tN8BZwX6H6XUGOsvF
wnxC9kzdkUU6M0bdrqUjNHvWBgnrFBbCPROUrRyGEaffMt3XX0P9C3hYFy5095DgoRfXtvKT9F4u
uSkN14NiR/pNtUMRYLI0ZkDGeYnpxKPKnojDuaQijZ1nbXxaRD7VavBWygC9Pnzw0GxlQuuWRGBj
77HLA322qEQFXKdqx6EwN+k7JMDB2KrakriPoF0EjQ3kN0HnfgovgsPa0tG4uNYsbCuHC7CpEjZP
e5EFiXKo3xpud4jnJpFWi+aqk+JJDw4cvo1q5ohj/4tbLo8cbuIIsTt5oFj05hRGMPwNCzkLp+KG
ytcApoZ600g9HtQE1aGv5pdpythZmYP9SCCIacHJDVS3iQ95tPQJm5Xs9NAfKD7S7KwvYmhPKUzz
Rbml00L3JFiJFBBZuqSCTXKDSFyo7qDkrhydllhPuVbfAAVqe2iLQ0Wj9mgqZ/GtFOZLaOBWJjeq
/TatYHEuBVgKqxRiOz8IzqCFsvbe0+nWsLq/YonDlzcoB6EEF78d2Xnf836hHcdshW1WZeQH+Ty8
DhrW6saul2KLx/UHHeRifGs1WyrcCEMav6F7RNBFthKhereXJjghJqGhzkfB/VRka5/Vs740ckcX
V4iknq6kIK+C42NhIrNrAxcGRR7BztXS3PTHfx7PTHgWSqhwp4pQ7J9yJD2EHHfUBZh1U5TGbbaP
FJYhLqyzb58i/bUF+rzLmAbB3EEHtyA2P5HAWMxe+zZQ8mWuJ1sxMqCPNT3Nnot2rSkMq8sIb3TD
nQQarC7fDcaf8p1oJ841O6cAhiFr2IVV2drVu6DGUr5Ro6V3710VGDKIfwCnckNqly20q9WSDfuJ
Vr/LNkXp9jQjAVQuFGK+rIP07u2ta1NKdk6eCpdlt44wpSvvnGa124SuKe+9hvFl2DL+cCkAkGep
KpBvsi6NvdYcKxrt1W7sLqF29vunKXlVOycPRjcI3hTeABXdBRSYVC2xaSE62EugbU7J16Qs20v2
1r+XCVv5mXzMKLnDf0o25bgEymJt6z2zMgDmjqTRT/4fnJKT/NycacRgbAZXQTFa706QapE9eMRj
9/bAeBE5wiGV4XQ7JZU2hAcfjBjE5EUEDEECokRbo0l2AALtIQu443ZW8qF5996n1bDX9gGjG6hy
X2IkRGnI8uDDdA/+enoCkYNlyiI40ueIdBs8Pr7+jnoBhzkEmi36R9bK7PfsKfjAhnQWKRAui41q
5+/WSloxZjKZO+XdN5ckRj9TZHFkSsPiQdXYYWwhDYOnApiCL49OO4U7+qjWCo1rwf5qHawk1ijQ
TIRFleAMmMHeO58FvXUSdrsx3dDG0C/+Djb0s9yuS5hULn4ojcLcidFUfYsPww72hrIG9qOssaFf
ibCAkhswnOHyWZCLc5KWVLwZFWL+bNjnGb3OD/i+ZCVkdvWabeCURDCgSlec4xfcWTu3LVyVqFS0
hOX55h0BW+yNk0BJYWGcciffieNiuKE3FpyAVai8T38HtncAt5fDU+hgDsSUML3qb/57+4w0Twy2
MI/xiK8ZfQ6cLDBpwPRgcJcz7a94ka6w+HPYZ8dc3uWmU4FvI8MFJCG8NMBUCOvDFa2tXlhXCIF9
FltufoCxMo+J2M4Z848FBN+N4dSv0QujKMQ7ohZd/AWNsgkjxu9dDobYmOHlbflehE96uOQulq6l
eh6LOUdhUjem9Muqy6zIc1+IFZ4tDOps/sm/oxoqLt7YOjH9sUIQunkTk+aIPiroDLSE5//nwAwF
FkXLaG86WGIcH+TNBspNzJi5C4ZFQl2F9+JvUmDyJpY4eDt2u+9fDSQIrGnNl3QP6l4zsWiPbvWC
RiGHZ5cgBCcRoBB2NLPYVdHSodVmIgwiiHLRXlRzOR5kTL00ZpCc6gsROkSzydq1PMwO+l7ibo2e
WW6yQx9fY1zwBDDjKHIMixSKC6V+cZPNe3aUJE7IiwBqFFZUM4TDuPrgKpAhTjILuLRtxugdSFJi
44c6Buv+m9YfuyZ4fQZ9k4X/nHTsPQ0oa2Q9ILFYhPfWAE+yVg85TLd59PafAfkxXq2G1/g3fGlJ
41vklN+X0pdG9WRprUni8MAqjCCD9/H4DqwL3IaCYoJxHEgzHwcq6sWH/b1gjENdwIpjL5Wg6iHF
LOR6TzlApowSOOUi2dBmQh9E+QAFECsERnkUHTA8o9fiBlqpdqFva2tzwyL/NpWAuqBlzL6UlVd8
5Bc4ipji9Xg3I8ampXUMTuDHiD9PXkzmqh61KkbJhfcdZZITb1Kz3deKppA5Ti7ikgC5NxSJVIqU
efcS3DvJbfGkQzK+YjKC3DFa5Vtxp6T61UQXVlqCm6rntln66tHKt1JNSRg6RD6tGTrirdUtPFBx
3aY/Si8mfLsFgQts76H4cUC7W/OivwWMorTEwazjpgWiNKz96By3qNcA27Nz/+EIsAv8TY9y/qPB
cWvUvXIdWE88GwDGu0P8IbPvJe+CSwQVL2Tw1PYqhyZBTnv5pfgsPvMv66BtK3b21DVOyAVQCyjl
LeGGbsFaLgaHpcpPhGEEIHJ4BiK44+oI10i/TVc7DcWFIOxw22xF6dfbNwRuFC+FM6/KTt5Tpqx9
4nph4CkLaUBG7/2UNYQgfR4MmJIScJzysxk2i59mQQjMtPZB4KYGcdKO4BD4wRZ9Pi1sGd3us4Gd
D3UQzsw6oOm2G9bNekCLQN6z3ZGcAXef5e3BOgJ0A+6aH2PjFYSRuYJXh8J0gXjjdrWO/jv9qoAM
AfFNvFFju3/QANLn0fYevLCEQj8MTs4mVaMk7ANbLTg+KHAM+x3gWVym1MVPCiN5vLAofpILILOP
h0qlvQzfMoXfd+WaP3sbsGLGS7gdnrgSf8ro3KHCLaO76m+N65Mq8Nm+Spt8koUx49whJAjHeItp
kBmZS8E7A+UGKOl2sBtnQiaSxcUpDtYQpWXxFZifTUYr7lHw1fKl6b113G8a68nIhX0j+Gd/bgD5
j+Sfx5e9EgMYqEbWkCKAaL8nDF5sgPX3c6dpbAUDgVdH66OnA/T4mVWGuwIdjxvPLaxgnDJao7Oq
S64oSUZTD9D7P79J56/+fKv6+F8j8akRM1gxc3fu8fjHP48/bVRsFYz6WoDasmQc+J8fH8uVtPH7
bSiCH2jm2KnHP/787eNnXjFnWgWm9mGhGXJ0tsOzn/jPn/7jkY9faHOu058/ySvQu0lc3zTNRPxX
BQ6N2jWGxJI0P/7xH7lZjy81GvaS8/jSfMRSGZiPob6BTP3Pn3f/eZt/fmb5c8DWn+8ff5MmFZjv
0V/94+d/vv3rqyANYEjMz/rnN7EakKJeMzX9+YWpNLzI4/u8Z10mFYW1fDzkby//+NgoQgHIzRFh
MVlhpsw9nRZW56CMovg113DnaLGuwEJeEbMadeVa04xgRWdfdGWFpNaUnlcYUbualCfpEVrW32pA
Xu0cZhYr6kbAxbNE072ooLg2DVO7TgJa6At4dxvipkhGMxp3zNBRNiJlNAEsTwvlXql6W6FlYQnQ
woM5aG0UyNpEy5vhEAPtFEam26WSRMW4U1cdhiGxQlYQe4a1VjRkskH8kszBbnqND5Ckt57Et+Kh
9Yk74C3q8KxY0uxliG64Jnepx/JMJDiO/LhIAqNpAQFnbQmAO0pffZ91ClWOns2bZloboQa2k8PW
DPoEqH1FDhx5dRhDVqoEGE8hyW76IOd6a7SADrRI2Kpp9VyEwodI/l2mgRr3P/uOwGAlY9/MgENa
3vSIzYvxhwk5UXo6mXpGi+5dnyjqkLY3zLF7A/l7SM0wn1QFMJoYdSQ7ALqvzCJQ8XwfsV6hUtDB
6S4cguTYk/A3NgOWvUL+RklyEH2DdE4krDKpgEP8JUlbv0++sjkyEDcTi4A5RjBtf4PM/KSNnO1a
kaDBfI4cDObsQWE9kStHEYrtdCMj022yF4O0QqmRYGqMW8QkmzSlzzJ5e9KDr/jtzyMW7JDUQwgp
BBLSEaqgXpOKmJJIVPU6azGGe69C1ajKz63lduaTPocq5jjGWo3EI93c+dQ8yV7kMH3WiP4kMhkl
OfpUWW0lgzUsJgkAs2r3BVWPlGOmkOpYRC3YemIeh0lltcccD4hxjoEcyYNs5mBIoSIiMpgISGlI
bR3n+EhrDpIshks5B0tOc8IkSZNAX17ToqIOarVUU0mjNEillHz8cEEr7HryKgc1z3D+G+4wR1lq
gOZNsi0nlYUltrERz0b0nae2Khvi0k/758Jkdh0bbabn1MOmi4k5Qg8EExAEvlAR5icmxTGsxbep
gCRXyqaw7BT2k6l8H1op39Tp9I5XkSFFltDK1CT9GiDX0Qa+sden+wRVj3xPIwTvbpH4yZXkSFJz
90gCbUgE9ehKT3NE6CQOz8PQ7TqyQysdyKzZpT65a4fR8G9GkG1TSYF0bFH+UHr5OtyrOY40mYNJ
I3qZhdzAVAvVZ2UOLy01+aP8EhXrt4xTsk1zDtdQdkyy407WJG/Vlzy5NY5MXoRoNhpMBaEkLzXQ
thJm/En0Vih8vSPi151FwKr0SFpl85AU+jNq8gohJurbsfQPU6d96BnyhSFnHU1HbEqtEgYPFCNj
zL8jyAijp7SnWMxNAieOiJ9PUhmz/qhwBqu+9+spfbTv21dNYpgjeXerJbruSArd7WCUwClVFjzr
9LfCYdhYPbO4aV6qOY4WNqdIOq1KSi1qZ/Kt/DlPzAPRGpFlq2N5DVt2F6ncA3BG0UvHmmZHYoKt
Le6JlELp1KZjIQj3YA7LLWmbh7oF1lOgIkOeLqHt9CpBN7Zt9D720ksXIP+Sq8Z3RYEdcxhomBNI
6G1iMAPeHBBRA143JSDOQGEUUn3TgHjfkJzf/Kerim+voc+j0YBMt8ocCVyqIakkBuwP0oJbHYaC
PAcIG3OUcB7RcZnDhS1ShvM5blibg4cFxh4ILjghkUueA9KJtaJ+LrP+yDE/TpW8LlnQDm1E11QQ
X3yToldsPXn4q9I597gozqEKNEvImBgqYxIXXhr+qsNNyQeY6oqOOSIPzrKqxEiDEyryIghHa2YW
oDC1Ba1D0aUTGazGWPG65EvITTD1U/Or6pS3yjm/mRzneHZtNUrwaVZTtEEaPOwMUp9Hxu9kjoEu
Ytz9jEmj0dzqNvxtcHyeJQBh1eSjVlct7N7zLIjsIV+lJlHTYUKudFSXr/EcQ12TR62cFSoh5I8u
/PRHS2XZ/tZV2gVl8JY0nzpUJlsVgQDkowgDD+8nQv2tnF4EryK7pKyPqKtnVSkFdSmHTCd7FdEM
hA14TXoXgvZTw6MM825udc21OpUEtDRJiLkgiBtwwnM4R3ML9CaRfcpE4v4P9s5jO25kW9Ovctcd
N84CEHAx6AmZjj4pGok5wRIpER4IuIB5+v4iVXWrTlV33e55D0pFUWlgAhE7/v0bvFHoe5LVvZnI
rypxw5pDPFdMzHeNX8Fkgr/VAAgSwe2dyQQXJhwcKi52x/GE85dcLjKP9AMTJV7Pbg+n2v9qdzYV
uwkcVyZ6POiKZ3t1PxrEs00/XmMUMZuocuVTPZnw8tBBx5WbQHNBsvkysPtMTdh5Y2LPtQlArz0T
hU76oLi2RoKCY9pNNm2GJCZXXJGhjvlMfJcAORLeXm1CsXzIEnTK7oGMKjLYLQ2gX0T31djEm1SP
kqOlT1Kb6HZYYgDtivC5njgl7eGiFvRAAJF7bceINp1snjdZjEi2c0jagCe47Uf14RTB4f9Lyv5v
JGWu7UXhP0nK7r53C8FSP/6sKfvtTb9pykL/XzayGTsIbM9mobCD/9KUhfJfnrR9IX3fDiPH9f/z
P36TlAn5r9AVjhNGbiQC6XjOnyVlURQKB9+G0Avt0Bb/L5Iyh7P5N0GZtO0gsqEvSlRqbnAWnH18
/5LVSf8//9P5H7U95l2VFutB4SawGTW2PSOdQqjIZI3iodjgzQL5PMZ+kkn9Us8TMZkFaoyoxUp9
CX7IlD5qPWCgSTbony7l8Zes7T/qsYJ8Vg/m6zjLvx5cKMLI9qkiRITo7t/VbkMp08FCAH+weDhd
xHkAyBhw+sP0sODdcUEh+rrQYvEqDYwWphcqoF3xzwdh7sJfDyKS3A3Pw0bAcV37Lwfh97Zu/XQ+
wDXP9rZe7ItWgdcsiosSxs8KmVOViHsqvp/veVOrra8FsOZXu+AQSzbAnnSI8SUbKkeLYkcZtqM2
efMDwDnsH9lzzBYc1cv/7sD9vx+6E9iujIQXuYw0idLx39SC4xJlmmXh4ItwE8vxqw5LhLVCANSA
++UzG5moym7CFNVVwqZjw/Sog/UtsznLwSqP0zyhLjHXei0A+NikgusNACSudyj8BnPaqXrRjv08
uyn7Vwl8pUHQ0Cof8mq4CWu+BmLo4yD1hO0JQM7cFvvENlDAyMrsthEBN9gKkM/p4BhDvsGIhbag
17A0qMNUWay7SH1hDSUHz3PQMqwELqQEQy8hQn2ZlMi3VzIrPHIRAG6zbhvb1YTpqgWzSONwFuFZ
2C2x3iREN3qjekoS62jNiTJaxZJyCITOhVGN7QQTfuZivMLJl3EE7F2qUwi8hK8XfnW62udUsRfD
6hcbX07XAR5KG+GbK2le3dETCfKjklXIa8Zsn1sJPT/q7Mvei5FIFMmNCgW28rbcpH0QbUX5LalD
TA/Tlros9mADusmnTJqzzApNUETOiRuPp2TyvjXRSmFlBnjsRgysDNiGHSVs11ydpoxIl6q4CQP1
Udp40YmcEJnFSuRF6j/wdjoSng9T2m3hXhAhjI8MPUuhzO7z1RuTlsBE6xBL1m6vEbdINQggWtWx
DVJpqEt08/NgX0tToKPKuexPqOlEGj144D1ti4n+MCnaFCQX+wpQvhhoB/bK/RmEeL0NFgG8iFsv
l5hexvkptbT9aWGB0kd8CY9DEvm4Q1qwUcLpax/kJ79O71UdYXdUnDq8k0Qr4JpU8nkUhNi1qX+p
QpSfiLAvFgKIzlZ9S5fcTDpA/ZjPF7PIv85+AfWam1Y53CY9TbSgPcyhuOdyJLEM67rLvsAtugD5
1ClUlySwQGin/sWz8R9ccu/VSkgLCGJEDbVpk9UNBkr15dBy7eACcyhr+hkSRzDnEJ49iDWWnyI7
aqDKRhLQjI58EUl8filkw+GhnNhwUoH7l11G4wxfyfvYYSDWE3QAB4bQ4NF9Lmv7SuT1TKUDiU0r
PAjMGSQZwbtNvTx52AVcJpKRmnd0V2ydHQtz31GOfE6ElnjdRM0yPU8rRlCWY6wouHVNEcDYq/eO
YlrqrL74MuFMENMTsdLwqp4mjMYDYsfEaNNDU8e+nd1tiHmCpIjRGZ+A0WG98Yp2OzZmYCDu2cqV
/KUwqfRl0TXQevBtyjVRzq5N+2xO9cOaGe/3mdejtV/Wdu+GPtYibTTD2YN0uJavue/QiZrEu+vQ
CG2XpdglVUPvH32JCa8YO7hjpSXgv06v9eL3l8oC7E5XRFN2Q05KHHJ2gtGbSagtdVa9DBUOpFnJ
G6sa/ZVFu7rtJbc0AlI6T+ONDZWgr1xUxx512zAhRg4ier2aAcNtxphyYk/L5NdKbBSs2H1IrFfP
jj5GH/fNknDVrtW09nEuH4zjz/gKxkF6Vy4gvZp7o0bGB0rW08JGcGNF+0bk+7anL6ZGHhI4HvIC
N1TgvkBBYVXOne14713FElGUi7uNeHbGRXVM1TzO+YMOJ2xbjBjSK3i0z3dkHJiYEWZv19n66c8Q
umfmiIWwcOBDNpMl0E52iBwFMTLh7GrMemuX9uZc8unpVABYUHnW3KPGzT8bdR6mAeN44KKohm5O
2G3m5mWd0h8e3ax1Kk6OwLzz/EVUKZwnW81RkK3AYCfQO3vto/YBz0/AfTNMWBtcfAuTL6tLnFO9
8mho5G6O/J6T/Ni0ybfzEFkn4/ZsJ589G9yqTEkXwk4ucjTk0OxLOnGEoapPsuwKjJ6KT5eN8Eb1
LB5jPhOS5RY84k754PvY1OjM3/ZJgc+QuYEiqDjeTdHIh7jAr9yDjg8ksZFmrbCqZQNW8ZEI277A
24J0Usa+iCsmAg9ZH/a5NHFsMs3WAbrB5H3tSwcOk3GuNgMzXli8UXJ9WjFGRhad2kXMBREr/fuA
iQVk427T6vHpPIqEZFrByuq7SEnQ6iKSJVglbJfb2ZoB3hf0H7y1usUYFBJmC6wSNBBrR7aXyELI
n8yZB6ygObmlLM1+Zdfp4K3m1kmXSaUyU3TTrZuqAjuyl/q6bn2oGObfVKWui6T9qNOQBOWcuEUn
g+KKlDiqmIpXdBa25Jpag/kg3QLmZK+B+ealYWs4Fg+VqE+KZfVCx1BYsdjXNnfFr9AlNsjLWBuY
km2f1VCZhUPqdjeUeHyii0DwSnPYsVbsnWt1yT7vhxfzGq3IyeHaxpFgZzgWatv6/HVwk9uGpS9I
1abzIATbc4/3rQxxHWD2djwmu1GmP/O03/WoqDZlA2PKx2TSi/0XzdlvNLqbcx1gzYz72WaZ5J4A
q7jM9/X9kjQjjDdUb2L+ChsBR9RC8MD3xSeanDflhcfKJ9S5GW6XRl/mDrPLmhef9fzsNg0pyS3p
tzODawmhcOIorFGdY4DHcy9BARO4LKNiInNXeEH2QmQq3UpzzYSdfNdZdzifCDF5BRAkAYWsQqtN
Id120Qd8gUwSq2lmThohzEmui5U+yJPqubi/ShCHbrxG9lNL5jHVMyyGCNhMGRO7/EGJeB+4AvM2
HnPk4k8a4xcanjMPdEHnThT1NlOY3Hp2SCE7+1T3sj14AdYpPQ7DXcdAGmMLmhgG5H4BU+d+aa0f
bEpoSZQ8KmM8FHtsxW6Uh4nM6M0EfXU8kWZadVJuElAQaHmjTjJhtmsFb3Tvg57ATSAb5jOuRT/i
qKUq1PiNE+eXGACBQFBfCZ9DyOfrdA4x4zePrIs1bpL77eVQ8CxbCR/mhVBeIogWgWdcX9iKXFKI
Ac771k/pwdUoxvlQrPjx69iUupfgy2ATTknrzzMkn/IzjFhafcn4aTKrotj4ZL+x85VMNx1L8FK7
34buEC7YdNlh8giebOzNu2W/mjp+9s52Vs/KKtedWDjJukkO6YhNvMusbPnIRIHrdsPiHXD8pixK
mUD1gvdGXiQPTWDT660YMHVfffTj+MVtMVRvMx5zEXJdc5KAKDe0WO/d8a03E3ueOzdZ1BAdPI/L
fpxei1EA9unPuOTRWT3aIGI22RzMSak7PAwUehcopT8j8/2VLiRt8At8BScwnOo4duUpz+EBW+/l
nLWXbiwfmvy8jjbHIUntQ0jj3AvIqRtLcg0a1iGrg3qUpxjpNzZxQKN3s4C92R5OgYnDWO1xVyMd
lRKxaE7n4Se1B83Oommvt8Hafq9WyLZzdBeaSfVczzVzdTyXQZn7Vk74+50n49yJns81yHkSz3sW
Vye3H2MBRWkssGezC5LfE6Q43MpxxFURt0jY+Twioo6eaZEc57o/5fCQAnevw/l+Tl+EwgZkpcyQ
CatzZSNViPvi41z7hgEJIDG01EhYN5XWpgHREmeqRoiBWfmJ/pKnm4K77Is3yfbmwtGUkIEdX2dA
b5lTnNK4Y74MSIaJAfBzQis8KJ7dEf+hXTMurH8RO+0874mpLAa0tZSoq5n+16I4JG1AsHNlqo2o
u5hD5y3WTAEdfkxp75+KioXUW4KnUhaPdc611lmJOSLd/gBSInaPXk864xQ9YyX3PNeCOXIIbobF
P51Xx9Vi44qy+x7B8HVLCc6GAtVe7h89r4RzTFXThOsPCpRNaKr4soqf3YRTNuc+TyneqPqoTd0g
K3wnkp6Hqsk/qRLZhrDugWSmFwsn5JglQBbNLcgHRUB72/X0Q0zxn2T+d7f+OWZMEmsT3NSleyz2
yipo+TP2w2DKsGzN8PkzryizjWfQaj1SxdQjnJu2uwtrs74UK0VL9s3UC0jvnsuITbfOqIexRsSw
i2sTTesdZvYzqmj93gynomXBPN/mNX0sxgUdcZ6sO5omxwR03PLK2yll7mnH+uT2HGvn5vtMqHDf
Z7LZqf6D5ouzZDTqrPzTbJE2YCpMaE/Tymx3HsdmHW4972AvHFY1UrYX1VFjVjA5j4tNiHGUUyIt
7viTUvPkBQH5N1rscIP+xKoEFRCqu6Uz+9wJyXSW6BRXNnRY1vxlSgvvahpulU2mAu4wN5biRnhN
tMM3xjpYVvsmMv9lsKPvqZT3IfqTMuD5ahx4aGVQ/qixrdznjNwdPQSmmFY/YwqCfj3FdY3+ptn8
2WaXkjWubXLBVxRi/oCeTaJJD9GBy5junoQqZIpKgwE4Pdv1xodh5jnJr01nk+yCKgXGXCkIHYUV
ih9/w5n0dhQKSpJFaeEG8UvAAglBFFOOvmCRXHEmbfAJJyMZSVlLHqXKHHw9JWFtsYdXjkO+SJqI
h7qUnzoOF+ik5SYvaD/Kd7dpoQsaqzNU5btZwyWd4UWyWN8mEZVYv5b4lpHOI7uVh93HVT0DX+XK
LN/RQUeUFPFzaCxsNSxXO1DyIqqGJx7G5vqsyRxChTBgLoFomwaLPXr/9NZm+k3wi2H3yxA/sQKM
+Ho61mXaEKZdRQ7JOsH9H5rPP4Sfdj0jXJjclSS4pMlINUPcjf0M3oqhj4kkhkheq2nq/p4KEePh
iNm80ZCefznGRDQ0oZMRvoVWt9TZQ6uTYGcvI+IdCjEEEmQyJgINarEuSFLPOt3zH7bjbrMSC5U/
fvXrJRFSdCgQhq5w/ierT3mj7WbsgGNop+385485v+SPF//xYdrQKWbzx/l357+ef/rjd/L8yX/8
8o/X/B9/95dPzaoapAqk5rfTq84nqelOF4iUfv/u8+H1IeFgw1Dgr/JfRxbb5XWaY7rvVFaHCaT5
h2KQXvXniyJ/NJJ4U9GYPjAWzakIrKLHVcfLsTgRUGs6o0cWeor7myIS2Fiavydh8DiqCG9coyyW
ce/up3Le42kxXtvpaRzCYce1JFhjhAw39zFhKGmJD1dIyxXIYAiuOW7/+vzL8x9tCykCbxrrwk8E
7XeAJHZxBT5HeNxdJ2UeXZ9/YjoNrzNlY4I3OAff6Y+Dir1dsyQuYSLKvSbgwL2Ooc26i9Q7Cy/x
bd+1HwWlr4rZcFwlGkbyPLL7wrgncKp265QQ7TA8JbLP5wRttiKVhXA4DupDg3dhnAr0MnVBYpSn
aLdJ76W0AvljNHJAcd11GKUkeUQ4Cbxmx0Vv4AdVsPXy7E43bOUR2K7w2I3BaUuS9BJj4+DGFjmM
sPCG9N7vY8CUGqUFF/KaZ1Xw0GcUED27Tu0/54V+VLoJL5y+vreiEpZtB4caF5owe0ns5HoqSa0W
8ZgzoWE73TsrMeIojRcrvSuCCbVNVmzKMPjo4+KoBMxEJ3JGpOYrWxqYH26R1GTt0VRf4+RhtrNH
McKIsBTtqmY8rKP7NEbkm08lzPexJW4BZ7Gf7uJ9RHWI7X2LiEtPFQaMo4ZWPXy0OMfPeiZFsvSo
ENW+yYajn4/3vYJpizvtbZJCmZwDJt7Wn0gYoo1Fm+Cuxh9f9w2bUjHNxCr+KJ1Ff0HrIrbCiy12
d+G2TTnkgAERleGhwYAe7RVChgF6aleK5mGuQoyLHCrAJUEK2GXOxaCc4lDlcj8ExKr6kIDAdsJ6
43bpl7kKAoqWwruxfejdS4kkEI8aGCk9MV9T9OQPENFltXxzU3yZa43yqKUCzaIeIo2E9zYlnqHw
L/cat4pDmC/9BmP7XTvil+YNId+XvLWtlluv1zdSDmRIarFc6bLb9GrCLsr0oYU+OV4Xg8DozSSf
3AwYeqI+dieNvVox3apBRNtBRfCX6/agRFRdVAGbTBUPPzgC9iv40+wLoW587EVqHbAbyWhAA2lE
uMLsPei/hSRrLUm7gcOgNZcVV2uSDc+5dKHbreGtHjZ1DJWwLprv4HFEBhAnqO2BFKMWwakeaDv3
6oOt4SFR7sljadwXVGI1Hs5YipFfESPK03nHV7XZFjgV27uEKFo7iu412DUDiFQYOpRcwmzn2vrg
B+smnLAc8/uBsE/fOUV+Cc0p8R5sDFbrnrAjpz8TiKfXYEiPwAgvQRztR8FkEaTtEZuDu8oJn+MY
SKSLYupVgmytaXm2evudjSuQSpDfjFbz1SE5A5boeFT9DJblTJclJs+XTUYaWy3bdxhIB9gLKao0
aK5AqPfhIHMkO5jSDR3JgslMLoJ4BxoixAwlliNurDJgMNT3wT3JsyOKafokzpSxGOOl08e3Vtkw
zxDuVs/WY18V350RP9m+Txi2GB8Fzj0xGvpiCICrsMwiZBHbooi6/NC14ddlDuHm+9HOoHM1DeSr
tml/Vuh5tdnzru5yW9SgCNU6b2OJHiBfZ/gWcXDshOoO7SiIxE6fB1XdyRxr72U02KN0Hiat75Z8
Gq9XJm4c74kUkysPKuRyP4+uoh7eaQzNYcTLdIv3OMlxGAWBLVylJP3FhW3f1mWe3rnYOOUz2rmh
Ko7TUNCDt5xxiy1Md/MotOc/IWFHgxfAvk/joz1IwKakLPHYDV59z3+ZCcqI2b00vd5aI3l77oQi
Xh6p5DZSBxjr+D4yqmi/Zv33eL3zq/y5JfqEqe45m9Aqr2B/Tfw1pLl3CRUCnj94b+sfhoBEKN1c
V+5MKoUFIYKCpGgSwragyCpjyGU65cthyOAM0CrIY/aIFb2+NEMFo/SzFwVQV0IkOmxxChaxyJ8f
yz79EEgxshh9L3ZE0bjQ6b6AcltdtqjgCgcvaFypppZaxRs/8nQGm2hh7QyVvB1b/90zWIYFwgi0
TqfE2uBbTJfsfu1d5G/qeQicU125D6Mp3/vBWHO/SzqEvhnSTpLvbnVkpbeYpWytnszWJGaVrm4H
RWu8f3PicjuH1jFT3UPkiTsciJ8Xi2mDNII7wrMIIHhPXcpgt+0Ote28Ton7GAbtLkH+4YtkAdby
WxyTKctx4ryfSbEr8oQ+wHjw9AA9ZSKVrDlkq/sNy/ejUya3bjY9uAH4gQ9rY7M27nXjDZusrB5D
u7ztEmo1fIjx5Evyor1YHULiihSYyssJ7C7DL4I914XmuSxXpI7pvM277tUi+bACj6g979XcGvNR
GdEoLTObiSJyu7s8+uYVKJ2aCMltp9/iKPiY2/C5J1BkZE6ew5eS2zHO6m3hGZrWdRs5L36cvvt9
cMAQHA8G3NgqQs2cMrxKViQXFhYqsPicAuelwJvuwOAJXHV2ERD4CJ3fMkYZutkIoFPIQduCYDlv
Tr6Dp3xZvixJyZ7Rzr0NiKcXe2T3kj2YrvKLRdLKBdPSsC9h4TjuDUbhJK9y4ZeSmS0LcYesIDMT
b98cI0CdEsm/n7cnKx9h6afW956ZbMhBlryoghPtICyhc38nLH+PlcPs3k4WFP4ut9FRtMWX2V9+
gol9pVTZtEp9dBmJhgzDmuUKzwLyJxvH5NPACEfXWCIflP3NurbxLnAKzc42elwAOMIJlu+Iimrs
yDerC2KoSic8ektNwDxbSUDR6jYO2xx0xL8JgNcc2V1bPMyTdzPkxM3X5T11NdYZQb/CjYlP7dz+
VOhPggG5UUfszQbj5ray/Jt5sdH61MwG9WC6TGozRPN7X7TvQc+qX3sMQrugxeoDKqtbkpeIHaCf
li6YFoa3cz99ploh9nPcy97H4i2uFdsoP3mbLMbatDo0VikPiDjaTha+h1VEmLc9Dt3lGKb9Bbfj
ygrzF7GwP2ord1/NhL4WaY0x3cyWqurKV28S4U3ggBzn1hcQ7sfAEig2Shb6YAajdeHTeMt07eTO
l4UiySAvxQb+A4Ay28EUwfuCgyZ0q5t8Lrw9sx+kzvjVJ1RjPyj9NtaChJnKRjQyw+WigZrO3NLs
2DTrmz3X08VQs6Yr/GS9qdr7Fis2hqxW03zVLmNkyquvowQ4LQSRm3U2kdUB3MbieucugjE/EYSB
0+1IgM1F2GAcskJ8IETOeklKJN9V2b5YerkLsvSlsgcoTeF8saxddzFMxr0MyXhAdO7iPhQxuElo
0hEgKyFOYw/trfpTSnAVUh4ncQHb67n15XGqohc8KQNRQAClvqbWC0JQKexWscKAI4R/+H5CIeq5
6k1D+iMHM3Le25XOK/8t8CKo11GmEkTdTfjx6Seb7juiuWkHy/SCHi+oGKa8F5WPm73wLuyp2Jq3
Razd7m//ls2ESFPedyUwek7fCSP7ngFi8xUBH28+LWvYiSt8dtLvnbY2v7/VTRWzEWQR8xJJ72qu
zl/X+PJgPmKs6XPGJF2E43bh46jkzV9dQeBoRprs0Xwu+Tkmy+f84pjvGNMIyYpTMBNyVLOoX1e8
PbKCGPpNh4ZIgZ3Jutg5LEgqheTKz8LKt+efzb/xn5Lobhg5QiETMa+hSHXacdvlABb2+4RUy4Lh
nJ7/r2jvsquAjrMn9YT3IQ3i/eYlygl35mfzOOL4hHWnvOt0f8CjjQwB13tgHiJxmf79YH+aA6uH
paBFCcybTY+KgElBMPnAO5wcGqiLY5AEwiERet4rKG3mFeb7FOqPlCxPc6x+b0SKVXwSmTyYL0fR
vj2fAI1rUcxX9JJnpLPm48xxma+1zOnA4j2fO5/R+vuE3ZZ5dxrZDx2dbKcCMeGl3YSdzm+nZy7h
76cqOSp3ppoDN2txFgpQ82Y01qA0bpm/d23OaON3PR2wJaw25mfzmoZ+vx2822xbvAY0g5f2xa+X
ZyYPlNyKmI8riDWNUNE64FggFG0a7syvSKbBSCg6mJcokkzXkR0KwhXPKT/MR9nQ7isYzgGg+9J1
7/AGj+YjzWtkc1+uD+YV5pjq5md6//tBJfzSHHDS+Ffmq/iKu0nnzNQr/Efn/HXm44JpPPAxAlMo
tihf5HqYUiSSsCSDurmtum8YFaLCrevj7AIskvpwPQi6ejXUXZxj2w2JPLR8RfYZUmwLnqp8QgK2
WoHap4ltsdwvx3MDXw35J8vtszUzXCu/3a1p9ZzkrryxK/sw0jF3sTZJsUFmLIFF2zVDMUqHuzwm
6A86wqciLXiejfi6sREZ4T4f4J2KNs2BHpITuPU9B9BjsXEf2S28V3rGISYMH840CK9loGqk0ga+
HU1TxGufvaafaUOQHtv1C3YGHqlseFmkGG9eiaR+anT9HK8RbB3MXQhVmYAbyuu+0Y/mP0jK7lYZ
mpihgmEveXTzft3pnRPiPbOyiFxOafppx7rZZeGHJXHy7vzl6xB3xiIAiNrOQL5XKjZfQDcQXfgi
1vxN1GF0GeBpXLJhmNDHanVa/OGpIFwI5TYge+DSbRILa4an2cbZV+Fc+1f4wSJnzB0zo4BSBora
M0rs5zPcHXmg6VgZhhtr01XVrWX6lY7pwADYEeTm0Y/JxAGBRnaQHaFBYKwMb0DhpVqOw4g5VV42
d0lJYRuYlpmNDuSyr4sPr8NPo0nYPboTx1//bKKGZq0o3+BPbG1roGKiuX+FI/jBrmgguRlsYJuI
oUF9rZVT304eutkYd+AOZw+ElgXrOwIpb7SfVAmmTTPtFDc4r65tDcWfJkVD5sehFex1zs1JaucD
fsI0QFKAbhde38UQi/0aD3Ri0RvnElAFQcxeBE29c+HI26r0rlRn33QSMGKZMkTJpplJYNztGcIn
eb3hMM/MqwaqGDZcE/w/vcvmHqQ0Bst2TBt6cuC9Ef2Dqef8i2sThfhZjXWw7Rzpb705HtHaoOIO
dUbAuYnRqRS5JKbvPJohr6yQdPLJz3d+exssPt66Fnd1JLZqKqgbrSg61Ph034VUS7RV/Ac7vJaN
9brG80cWrQ4EX+JsDUmmneFfBAVu9LOLdZn2kvrKpr72kalBZ4BEMovm/gdbQbOvDOEx8rBCczN0
sLq+y1dyg/qETMSMcTHZwWs5R/hSTgCnI24WWlK3rNlD3DTLPlt4Z0hmtm9TUcEIexaGmTExR+fZ
bpiJAjZMhn3tt89VDdScTqF14S4xFhBuuSG8pRy5t9lXP24iDMLkUzB36652cG+b5g8qzgY56+Lu
4TTcDGQMx7OLkQzNCeQ6t+wD/ctlXovdONVHkSJ5jOEUwbyRhLOp6zFuj2Of3jpB/hmVd1JSGrVl
5+GuBepsnoUYi34IEPMLXJfxUgXMAdCHUViyiXDs4VY6V04CTjinsLcq7C1QKMCyOLdTTUPxzJKq
Go6HIo8M5OwUTOLOod4PSygiw0R5NORUgz1DCdgmlamNHwalkRdMtLo0hV6ZXY/k8ph20blp0OGU
bsqPU0HBhP8vHQPzN9trjv6KegUGIc0eGjc8wKNy76Flv/o5G7jaIi66ORW6udVkcrEcIGMnd5Gi
DpVSSEeAfM+LodkV8XG2RwBctPbrCi+uFlRl5ksmOtEkCX4tVXPCQ/2pwB+ErSgsHtN3J0sPW7oa
dIgHGIE0HbKo3MWESZn+2ZmYs2rmYb70xhfwJsCK75Ilpk/LHs1LEaNkt+w9QJHMPndOwN+Ejm7a
vDi5TnUUirFQy/TNmlLESzS13ZHgk3IiVtqdt+kw2hs/ZsEfVomGd2AHas9f06R/Sw0M5GuYPEgp
MGwyHBlIKM/OCkZUc4bdrPBVTJEi5GnCkp1ArJRJ9gOCGAoSw5uHsk4YAnpDKvBoE3QT3o8Yk3tt
KW8rK9op3731Cv1lpfUNdMgACTQnkZmb5BGbxDzabZsWDU3UiCfVy/aaJtsma8YZsymYHsgwyisZ
eA+i8U954H6osX+3c3rIYqUGQMd+ibf3aZIEqxEr66D0PbcZ2yq9TmMXJ9ERG0c4PeTCFV1yoSPD
0zJtprFj9+CN0S6kJ1XRnOuS/rWY5T73uXJdSE87HD7rPHr+RZ6a+u+1+rSmR5Ldam+8KUrDizUt
vzIL7lbXwaWUYd4bpmeBbd2QYS+I7SaEmr6DNJLUJ9OxI0AEBg7Nm+2yZJ+mKRhE6rV3p6fCkYA1
7DcIJfUvAYIRXajgkXHzBcPtCxsB4O7cOxthiahGfuum9ds0MwE1Ob3PVmKR5TsKZzICvv+ZFywg
nP+F0OwETsDGBHf7SMA7/3dWcOfyoMGBHQ6xgkOxjOemKJ3fKMrrDSvo0wo59FD1wIgeyYT5KtEu
8KjnIxeptui6G3qUPTDxzSzshqvUkoaBuWZztAyTMUwoi2JJ+Kj5mx9jPVPDgeOatNdpEuzddAjI
7WOHY6vrHGNzmui0I6Vp4LVje80G9MuacN3++cT9v9PJf522IKeFc5fmwvyJ6w6NC//lvB0ObNMO
JRPHvDp3MoQ8arE046p5V6jPZpmjjev4xMdFDoF5juFcmMCPgJ0crADKlQb+3WJoPilMgC2dJcJk
w+9tbwqwVb5HLSnIOkLVztU7r6IAbFgaWkjSWNbctHrSXcyDAAU5trJPUzalZpwWhtg0C+7HL669
ITgQ7wTht12OVFlv6LdwAmSGqwKXLVGqyXFvs0OR3qifbbY+YOXu/TcXTcj/zWjhRF0RRESuyL9e
tCiMilBboj9YmYAAp+LnlR5laEqicy937p4Gl7bYmUx5pkfQdblqPOA4s7SwYbkNG+RotY/vXG3d
EzewO5NjzrSmFT9tev5LwzauvCmGnisXMGhSO30EJn37xWbzxIt26eOubJEMuSGZ8PQqusdBzyyq
KSKfXZICSpsn8J/HTPj3MWPigDxUGBFMxr9JEJKxLVyZJf3BtnuXdEMM6InKC1OWicpK6G8hpzqT
6W03BxPEqOdM0rMEtzKrDAncsMnjJX7w1Xor2nDL5HdYA6Y69IS9MnohUzDM7fI4wzRozKKSeBhG
R1wZUrGe67LiCx3gFjgQzD/WTVxN9IiwBTpTh/w8hTLHtqJUdoLInfDgsLmekwgmVT7D8CjnA5ru
Q74uZx5SPnnttd/jQhO1cAvN2ualjtz7mXfVGCJWlGjMs9BajgL4KGMLTnIX7M/iZMdwj5LlpYCa
sIbYPpxXV9pVioK8wLzCjArkxht43ABg3lULE2vzz3fEtcO/T2ChcBGtCDuSgnCDv8hC/NESqlzw
s8wbxJeaYnU/RPm8cT04O6j3gjUQF8MQspS2mJwHrbvpdPrJmqxGiM3ugLGS4dQpw7OqW0zIZHUX
+UmAWJk3WVn9lexVwAX6V78mpd658gL8fHSLz4/jfren9UeYJSe4Z7upz55dWX5GBRNHZT2Bs7Cg
di49FFhlRRfYl30T3hFrcVorcs2WNuZ+BG+t4XF6MdiQpdNsmy4l9hDWSzykWEiocXqQIbkJ63Bj
tZisF9rdRB1ufyT/EVMN3bUoRHXoaJOkfPStrubrWOqO39QEVuIOl1XtQw9WdxBzWVB49U5MEYMH
4Qh3dqMm4MbSxiqRRXF2m5Ph4Ict3n4lE55hhp3pbGKAge6LH2bG70pqJFOkBV35WcpkN0TMTYSk
81vDpDr/u2sCFjvr0dbJZ13h/JUL/E76H+eCMqnU8X9Rdl7LcSRpln6Vtb2P3hAeamy2L5BaAIQG
iZswkgBCSw/99Pu5V01Xd1+MzZq1oQEUCSYyMzx+cc53PIMNZlfBh9I+CyXc6nz3GcP0VfXFpKN8
98mEC+vohZPyXbWmdNGQMdVsKCn67xPe0ogQiNwdkPSOEdaRsDswhry2KxVXaFAjrETKx2v9QwmD
qPg3EKoo09z8S4xYoYlRsc3Eo0lEQ59CLMYK/7FU8WvcFUetVO2Tn3U8/CI6kp+V0EOEYuNXWCLc
soShIwzCUninrAkbO3OooVPTiaZtde08/zk3UPAqVZeqOGUhbSUGUXyc4hoUCVZYCIPmH/q2QfUd
1chFZ5YDfWTXHlM0pAFDBD9h1KEEdCJh7ZSbTA8rHq6NTxroi432XjSAIdHzt3JEi8MDoJLdSYSR
IKmdhyCqv0fqFCL9D3ZO376mrf1dX+BJR1yuW80PBDaiACAFnH2Hfd+QHn2uO3p8yeAhZqOXBt1b
EE/3rmNw2ND33LhTdnDpyQOjo5QrKf+skLbI8s3Hua0fm7S+X5RvomeV3NMeh5KbP0Ga0CZF9Gww
PN9GgA46RxEEVdvdGwxORotRwEp5bykJWG3wF7P5lKTTdYh/Muk3DP22TZKLpWCyNjujgsz6xkPh
n/VOeul4ksXaIJKoqu8T9tQ2wMiWTyyu2Yy/DHltXQbkaS60xmnKQU3a02lZgulY23BOAp+Mimkd
8WqT1rOSrfNYVyP3ExMOm1iTe5fe8mTkHhzHyGQBGEzXaVl/ufliP+Urs+R8vBoJXrAVE0vvvwQJ
nCkacBNjABOnFL2nmZR4hCFANX3FQLZPISAm0t5MtjOCHQiDbY6xYhiKg9cbJJh4QwkrbVZT0p5O
VbC4UwEeZ0Sa1dGX7k6rkyDkCpgXGa/EjlSK6Iyq7OzkTbvPDehOa+ptu9l0bmZjvbWZmh+SEUKM
A7QPBoB9XkMwzJUAMbba98ZgkS4jmnWDUxjaLqZqB/7Q0rbcvNt4P7nya7b5rkuOCl4ByzkjSXPO
vi///Iy1oZXDyDds82G1PHuPfO3YmI69TTzn2Qtr8Ln969QSD1mtSFGmpYWDpT/FWl0MQO/rJJ/R
K7bGxfa7C5KH+dhGq3FJ/cw/d+uX/kKq7+jPcNSxBO0wQJNtm+24j5OB7AR46dvmKIQfghBds0NQ
OW9pG+bXOcZb66zEj+NZZzW1mLDM6tuB/udYTyuoTz87FhlswrSARpSSqnApjMrY1GMKw7p23Usy
2veI6HC8q0epH4XjE6NaOfKrjtCwRHXVIX5IWakEZJRGtKGbenIg+gXjwY6X5OThfPb6Fs5/BH6I
7FA0m3V6qUyzPzYFc3qL5eHOsdDxShSCl6B8bYnbc2w3PuV+510aVYREVo2ebpbzAbMZFOO+P05u
cPAtRio5dSeLlvk1zMz9SvzVbNsf0AHyXTbY3UW0fXeZE+t3izh9X871cEmaeQCbXsb72iNAdx6t
ky8qljlMCUlhFv4mi1kbchY/RXHwmqcj0M3IRM4SYToqPbiH9JCOk12m5cHtFyJZuVyS0LqHSRQE
TEzQDxqEn89PcQUaN0jPKw8AfkXFYCiyDoicxoO0inM8LP3BLD265JZA9bNr+JJJhkOYHEuUTbZY
9xUKpzMC+wxkQ4T2GOcCM0LM2mfawhyTyTngpObGA9hY/4wYKe9xwpaxsf0eNHma3KUoxClWGIHS
jKU3FaVZJa2zVgDnEidKTWhnkRBn2MmYsbqfHLWFq+577nX5+BV76HUQrEH1UqWa8mYgr/4oEu9F
lCuEFP2NhXw9Qhcnm3Ve3MvvY4zaMWDdh5K7eA8Wjql17rem8jO4NYP2TPRMeXZaGl3Mc3ogMZUN
bb2fuvzXEscXLc+ubDCdPoU067qOixHT2uSBWAqcvX6UWjCtRkRrVN4T3YGoESCFdWcRPcxFKjfr
ELL+ks+6TuoWbh9TXB6IuCCqCO/6xhjozhjTWAy8QZKtD+r2qTXkmF9Q9Xec/fwWGVOKxzVi+lvK
/H1S0mAT2Tlleve8tuW70sMq9bnnoEDH2MQqESAIloAUE2RUr4AOmZqT87vlrk8p7fGTmglpTl1c
ZcTspseECOAJHkC7yUk3z5gr3hCGzLoX6XNOtPyNMbS0VnxHm2TWuDFv3rW2f0zo3P107xfMCMp8
OlgDsMg+xbZf5mD5nOS2K6Z6r6LDlGdLC4TnDhtBZ9KLjujsd36Lswwh5ZfTxGhKJHPO0qG/BfIB
ztorz1aP8zUjXZxr3j7ORgs9InyO3ZVdpX1Pd4s3xJueXZS7ZZF+reQnipgV1GA85zMTB8/DO9At
72OAQqUH22Mv7X3ri2O1eBhN3KNuoH2lNh6kD3Ks/jaVEpCaRMXV+92p0NM05QcMjVMXdfdmwfym
jAmVUBlTAwkxIblIhfNEDh6qOeWuMTLmMWYbXqaEXEnPubo2uik6/VHifOH/04lZ5eJDYmQRCu+q
zfdtxBTNBgQeOTkLGSwZcfQ5JhN1sXpHrInDLJIy8iazmzuKaOCXyqk2R/Qn/li8+WF/yNLuO9Y0
AFg8yUufT1szm3AS8aAlwQPIVcRM9VTF1EUehgGHtHcsuuW7NMD8F8ab/gdiYkG0jtupZvgMrnxW
ph3B+cBp276p2lPPDyJBJdK68VbV57LtnnJW15hkqH1LhjZZRlufGKCnO9CBweQ/Fotz1xr9beqj
go46lM6yC5/NOEVUy/7WC3nqQrPBOJPduQS0IpBnLjm4z5NbJJt4fjMt9NC2z9PRT7w8sZva6BD4
g+R0QXta/A+GW+j5J2UCg83IK+R9BmNY7wgiD6+9sqISlM0/bjo8NMGeTreIBj8i9JPbYIw/jPi2
xnPOtPrFdKKvxlgh76CfrLHvbGe/piaf1vup4rFGSxazPfL7jRjrbwX7Vk4frC6EOKVG/IscAuy8
VKncsHfe4r+vU/t+rJfwh1mWX5aNWUBdt72VPHhBSc5h85lH+clSA5CSyS/Vm3nKl+5jZHLqqMc4
U/82/gBAMlx7HiK8mayi+yjXOjqvXXMqHQLmek+YNBrHyeDSCSPYxYZBJO3oYG4cWnFwE9S6zpx9
6YlIgNIhNiK58RkEbgVLd/1tI4HAOFpPQR78DGbQeKnYqXoJhsbOHAMiYtSoSluH6vi9cgUOySEf
GepdcuV+/+Msi3mhpzp7D+f8ZxAnn1UClGwIGpzUA+GdflTtZ2u/JHTyiMQ5DiW+CYgyszNRVBOh
UA80OMpzJ1UE7Nj6e2VaUf24aknchcaImox/hAy4Fv3MUi+0Cspfnzk/03zBMKgcHro/ahLu2nFC
SALBbCSshs/aOKUdGJZ6U7WL8VIR91Bhp9YDOD23trVxQmJK6SfcNwAV0JWCJpwo/Eo1ZxYTMboO
F2rOIPI4zDCl5jz5YwGg/TkmPkeSaxn5+yNSWtV1COCdqdxP5qnzYHyryn60DIH3+cEL78hzPJQ1
mW0W2pNTKmHaSC9gi5MW53RJKm4tL4PweDHcSybikyUITHKkT8Cp59GPIfzHpGvcjav32DdVtHGV
q8zo4RBJ5/eiTtmcHnTqCfg1OoTn9Gv4ybyGiwhO57xvEiStZur5sBS3IJv4JdUYxUwX7kRVuMNO
OxfgWa2KRr+c6Pb0QxAZJ+4UtT9EYuJP5+I2ZvFNEns/qWM/K2kWW4Fr32dAa0qKgxwMYRsB1Fks
BBi4LoY1rE5OY/rAcDASYdY4a4PoFB+FS9pt0G+xehoVTG+6Gt3k2iO+Pce/DkbOnp3pe1fWPxwA
NHG93smJC1W7biOffaXbgml2fg3h/ByCZtv2AoNaOlfilJmgcHLvo8YGse9L/9pUCGgXn0F+s5jO
qY5+iTph9mDaOH2jo8Z0gD+Euypei9gF3j2NGEvUxMeNgf/6MqiuzKbPfoj3YOYI7Zbpq84N9J9+
zkVXZ5uiuM9SVEIBVVOtLIbas6ydJ8nanjjRnkPR/tArt2XhXhf0y481tK6ZuT6M5QpFOKDikGGu
VArVtg2zH3pshVOU+ypkILD532Z021PtP/ft/Eo8Nbhx73mKxlsCBg+B6l8HRhWoxvBsKa5DFBv1
rlQuL7Vu9lrMsjx43U8aJryGySDINalzRj5pjeC8Jbud+52+82VNdy8HtsdsM/fKgaivrtxZ9qKV
l6CykS7lcID5VeqsPYUDGrqovylUedf2HM/6kivVRkYvNdSiaBh/+Z4FWBvx7qFYXgtB797z5nKy
+9Q1P6qB69Iwkv3ocXKSsPceq8lx4KN1NUNkH+qWHORE6YIV0ivMP1bSVgcy3d94yhM1rMY1Mtwn
venVryFSC3b10JLajmV+1xAJ47ObkP4ziybuLKpGgnSn9lrY5dBfn+a5BFDMzN4wjc9RjN/7aHpg
HMbCIY+zbXJMPS4PIjNd/W4wurTZ6etCzxAMFiysfPiBzCcPi+k/qpoZ0Wa+1ZsLvcDq3Z9R0D9p
L1GItZmYEzIe1kxuZxhgDBLXV+LLkTREyb6iHmb2yGMVDA3JRHE3rBr58TkjqJaoZa56ojr1ELOn
KtBD1Xm9xuoN2Qz0zqqWHhx4CvSgJ6Or7sNAeXs5eK2Cw1dSM8FnRPGA2ptCaD466o4XIPnEyl3c
q3oMVte2BF2j/IKwIdTsS1VaFqWnfpazRLxN1J3BzMBHW7ysF38lCTXOTfaS0uAuBjWLaseKhssi
4i+160sT9Clre9eM2UH/LFdtddeGTWrWtc80/l+VgSV6NvxzwCtPzCjG4pI+Qp36jO0OhUwPegY0
ozrR8+Y5thCcspNQWxf0Z97GpNpjg9vsM7yH7dSve7XCRGrGzivgZSm7e+zN3yXN7dqGL1gfWFww
y0BRb9/mRfJdX0OtZU17f+4wrICmj+tlF/Q4TBSjRlnivLnm7R/E99pIGygDvnLz+sZHwZACF1N4
wFtCmaGuzGAs3hkcAdUCSqvoBgMLbWuZdzmF0pzZ6sl41SuOtQRK0HhPS/IyfLpLDUNYcO+J/Dt8
Oe8VLTWoeS4LyZK3rYovx6/e03K6Twk088zY0vtv4e9bB+2x9k8aATdVu+HOWcrquiiYQOnn1b6Z
DwI/QC3oG9SbdUmp7Xs1nVJlCzuydLtIEoWVq1DVc6lCIZBMf98rB6KWjbhOuS9UMm3TstRGPoVb
0zg6fr3xcAXtqjRibJzxrlUXFmufszuLBztmX2Yay7QXmJ2nRhyduP7SggEk9uxMq347OXG/fe86
w0JRXt6n60CBEnvveGGO6injpPtuhstetTOp8tYKWd4nPtWxWn6rUy9rhh1q/4rmKHZuprn4UDPI
aaCG1A5u7h+vMSwdSA68r4Mca7CJ10fV6Q2j3wGf6Bq5p8kL0o3+FZIRnn1IRlpbk37kJk96g6Hf
m3MQPWuuRY7Nmnsk6t8+PtYwAfLGHDa5a7+HC+1SwXWV1szTg3h9nA0WZ63N062BQbQhjY1fNZaG
hxgYT4vAbU4L0d7EVvu4FF5Lx0vzN/CyhA3+2MGFAIuRmLeFLlZwQt1XJFZUQfKlnlH1ryVOR0em
HB3SVkA9DqlS2IRTrIoSSEQVE2SiN4q9HvObNKaAxrvyYyjSW5/Kac0p0aht90WW4iqueO+wVnk1
LcYwER7RkgR6cN1v7YAB12fQ4alCwrWFBb9jvegzQypfepYhaMrxT97gY7lE3bxnLL7j4dLosUz/
wxZPZTMPPq1zwCzXgrDUeYxJ65m8HwU9xlJBtwstTpEvGBOx3lEOh7LrP00WHuRChhvAzFlXfiEd
ZbgbkV5ihcxT6MCEMty65NeiJcvwgOQraozxt5dlgEjLd30m5lnKPzdke70P8Uxc/4XPSokSTJeZ
ZhIg5Xd/BzUWiKG8ZoLgkyCoojM7TWILDG+rZuAaWRCk7p4+6k6jCixlik8Wpry1i1mqpIbU10/i
+Bg4GPNCQy4dBSa8qtpL+OxDm3i9m6c82si0Q8XnvyytJDcgeNHDBD3HMOQSowSynzQcoysW1La5
RO2JH2jMOUZJ+aCHdvxzUtQPTsI7Z+Vm49lBvJfPq+DWTRg2cyZo6EPztQgASLmB9bR13aeEDfhN
ZZAR0/MeqCpu7GY4Wvs6Pw4K81L69a0xQPZnTfkzmD61Sz0CfCmtkOd8YFYT0KTCUb4mOHWDYORW
sOLrCie73ShhQE9HxBieVKiRAx4g4XVOOIecqOV2DSEcSnViDSTkERzE9t30mT6OlLvz1Lz2HMlq
slJCHuXdeGzpjPwQ0R/i4S/dQPerfHKc4XWc4PjavD55XpA2gmsY23//3WBrOw3Odp7IgGNieSMn
Ggzfyz9zkmOWwqQEBFoufCX1VYN61GU/lrT8aSccEWznxs20mpx1SLZsH3GGgUknbXeiQcg1Fd4l
jcwFSZ14KJXio5jGu7YjnXex0zsRoMHqVnRwpRJPNTHFO5zPiuHsbuTWEi+eICuR6VvLlHRrhtFW
Sy56L6DzdOOrR5GyaUPO42j99Cls0ebgeqn8irRo1cSZa/m9bHFjuB0UoM7n582Zu+UKRdiVezst
Hko8tHRLTHsqIw4lURRkuRBuwE5LWuPPrJebIeUh+927Y7OQdZHkbtSdXO3ENHkn9ViAkEfbs3Ux
vgxh7vQAhZe6pSp503CVNG9vCX59UvfNFg06g/vhAqEKG7lq4TO2Q77FZS7j4nc9vOkjVJ9nVfae
ejQFToOWUrwVYXqIUuYDHqTZm7nrbn12r3va/HcjcXdW2Twk7ecYDD+blr16kPGaFTYlG3DdfDP7
GDCd/CqFEidx0GhUCMV4Q0TLhvnru+ruqjg8BilhSwh1nMpjyBMf2vVqj4nCA0jmNeiX96IJL4YR
HUor/6WhHKXBCVeq0TQegptOiT7iKHgOeyqwyKECCzjO1fTLBwqgNR3TmpynIP2O4pDh3nyjx5wN
q54NfsJDOPrpUYOhtNILojbJxiDplXBALf9yDxFtEOefSJ6ojKIhuhFt/qnBQq7HHSWsHUKcnLch
E5+ZLF4UwEjdNs2a5KyQAPSglreIKD/0ug6132GRzdsaUAdB3SEjkqlEOjDlVJqhsUdtKdnsJuri
A6b5jEXzpBfAls/GjgHNjQjDe1iA3yLkfjtMGRy1MZr3nmQW7sXzTHlfA2RiJckwb/QVwYrqsFQS
v0GUt14eAiiujE89HLY9ZSeeR8ZTRNl64M1ql9fdkijhq47sDZoDFERk4Jjs5zAVDfsR8Rswcd5P
LEbHjTt6QFdBf7OIfxwS1LPq2efNja6HBWTZN1fGhFelVcK9cNS1n+7dauMuLcnWDdhpFl4KCRqx
fV6TNikRZjsAmpDopodZ5Ic+894smyMZtekvsM8c8BahoNJmRUod4nTBY0BPe07H5q23ILKy3tmE
Xn+H1gwhvEKJqS5tVkgk/H6CCLUfauYL/xV0gMHwU43Xa/lM8hWRA4qy0yvSmF6jDoP94Yqq2g7u
R+HOOAoVTkJ1Nmo6mnIHrCQ8BmcmG0V1nwX/2Vf2WSUFEUhDsjH4tgwm0esrUgGH/ky47RlaJ8do
5f9UF0RWIk2z8dWoKloL4HJJpeWv6Y/2W9bRUJTqF01UBdAP34yj15XVLpoDKCGWfND8rnzldp0G
e3TzAR0g+TqckXDPkYbL2km4liMCdxeM0zYrqw30WQbr3rOajq+1/1EZ3U9FtFI9I4uPFzwtsIfb
e8UUqVP3ujL0YIhMzTgLtqfhE9jS77gI8WFyknPcca7cl6v5rNmHhXr4pKHOpmHu2hwPsVQ0Okgi
JDY6yHTlhSHmTz1lsWZOjkSuNKLdS82cH+MpAVhx6mzVU7isecNDHh8DdU3WdeSwQEEEQ6vlFOR+
mnqrriWUqvHUV+6q6HqqB9OzJ2YUZ4fqpRDlb0fNT9WzHDTrbdkEZx8OfbZ6v8upxSaDRNcsvxbF
PPLFh53OD+rlcVwv3yesNznuWQZ4vA95NQyGTOxsWp/6kNdUtI9Y+Lihs8ZT/9mmRJtxady0qrJS
T7OuiNU4XffXs89Fr2lF6k8v0OFQi1My6w6wB6+A8zi/LOqgUHdwPEd5D3lvmDNEEqC5h8VQvk0m
246xc0v6YbqGd3zJP1zJwWt0HgU3nBqeiVWV2oEa38O6/ObN+NWUynMdUFx3bfCo7yQjKh9wRyal
PPv9rKES4S36wwNYWEK4FlEMs40jarjNq+GHOmv0vd+N1jsH4dEOnahY9grFNiDHubHj9CuCg3Hj
munFamAbplXzva+fFsd91gQpVfR6zvpeVCHEeBrGanLSmzWO3/o7UyY/GsP5aB7EPhc1bOuGF1RV
FfpmYwS4QZdljyQyiFSpqqYX9p0ElnAjxvGUVdMJm9Q3JPqvcgJmj7v+uZoek5JNMpaI59a2HRaJ
BDlS2Oj61qiEsSmjm1S6L3XXTn9M4yyLYYDr4my0Y+cPFeT/+T3/R/xZ3/8Bl5V//0++/l03S4d3
uv+3L/+O9IP//af6O//4M//6N/5+m/7uall/9f/tnzp81nc/y0/573/oX34y//qfj277s//5L1/s
NIv4YfjslsdPORS9fhT8HupP/k//4//6/J8QjS3WC/8t0fhUTz//mWb851/4k2Ycmn+zXN+3BO5Y
H9zs9Cn7//u/jdD7mydsVKWsNmDlei6SrT9RxsL5m2uyCfWFE6DtDYT4B8pYmH9DvhW6gYlQVgA0
9v7/UMYhP+qfla1m6DiucDxYvaGJvNVx/lXguZQ9A2Q/Dc6tk7/BwCDymopJsr4fWqzVWJVfA3sh
o9WQV5mukqW3S12x2D/pfNFhtUtxiBrsHdk6XpvgPYFMfgI4IfP0JcXBOzTF17IM6REP9sfsk09p
WBdap82wjMbRz1Mbttu6m5vAuTRmd02BBd8N00vUmaQusQdBpl882yjbHrDeXxnvnrlpVec0TtON
VxkTJI0IGjhgBaa+yNN732HZgWigC65xx3SkG+eT2+RYIAeQe24k+n3cYXWufaDClp+eqhwbT1F4
b2hTzW+1Xdqk5hW7BtDRnetb28yD/Bk1wnloK+/T9wqAH8n4mbo9ZrPOvaZhP59EAAZ/hr3oF5I4
2wgjCVBY4yLEchym/gc+EeqHAYb7ZCcbd4oOUWXNLzlpRRA0GDcP5S8n9C61TI+MuFE2RrDUrKE/
BU7Rgn+H3RRRqx0gJ7I/HeGGUStRcvinoG0K7jxq09J8m1ZGKyKjA5hTFLUoN6hgLl3jr9tgsu0b
Lvz10uUO7etp6eMtcTvyMLtHfKRy56QJ2aYNPodk+YWm1L7S6Jk7n1aT3VJ1J8bBOsyM+eauehed
fKFjoT2MxAHaLTFikfvRViUR94Unz1GTYXKxFxTpIxljy5R7pzq/72VnnwfPmXbW+jhgYsYVtcvg
qijdb3YoUv/iJDsbFhy54BO23J64tEaIL8ch0yOa+gt3/iuIgPCKZX/vveZ9FR/WcL4tmAwia0h+
iakdt51tnsWY2+c+du+EW5f7yk3nY1p/4qtAehEDwcd0if0hG35U/oTcaiUuYqQctyqmO7ZtXabW
rAgPjItd5nQV0u0CLwN3q33KlmMcKUJql6BPAeXfjKMPy0uno0MltMljJmR5uqTb3kp7XI3+g1sR
gkTzQ+8au9i/vfG9MkFkF6K/zRHekfECmLWe+lNp1CfXj8PLSqbpAseSGuKtXr4hOosfvOzoENZp
JV19znmDHVpLbN0m+O4aznpRmoTRsKNTaTcPCG0dRYwZr5n1Jbq5uE2MIdoBCTY3nRFBl0M2AxC4
u3jWRMYMCQ4E6pmXElf0CZ9jBQIofRs8YA0iZwOVIPki4O+3McuOPqT8ES/9RB5GsaLbchJW5hs7
9N07XD1XtsNkE6ZtxLtuIV+ypMTr4WMYrsEqXvhc2pht4UBmiUm4mgkLUjxVhahAb5QMRpnfH6vQ
Y/NCXeYu7OJEQBixBZsgzPG09otky9+3e3gWvyp63gOsvZgVfBETW51/76kUIn8kaMElyfE9JRJ2
j+UMu3Tw2HHb3lkLMATqjBsb/THEHHzBEe+arHpnEJEepywmJagkehGX4s6sqVnt9UtEJuPA8hKn
xA2GaFfZVHwGXnzyEODB4GmibbS0xzkrf/O4QaPk/qmpGb1XrSRJtnIAGtQ1iakr6qZl3tYYjQ59
+mP2HCZp0tjJUung12A3m3ilObRvvKVnwVXU4Mh65XOTxLU9drWgLEBbsHW9Ob8zHuNWDWMrKCFN
8U3IaURJ7/0ekwQlgJUR/+611R7xp0vI1mCfJMFzm74AiAV8G8zcuAsVCVFM8aHqwSmrqEKkMQGx
w9+8sGPFnBORPtYxCuUoz3aAgPZhu5KIUn5v1i7fc6NqN2UGmIPejIZzvUqbCVKBBXRnLB/ohAGg
0b5TZcX7UrDOXbzu3Zt5/4iZ3xIBIHud1X8rP3EyFIe86tZT15eQINHXpfVyDVMHUUha/a7n8Mr0
Lr/LWdPd9FZvbM0xSpjpn1IQJsd6nIhE7eoQwYpNMKQNN3kwPhGawLiek5aZoUnG9/SZ+1OIESxk
/Zs68Sv3XLxn6f3ahemWRXG3zZblmmUJZ1JV/hKe8WKY0cWa5BZhAqkSMf11b4xvLB934MkBD2Rw
/jsLTVRILGQh46ewHB/bsXL36+x0EIfcfDcOLQmJCWN7tiNPS6R0NODRtr408b8z7npdnIChITqQ
jcQov50WcHNwjpZDJEV5Z/p9RTfb4A+UwF1jHwx7Ldb7KO/6XTigrIokbx+XPfaa+ct9bpU1b/aO
a4N4zp5OmzbeD88B+zbkxLAF5sZlHQwhGLEA1juBa+KAHOmIOBSu2nAim6xkzhQQPyeBfVcJC9tQ
Zv0ZOCpNGhk2jtdg5/XIcmW1z3Br4p4QzPCokFsECvRrjO2LabL6DWKZIGxhSCMXmvjBtHmH23g+
+pXnrVst5MJjXdxhX+fwjfr95HW36QCZwYvFxenIIEd9cPUkl4k719k3UFVEzzt3awNc3jbkFsQI
Sb5pSRZUegR6x1DM6K3dHAKf486OU2aqDqKZWQI1tQEpmYVSNnnckdd+49XJQ2oCcpIQu3OjbS9+
Xx6Jvptu5hRnc4AtCkEUzV5hpAz8SYxqs6Y/QYLZFmkJgRapCnukCY2pHdwOjbCPHcAaMrMSx8HJ
mcbPkQ+dlzt8e/AiWEFTMkOpG1AlQi0uXM+6ulFLOFaWubfMCwUv/b5tjFkNJLBaje4JZa6786Zu
VI+y/CZTyoAwRw9CCGFcGE9BmsQns2c4YRighGARF9dBLgfykmL064uJ2bNlbjIR7Yd2rTwHRZEN
Tz2Bzn7c2Md49S0iCQr4DHG8uNhrcThGCQq7TjQIPbrgw+4Xoqhgn0FiP+vv6s+EXNqzj1gFIV61
K+T4NLOpPkO0wRdf+5ARofudGxvag5tkOQHJdn9GqP6eIYi5yapxps9zbjoOsaPZm0fXHJaz/rAW
g7VDmf4zV2aN2B1/G2tEgiG1Ab75Ur3aILQZkxBzWLrrcFRB4d5sNVuRxLir0hC8wpBX0CaC5oBl
hi4JzYLSr/ncB3IXS4qhEoViY9lZff+rpwZnXUm0t36QQDI6Lke2x2gnxZn9CrE3Y05Er3zpSo84
N2mSM969RHmfs1osWtSUAfLBkGxkYHIH/VXcBFd7HYlgdXgjLim+Lf2Z3Rl/fqa/1B9KQcnVgDEY
rKk76w/yH58ttmOcCJlHyp8SBw/isA4fncjM0NYiNho5T/DNWmgQ82xTZV4MbxLtRk/9urdEc68f
7uQ7wSEhGdtTKEVGMn9+cKY+Yw76j6+9OPHJUfbeNAtQKNbh2MRFdYzUZU96xHjT0ctwb+1oZLuq
O0ijrai9Or6nP5WCpzdXojj9fjOtN2u0WmJ5gf0R3Yc2SH9auDLHDQZ6WL+sGg8YuEPMKEB/1N+w
kLyvnknzbc8/YkWb5P0JQVB99tcHTXzU7EeBCMKz0UyuKxGVtj820Aex+brqg/6yW/JPs5EtGST/
9a28gWoA8oc6q6pgRarnAjEiT4t+rqTtIv5Lo739XHX9esY9Ks7Riqw6WPEDMhhPLvqDVJ/J4As6
KuKKqQa9aArgoTE9Sl21KNNHIFAUO8eIpcH5rw9hl0/wIHxst+H6AircODcMvlkVqPdcyvXZGoxJ
jEGe9Ydg9Lud6cnPwlwnc4MmbT0k0j+y9+rOkWH++SH46zMsnOihVlvsZqP/0QOxOesPag1g7QIw
QhSOnH3EKHGqY5zCBLievXQgtKWLmXKy5IJE0z2G/rTs9X8c1cXutOxM0KQARolXiZCiQG5o1iUF
uTo9PHVEdOpf059ZS9AwN1Vfj338mgZTvNcvin4t9As15iySvcp/ksx5mMhlHDmtF+791PIO+pX5
t/evnJiKNaRZEAz8X29s2O0YAcKTPbQwKPUbGUoR7yzB5uzYURAE+gnhPv7Pz1c4NyPbrGzAL8d6
8q/fUn8mWICc//oex3YF1Sk5gSLeNmOHOMR0PuoiIPoOLdLR760Hi47YB7e0de2O2tsh99dcxQ8Z
x9hRRm/X99l+WeoXoxpQbQeVxQJ1hasSsMbkVQkk47ZiWr53OSRyBAZs4aoi5T4eOtuO8dbtXx/Q
OJOxYKUX6QJbFcUARRpWKaQt02fqZ6fu45iQnTaEty0CXIjQ951H72Yk3OjFcI4zC+m67Z2EFI81
c7BW7LljAoURq82iiOJdcVFQdt3OIz7y6jd70FdUBiODZALBpil9K83XLMkXpBDN93isvtt+5G0y
h0vAKrO7LqmKIxKDB7Njq9Bm+2kmJztmpVGaNkuKkSWFpPPsqN5Z4sv9oHToJra5PTCJ4xQtlD7+
+Jw1dnOJu/62d6bgGBfJS2sthPdQqBLvgU8gT/2TZXJ/ZXd+GgKfMA8HadUy34cl9mZHeU5yaFa/
QEsC+QFftQzB9Oii3ZmWYDxLIW6L7vcMHWR9hGqbgp5jltmWOSbU+RcNCcg4w7gzBlKAbfgMqH3o
1gMG+2xWyDyN/JiZA9vfoHvKYhcg7/0S5B/E661glxIO0ALTzkCxYgA83phDfg3cOdgAcj+6WfMY
YO5SrZ4dkSQXeGyC6v4+90vqhNlhEVkWu2gqb4e6Haj6xltzfo181sd97N0uFBl913FJWLheCE9M
qJnx5zcvUHgJOlS82oy6KsjT09rX5Xbe9CL/Kd3xGXni+8iTsCZMIYcJgFTouU9dkZ+D0nxsCwCL
5A/umm79TW6TtxmzkAnvJB9E5DPp9RJ+r9BmZpy+DjPr1NF+AVaKfD3E6lS6n13ndOiD2tNgJ6jy
5HBfNuPu/zF3JstxW1vWfpU/7hz+0R4AgzvJRPbsRVGiJghSItEd9D2evr4D6Zq267oiqqIG5bDh
TDBJgtkA++y91rfick86ygVQIiQ1NMhJVwDnAS6vOqpgdq5IYdi1DtTLPrZBEyXuDss6T6TePuSV
Rng68a0kvdH6e13M7CH1Z2s7ZeJaznaPZIyZYriqms5dPl8yIjqzAe3OYE/fi964iUlqXRpX2dGf
fZwcQEEMBSp0TrqVkRxYkwKtiGA62aoZ8w1q0kMj+q9lmT9wlPiy/RlZRuodCrK2Qyane0BMSzAD
wqZTouLlWbm7WF00XgacYpNktDdlO/1ooMaGbSDcfULkuWUP8xaiobu1cv8OeMhXgL1n1yEWKWzb
r00Uh5uxzU4d08dt7nmAY5oIefuUDRczIXerWLTnpsjwDKA+PmqnnkUPUmd3D9aOxW09vOhmz8lP
63eOSc+5WzgdCKWCcWV31wNv2IZaEGcNWSsRtbImk4sojEckkLjnaljScUoHHhsdEy3yQHnWGL7S
lmvyYbz0bTujbIyYoCkxo91N22ZkluQNcO/S4l3WTrIdRPXVA9G1rcCZlobx1s1+C3ptuKkosTYk
wDCWUrAUqNbuNhrIgrdjhAjJw0wswKXPB+CqwwG0Ez0iCNrA3AREXVc7p0gurmB7XsU6JK1o1NO7
qs/mrd9Yh9ZxH/y4YSBIAin5ggD55IQIeRbvVBbRzupxjvEZdc3IIPvhiXTPe9bFy5VhJ1elT1aV
Jvp3q/frrV/TkGisl4nO/WFp9OciScvdstiX3jUNJtjaZvKw/vbWD1s27m6Bp7nDH4i4ApAx6JwE
55VT5Uj+cz7ICwYwO0V7mfKzK0BGG9TUn5NkvmsLurF5RhKv3tnGmQL2iasGzI+QRuCMaRIWCai5
8ars9QcSkl+FbhXXSIjy7eLC1O4k9Bcf0p3UiCROcodp7XAcsiE65TFtgQ6kRRh67zhsJuSfBgFc
WtIHqZvIbe4Yu9ipvrZ0rK84raGt5dV0ouadtse8B5MRWHZWHfUw/AROtD/DPn2P5bjtyHbc5Hnz
FivWUz2+ewjVAq24gkLRkSch75N4QPszgGB0cv2qa/pb2Bk/uMRctZzI9jnlPbT9ryBt3rikMzqd
yDr1HeIBcv1EHErm4LwaQXVeCfSiU0pN1kOAM1uvpXu1TxWeX3JJ44METV/LJhpemM6zEmiWP+BG
x4pVev6dMaCdcjTOMlS1CQFJgOE620NlsWivbk/MWzV7BKoI4G9N8tBkTn4jinHYQGYGYtuPhEtw
QZTu3U8hq1dB+LNHKxhsbCvXJYI7w7a/NZOLpXLox0OZO0d9eWs8PvK54e/9EiegBXpu63FoZUde
jEn/nJzM/oyq7LnUyTtbusCvmT0OI/GjSztjMAoF4R/JsrOmSN8tyYSFzbq1e5jtA0pTLWOsWuoG
EF1TPLRp5W5GL0uP4Ewtqx6v8B+8xr5zrezCgbBz0mvsR0hfAB3TzKVZygkt6oe7kKxqYnuOY0Lg
iJlPBMEM9rXFuzpZxsOCH+XKtkaHy5fZ74H1EmoeTK28JJwlVPDOwlNDEMtSRl/IGMq7FpMpuJ8I
xpztGA8Rb31p7C3poqIev+MNfSz767bwkLExSQhkDxx/6E3WTIz9p3yhAycQtngduQdacjcPh8lY
9DNtsmJDvE611R3HD5JG3CeJeRfncx9I+0tGfxtDOu+pdeOiBKizIjwCYnq0ObGNwUhq8MbtgK2l
NIeqPip39IIVkSDczUnGxT96z6ewuoSjrR9cZV1sezR7NZ5LzZLXXOa2Wdz7OOUcsZFT8SkdXpPu
Epq1A9gHcqKrIhBDy/rcAJRDQJRuMd2/+JC+NswimuMsh+fFmF6pm3ZGJL/pGelJmfTuwxRG6EDd
0iT3luR4Wnf8McVo3KPpSss9Gys8EoDQfnGcuTp3RSVYKJ8W1JTbpJNvve0+lHUBGbjtAsdKX5EU
vi50PKDgkQo42Sw1e951nqddmwnAt66EKz71ZYTRgM+WzIqcBgHVu9YD/JYx1sQIazAhyUq79WDV
IDubGlg5arXO8E+hKMe9KVN4bYtqJY35U2OY5a5njkoz0zoJC7+hdFAAT4U4x0BuXCOud7mXom3I
fRG0SVnddhJXQUZeOKsBBEoDQ9+pyeqrWPhYvPMKwwlxRiRkFMNQBDruyqoLiZcGrlnF5r4XMD0r
3X8ZsSClWHtITqbrtBA5i7LAUw3z3piv3PpmXGhaADB7zKXbsL6aEZhAMjl3CL4QfkZVh+SM+3od
dbSaWHo9yVZgn1z7CHmS9uf1/scmqWJOFw5neq1w4fsbkO2MEYgljf9gVj8BJi1BFeuazeP9Ficp
bkx+UTEV98xEpj0FD79B7frYDATWE8IENYD4pv6c4v5qj4PdwMpPIXHlzx6tjF0l/f7suYQsTDMJ
B0VXkLpbeAs+8QRDs1tm0Ae7KBrPPVOH86g2HMAVMerFYd0PcCE17fmU5GI8Wz34fa9X4+jZMTA+
ls2ZEOOegRuTkfUuNlAfHARyA5pl9TlRTY4Y3Wh1rChnojpJT4y7YHwUhGS4qj3iqA2dmz9uZKfD
MjQXY6Ophb2tAh2m0HowOkmllkhcgWazdwhGQTHMBjfjdF4GGE0ozo6hWjinaTfS2mKz3vrYV+rj
XTeSfti4Bk15tQKPYPvjACdN/uf9j51FEyPJlKDnFNZaLt2uwUxz1BwWR8tUxVzdQ6XdgkNPeFjX
kT5AOwvOHFnMdZrSaksdMEtMt7SU7xPKklspc+56y1Z311vqEbXpdUfLd+2g7Yi07OI7j2zYs9P1
uHusHji9bhr8iQIOGQWbeYZmY54rdWtI6+jkMvkcWs84h3hvgFohOdy7TXa77sOEzMPUV43JRqXR
CxqcRf9mWNa0w6ZONaHFBoIJ/MtZ/breWXfbXdGdMl6xTi/087ppfr/1l7sUvO0uq6Barsen4fbi
LYswiz8Y3IP1c7PunrsuPE3lfY9wkfhP9LaHSqbYbGPuSnWw6xFnFAlwbiwDtQTHaM84oIXarHfX
jcAzFtTNQ1ZxJc4lLxPZXOvv/8NBqCdJQKrJgZVzHOtXZt4ISUjJTJafs0OPZ9fNLbK1CtxXFbHm
2pS1/iWPFCnDrUlIjBuxSScWXoiHmHFY4RGtmdVU9g2J83jDSlra2kA3uw27K8N00u3kpS/ZJF+p
gbbSmscNCicRGGXyRtbe5xK2YZjNxTYu0YQsmQrkQnNFoBFP1wS3jjKftYTG8HBI2nxn0KjYWzME
ZFY0HcSpQ4aBPGi0OHjXg4n1JsxCiFkmaZ40fRv2nEgq+Fwaw5sm+QvEgD6GPAyeBRhhTEp55w4k
YSi7qzvonzQN/HMt8BOv7Jlfsoz/NdHI38lB/qQz+Vtlyf9F0YgwTMBI//+PspRfchOle/nnPy4v
RfvS/kk28vNb/iUbsX9zCFF2Hd1zbNs3DShTv6QjiHZ/0x3bRANie5SNDqKNf0lH9N909Y8rTN/y
+QrH0DLUif/5D0v85pPHYHg0T4RnCNv4b0lHdP0/S0d8SweHZgjH8kwh/pLyzHjGkxQf4mKEIcGr
Ur8aAW9eud3ICZkTUoTX8FDM1cGY+3q4JKorbrcTsrr15N+7XoyFIymxQSbytO7L1GPWW4O6hHzc
RZWxHboGipa6ZBThtyS0qxNAkeJsqI70estSt5q+t04D1PDfd398bd0n19ybjy93ZcsJyMoujWvK
ZRtTzO0TO9o5sIRzLXke8tLYS0IXw1o7LSyozpnOqMBC0rj1fqbytAmRkSbRosS7YZkVgDQaX5e4
B/XHIpqmo2FrwRhr8UUi0dsJIZRytoY7McT2FflrR69vQLDnjn5eNy0O4w2Tsy8sc4CMWhOfUp3n
G+V/sD6PymSrdZ52MFSY0XoJ5fcxcPjz3YnhytKyMmiX6daVWPycuIvRj/fXa5liEGVZCRQg61V0
3Ui0o1TWOQsJu4O24TobZiH+NjWJalo32sK1GMc69xnOVEfJ3wxViiHRkNDP/P0w1mMhPuLXUa13
OY5u3+rjva8u7rVKZ/rYrPu6kqECY71jkUJ9oum8cdRUJ6WLKUrJ1GCLtzbe2RpjY8vzKHnXq+i6
0ZkRG+iY8SWwiOryitCJTmr7ZYg/TWjtzuXkwNDQ94nRTCwsaTvTZZjHmN57mBBcU1ewnhbEP+D8
6Dk6A9hMRjhrBZCQk8nMpDxORNoO/pkBOI5rIx12RW+5SDdQVOjgrqhKl3MCfcHIExdSi48OpSKS
paz9gtUE46PRQJRQ1cYrwaFXqUcKUggv+OfG7GEa6x4MT7UrKYkq8/r4OqWPTP9SjevWTZj861Y5
O8PJkA/MH764M3M5wacqWQhHJwBMeCdLnKgE914M97ZAiHn0037nh1jeIW7OP8vQsSKMMiuxBa8F
aUzg2q4z/Xe/zkHgJkzQ8kVdeH8+uoKTQKdSla52+za1zyEhC61uHYfUxrGu9/c2jS5Yxq6+Mwbz
u4Y3j7dog97BwNWx1mQ1kpNzTwRVUFUKsl6lFXwB5d1UT4cghJ0Rh1qprU+DkxnVXq+qh7/87YWa
YUYsAA4Yh8nBHlmLdGr4xECtOK+3evXZJOuU1vd6k8EgFVDhHHt3m6uRgJ1oP5qhjvdazlx5CREs
U4qPLYiQmky4oK0nVlWzXuA2UwEv2tiyAEfGA7iW4WhfPYopnXmLueLsNoOKcpr3GTGr+7ioD1mW
AEqf9pMZ5se2G/XzqKYkQh5avRYnU42XFjWUEtoAKNmMCFTw5hYjpSMxa052R0Z7XSoaHinteCk3
SRqraFxnPLqMtho1E8R4rqn0axs5BHerfDLoYkcvJJX8WjeYjS/32hS9RjNvUKgHy052ggF54h2z
AeJR66Dd0AaF6CG/xVADSZBkv4r49da6zxuNAT91+n399HtqulTXGWcDVvZopwRcYJCfNFHQN/Ke
oHitLZTvQJwHhud1uvl5SBl8vZpwoPUctO5yfYuUAw3VxSAxy7DWWBccTBkIidtkNhLfbVG15dGt
ncBZCl7O9b3w86at5tm9GI4girgg4Nbwi8TaZVbYkVF0N5PmRY95oQeFusQOOgdrh5n5E4XmcBMT
ko2Cm1FzFhkB/bg736hMlrDqmVXJo7Z5GUlVxgZKUpB5v+TaLimZanQ0HANdNnRqfj/noa26TLZI
f56XvZiVdcjkfuM2SXHEjKQdsmi819BewIEiJLSqrpMSz32V9DZq3gSzu+vO9FNLoJlLEgV0jOrA
SRt4EwKtY5j0LBpZ6q23LKT/Wxcsad77+L9KXg7DZ9gX09E/r3dDs/9R62W/i2NSgmb1q7ok5rTn
Wm9zZhm7MsklRBM9u1SkVvGBcyIuvOSyUzOuN9eNq3b+vGW2KXIiTpsNaKftxJpvE88JUzybQhfH
RHkCjJlfFl3ml9no80s/igrTAkFteeeM0OHhVhUzJ4+JRKtTmDNVQGeAgyGM03PN8JJ291nXOcPi
vxd7O8sfirYP6s5ineR594zij+TsAncEK3S20rY8uUxOfFNdC9Z9KGbMwJek8eQj53nalvPB0J2T
W+iEbpOcZSAcqOND6FeMYkb3lAh5PYAFPo7jtJx7DSPuTBd2CO0QJesMW8hyop2XGSfPRGJIDMuh
5lEXJk8kcMFlq3Hr+mYAgoq0E3rlOF/UK5U3+q9Xar0bUwgdLHdiUbvNOxpnbdQ/TDgvUmHfgNiJ
jpA8MHR0CBPO9MHJAIIcrjaFV6V7qyqeejsroUVQ9khV36ybQt3yqjw9OXi8sN1gn/n5BV9wWkCk
Jd+aabzNwZRfmcRXb+Mu2mYmKIq2MR7SEpQ4kybca4wHe/D/lRy+JFGJ24HizYKhtB213iIYW2fu
yxhydj/lFZEP9DL0oJ0J0AvBsk7jk3RgzoeC4Lhs/DJnst05/aoFhOUQI4BD0HkGlXAwYks7Nk79
JR/EI0FI2SbW2uWgVKcOBuCWfvjIh5FWQ3JNrrZU+Fss+bZ5kFXCsDDxn3IjuerGZT4Ky9pXs/WO
OuOmnBnT4ETYTQOJF0gvl6fGj/Ap2MMePj7Tk6Z+EkOC8Us+ud2U3zA5y61ZI7RbIj1KQUHki3vT
ZvqVnpQg26P4m1sy51pSf2dRP+2GJfPpYOTH1F0GJCY6SzivPspa2Z3drlOgmAB5vLoOvFTgH8Dh
186pw0nMWHxnHAmwNe9qgFd5MZ/5zW6cV7dhQofN6dTVx+fSsgwY9sKJkD8bDSSgmh68w9AGqFRj
PN/5Y2LC2amScdlPy2Q8tVyTvEF/p4O7bHypfe90S+wHWQcM/gRGQDGrKD7iHMUPY+D/SJYfDVqy
EA+IE4oqhj/FgNJ5ocjwp0XsclK6gHkdoqHlQ2dEl6k6hbhnWZ8zYEl0nOmt9XWeR+N+iHNIUyR7
TV6FmEtG9PO+1U4ZX0yHueWcjJzT2hLpo3trtlZxsseZp9cPX7zSOdsd7XgIcuT+5KBirTtm0OlD
ptJXTEsi3cvdk+XNig6pk+6HB0kAfKmm9HoSDFoRGVd7PGVoq0CUmnUNZW9eJPECTDkgnJ64qu4L
ezC3ZSGsvZzsIF5c4nLj4nlgppUkKZc83CCF2xi0hcC25Jg4A1sbvnl9Z+9hrz+NjtI/iIeRQc2R
8NjnbM5xpzr2DakB1qa9FubQb22LgbM7leN1j4SyQNJFe9fY6JbX7Y3Ff5Ye4U8+Rzo89tF9JlDu
CLL7ONMxi4kbk1lq/Bka31ZWrX5cGF9ukgRHvUXjp8wYKtojD58msqCchBwl/hsRn+HE2TkVgC/k
fp9RPFRBtaRXsB8oSVuglRUKc2u0FrCNw/0cxUgNZ6a0jQkw0fF/tFHDidBGMmEDcj1gutIPmj7h
Vh6PUyhuh7T0+RT36E9z20MkhVbPZbhY9RPDJ5+cA8PBvQVoFFEmqUnICKKxZApMQkA+fGLM8UPT
qkNl8IfrrUePP91FfvklmopXUCYc9kgbhikL3ANemI3pxq+lizvGHfpnQ7flq9GJl6EediPLZfR6
/dfGp6UrXHosXYFcInLcgPYdRN0czBKFtp9POZ02wZppVss1zPnpHkNzwxLLqcJwvz7gY7M+6ONu
sX7nKo9bd/7ly//DfWDMr32tStT8qrOojiK1qrHUFdeYlJRtvb9uEvWVj7ujlf3ry9jOxR6N9XUT
Fs05W6hQ1lud0KtTBMqYDuW1lrNmWHevm1w96uOhH/vWW0K0VG9/++WPH5OWzq9fNn/KBsrujx+k
Q046zTGmXXVUHw/8wy/4+DlDFqpykXR0Vse//wEllfMB6/WJoZ+/W6r6S6qucYkq4/uwRUvf4NMi
Kg+1wrpz3Xw85mNfOavo3o/7f3mMO4QJzvXuWYoUULP6+R+bj8ciM6TC/Li/PiZWh/Sxr+irdAFA
rh75b4+s9y1kb14x/XrQ+q3S08myHdP7ym6shRB2985gHkx6Bd3yAaTDHzZCVV3rvnqeYVOFCG7x
FFBrDZVqo3x8/ef9f/81yHm/fsr6+KwB2tRNsBHpNofU5Byd0DfJoDMfWJfCktnfeLveXGyXRcVU
a8BtOmpDJahab31sEiWO+7irI6KXnEyPH7vWW4UWZVvRTiPeiD99w/r9/24fn5iEzuvvj/54jO77
91VVLhD1LOMc5wObpnjTRD7v+krz/ge+t79tPf6pQYk1jn//amn700P+rtH5f7KFaXv09P6LFib2
uf57Nv+5ibl+068mpmf85rvQjB1fWdXMD/eb5/8GIx7Ck4MXVXUw6VP+amFa/m9wxXyDLqYlhGno
ND4/Wph48WhsOoZtkC/w33O/WSq14afL8fTjn/9wbM/Usd95Dh44Jjym+ZcGpgWoj/l7SOAxCZGF
WvFkawNITNqprMLr0I9YKC3NWbr2Y15JCjOviI/6dJ9oUDW1cToVXYNrvkF3oLsKeeWXpBR3lAsI
tHGAWQQrdhX6MuJwUNKknzKtc3bo3CR0Uda/hC5vRj8JT2M9vsE/T4x+wWr4+0vyq//+/4o+vyPj
vGv/+Q/T1v/z38kzRR9ZR1lt0zz+C/x9QgHoZKYnTiEKewzz3X4inuwYquV7qBSPiWex6oBIHvhK
IRoZ7ItKD4B33UILWeSxMPSnIrTOi6NzMW8Y1CwQUS5pw+pPhDv0h/25943PonMByPXlp0LTX1nL
2HfrRuZwcRQKEgZluLcFvjNo0ommamYgpVzHCYgRdFr3uKfHC573E6F3Pf598rRnQEtUF+Z48Vts
fFNiv2QW0uMmm32cF83jOrESaoYFVqE+Qyr5GFitPZc5K93Tot1/7PbdJt0secRMuLOC1jeXo6Xk
nOsmTlgfhYbPLF/1o9fN2o+2wvB+Yr2Og7ujX2JQge7xdz+Xx8o13wZAzIqBQSmrxoHRXH8lbszf
pWouGPc8ZwV4ryASun4m5w6vDVRAOgks2sgPdygG0HZEjly+G9BWmL/fy2zKzipwec8q/UHIgW4t
OPKzLaxq52RcAgp1d+l0qCq/b9Z9WuXiD5jdY0XawyGx2rtJPaDl7aekQkdzirUgpXCDGouLOTMp
I12DB29obYBMbtxt2Pv2ucZyQOw6t2bVAmy/YIsglo8WDS0qDBpRQbEtAaFGMOd+tVIh75xbPg7B
qOEG8hLgBra1gNDq6hczQ8m/jtDXYfpsGfd6x65FN/c5w78rX7g0YuOBcBm1qQTCdZBFyWXQMDL2
MBz2gMye1l3rJoomvpgv2t53rPtFV9JMCe/gvG4q791Q6mNM28y/7G8VwVj4ea8EdLFNrU8utr/F
OcfYmAJ7hM6UwZo3m+WSWH6/G2rr0pTNleTqB8zC/OaJZx1RKtlOOg3630f4FQ3lDW68p1Kj+qhG
kZ46OEzA0kwkg4WCATPZH+A8U0JEYBKQnil9fus/+SLN92GR6ueW/kWXL+KEuSa+FNBX9ujYSbpr
WBM4EuHLHX7J5Nwk2bXs8+RQ+1EQT7V3NH1n3PDZICwcyZgmJ6QNOiHcwHY1P8imbj5onbySukYu
qVZbWw1q4YkpSm/3xh7E2UwqMr1uqtHmZ99v0lEHGDXZeiWT2nUSX/kSvakmqL3LL3y/e1pntQvt
T2yoPVFLKjajm1lPxQi0Up+PaD7QENDLmv5vTR87tfe2P21D0V6yukwCs+qemqR7EYvUzlN/hA9M
EIM3bYveHWgcxfIQJ/WnqJoHsqEQVdss9sbic50vXlBV+gJ2n3G5oJKxc28HV8QHGVU9W2Ns7U1a
gXQLCZcmoXwba1ZJBFJ05F3sH0zL4Ixn1MUTur58P2VyOQ3R93IW7rlWG+k/0KydTxmtwq0P/mG7
nii59gF+yqHP1059WKb8vnV7N8gRqDAu6aNdXjw2ssXeRDrNtiuBOGRe1VBvTWBPDKwfFga9tSFe
eqZ18qPPQMSt84Q1RXTZux9l43am5s1CbZeZw1ta6sQMk9HsmekVBhDa1NL/Grv2tjAMY69H8gnh
RnmKR/JE5rAOPM8lsE5h7b1EJRCk4qVrLZrf6N/Pca2ZaBKzxzEimKe2AKPK8zIzRmIadVP2tRKS
hm/0d8h/+xZ2nHwZOK1v81nSbUqa9iAgYkFdF7saitc58m3Uy9hnkbJigWkb8VUTC0epYFuu3fF+
6PMNNWwY9DF1XxttTFO0+6g1n8JEa46cJx5c66k1EAsApG4RwlHf8oZ4GDLsgqbrYIOda3iS+a5C
N8NcAuOChi/Xb/ojKildIdXdYKl758bA2WrnBo2MQi+DWQYTL87oZM4xQXmx7Z0eAJcltsBn0VHN
5rF2m+5kY0W/FNYDzYEpKIR+ncfWs42NFAFim1RvYo4VlglwaZsycp8gXBqFcy0cGqq5iqDoeqI1
PBrrFd9hzZ17Y1hajJsau3CYAboyG5ispY7B2mSQgfEPW3pm1gd99l+nlIxHltX3SwSbRI90xEvO
cFu50cXCAl/TpwYAK3dr7Y3fqjhirTw2837sqvkIfRXhmB/eylACG0nqL6ZBGIrj0+SxZh/tPOVL
PDSvbhMzs4wsuFOTBpFIS7tdAlwLSY44plGFQW2EYqizkMfhZxxLotGnBhFcVmdN4MBksQaUyFD4
dqzVOR8t+P5JOkfMXYEp8mu6PL29H5acwwC562LahF+vafeiVV9P6c7l5tkkKsHToKGI72EY8f8K
J3VrsjAXPN7oYNCSdjjT5q92faZcZI4JxRi4OuNiTAWAthKdymx8mPgwMxG0CBnzwrtRmPUnUclr
m7zcDskwLjy72TWWtlensr3VlbeTKfLPBe50M/tCahPVnkA2kpiO2A1Nc7eUcx2U2TlegIAUWXS9
YGEeXSPnc97f63ojD+TJl5d++OZ0zlMiUd5HNsRqJ+FtadgZRtTOkCTELocyanCV9uOu7Hj5qyS1
dkkn+j2Qq42to7Wu4RBe1VRsX2R568QPYdeNt2PkPROF00D0ykn9JfkVBR3wiK/Sp89j43tHTmTZ
B5Ogo60LziY1fSTm/QjZMRfGHXMj8y6Px4Ndhl/JQvEOVTU+1iNiJMRz7xI/Vjkn7RXKmn1KJu+G
GXsfwJGEX284c9C6hTiljPeC9h0JGRrmgjTeLjx0nmOcop647gI7w5LY5UvZgg8cO2h7iUj948Rk
YeNkIR5E2eLs0yiB+7BCAhR1V65fcwl5tM3cPArSvY2pvvYwtmBJJSd6aU+MlY4GoxmIOtH4bdav
bWIgnrwyP3lTb+/AsgaNaHmfEq6NZNy9uHRI6Pn8aL0KIspSfGVUSy8wQ05kl9edxJhZaC0jO3D0
Zw9S7Q4SuHhxoccAclsAMJo2E3vsNEgJyfjDYFy58MAp/yBepswRHDZa1eTXLiyFDnl/k796vgfT
j9o9bX/won8qreE+c+KYlmt+R14OXfe8IGsl1beDbyu6xGeyZajzIgIypBFMc0E8gj+/LnSRQUbH
RFxa+xoJOe7We3cxb5fCNY55oRsQ6ejiE8d3G4XweRYL4/CUsmDwQlJ1CPhkTPoGVcyoI3G/TJ4g
N9S81mgxegJmRtkhyu9if2+G/bdJetRS2ddZAjRz0xdi0sdtbKOS0Lp9xyEHuPvR+ebtnVGGpLmO
kRNIj5afXun9IdROBaGYmzIxMUk2ZNu7Eue52ZRfupkMoB67SyFu5ppIoaHAUw6P/LNpTk+gvb4W
VfipNKWJg2N47RjS790lb47+9FQV7sGdbO9okfWIcxvFcR9vEWZv4fN3PZ/gxAIwZRp5YLX0GlUX
bDPaNH8p9BM+Tt3emc10NxoTAqi2u8GUeIx4lfeFJ4t9trRBVPsKTgGzzGkv1iKfIJHeuJa9CyO6
n7oRLTuciVd2EeHmLMziYqALjX3vrexfxtb8zPXmYPnIrITTvzPqOdXLxPs1GSF3L0tzouZ8d3s5
7qMcNMWIgFsT/rVfRhctu0d2MT7AUaEsbATg7uXBMJMHWuhEnuoQTGPn+1I8Q7UCghVSBiHQ5n1I
SplTPShQtyb1z3mI3Y/pzkmnrc6rkX6pdWdTCnCJIvKWU5EOimNPUlWXA0rBzkf8x2YGdn0ajOXC
dR+gUnZjkOQcZekVIu9XkFkPjbD0Qy4tVnJOcg1QZN47mbgzO5sU+xGSmlFbBCpTP6FMRQIfneBC
1SSwoSMgipWFU51Nh5oWMM5ZIIuhAcad2QS6RQgEJEJsZlmT4uJZdWDpQJ6TaNiJwa+Zb6c81TqF
ZOSln+EV31vOOJ4a427MqMcb/mYHJuWBFJUbvwEgKUrnolXmj6VGERGpVRXq+fMEsDoE53twW/rv
EUtubFABEx5jV8XtV7cEpJny3i9D5L4UMU3MHz3l9h7IXRp0AJ4BHvjfbKsyr5nQYA01mRz6CxSY
22Kqn8wctuDgQLtsIoczOa0BrphvvXacLTV4gThz6AGUF1VnbH0dSm7haw9xqDf7qZ69g+Y3+X5x
ZbWl5/yY1eop5Vwo4MW2IdBIn/QSjPsImDPluCvEbanRK5wkNXHfNjdejxt/6hva4Yn5EmGM3lmG
eVssnL2YQl5qzfkshXWtN973kHmyi7B/SyaGtbMluIos+54arhMw6CLOSwUAxjj1/HLeRgaCG/D8
GZa7hNn5scfHG1nRtq70dCNtQbBHDYCagdkNJ8clonKMDI8I1u5GFhalIBJJbXrv5wSiDdL0yDSe
/IYeyNye+3j8XnWyghhw9C07geZJ1FpWRNtdlyYATkZVlKBnI2VKflcZu37ufy9hN1g9S8RSllFQ
9qde+Td9jUmOz+mPyKSLy5zYKN9H2c6PmkbNgRg2SFqCtjsq7lxgwJLldydkupyJ+U7D+kIHAO5j
i0k2dqya+Ys4gBFzNh7n97k3E0KplpFpZwJQLMT2lKQJc+skJUURF3roAyKgaYU5N6OEd3MUGOT0
JWQ+Affr4u4wTAg+QWPcY7H/XFgJfC8CKdoMi0BRvVmifzNZi9g56Ft9b7tElUwtUL/U5UM/fpO9
9ylh3jRo2Q2kOI4BVjoKIj/ELPHNpYLXR+RNBci1LfT2r7JdjjhZbjXpFlu7qT/xgymbABTtWi/7
SnrYrsrAryCxmgLdo8jryizedx3ivLJ7TuRIeFU0n41ZM5Gn+aRmca7SgYVmLriKkDzw1oxIKBDk
loxVvylkGVQxmoc0FQTGW/G2rDswMJzdyYrjKivnlHcJacQ6FbbjVwMMTC9l+EneEWp/8j8YzUCE
2MVGCn2QLAgicpYb9V+OHgksZD8RJxMXVbbvnGc6iLxdp2TbzVW16SlI5n45kWj5Fdoh11etvEiv
Jq2Ga2wFExgVYUbFwMeBsqDfdBKrUpW7fPzVE5lV5hfvaqgWngxXYFJkCO6YpGHoWZWy6CYhgNbj
RvPNb2CmUffAaSPRojr7I1kyCOffZZx9qhISE+SbRi+gnlAEY8sPg9h27hwdtVQxQGAWzkLuM04k
avuntHSx+YefyV+c4U14jwVF5NZqQggmZXiv1VzIpjDDTaFEPb28rRfvB+4VFA8P/uBjikO+rajT
9VjAKU8RGBdZC+BNw7JsS9vfdEfdHOBt0njk4vg9MRLMSybaM9vF+NlmJmt5rhMIDifM+Txv4X9Q
d2a9jTPZlv1DHRccggzyVaQmS7Isj5l+Iey0k/M889f3oquArrrd6AHdL11AGVXfl05JFBkR55y9
1x7RBKUlPr42CLBqyDXUqqYiryaIFrUNmKQ3YxxncDRHKwpBjBADgR8Wo2f16Rp8YBHFj8H6RDIJ
zrdulZwiZEj7OYhonxhsSMlrFZKVMBB5Obn1uRrFn3Fs2WO79xgrcVypA26mS2NBRZovrCFDL54s
ZCoET+TPc3itbDzoOYHXwBb5Y+PB6IP7Zgpo2I27ANP/ewr4d9gtKUkLHC0iUT+iuQcSZE34IOrF
9BiVg+N3EGsJMkbcE8nAu9nkAnLKf5n0AgcvNiuHjZJdTzLK5btrQlIMOxbRBTflJqYSyOo09pw1
oWIM/nKuGu4Ld36suyAkFyJI73LUYLUAxtC0h9YtzwawzE1WDhOyo+UF4/sTk6pr50iN7LboG2bV
3kZbipbEerSy+lVG8pa0nmn1r6Ulry1DwB4HzMSZQk3ZSar0qTN5WgZO/VFuPOaNnwawjIs8wMMZ
qpOLq74haq5I2Biy4HdAdSP6mFbVdLIgtsVR903+AVWLBm/AzI992R9c0V219Vkzy++6Kd5KRS2x
MAe3hu7PUkKLTXT8TlTlD10PxnZAGtAUxkugPwlbgtIpxd+2my8OSCvuRWRK3D2TD/WdnbeZ/qR4
e9SiYFvpGOAa8TEJDZ9OKyaeDPOTAxv5Fwg6+jb8VdvxERacoohG694N8QPCHjux/xpDeo8jhV6Z
Hn5EpvsQUHGu7h+7kH+FyJ/K9TOLsXuxy8TPexZyB94HjnMDODD52yqRqOcy1KSFczHcjT5F4w7D
0JcupyMi1vK+0i5khxsIlatjyjGV9DEn2DWFq+/AlaCHEfYOdcm4mxoaZ/T3qUAy8gE3MzqPdo5p
ISbOcjdzksTURsjxvDVimOFR2oljKNynmFrBrDV26eRVBPpyQPGYb2KMLE0dEM2ECe1IogHiBZAu
0Me0a1hUHmg0BBqy9K0Ou5UTz95kkF2bcWQm44CnNMd5EPRdu8sW/Xc5ayjSqhRhYVXcQbAjf8JI
6aZr7SmwFwIkV/wv49w/OX7VzdCnBItbBR1JanM7dxpaBAhCWo2a7n6U9SuR2ihqKLx1Y6fF8tWx
ONGQMG97U5Xd1ylhRARZfmbVJLZY05msDmTSAZyljTFUCBSgArhL+tYmGKlE+1gHGUbCPMqeJoAo
02SDgUFRtHafDnVZvpdd/oLHqtyBpv+SnHU9ccvsCN46MpC5aGLs6cN0dqLmq4tC15Ox1PfkS0cI
CVN1CTjkc9ZaPqbcnRCkZPKezEWOqM4My1UuJ1JZfJEbyaWqUlCGkIuMmT2EFTTvnGsUkSiUopbf
KJTte6xK8TYzw9ELFn0+NIcsn7r7eOnopenmJuqVjYMZOe4IoK9PEbKTqRBhkXe7QnrZTKMSWiIx
Bi0i2xaEcb/qUoKZdrO7SOSbJeDCnqw/mcFdAQO0yYfkYRYuUVzh9DxGSPtKHZIw3fFtwPxjyxrn
bOqC36tGYtsL/P6LPVT+lLiTnzvWk2vkEXnCJiSV5I5YzPnEKZnla+5h8KnmM86nr4q2DEYY605V
2UNW4OuAoV7tiOG09gqw2jZI1CfqKxyETvBaOOY98r7Pid7PqYY8iLLdbHfTKEiAwfodoG1huTeT
jdO0yQUXl2cbE6tg2X7A7Qk2gzH1HoUjll0n/05mCxgBURAbw6EikIFDWGCV3VqhS1jO9OdoX+/S
REfUxd3bTVn1ODY83DDQjvFQj/eaiF6DQpBHWE0fXVLX5wb5G0xrLLVysnJfdaBxhKZdo3E+ztPa
rJS9Rxq52RntVjMitCpAHzdmgrJmns1rXIN8gAXr8tSq6dCrmuN+5MI7g1WUJHJ+nMsricIloW1V
f4sLbas1xpFtAumldowKaR2L5m8TChyzbvA11km1J76OYQY+q1gXZ5KY4pNyYHZbwb5NOeIrUS+X
vrVeRsMsr251XxDpCYWDc3i+1zTGCXmYImopGTVhEMfjNjQ8odfaybq7gJBLDpz2mdYszH5o3Dyy
9Zfq58dwTh5BRly6xf4F+AhpbP8rFZO1r0e+UUUNCo0SJlb8XXe5vFVG/0K5HNxh7R6IF8uQD23g
7gN1oaSfcJeCLSKNd45Rjomlf5Rl+EDraNyzFG4sLAZPxSCCnbU4z4FLqq9RluOtHePvOC0OHTUS
Vku2+DEtX8c4ouHFIwn16KNIoQut00I/HidrS3Thr9gun3UsZddgAuWA/njTm3P4KwyoOLRU3pYR
PxRVHSF5Fk6qII7fKqYEu3B+C5f01IU0UZdK/e51Eytz5KO9ImMym4Pt2FvmhRNE73A2DAsEtHFR
3xIsntRA+bpPDAfDwco4jNhT6GNmViK8yhnlJgraO5Wm0bYxUOZgQL1M43ywrNDZOkCBvLhc0m2m
AsfXczRUqbWruhpZbjbejwaZeE59b90JXIqbJKiBNuCa3RhKnatLyljisZXgLxUtcHutJglq9Zew
kh52NAeyVPstBe8zQsNWDkng25q84JGV/uAsf3I0c2nvRAczKE846n9hJ3cQgdBfgThVitRiTWyj
g+ztB2ucS4ZLUEcMPbEZ5OkCZh+n8gjmIZKyBa0uGuQZskrwNyj1fKuY2ekAkOnXpffBkv+huIrI
GgRgarsfUwWAxSD+hFYiEIAQ66ZqvgkqSIj6jvGiGG7HMyjVvQU2JjflGXv6Y0oi0iadTR7PZLg6
bv8ekosytCDHiA96q/Pho4zG6Jwy7fbdhGmnUaY7k6s15HXD3KOiudORqEFv6ZpSNm/rNkAVapOq
i2hoMLv5WFlluRlAgvLlTc/Kek+jBS67zHaM3/o73cL+yFZipEW9U+5s4PO17EOYM5Y2QciggR+P
ILELnxCqp17Er1U/Hlw5yw2NxcwfKhaBnPZMsqYoGqseEm0PTOeAcb09Fan/u6RV/RYNkt9uyaRE
qLyN+zy8z7VqPHWdhKFZ9NCeyE6oxnobkP5NFArp73HZHiGp6L4Rj4/oW+1j+oy7edkmADLsEdE0
5oRp12lRz0IljNuM6NSe3Zc0k+0B0Jbh1xoyKzGXe8PQmNxo8R+ODYvfOXHpGcq8pYRC+GgazU2s
cwKpQDZuEpU/pgK0Y2ABlYCVsIL+kKQjMf8Ksb0DShGPXdYprosKH1SajVsgHTQbE4SJGXp3aV+X
uDK8YlGPVs5uQFDvvaQgZNHuvUEqdSeV8acYOahPE8rbwDDCt7S7Nv3fgLP5bTEK974VoGlXRf6C
6GFOEc72Rs/tdkPu92QOcDO7gLbcGJrttdf0z3wm3j1OxbXtUVdy4j8Lne15yLroUlfpAaSlr8mx
fm3shZw0BOFjoaPnTveNoc4ZARdx736n0ceoIAlrPE2VrM0tUadbVcpDuHJ4e32U+9koGsxWEP2c
JFeIk61tJMGmdOS8+1KCMXA0fde/JUv1t2hIUB+6zMsa87drlcWXSZ6plW/7uSkvSaQICzP7vVr0
et8IlpeqyU5Lrvsg/KLdYimKooCjNwGeXCkCL1guchQ0nlg02x9KTJpNLDbZOD6W5HIyOAxIxJxa
jxAGFiMz/FQz5Lxu0IEtJsslFS1t+NlNdyQ0nS1YbbsEilLfp6BuKBwYb0wNQR7imFX9cNLTZd+D
pT/306+maNujxtkIimWMsjbSzmmO2z/P6esBcgz9SjrdaRwEKYwjBCM1i3daxviX8uVmj+nsD+Py
yWlDAMH5yHro5B3szqDDzY/3D39sBgPUIMkX/wab36znN3M939gdeo62ibfVmKh7m3Y59hYK7MHM
rgQSgVchdaKWWyO1D8zW/iQES2zR5yY4rgUtMcoPPYDwQ3LZnWrlERYD0wY7aXdVkT3G7fKAH3y4
wgdNKI35OpN6+WRceUHem3wvSjtS47GZhdsZOpXPAad9nOfoDAXOryxLfSYtIoDeSY+2Vob3luzZ
+8BwUTLq2yQ1d8Rzk4FETcWsrbvaNtG/i84jTZxJE/OaBmtFqzmktnQWlpe+fDAiWicqFkQJgLQH
TFkdmLozNCaIkj5PkNPnaX2hF7/dpLhaZQ6d14CJ2CXnbNLTJ4UxMJ6y888PIZL8bKmAymIgJ7zi
XmjRcHCIRYpspaiXXToEkGj6u6akmI9zI2Zy5ECeVfCMMjXsVGW/x8CzUB4v5oOr1ayazBVRDTCJ
aGvt1E3Wr7ArTghroeJG4bWwkvwtz/iu4QQxJsXqF3YWOpJ10qkzr4JfZrykODLma8OI8M51OHDN
rpOyMrfEmLhlcepte0PMx7PZzwqZvyt8OnWYV+5ES9PLsYx9bdmmNw7kSMej8FCfIGNW6fSQEjZj
Th1EpHK6knVT7tMWY59rjtuaYyCHuO+JjOxDSR9z7Ptha7pMD2yYycCErXJbkeS2jWYOKA0dIqmP
J3Qpy94t8j0g1+Q+FM4jOAm61ssgOCa7NO460jhnNNqHahrwhK6TwxKEVpUiM7SNo9sG9f3PD40w
vBiwyWCZ8VFWcqbpH2n7CjIDlWhDYI+bNG8RJyp7Hoq9Bu3Dq/Ea9IUT3PdaawKB6o1ztNojTFqu
JuRer4AusHHUgufUdM9mTilQFM0DEKT1sHxH5Hj4a+qYgMzhwSkKY6ejJ5hJ1oJT+BoS03Q2ohhx
f4vtCUn7BzZj4BpZBU6FWEFAxRhWjDF5KxlszllK7MVgnKeJhams6qN4JcFK31QiH3b0ncdD3LK5
G2bAQ4adcp+R0J63FWrviZN3OA5QQNxheTSzzvH0xTyHfaoA4C5/nI3bG/K1MjnWVoI4owovvL1G
ZHUOIHC+HzN197Gdk9kQq4eQGqExnHrrmjlJQXUmDtZU/TXT+EvVmrOrwRxuK9XIrRXDFu/XzLJo
Kav9wt1UGtZnlrsIbYD2bQrkZ5pQ5GYhRSlCdXRSG0BTTHepcy+4D8OnhMFjAtiEYzErY/YCDX28
R/xlQHEyyONiEkJFVzhHan92GRZ+xrBrGFfhsZHQLCwJmlPG5LV5cqjIf9q3VAtwWhmoxQ2/0ofO
zpjsXbeEDz0DMtp3cyv2bY08sMDAwC5234z4M6K+PYWLAVqOLaHXMNE1ET2UqkO1Trs7w4K9FyTF
ATiaeKeQZ418Bg5fMKzmeCCY7O6a8jGMg2XnxrE8aNDMfDEXv23n2dQZDWlDei7hrWyCgu4GfXUX
x5BZ5O+kylBt0wNyu/mRkj84dgnTGN1F4NAEhleBfHxUjkat1B7ptoB1SEaumWHdjaVLK55xBDUy
NIVUm69LhFk6yW5lW1ApTdFdhJxv70qTDvfYDkxBKXpt9H4O4n9SELws0WZfz7rfduqIg2Zxfuhj
ca0tMLqBxbq75LTNNMfelrKKngcb2JJTLTc5tfHWJMvwWJQQTXqr5ei2uKe8j0lypeU9VQlOj05+
uTO1feYWh2Es9X0hG/zp2XyXFPprqic4I1eHqrv++PlfcjUDdmTFoHLUBrBSAQNTfWr9Hwnyz48f
NQbShAHAtjYxhI7QGDVmAqHSQKV0R8XBwCcuObBG1FOow4quXnEW0HDWf/Xz739+tFMd7jrhvPDW
Gfn+2IFdeLOk3LUPP27Yn38U0o7GuTYeklXahj/9JVrxoDJbGFKxZqzQwG7HqXO7lC4ZmdFKBuUH
mkIEIImlUYeZVHwrC+YHDfPz4xUOz3znrOqzQiTPqulhZg02zN71H7kuhtcfNer/axzE/57c+v8n
LbVL2/dfhLtrSsm/4SAuH3Hx/W9C6n/8xj+F1DbwBpoHCDuRozim5QJj+CcNQun/gbQXroMO9MFG
4/jfpNRS/Qf9VWU4inAPxzQ0QBH/lFJLE4TESpdQGr129Nbq/4gGQVjJv0upFQ5djb/IdVYttb2y
Iv58PMZFiCRZ/y+dSjTRTSQC9vPG2jDDSUCXdr7Wb4w/+l3z3j/TJPUxzFtHnEH/cqH+BwpnnQ/4
n14cnAWsIMID+TRow//9xcsCeqituUh4J84ZMZi0E+U5YmK729McnOir2t/6+H/7sqjb//Uz9zKw
hibmZZtfqMCinAPnfttnxPgBxj2Bnbfz/8VLrkLtfxOsq3//oOu38C9XOWXgGDiYtw8dOLblpis8
1qCZ4Yr7XfL6P7+qUpn/3cs5uk7IjKKYVJLkoP90XdtMkIEy1M0h7MYAQBeCDeBy7J1MbAunvsQt
fRNzrVlsXJb+jAHu4uYjYz2F2BnH4wVEKeWtCNgDUVx5xQxPYKypsZcmt3zdMYlKabWeNVF7C9Sg
b8pE13Yz5j+0ol8DSoKJL559QxWHIkyB3Jp5RzrACs+pOc8l4zUQteHnyXiRNp3OeGkhL01t4du1
sxv4j9/SwetK7ShL4xGBq/QWQKacc8BnLxZdQju/R8gWQRpofLaGtxSV+UbE04vpgE5ly4VingVP
F4jOjDQqsiHGBR270kIw7iElQKsTb/YB0J47z/zAJURQaDG/YF72xqJHuJVZd2QsKA962EWNVOqW
dYfI7jga3R+GvvdGgBzILcxviutLXNXvpjG8jHPlt217Edb4NhtseXBVUkx+OrNaO/BTHUncSIVp
twwvFmvYZvZnH7eVZ4ML2SwDCRFIeF6mNoGuWTXvWljzxRgldYGAMUxRl5fwOu3JmXygFnX6Ry+M
b3o6GI1MvgkjjX3b4K8yQgBmjpN7erHcSr3cVyPg2KYfgy2XDcT0/KsQd3aZ5uCLF4RIlafnmY6l
Vl/ryHgrZfmuQMUlcbqlhfmdLtNLZJu+FTLGbKaXmcYh0+EK9ZCNokQt36aZv4TVV5G3H31bZ/7s
OCsTsyWUSHhzmtC+Gqv3YEIlozDEFY7cmfbwgj3zWxvLVRuU+evfk5vTizZb17l8sGuXNIlW6kh3
vLiy0DR0JaVB9MgQotpUDM5RK/JHynIrjZZCi967ginlkxqEkZycDVKBzMHPW66ag8F8tDVMx3zG
Iy0PAgtL+S0UhzS9ixGhMqdJxQOmBX2jkvhvm/IJ8jagIyC6M8Z73G8m/ViwGL8AIk+bpGy/3BIJ
vYjUhPSRcWPKnxaL+a1lTA4yIC6BsawxgclG18vKqx3eSC3BTy4FoEhtCLeJlhiXzFWH2ibzMKp5
z6otbq7ePMqF2yTT9XOZuMzqhJttTQ0DAXDMY5dp28LQ5W4kRhYkInVHhESHYRPSJKaUUVo33DL8
wkBqwfpFuw6LTo2D13Ue+LtCD8HZex9wMYCz7SvSPnn1ztej8RJWNLJU/I/bt1j7hkFd/qFLyUnQ
yW70s5lPhO2y6SQVWENMIzKYCvKsTnwiOCz64Cs0206P632DhO4Zy939zOHco9Z412s7ZCI+4Fau
LE8qF/27S6NzMDRegFSRwuq/M3jayKK0w9DnOx7fE9ak5IheaoTBjfozbR7iYtL3bd9enKoDv90Q
sodCgbYQ35tGX4t1lwTjsHo3DB7DLK7zfZIE27gJIAWtT1yp6GipvQZJxB00WmMo5L2alPbDYJWb
3qi2aRjihujWA+1qMmiE9p3r3RM12D2je2+RPKn6+sO0zNxre9Z42TQ71x5fBsU1bq0G12/R+Mrt
b80M5gu08d4pQiRfAiru8BoM6E16a1SgFvLKC+tJeqyfa3cMHnWfH9fbySnF4M8I9KjfYzzKMeGn
r01toI5yGJpZuX2zcEYnNg9kRJN5LufXrqJoCzS++YjyYilY8n+WI2q1ucWfTIzYBXU1MvOM5mUe
8KFQe2kMijZJKL+7loWKYC9mqA6L/zT6hRE8cobnX/OlysX4pqHOWuy6h8W0HyOTJGLeWEcCL+O+
8hbL+NYM475vihdhIHBs8DrSSaBDst4UC1pAVZIpO77Uw/zSuDm9lOBKpQgJNJ4gByfTCz3aXaji
p36ptyyq6aYY5bdR8j57wur9ucnfm9h6qYvtEMJJher7XSbzi2FxN7KWHbXJvI0yu+laTuhs/ddd
lD9Y4K2N9TlmlrlZJi5XK0iBHdboYQcjklXnVJPwJ6TIiQhoL73GpcCgDGkOQX/EZcUJpTw02ZBp
nRU+GoUIaZOKmhrpSsz+g1J9ujSZYNd00RUbjfEdK6YJaJaes+7KeK5eutc5PUwD66dw+Wio6yhb
xHwEY/O+XpK5ZosxJHLdkKcpTzMgysPy8wF1kTFJ6KO7nxveqrr3uk1A+CrimNEX8ZrerLOPxiXj
w7YjrIhHLzeYmCR84S6tu63W5jdiey9s7e+RGYKnp3UQK/QPakkJTkftQ7qYjtFt7xKi5XeGue2b
7HPR7cpL1lXN+nHC6alAQrDUAKpoEcZjDNZ8JKlkTG/O2MyHsmrhl1QwaEfV3pIZDnXpNhApGntt
254bxFeeHjWzp4/5rSl4KIxpfJBldI+L+FIXwH9GZprZuvNFXXYxk+4mBXgUcAVP7NEnvkKQH0N5
16SM4Z3xpZpUvpOWsWzSpKRVOrl/u7DY5w07QETL39cpwAklt5HbxiWqzmorlnXmyROLBYPWgt3N
L6iPgTfG2pZVVqDKJipnjWnBzRvsUBQ04zNhqFtNpdfOwAhBoDtxbZPzq6lpi/Wg3jYwmo1aDdtc
J5FAzXD6urAlmcrir2JT/WqtZVvR70gSA/xTN51T/lt2pN7MQUdnYjDeAJD5jpXvs4FjTZD0pzHp
+lNi19yl1m4gLulM1CQgl546lA4CwwLrt624lety5KUm432E2tSWqVdEVeuVzdIfB7vGxBy616WZ
btESCdZY+TEFTMPTjC7JMLbwDzM8bqhBFz+CLEbRiucmcdPnYSnRhAIt8NIs+xTl2rS2MUcpyE80
RITGor1OPSSyrRK9Cfl68o4mXL8ZyElL6sJEKEh4T6huvR18StpYHnKMdwElkY125mrMwyEGDhRi
bZny0YHCaDyKwTk2bufALkdI0pKKVTB3UQkHOD4KIKqG9rzWL85ByIbElvpqjnZxapf0NRQsPsNk
iC1q0y2TvMkatIPj6mRUkDZTFTHMXMQFHMugYtUgwFY4Lg1fZ/yzKDQbidlsnAGg9oAwZu6GZ6fr
JbJE4bM7lNxEmkO3zrmbTfb0Ro5iu7RfrHbjyUYXEZqLvu0mHDDO2D8nGC2RcQYfZc0G9I83sYLH
htk6yPlqiOVMCuC7npNoVWtjiAsPKLeOCgLsJJYmMyZauWTklwjtTYQBPdcOUKk5gZ9AyImytcKa
iMjJSLpmX1KEklErn2czfjQjtQ7ih/CuQQblN52u03ENCvBrHH+qwWz2zDfuZWZyDjRJ/NAO4NzK
I/QqnIsK/Kf6DByJzhy1BoZSX1+mr0HxUAWRDhMpIUUafzwoHDyGTgeMLaLfduiM8pEJD6ekuv3T
8mhuy+qL4CXmbUP0RzL1Q66jZtpPGjp/JmMuJ16CvLqAhEk/taYvGjqkQRXZwEGrZN1muhuvS24t
GOFmJm/+545ioYgVGX4I+gA02YnvTrsASAHgGI5i81kfK5R/fVGAaMGOw5Uw10oCIwbaGC8Jg/g8
ieAhs77CjC+7RbZE8F5xsTDTbmXPndZOpF6WVrwlMbfGKxR/pt0AeC6PqUCSnPgZW2xdaxkAx+GR
kQ7kjaDoiPWC0rnDbcVOr7cQ2wztJWYQ3ocGg2qqL+xqtdqno/WRI0ThsHVcnGZ4yHHVVAY4eCsk
e5ItHDg6zVfSfv6iSuLgNqWfVEWDpxvk1FW15CycN3sB5p76IWRHn2HMOqjLOkBElD7WrtCMV8sw
mFJBU/QbBGLoQO4VMzvPjMgIphVJ1C3a60ojwyEZgueUzIa9q6NWbHqOLUZbl7shYT3qDM+NUlZF
FDJQd82zjNPPqBgL9rZjr6A/9hl5a5OU90jCv3oKVqaYmbtvLKMjWY9NX6qvPDT+Fkg67xqLo21V
IiupDb5XW7bufrLro21hTmk15Opa2r9l9vCoKtVuyEfgugTRMXTQXGdG0N2aiPGW0sctI717EfZ/
LSSJgFZaCts5eTG1bDW5oV3njHpvFbRlM2IYMFKXO90Y6lPL0aLTd0ID5zNNkGE4UyLkqlqwwW1P
scHAJrJ7cDPkUNq4cvahCnZmMxH73Dq/ulQnQ1iKJ/STj0Y1kFEl8naP58jerLM4GcGRCfHc1E3L
IXausDkmB3dAz29awVNwyQrLemyJJ/dgZkRMomAhS09qMLuCdOB3E5A2JSJxa+mKI//vUy1d5Ouo
4EYXaH3oIn6JZjDgE/kK8s0l1OxjytwnG4PbkZNViZbEDshTjWw/wdcM8sk6cxDO0UbzXLujSxYp
I4OYlkHUjzPwB0DRqEIcJtzGMwqPq3CmT9kAIUTGx/cb3gNdx5bacNrO7HGfV9OnA8edRZHnTG+1
cjsGBbU71E2fq8vt3jHPQaLsKxm6x25EdYTrC16xPVHFtd156tbHLWnGg93b8DWZUhjzgn1tjV6L
XdKxprDB02CJ/TCud1qGeFO3sH2QRM5r78aIirFB0EJRHOP9oMbQmOLd9dOAPpWzfoT0jAjzJkK8
TgfiUDia5dmK3kNLv6FIt2IoWWsS3KCFthwYh53KscKilGEDsOc9JgXmggxlIokDWYt2iCs13y7M
34VebRt9SO9Iff9UInofk21K9jJ0ScmpZgMB+aNE3c9Kot+luoSdFpx7IyehftqTuLd6DPObttTf
6TwfJVswSRXMxCLa7az/3L/0Cw92W/zWwALBR9KPc1ndylh8VOglyP6h+Mq1mu0Et+mgs6dxzNm0
NtbYCBjVVWcExR3bfGkjxquiyugVFHqxVzFN7nTVtvVIW8vysbeoZIOuXNVD6WdiMpPTConRVeIG
5GWeiLJeDikwryDYDo4jfbs39TOI81ODBWewXgW5CfsF6hxd8fzecGiBxbj1IlgyWG6ZvIkaAGC8
7GTVfzOWehzy6EkVqNuSEL1ahivGiQqgOxmLqhI4KxEu5ZFsjrFVvlWdZWAQx/wQ4JSiH0VUBcJP
V6VekzrLqUJinJG0uOfqnqfGvLWxvMB/zWBxl6TUVKgDMpMMYMm7yWznIC15dkn5JFg9ueAIj9GE
MKLGoPFQiYx3Gc6C4Mt808xC7iUViq/SHP97/cLUhmCQCDX0lCy7tB2kH1b5g02GGg2YvtuSfkzI
y1C4fs/BHt0Ii2BQia1dDw+dORFTx4zR6zUb0NkIeQpdcN6smg90QifT0Y7xg9Cc4TBH3bRGW/21
I3BVyV4VJQ26istltCFnJEXwT7agoYbYtKc4Gjyt1gm4DMjzQtOY5ei/7LJUHt3nl4pght1a36VW
3WxnXKh0MDwbsw8CpJ2dJM4+wOzqyYhPgAmrVzyO0ZxFZ6IHAdxKcVdqxmM2Yt4pOg2twIJwKJ/v
U9W4LCg9Oh5gwrNKlx3mcr/XdaDza8LMHLOEwTb1UqZgvhmlGzudhsuE45qqLYLGSkvwMOfzuJv1
ciKlgfRKcNy7MqvMtz5R574mMX4RDbGQkhjeMsXgniwuGSCVOA5W8qhCkR+ZLN7M2jRPBYcgDOxe
nGrqTgtKJEVJyzMHTihiJM94j86vGYa5V4vQOpgac6N5MT+jtnke2+oK4Er5ZtC4njvPp0wfGxLP
oOxUlntBWNHgf8mOg2Fcsxrv07QgnAhr5Hg5u2uOkqoZIhpO9YkFh8J+3avtnoCckTItiaiaXGLr
8DhEHHUDhcNIkTUwLvVbueT7vMd840Ss7Djt2fbInfTwbXCSU8GDa5Z+PrYm0GIepMrIzk1GJ3Na
5us0jm/kT0A1MTTmdXN0x+iew7Iym2M9/qyLyQsIhgZnNJ1imylf25ThfgwG+OUGkL1G0mqtrbdg
tTIaU+A1dvNV5eJ3hsTNbwGl3y0pu0JmuYC+uIArO05vOVbo0KwqF/9BOksfVoq7L1TSeCuxVY8C
i1RfF9VyKzaW5JrimAA6iOZg1Tonk7zLZuKNrfwWoZnYti475jiVnFhSP6HTxpUpdqOteHyIhtHn
FN4Bc0A8usJGYjvvZrQhZEhyf3U4JfaadOaNnmMHQ7lyzgTqzLn9YweSdp1lvLoh/dusgLARRyCr
Qkqj3zaI1nPoU3FP+6lpjmWuw9IH5QYaGMzujKa4sFGwp1HS7yxrJQ30Xbdtde55bu7pRMf3y+oh
TPYZ7wxR0SUzBVw25KLTdC4KnYSfyUgfZCU+0afFhA77hlZ9uEjTUFM12YGtSL8L323x1yAndQ8H
GhRGOxNSWkbu3kpAPZgDQwW1oQSCsYgW5qI3+aFsuef4KJyy+vGGHfMsJAWEu+iWV7vpV7FaF2a3
TvYA7ck1AjAZeIOl4QxRNQqHiRPbGvo79dbkmToel1YhXHEj2nMW959DLpGlahOWdCGeV1sr+NXR
wrsVQdFGFI9kESBJY9MJcst1AQpHurSMvte/mYhToqhmoIDoMVMjxXYy+XDy8ls8fywt8WF0US62
wIIZ6cTHsIvGwkVoU+B9aheg/b3lotVcm4AYGjflWF9H4kE5EpPzmY/ly9hJgceBcUCgs0vo/Xq2
Jka40e3rKGhAdxpeJpS8Q/4svqwgOC0Lsb15tihvjqxbzUi+q0x8ZkLurCHa1VV17GX9ARBybjAH
RTUleWsFn+BBd0Hi3HO42rn41heXMT0Jh+4mtJ03czJPdtZuBgWKlHhGYntoY9f/lbDzWm4czbrs
u8w9IuDNLQgC9CJFUpR0g5CF9x5PPwvZExP/X11RddEKdWalRBKfPWfvtRs3Q/yFyc4iIrz+SOrF
e4sJ36Y2ih0IpUv/DRUVhpaUnnSU71oScHCPm2ldPI/6QdEXWjQCnnWrZRwRDfa8tvbdUm8OQekX
mJSkm1CKrPANcIblkhFCQRC18BLk4VarC4nKAKppMVEepO3ZalV9mDLUgbETLpxQPxbs9dRNjzgw
D/QJLlAeXHkgyzIC2DrL9ceYTOVqKIuNDtOU1ILig8LgIxqV2yyoN3Jv3KiFmkjP0U4UHPvBwolm
xH80+nxVhfxNrfmDRKhBA3WiM2mgWwWrXOtC+Zzi3lo1bJbJrGFeGCVQidJrS2SETa7qAYs6R3ml
+EJKLvG+Wc9qhS8TaFHpHRcnH4sqr+lqcktMSCEnNZEcLzjEFY18LQeQ82ffqSPuwCmSYu5Xoq+y
i1Rxwz0Gl1wwhscesb/EtRZ5LQr+FJ+Mpj4XumpdkUICAeQSKLC65H4l2iNmPq8uOXNrtFn0uCZS
r8WrWG8npiQKMZ/0L7FGBGxmxqqM4+FS9NXGMMZ3GfUwF+2nhvrSOlZBN5U6oikrRj6lbXIfT38k
68ekKebj1BiPWUM+DgnVkTOOTmFYDGs1P4Xt0LNH1wqxS9zcxaDj0LngOBK2mRCuKxI4loQUx4Sk
9hzpxNgNheizTqbx1Ggs+5GAOjiDk4qepl/NE/yo1jBKHJXFVeoV86KRmbea0AUjIZvKrSyXlav7
rXUZkMVnP0NvfeJIOAsy0xy96tvYs1q0Nbcd8ybUuHrDGHITJnpayfA4qLOo4HnFdHEZMeqVeKKm
vFxsW2Wj+Sg4CCY5pQp2DiO7oK3nEZJs5YzhwgXQue13HEsMybj1UvBcV0gfMTiSzlNCxuJvqooS
kTT06V4TLk0e145QGWfs0MVhoONw0cVtr4gv2SBFblOLOpk00SPuqmAnSGnjIoZ2hUIM9wW9Olus
9btWDeomVc+UBSKv9nV/n3F2UWkxYU6XN3WWPPdGX510s9sWbVp7M7orT5U8BEjCMSmUWziN38Tq
0hui6L/nsFfDxglx5WaWkyORRQcIw2Cc2U2agk034EHI/kKB5zMzjcKiAFjfau1OuEGwVVQt2AiP
CpGo1FIqqE0CdalfVcs59c9eGAj8gFh+RgHAbjDqp0Bjyza75ITgmodNURVKx7EittwRtBwbUGnc
NFVByTrCRtAsy40wxrFJ0UYUeXh/FnoUC+CHB//SaiXBI2H0+WfoAivlii+mmmgn1XICDSn7DcIv
RAcOQujgxMw8i2TUOlnSY9UJ3CprWtqBPgEqZf+ujsYJEi4FhWWec1/5VWqeuxx/1pFEXbkqf7sg
XJs+P9ZqQhSlZaGghQu9P6OhT62btbzGYjluVckiraZ0gQuBExF1xCouCpJ7C3piE4VQ8o70knYv
wg302QU/smQ3Q87fOLEyux1ZnatI0uSdHFsf1kCblNgKDKYm4JaEE0CMgQsOAfaAQiE4GAxrzsPx
L516VSgs7owCTk2BoZu7LLSWDp4PsY9IodbWzK48Nx2tb9RjLp9QjKYYgy9G2Jy0SR2k7jpWMnyQ
+IJ1mfuGPA/CpgWOZVVcn7h7cXIUhbU5ir+RVEprK7SMXW/spFb/npvQ2ikER9ioAhQnhJV8+vNd
14AJZqBKNPTHyLV8mL2dmRcA7gA2iGwRbdAPG1UhaGjgdEzsrpmjQivvWpskWynZGONFFpizcZuR
sI3zBfnrVOwmk9U6kB7EKu/pV6Y7qUf9hjWC92yJ0lMpKgHcrh7VLwy1MA649bA/bmphPGumSEK1
lWG+FNOfVGWXGfW6o6RgOrovp69VrHi1aHlKqr5hjB4vszZxlYzOIZUZN5jj71w0aJPKJl0bSXHI
L3jXesGg3a+YqzJ7n4YAofsAYic2jnnozHNnAXto4xORKwQtzD1hdsB3cuima5PLlLATo4YkSyl+
xT4dMCe7eK8hHl+VAcF0CZdWNu1DoVFZkCulXXdVGXlGoX/hyrM1OWXOloj6NTNw8yFO34yiOsPD
WpGZ9KSUtciGR5hZiNFiTRsMFl00/XYtSPJWCRmBw7nnHgGapnkj0cqj9P/tl9FRaPNFSihSegvJ
gszg3kHY/JP87j+CVhDeF22wgnw5nm9F1Xf2aDQ/Fn15TG6UOqn3li18Nhr0ha3GPQdkWquOSvaW
22LGkBeGngjEgxfFdR/h6JMUYQpGa02PsG+2CPdPWVnJ2LEqRP1JgziYBpbk9x+AvfLbiK+Xo2Xq
Ude6kx1TbIdIRrIcUL5XEgIYLfqfkSLuEMdjgi37k5FM8UZTgsnjdLNUwcf+gAQ3XEPfyUvVv8tc
zyCHEU7ohzdJrX3QiwBUrHxStz7/K+ocE+G488FyUFuL4c7jIZ0kVERlJn2kbUcFD3yLNzAanZTB
iysZ5z3q6drLhAX5lycHJZl+wcZ1Dhl6806mtuSpSf6ao+l1LHmkOESX3w1Ht/f1YS9X1rYJCt/T
tZbTkSx7Yyww+OYZDSMxJ3RssbjEQieiNsFxVwaLdkJaa/gsuDfmw7UUSdLUSfrbcrCBdkSvD61w
9Wyo67CrdK8rrPMgU+jUEQjSddE3uaDgtceYk6iDtCvnzESvKa/z2aeYwn0IybDpkmC5oKckrh0W
6sE/X+AiNTtFykPYAfn8/7+VRQaYRLCrSH1Y1V3IRaf//FP6h/zVn/+2autZef3zEyLxFvuynSJW
4GZBKkerkt5a8xypx/Nj46yNXCX272JQkluYH295ZNZP6aCgN80DxeNmk638XrZQoMzWxWIGAKSS
ECyHpbUhQzMRYE2McfBEuKvw8azPBeyOxvJPE8RqO5c/89b4SYBgC9KWSMQMbrz/VDbDPgmt+cx7
iHb4/xjX2towI5Kuxd56EmWCEywTr0AgEwMb0T0mjjJBAPOjaaxjBPRAH8NsBRyiqK8SG/psCld/
gFiTWgdhULe51hZuXJZvCWZhKgnDW4zQnBzJ/ijqYe8NppqhDiCcMrWUY1CrrTulPEMlmu8j1l2X
vj4+3C5K9lk2ehY2ECcrMy4vmdYfqyLOUbSMmxIl90bmyJTFuRtZyr6OfGwyxFYCCatdISnuo4ww
YwmRmdF9sTYTbYJ0/4FpDRREeZ2wk6xxg5/1OmntQR/QnDT1npoUZp257yFrQYMUZFBHoZSoWwXd
30oTx+WGhS0LrkFiFL+UFjmka+mDTFOHDBwXDEjJ4wUG1VEprexCivditsx0FXmepYzRc64Up34w
DDukckjwZWPt6OJvK3Fx98mF29YApXLMvQDPaLmLZG7qE7uwhRRsiAbTBZrRALDgBBXAAlJEGWzX
bNVLGc3yGtpqVB+07o5KJ+biPblhJJdbCoDRUyhaG1JKW26ku0KYfqbcTB4IKvDPSLs+DJAXL0Em
EOP7VZVP42rSqOVh7YBpYxF3muQMdtRadpVmFbHHIa2vMgnWuq8DxReY/0lZfs+hYrhlaD6X5UBl
oqSLW020puNFhtSHWrzH2+qmuL13E5wy8CbDrxwPIIGQFONqXhlz8Rsr2gtWv68uBOJgRComEG1P
782hMEQxUlp4O379QJYXroMuvzGItRO+G5jtdVpv2nBWr/oZp1N36SLy7OWAgqWI1UsRZzIBCx/U
kQTYMc90GthZRmC5Ku9q9KhMlR77taUOnmakFM24kG/qNjP3MeWibdhg+Oh739pWWBJ3g8bbYPhn
28DSlX0hFg13EEs+kKc9e2MiK8fYL02XOGPtVPh02OPw2FSqf0IPJWPFjMWzIfnEJVVKvpnp9qBw
wWBOVFfwLFGHdDRJ65+pwHbOIGjCszKYTi9wnDeDbLy2Kq31WmijW6UKKsyqSrx1VgX+RjWyO5Id
4j2NggNwqNPkpFG+lXwuVCozbKXnfo2TlYtgFif1wrZhhJNA9RL4nE1HooNe2oomUjnq6YtkmrDO
BvrCYl3iCRua+KVZfig01fCFWiiiOSkJXgCswNzmkHon2i9H8G6ZdxYmCvJNadyRVxUriQDPs5/g
JZwKmQo38igT8igKAf5vHM4yTstCXI/Ra5dioikHeuu+JdBarIQz+m6NEBOsC/5C7mnbCHdqXiqH
LqSPufx5Ww1EglqYObD/aMdGavd1bOAA1c2XNjHv7YAuMsfoPw4giJKlvSBICRr94C2eW22VhjXt
46AxHH1UJT6leHSLIarXTQcRzux5EAIMOAet2xf9ysmN6lqjTA3boyrojdaiNB1lziUURhKSedrs
Q5jmgyhKxTnWYzKEy9MwKIUHhMM4z7xiQjMPgNN2+ETT50xjOaYDjN/Zt1jP+hxdFK/fh1O7TwbZ
ZyOiI6iWKCXUHKoAIsd2VYQ1BXDsGlGoowsw+qOm9nRPBt/cIdpRHNx8z20Q79u6mL2qGejWaMm5
jqJNVw/xblw0X+RqAVLo6SePSnrwC5NY63nnV4aOtROTG8ADkU2gBYpZzBuabM06m+pv048puIH3
WVbtAOOLrWcdafd5xv0IeE/kL/dauiSrATkoizuLSN43h6pma9DDiq6f7mHbFVyEYLjfZaAWZqhA
E44S3VaKhgN72ouMKnM+KJquYz5E/wp8yzWVqdtLKubmnBLwk1HEBzpf+6auiVn2zcItTTgYLAjj
huGn8cIwv48VItbZHYhwO47GtET0NEhBjJlTWhoSl6Xr3OlHLJcT5xAYidwcYhqLanxvdKk6B9NI
ggVFMZbt2VMW5CtXITmIXmZodwR3lSkhu2hbcgV+Y4MNeKXUGDAtoMRI4lZ5oYCjD1OWkqCG0VAZ
zjRSE+BNzts0bOcznkqZSt3RFKXk1JjkogC1OKRRzznPMMyd2uuR3UXk56Ti5PUB2Aldk5/oCiJU
VZSHEJc/U1rfQ4TMjKzpSS9plo+apByFmRU3bCB6gUxLN2kAZW4sqNV2dXwgg56iQIzXCELhE0KL
0WA5tkR8n+z95ELrIRikqX8UI/2RSbRwn3c4StVRHfaqz9VDNp5atcPRF9Kw6Uo52wkhjMk+7A54
aIqtOQF0i82iOnAyOwWz38NyK7kFkBmjiCGu+SmSUBvp+3q0xl07qphz6r7xSrVb046FyoYmYqcZ
ACKHCSVeEbwJImZfKEONN3XVeRoztoZaUjfsoa+yzDUoVMyl+LOpjfpkyQJghiaN3Rz+gOcnCvYr
mCVFqwe7zsRCWJX1BY+hseo5EABgAe0g5KHizONIL9YXD5xsJgZjfzCM1h3GtN6Pjf705+LIJ2nX
mS54YTVvjDQLKBegIOg1wJrQCwW9lldVBzai4/24qWwcNQM5bpr3+joRuUdXoowyXAjIWpVLguG5
XgjKlK0zXaWs4xNthgofglGGbryPY9jQfkrkRY59U9b3lt4eplhrN2ocn7ViokpCiM1KqdRua0QQ
n7iyptI+KDppT/COsC6Xzf/Pn/350i9/688WsjStnihWZ43mZLqhbGq92QSaIe6RsZnCSq9jV/Wr
bKuMk7iPlr/4852c0+bPMQtTESea2jyatate+tbTZIz5zhLksItgttK8vvSvA3L3W+BU28iRzvmr
+d5/WQeJdmH4kMD9UPhdc6xSX7guqBeIA5K6Hi7mdPQ/QHS0sBkqz0JLKACj5YSxalQ3BIfzFvQu
zIqNuEm9fK1/8QdPxVXnnyKjB1oqEZf9Il+i5jS/LR5mcl3Y9845BFnK13fjELnzURBdYfNSgwyP
KXLb81MGqO1Gi1D8NLbsUspKuSafuuGCs5mJe/FGp0qc/Lu8AVayqqNRPmFr0y/Bi0oYXvXZl0cW
BJDACvsIrUwAjM16Sm1IGRjDU3gOR5TRGUSrnIKdY5leVHJjSN344KceUhj5ufosRLvbZOnRNGDD
ffHWEee5CkZUUnXX1JiG72qLsAR6WfgBRGA8qci06lW5Kz1AyNmVU7eaYwhei8gVWTsueEi6bf4C
xOcdKQGlJGwP68LrtLXyon6m8l4Wbchwc/jTHpW7Rf62k24Is1eNTUAz0e731QF9G+FK8Xv/kfW2
cgkd88ybm1bq1+gNj3Lc9a/hrXuRXNDeSG2PMBXL2Z6u7GpIiDxunNIauUh/Ah8BRDBFhWHnd5jG
qEmEWyzYMLfHHiO647en+akZnPhgQecmTQBHAvwTbQWyCwvYlRQfWuMuzR4hXtPd2hshEA172uWH
7EV60m75sFL1SyfjmLP9o0pQo91DWKQPcRUvxk3GH83AEbYi47pyXrsd3oCZ2nC8Eg7Z3jxSOOYi
eYu36biMgIAbx7QJHgswzM1/6mP1JlzGXYpC38u2ADf3d4ST6/CIw7l6kEWGoIZq8lfDkfejdqj9
naTvkXK/rTkVNoenmj3uHTvEgwU4U7YFzNPIw7WPEqNlUz1Z2xDxNYzg7QT0XNnGd4yKHTfZcWdQ
ZGaqOt2tcvMT93C0BNNKEHfhS7roqh2eCBDGAODuQbbjXXAd74IXnzQv2hr3Oj9r0ZaoAj9wHtJF
PvtbzqZJZeePtrWTn3qfrVgGG4ol1FbdAJcvStC3xile671PGfDRuaojPEMGgcvUQm8LQxc1SXga
P9JdfTTOpfcxhqvmoHjlGlUu8G5nfCTvGEKuxgWNS/Gq2gW16GCt4u8P1iFM19/4lxwKxBNAxhEh
nkTl3G6kPUWf4Z2lTPmkz7cI6lGAe1S/U2R5J1DnIkrNTX61PrVkVb0Xd2FFy6T01Fu7NwfkDhvp
s3kXkzWNVjIVjtVWhEuJuncFAvGV0NWrFK6GL90unNrrnrLr4uhBijvb4ia5psNGuFErilseKeUg
8aa68lfzGn/4tKnWhqddZtC7D/ga5pV74vwLKqxNN9lBvCoX6xLGeKltfztTQD7xCXFZj3fQv5tP
gfgMj+NGvqZNpO/CXfGkvw6u8U6q3B6w7qb8bdzQX8WfZEtOHdFPe4PuCT8c2AMuWtvHvP3u7zvj
Ob2k1LpcjKLpnbr9K4zI5GnJ0uLQhNNmk7EAYZ5BDfQbiEcVvS6RXnR9vtFxThMGmNOAtAa7OivQ
Dc9CxV7DoJGRg9kl2Qa5o3H2zIgK3PLJ2+VL+CGQFSiumi9urOO6nUBh2jRjcWOvm410DlEfe3Hi
6PvuEAHmemUwQeNYtqZF+2CbT+UFktqC02DLivbC4BlAHxtIZSt93ez8O2RbdVqJ9TOCyHE+C1fC
Cafn+I6eW6AUbKeZB4hPOk4bjHfqhp5pu2LV/QpO5hG2de+I6/YgXMezdZifBJqonBiOFgTao/8z
QLQ8ADeiAkxH9MaOKHF2e9Vuxtl4C65sCW8Es30Lh2bD/Iu51FMwAHdGuOCmfiEyhUxYlKIr8cla
Y2ZYhW/6b7BHJh7QfLXlN2AOKj5whio90o10sgKbQIPAsXZNgE5hhQBYVBzLWpvXmpjTXzFYC7v4
XeSRPktb6anqPuJD9vAZ2pzB0StDn11xa0MmA2924OU8gUJFA7GpWA/FwVO3TeUE22xy41+rfYGN
bzrawJapHoHU0OglKQHuMTMLkpzpdG/Ztik3tJTQVBiM861AZLKNynpyFMQyNEA28yXEzC/b+Tpw
WpDKQHVs46JMtuy2L9ZRggCwxwSpGXbljQfds5gm0pPwmqzbDUd3+Rz9BCT7Oua32G911tQzeXFo
FzrHyDx0whyC1C8oS3t6nBlvsbr3LREbK1IZxj0yX2KXTwAjXjmjS4eKKEEDQIYjfFDnR47rf2un
ZLDlc7IwTmf0LHb7aYno9BAYkyDGsuBAZ78G/UUnsHufOo3X4GpfVV51BH/7mT/k2/SKR938pPQT
7sx9fsrUdfMWvpTTuvliypH32u6VT+GZT9cFXxk6fGDGQNQ0MtVVBIvmloQb4priwe6krUwbraWs
yVNiTtvKQ4x2urketxBJoKFuJG9GpPHabgi6ssDngMX59uG0j06z0sW9LzrGsf+FyOZT+5KpBXn5
S4NgcNXfhbeZTxqgFpexJxMkIv2mdT49p/s03/sbi7u/XR3CjfqpWpfuCWFiMU6ryW2+/K0irKzI
7Z5jbQNysrlDzMW/2BJnimeLD2+PQXGC9kf7eTM8ad1BDz3cGPLB+C0Y25GtAVc60pPXLh3bvXCd
OG9EK+2lvgzI5D9zNJdrAafHWXADJDUoaw2UyaAV10zM3Cs9c5O1m3p+YoQ156zcSrkTiisaVsgf
uj0xAiZWpHwnP/PfG6RV4jbo19Pz2O+NxF20leBq8UyCmQpdJXcJk+HOHukXTgpxcdfVI8GUDRgA
AOAdJEe7/KmfW+vaxhufY+h7THLehQUK+ZMc3SkK5s/NU/SU46ncgTAKrt1jQQ7SeNFYozAOObAU
OLiUX6KxCtn0X7SnUcGnAjxqjTIA4FIBPBDCOiRo4sPt6BR8mO/ykUUi/Ykv/btB7W4DpOO9OFTb
cNft2zf1uQREQUcYTelVIYcA6hkeqHDehJlTritjY723mWeiKMr2hQIu6ik3HCyA4cr0n4L5WnyX
72WIcwN6o02wcaD9BNoau0f+i7crU3/wlk2veBexYaW6jUoO4eAi+C7t1jWeSGAUd5RJb7kXdfvm
SrfTfwiCPR/n3+KgX4vXGJDqxrwFHL92+Qse1JXSwkm002OpOSUPC+uIDkoZO6ptMNguQLBrFCir
9M45rs0/gtAuKI2CGFt1D14n5lDMA2xfYD8whdnmMx03v3xo/UU4Z1ecMqNqcxynex0jFf1E7Dn/
sLFVGCP25KMuTNO9+EC3coWGPO4EBbab7Z/MTYNgmrrivNIu2hEdffwyuUBm1E8GvrDriZfdxRh+
oGKs8ndocPVPd2jIr11jGEH5PCHIfwH+L+z8DecWJ7ske4UYCLfYpa65jY7mocQLZnIKXhnH8ImT
Q/DOnEn3fbErscCoXiva5RWSAMG1i982QcG+rq2bjzWG0abttJMB+3RPXZ06hbrxcfCVbsKMgDdx
pf0bvEssWAsz2cFYku8T00tffMmZi+834b0c38Xi0qcOWLR2Bd7IdzlBRR4SBYTUHM/G+jaqlWc+
w2vyA471bU7bbcUnZ33zMNhVE47xXGi2si0cs9t4B2/av1uwSXewO6iyf0+ard0wtNCdlFRnPte0
/NzqIW54jP6zj6RoYL/bhxz8ZKgcRLRswjsTtEA57qq77BJ4iGxN1s9duk0PxUdv2sE+vQUn8OVA
GqpHh2Dnh0LAs/pJf4aLKAdWc41NxjqgWA7sBLH4Ljrnz7xs6Sy+ixflRjGDX4s7ijvCG16fHkUy
cvZ94fBwhX36Tu2Oi0L60/h7BCRLl/0WwE8nk2GHoqo9mQ8Mu5/xb72BqmFuy7X65R9MzJo+dz7O
yHZxtJ7xMlLXKw/DLmtWmtOsw+8spofFfWjT2qhkXkl6XLNHMV66V0oF7NfdK6WPtiJ5Y8WlwQme
1GfhLXPFL3FywXY2TNVzwnqI8JOPvP0gYUH9qn/ZtYbKaedV0TjDFtqQsva//H3zCOp9jJh3Kx8E
x9jBHatCgs/tztyKbvVmEZFLlNCDD/sXCb2g2dYOHwjseMnxR1fzrEt9ae+IOR8mxBH8jwg/maso
Qt3pEH5wqo5/Wf2k1NEjJ/2cKPAF9k8Py4NdQV2jz2aXbx/dJVQO6bf2yuh8jj58L9tYvjNGjrUn
5wV/4Te9hQUZPr+EFDDXBjHYrMbvwkHcwHVT1iS3Rg6rv76ndeKER4bV2KzjbbMjP146S9dlsVlE
YtzhjK10LpdLrEmHwaOeF5ymu/T6Wkm05R3KPjRt8ZyzMVbvKVr21eiqJwYODym8yPvwB/ur+ZwS
/PQb3/ovNgHhKrn5W36bMjCqK/3ie+PWuLJGMSmMb7puB+UACQWjMKm2tpau5is/bHxrAwcC95J/
TpwQWPQtJ2L/B+U413W0t/EPaOCMk5GKctIGyAag5ZlVPrBH7BbHGA/MrTgVH8jRrcNS3xTo+qz9
5+AaMp9s/5H+MIb7V47Q0w49pniJnliOZJYcLGckCq2aR/PQ3poHy2P4LO4xEpwrd3hwd1WP+QFo
736bXEC5vRIZ7xKhURdAdZfFUnvjbH3v34cN3ZhHeUegJjgAZopdz1HanV65sBMC2pD44cjk2rgi
LT+afS/WjtH0WV9IuwQuliAKy53hZr5O495y+pP/NYwPGGNC5mmiV6jcLW1U/RvjlFD6Z9rg8OES
N9hYvsW3ZQKNp2rYl7/QM+XNrLqwOccOvv4m8PgPC0/bT6fyiVUQzaG1m3ixgOyftd3o8QmIB2Xd
0BC84zEO7YR6UP4ykv1AXYiNkubWaTk+4yX8zDmWhetxLX5XJlCsNQv4Q2AhX4QLNmzmY/nRvGKn
kLl4ShfhTvp1oAEupruvegYi6MFK/Z1Aa2b357tk1HscqCU07VkkLbhmSiPex9D0HiQAyulrDjOF
BvDje7yyS3R89OfPE0RYWdJWDBUr2TdSb67jmn0cz5MPYB/DFBkcr0IKXdZoNd633gjyTtRyvg3M
BKgNtbMqxl0ScfZCpYxCdOjOiRhXXprzesKyx+o8MRmG5UuM7GbV0dnA4z0ryOCagyqNHJfG4v99
Gc362Kml7iV6mO7GAfBXq3KgTGti/awf66dorP5gCZ3ZwX8vKMKiT1hnpcBN5c8Xfb6nhhB4NBco
YiIwLtdtDfksDc0HIst6E5YczNE9YkGk8KziPUXJQYl2mr9FLb4JyTmgYjGUUKD8RML6XINdlr/l
RGzsPOYyp5sXn/e7i2DMo2XqnKLizuUL3L8t3N1VMP0oSxQlbESOsEGHeew11uWGqULqFQZKu1Pl
DXrlDDz2zPY4XoymS7wZqwWVGRpnfvmiNo9JRb26fB+ZY4VapPkW4vhmpeW1HpvnVpiJbZpV0t7S
j0EvKaFOj6kUFK9VxQ2VdVeajHMCaawU5JPCxdPq/edcUq+Gz+XIkDWb5AVuLLWygUx+8WnurIfW
fCm7WXOTADWQP873gYgbHgcHmEL1qROV3ybYXRKfOqcWxy9T1oSd5Yc4+sKNr9SHJh+bbYfLinUm
Tbe1wdEVgO8gkshVC5hOMGNMnl91Xi8G0SpSly5mYxzN1Br3fc4h0+opBlYZ5SBhJtLLkr8misZr
UzZAIyLOcALJxz/6mDvtVx0QPgo+sy7pUldLOS50YrfDwH6Kq5DbMKyq//OP2ZzSkjD6v4AuJuIl
Q9MtFXcmv/QvQBd9TGXwuma9GVQ4A4UFpqBnv5D9aNtkrU12iVer8a5UZDbjerr/86//b77L8tst
SRFB4Om6+he+izFqY6sRvbwBA/zrg4QXm4DSQUwVQ1gESn6tU+0S8Ur/8++VwA7919uWZMWwIPoh
kvhrIKnY6OUojxJQrgBEZY1TrNa9yBjOk44XfhZR02f1ERveUbfQc9JO5mZbKFu4hrt/eSnLe/zr
E5BkQ1ZU1bJ4RX95AlKiiRPy0Hrji2AR4koACyH8hIWJKvIpfApK+pMLEIbhO9I96+/aEtZtcRLu
g+lfhoPxN69FltCiKqaqydZfX4sW+ZIsFBG98irHUBWzwS9YgXQqP0K8aL5gqv/yJJS/G4AyFg8D
i4moq/pfomETOnZzWZLDp+eU+4whuxuKhk6Sk1Y3t4g3+fgNqX0vSx9gTO41OFGrkaM9cgBcJulO
+Q+qOgYJzAUmkTnrqxr/yE9cbLc4rur6xUQDUk4oU9uMx1t2tMAryBFciBCHrSOzvfzzQ/27Zyor
ioFF1lyoV38Z11MAJk5MgmZjZmyEOngYW6+Gf5k8fwbpX0eOIjN3NBH+lmHIPM3/AWMacTpPrSXX
m77WbrBpLn1m7AeD4nfLjCkpwRpDfplLIpoCi28Gkxgl7Yj/Y8S+nl70kBGVNuV5OPiqeeDZe6Wp
/ljtwiwp39OqPs4TAI1Srzyx8c9iF/6SQla7//xhyf9Fz2INUmRdk0XLlCxJ/UsKsqWpoxTICtcB
i6NpYBTQCsD2d7RapoxnOtdRtskMZTtCexKXsrLp5jWIyQVqHCYQRvTxJ7DkHzOp783CXFACaAXz
EJz9zKz/ZY787dqhqDTu2LwMWf/z9//jY1caSy+MiJfLyFp1ElQbDFerecFOSVl/T2ipL57+91Hb
xwq1ywABHDUZewle/7fX8nezR2HhFlUU9QhD/zIEAoQlkgDGdZNodE+MCpjsQhuZQmpCFfmOgcZ8
ApIOOIY2xhBm3//87P52+pKGLasinDedgfi/x6CF3+Q/Y3BEUOTUkkyRuY8QiU530lYXXifk+GXm
4ctKAIIsD6eXr7FJXWnByYzY5LCxjz9kJ/GkEfuv2lj6aY2EgmtwLNMSdk/KLdtqsfdPtz70P+FE
7LFRUjCN+91CWWoXDNU/v7G/3RgVy9QNdmNZNf9rXUKDygASyQct9hrxfLau4ApEteYSFQPqHS0x
Oa5bEklR5BaPf/7tf7cvMsIW4pkIcE/5y56gjr7aqRl7wrRwegRKEwNZkEza2JMC4x5rOQWSof2X
9/x3q5YqQkxS4ftAsvsLTi4Zu7yf0qHezCPPEsHNu24W7//8zv7td/zlnUVaK+MTZcAi8jvOBGep
ZvYvi+/fjkkmg8TjY1Qa/zUmrRhWi9wyKSrJVQZaAGR629bIAIOXfRn/YILUaK1V3RG/zAVTE814
9MMpCcV+tY/q/tiL+ENNsKfDlNKl+r+knVdz2+q2Zf/Krf2O08ih6+7zwAiCEiVKVLBfULIlI+eM
X98D8L5HNs2WuqqrbBUz0ocvrDXXmAYRA3/wvwY5qMwKBXCr0JLhO+Oey9g8TMAoz7jLA/fbBBwz
XVQaH584abqVf+/tFVHUTMWk77GQ7J+NKaqWN4oALMj2EKcvaobxhRonaxkRFNRRbjOjih+o7ibl
AO7GEwqyJjlT3xyzrY93xbq0J4ZpMVnVZMk473QK3RDNIVcKu0h/CB7Jdl8mfm3g26Lqw7Eva3ev
AKzwlf3H2/1zdoJq0kRYZ+hYE5vzGfql47U8qR7LCNuAcfRXhsw9WXGyl1neUo9Gp1u6n82HphZ/
ds45PrwQKJzXFPV8dmxVEJqHwaQ6TDXhR6DMZir7nJfh48dHdnE7qixKXGB6c3U68l+ODEtSistK
I7NNYjejC2cX39ugcD+Za5p/TnsVyfhlO2eTLUGJdVxe2A5IilqwcAqgsm1d4UTWIwuQMpW84l0c
ZLusCnv67fyLiu9CEZ44fGINbdNuBGvSXCnJWkGPJQGZ3oTMhBajn7DH6WDyHuSDDgVboQK4aTxi
RlhuU36fi+kWfqiw7jURRS90nwY7U8yTvXsvoQ5Mdlnmh8pOKypvM7abLPGTq04lQye1RraEC44A
PqvXfjZ+p85c2HUsKKmZ7JBHksvPm+/t5CBjRD6eUQX1YgBFQO+vWJ6SavP6Gr2a+UUyUEqAfcwp
burqFcbVtLQTdYyO6flfukQXEa5C19F69ejl/g+o4SYuWGSwDc0khjlKxqbUtGdxI4fjLYvmYusS
Yc0sEuCtTrlNiGfqwuz9R2zdT15w83FLkS4MTEwoDY3OQEQZpp3PluJ4FCCLNxnOywABZL+7b+P0
qHTyvVla34hGtAtxiI6U8zxZSXhbWb4KpKmj1P8qCzRnSNV7itefNalYS37+MArxV0lXoAYrNQ7y
mBiMg09gp9BXgeg9lq2ecnHdZklR4rZ3xdeyor7aiI6UtZGlUv3HrCV1KgAEVaxv2Abca7V1GOvm
HluoRdW6GzXEAkRIrENZ+GuVMsJa5QthHIBTb1Z+Ry1neExk9YpakqNct/eUzHnlazikO0WRXgdP
wgHWOMCDgUteyi9NKm3zntRjwGl3MW9UgwDT42RdlCPiCmoWltN+ymoXrSqjufd16XX+XqtfVVl1
RH27qloIFTJyvjq2nF5xbY20YFOKL1XY2m5Pnyapz4qc7qizwHU8vR59+dbDM82LYEP45YMwZtdU
u8Dc8f0Hv4u+lH4+XtVYGsuuh5tFWl2rjfFqaTrRfLN8yihHvI1ai9qt9JbSuOyONShtyqXg6pMW
cmGgkC1oqQSfNFSZxlln4iZQS+VyQB0NhgwfaEjSkEuXukUcMim1TZBYrwECdiQZJXIWkcseVT1J
UFfp7E/2ZRrOzzpQRTZUcBMWLA/rfIlClKVtuzzJbHAgyNOdCPfMqVAtWZvo5Rpdah2E9yIGTd1L
b9TfpUy8B5auURBqquuszckmmoK36+r+k0FM+nPVobBCE3VdlkyomOd9e+kN+Eo0Ou6jlAwQ78pN
pLIkXhCXe3u3L7+4yQid0JBjLOLhbPlCt2sa0f1kUJvgyOenCL4t45lpavw/XyvWQ2R27tCAlzUf
IAIkW+r/EmE9c0Mo6lj0YT/s0xhxopLtyommUU815yquL2UQh1Q06t+1ZB9TTkBYvr+F9zdeZ64w
+SVS56NGS9lCOeuW9WrUhVuljTmWoJYhzsHWUrNx4zY6Lm9EzD+5+H8uThTWRwpIBo3YhiyfrQ2q
qM7jiJoqCK3NoZYtUu/lCwyqRRuXJzwmT3EzIP1RRmAx2cvHG/9zBq1Oo6lkgIQ2LE07m2dGbU51
E2R1XJdIN1GvBPV9OBGt2wR6cdXJyd0oIB76eKMX2hSzdnDXhsHESBH1syPOqyxrvLaJsWlC8omW
EFPUl1FvgH6ENxoGZUpKjVz/koTGERX168ebn6eAv99tqqhw2LKkSrqunU/MvCDOUxWrYHvUapXc
Ykvr0GWkd+KS0OpNGOvHluIA0tvYQqQCaIuO6ESB/Wsvmk9lo5ya6W0ziG6Gilr+vDeJmGQvw3Cn
NNdg/Jwwo0TfKD+7Wn92E+w4iw4m7ZrG7k9d2i/zn0Ijbq03CTtO0b2vUA08mq8hRfggKD9ZHVxq
GApBP53TxExIO9uUj1TYNWsrsqMIroFBhYdnbBOtuTbQeVMyxoqytp4+vjB/Tpg5PIjpCpDzqbM5
n3apOWBNwYxQAvHzVv6CxecJJMNKzKWH+ZRHbrJWZeOT9vjntFIVWZIr4jRZZ8NnN4FWEcSoXSOy
haZxhri1VTW6CXTx6uPDky6dU00k3KWYkAXl8zAu064+CPht20u1o96yhs+40Qi4MVRmXwpBuYpU
eROK2saELaBW9LKlQqVVM2C4Z6dAqjQ4cKPxJLiftawL0yXOgSQyfzdlUWdF+HvT6gW5T8OQst+S
OqAx8O8VracPcK/qoN437RfJxaxLD2FESZ81NW0aac/vx6nrMzQgYYw0Z9tmAKktKEeRbWnAJVQK
/YiAwFoQjYx+PcMHDKbbggJNcA2QSFJssDkCVMWJd+NTBL/oWndcAh+8noG3pkQhoMlNrUjUHvdJ
BLGGkcALFtz2BMwkuVxRGYcoJG/SjVuld7FKEXk/EWRm6FidqxTQU01CnVg8VbSdZpaBUJhrrQNe
NH8cIJ4FOwnoE0XkhFrBwXXd17rSnLIFyTBm2ArFvrfxTaVYwj4GyRF8I66H8g1vxKWQtTYgLmsp
S8ULgOdNPi0DPmlw0036x4k1rSk0I5mWet7gxhCGq6/S0Q2d8NUN0cvhsaQPTlKiRisAorha42Qp
JBKKpl6pzlkreXX78U5cvLmwHCB9Yclg8c86kkQtmDx4WWxT04mkisMWI+lkGvUni7YL8UZasKWz
7qVTx47krBVR7aakeZHGdqeQdEKbaDYgO+inq6LFvkY6wTxAD861qRXt6GPjU7rtVYdV7McHfHF0
05lYmrJJ8JOz//utNIYiZcSgWW2pgnvR8GfVl9vKe4mS4Rmvcvaoir+VhXaYCuET89vH2790wjkL
KgO6aorieUSO20BvI5/ebIjc1+l8l+jLktL9pLOW/1wkEwSjZyTPQPhePr9r+ypKpTGjx9AjUgwW
nP8Flt+os4xjNEhQHuizQqW2g1a3Fl1NKwdIvmjRmMglFPGIggdWDvZoMeWd0neBaj0lMHNkF7OB
HnlgJSFw+rwbvtTb4M6gssK3LoRlTL00Qfi1EcrOxsGp2BHy/IVTuUxl+WoQP+31L54nWYF1B/bC
/CNzE3OSDJ3olz30N4LUgESO8peGsClISBNlTRx8a+JvKuCXTgBX1TEj1QsnSBHAfNwwjOkOOO8O
uFAkeVVJwZzkbJzD3QnAk1dENkXGVOkA+jcBP0CgLKBWBmi/KJLKasxsmE0wJThaZrUVzS+GqZ4S
tDXZW+9RuhIkrV0xXQoZIEFNY5808qe1JJTtvXatWe71UMsnsyeYkdMYRCV/Uevo0VLq+yTPXqxe
vMIYmYpvlJNq+aU0tXXhCahrmS8RqiYEaZ1GqbhToDXlmJAtZP0tyEi2+2airDNZv6LG+K5VQMDk
Rrn3GwW8hbghw79yDQPgqf6UBixzafYiitMe/9nJs4vmsIi0ANbO1/mxoSfr+SznBREVP/sWip+N
qurFa28QYaX/o7bvfGpfutUUUkgY2YrSSYEtmVHrdCQ5V9MNUXYd+iAfF1OpKVnAfNM506ElnTCm
fAm98nvjV7tRVE9CwCyz7uiwi7K4h8VxO6plx7TUWkal/z38JlkgRxofUYI+3FLhZWewyKKJM2XE
OspoQX9taVxmjvVSq6B7nPpixeAtEQI+eKmcap2WSoLMu6sr8lmG8MkwcGmCIYkqy0gKvK1pGfd7
rxgbTR8GAERsoZYWUp/eeb3riOFa8oqHrBxexBytjhsfrWz4ZI0jX+gRJTrDadJMslY5n+/LEnc1
DomZPbrSK7i2Z2D/jzjIrgsrvQ/zr42k2Io9vOlTYZmGcMd/FjPjKnOVF7Ot71PMlicjiW2eT5Gq
bdUjoJDddEO8h5Iqq773y3j38b16qXclpiXpzPeZj/2x7G6hrfall2V2F6JoM9Jd0RDfSbr7Mkp3
Yx45YmdsFJ8KLVSaQ8rOoSNZdGJzH9eoIwyf0hn/JjbG72GvPiem+DrCggvNBykZXqJK/GRNdfHy
ShJpSXIxrOnOR19VsMKgNKvMppzuUOhdiWjo0avzvSgGR4/JVhr36yH0toOpfeordGFizbanyLMs
aRZ99e9tiy6vqyu1oG1hnrKUac1Sr15x12zxKNOE8J7Kescfxdc8Fl+JU28gtm3Tzj1ocnNPaf4i
qk1kzMCnFTG9/vhKXpoOsHMsZxTmYKzcznrdxC1VgPNcybHOnsGNbYZRew41ukvPNxasT6/ElNiS
p2kH3bMctfceP9mDC+sqroxoKabOAss8nwbmhhrUSUp0qRja++n6dLplexUQ8/pZtdp7UYwes0S/
6iPzEFBPhs4jC5XnsBpfa8M7Cqn6nALZF1SqZg3pk7vzwnAsKahqLEVlTPojO9/Ct0xH4tAooRvW
1dmbphWnuKIBBV5xNJv0s2TwpcaiYLMla5Iss9w7ayy0DDeTqzG1iQ5scApdlvBMFpBXV7nu34f+
wIv9J7fzdI3PRl7y9aKmKGSgVdmaeqhfFu752PWl6BK8omL5aUTH2FMbbtTXXpZ+Fvg2Ll3tX7d1
1t4sIYxCVZ0CZRZ8rCpwKTCVIHWxwpGCl6LPALCZyBpVZeuLxWHMM4MiHHNvDhY3rb6iZP00EX0T
1dh45PPKfMB9Vn0CVJ+QycedBNxSPG5zqQnA8Ii7SshPlMT6IPSVmmAtFIm9sc+b8jSTj5FoJqQf
YfPlb2oq2YPCvFBrwa6E467ypV2RGmuMAW+G4NWTjbVVpSjpDMekBpuQi9xndp0NW7Gw9nnZHqwE
6IswbMuxOghdcYoA+DQCpaYUgMbtddIOO6WhSq1ofoRhfWor9tJLD30KwSRxx3stJlMiW1gaZRRp
LwMDhE3cj4v8m7nzI5ZnmYrLb+KKz1jZfIkq3S5BlgmDMiwBaVv9qhUxyVEg0mwK6tFmwqXFoWxU
VJJU46mOjibICL1ik/QopcXkJUeaRWSxwger3o/eEMNCTRlH9AInn4wWCF5gqyo4P5qWFzjcwVSC
kmrZhl6HcLPuYNMBiuqGEIOIJrprEiaJiqUCBonFmJ+YqPvIEmElaAe/N/wtZCEk40SwF5gwPLsF
OuvQUrYptkCmkB/B6FGjQ6sfzfQI6nyl5MzHDLHfVSlDoQY1LqJeuMU7yIreLMqDjKA6ma6518zy
rQ2yo1emR6Gq0VK4aJ5UStqz75UpPckxdYspHvNhv4NluDB0cLckDp4M4EhuTpE3kGLLt32N34rc
axFTqwZwgOJrm1rYTU2i14ujNRh7Ux8oImUnp34ASPoWfetWieAeuv5VFzTPmeH1q7QZth93lxfv
H8kwJDoHBdnK2YJVL6qiHnQ6JLlyV6VOj+x3t0OO4wUqIXXQ181o7TnET/rBS5MU4h+sXhFToFU6
26zmDzBUvIEqMtI/kmgd0ighnp9+0hNdHI40ZphkOAk5A775vStSEQcBr8diEzNqu+lwMMdppE2o
1iWakiGnA7rpH61Svg6wxSmkz2cKl3p8BlVD5xwThT1fOFp5UiR5p5FRoIYjLlCcNujfO0G/4uUD
QgEWfebC9cY7Ov+1H6B4BYl4JZYAkk2Cjw2GPHVd4jSMpZap791EJoOlAUt2MaLpIGcuEinlFqxc
24vT18yr7xrfc+CK762hBaaA21SrlVQopETzPYxCPAqIk65ZDZl+UhowcBHdZTNMOcJYWMoltFJ/
mCqdxOFFSUc7HTHc8Y2lZBmHxBcR8r/KFTbTY0sBPr5eC0MJ7or8WJoZGnaVogGxHl+mq5lBBqP+
q49WZqg/spSKEh1owwA+KzzinL2H3MtM5KsrdAgXpoydT7+hwNFbSV5AoKYNr00mqXgV4IcaEIWq
EqNeySFmr30JxlECIRy7wRbLD1wIEKjXcf5GIRVgUhE2d9+C5UcY0Xkqlga1esr7rtgMaP6NvPbA
O1hUaEtwKMg9Gq3uVCJFlHHpLZqeGts2fByjHPpGMonEqfkMXDYwYQU/vgcvjZe6whLdQu9GU53u
0V/Gy0CstCSN2hT6ITkm+SHR4/3QidtIwq7m/2tT50u0Noc3nIF8tH0DkmIKXzglxg4mcdnVwieH
dXGWrLOuQpeCHI3l3O/HJRZynhVqyXFFduXjpuela7/PNtO8PZSGL5KHvRiV7OCGPznMS7MeojSE
pJhqsQ47m/XoJbKCNKZ76Un7QkBPEkpe6vpg+NZeyrm+PP/4xF7eokYkfzI2/SPaAJwadQscQ7sM
SwrAyhNUmRfJHZ6yuHyrGUOgOq0/3uTcdZzPsyZ9LLFO1MrGufhnrHKo/jgo2GEf+0sVk8MWjSPF
lhZGo2K5GGv9voLNhBdcF9+b5qmIoDiWA3OEsptSfRk15vVRYKCqKHalzjSpmZFO/uMD0gZNyKBO
4DxiJNo+QvRGoMulKG7c6bmhL8dy3HpuXi8Nk/utoyoNrwFi2/sWju6Ke2UfBPClSN5WS8m9L2MK
42qYcIml2FkiP/RWcZsK6bBwicQiaF75NfbiFm7DKxn/BGKz+IxHU/V5UQFNQgCISVi2ZPWZLuH4
fwlNqBMacLyPz+rFVkubVUgFkZpGg/p7q+2wVRYg7yV2V+Rv8fBoQRuJ3HEHvu4gq+u6WYXUO46f
BTIvNSB4QAQyCeiqf6wMqlYY/FzWExtC9Vs4cvmssXoZ4volmTQYfZkf4f6cPj7YS6M/mScU7+L0
Z55d/9LziFYZIUiGfBgxhGTgapYWOq1p6C8zzQlN6SbOitM0P/l4u5d6vF+2e75+Dkc1bjNNTChs
7rdmTBsLzerQydJTmbWHj7dlSVyw89uEECgiMZal9ApnofK6MzH0wJTJVtLwru/bbhUgW/eIxspl
XGPjkv/QMHMj+zRuB9Gnlt2EmUHcUOJCu25lLLTKVrzXOIN+pOv9TegpR1iVfeICOFViRH6C9IoB
+cGtVGB5rvYlRCO5lmVkeT22exWMQT8EnKOND3UD0mSM7ukbYfdCntr46Y45LWXRVJtUVGvj3PY0
F5foZihi+0TZnXWIMqqRCoH1hgT+esHKi4BxxlxfSE/YbFSUhBB3dqWt12p43NUVbnoYQyKlWqda
96Ud1Q4TOJY9Uq1tkXsdXN2D5NwBv8TThCG4hjERLT0ZhnCk9Ec19p1p3lyUypPJjLivaBtYKqw9
v39SvREbrPoUZs0Bu4d8bUTCvo+0dQd+NhD8H8JYDmvNrx08ZuuDVvq4RVH8ikPvJ0PMpZvGmgyo
STxwt56LOuM4r9Bd5sTVc1ZXmfLUgqOoRfVJy7U9Cd+nGouyT3p6+VLjtdBkUA1hkCo+b0+sLz18
C+kg9Ng4yADvkd268kqqlgUk3GByh5KmFFwVWLbuhlgaJu6hD8LQ9sLkvmxIa+Yyad8E1w45/JG6
+TN6e8yt2nFCS0R7WLzwEhqA6mCz1nFLCbCkQYP4+L64UCmgUmOBzkOmuyFWeXZfeMIQo6mMYR65
yQb9FBXuIhHvvpQOasJR4b+VLwKK+oQB/nok+JjtWRbC7CEjQu5RiChY9bZt6IXr9B5XPfRblDpt
cS2gEhd+O5Ye8WOrbFxdAR6fQ7ysBQwoYnGyhhbxfQ1a3/74oOb40tnNzmxfk6bJlEn4Z2oxv/Ro
lj6YSS0rsd3L4bogqA5KzTzVGVYWpdxvJMvNV1kCOjyRpZMPX4E1fEp5r4c3SJ1G2yBiGQC10vTN
T/qhS0IMRNukjqZZgvFHYNbrtTF3Wzrb3PSvmiB+EeLi6GcURmsqhcg1HiclHO9K60/AH2/8vr7W
SH0tWpeVZ10Zj90m8dO3OuJCQalH5pa8DbgVGB0/0aTmHtMa1D6q8OOTcype6EHRRiAVQOBGYuc8
qymGrqcTNkrQZ5cYKUXU+zUD3YYrOjg/oxHh7PZjFuw637E60ANZGI3Xlgi7ofNfxaGQb0igkd2O
IQYp7uTP2RSo3qThxRu5XYb4G/6Q6bpL6xvoqHBPcFa0cmIcqc7dogWtsArhquLbyc02QB3XzOCO
zgpAZZoZdhxZKm67KWspU3EyGYccxScuPGW+4Kb4DgA1IH0xAYq2nbim7ht1indPVaH4aA0tYS0W
OcpTQbkzteApRYa0UBpVWnQ5cyVTMK8i67vR0QXrYfPqaeLK1ZjNpK2NkG1V6F8hlr55ruf0Huwn
L9RWnpIdp/GkNR6wwfw6TQrrWHmqyvIkNc2rTK6PvPlTG8gS2X9+WBHrk8+cv+vanZXXJMj9PdT6
duUF3Y9rV1QOFqOBp4bRlmghJellgWWKZRyxQ2b5CBGQLraF+ZXX9hhP3NFB/Jpmw/eP28Klzo9I
ASkNophMkM6Dzykp5qZLgtSOGjwU8zS01QyElwHnfaUUVBdl1OJcmdq9RhPYJK4PO7Oy3TzD9tiv
za2chge3KeSdMkwOeK0Fgw9bKlHbtU3vXgOLXOEXdApMfDMZWrcM6kyJyvKTTvxSYIBpuqmIiG9Y
nJ9nBweSInFVK4ndh1kM3lJZgCm+S7yq37Iu5ToH1rFVBcxIp36YeqEokT5RyFyYfFHoaKKX16aZ
yXmgGtvuokimiaaV0Qy7OH/UDVDJrVVwjZHF2tZQrEfqYRcBzOifvdH/+t7/b+8tu/3ZJVb//m+e
f89yjFc9vz57+u9rbNmyKvtR//f0tf987Pcv/fuUJfz78CPbt+zwkrxV5x/67WfZ+j97t3qpX357
sk7R1QzH5q0c7t6qJq7nXeA4pk/+v775X2/zr5yG/O3vv15eaYPQiCl7/l7/9c9bu9e//1JUeuBf
2vy0hX/eng7h778e6hf/whfeXqr6778EQlH/Qj01STLnZe100bq3n29J6r8I7xDuJvM3FZkQCUqz
svb//kuV/yVKso7QW7T0qZiNDrbKmuktxfgXmm3UWKgStUkwov31Pwf/20V8v6j/lTbJbRakdfX3
XzKlH7/PdpmVkPMTKQchosDYft6wM0wh/GyAvKhL0LHiCDHKJFLPnV8e6kYDIKMNmgLR9vTw/ANq
vGUBaEDwrCIMXzMDUTvTx0VlZTVGV+i+9c56ZArfbZpMvWI+FGzTAeKvIXV22ZhXZSl0jkoB4VqQ
xh99JoALGQD6S8MwpRSxN8hKAZqzOrJe7T0D6qo8bEPDOyRj1zidH37xhfGZ7sBYxAS6bIY16jhZ
LchJQ6zZoMNnoMJ6stAjwJ8R8+Gg08blfCRmYqXZzfxQwKhrvJ8fqskYt3tzzLoVQ2qFRCnX//lC
0FB5//NU/PIz87d+OUvzp+YX0aFsA8yaALuATF0bowuMJSr09nl+6ILN3aiqf9KmN+aX5j8RQ5ZD
ZCK/+Jra1bBH5g/GAFr/eagKLdU78zfnt+avvz+dX3vfTDp/cX7+x8OPt/6+g/MjL4B2PwRlv6u7
MndEM8id+VE7PZ0fvb9RReI/r71/jnUBPm1nX3l/e/7K/NSPCV6IQUzl7fTT778/vytp+jj+fOeX
X/z56vwBzaMSEH8M9i8wQAsV/s+dPdun9+297/v7pubXsG2ssJdUmQn+53jyXuXsz89915RxIiRN
kA8DaLd0/otBVOp0akjrnB/GsZk6elI4sVdm2/mlnx9MpzfeP/LzN+ZP//zQ9Pb701/ejiqsUheN
GmXOz4fzp85+bn76f3973sQve+nV5PKZ/cKWsBDEwD4rUieaDmX+JAIVyF4WZmKThXKLWc/0fHZH
mD80f3x+Ogp+6HR386vzC++/NOo1X5qfx9PPz4/ev5kmnfXPb84vmgKC8yaRMXPyBbxEhMKpJQp6
QUf952HjpqWTSHLhzO/3aRKtckSWi07wcLCSImXVNgZ+fAJF85F6TBh5gZYlUAnNpnLSoLoyEPhv
jFoAPhj0y3xM2QliVQnOE9NDSUpSB99c9lzM2v95OL/q18ZeDT1/Oz+b/8xfnD/3/vSXn5xfnN+e
P/j+vfk1Vya7g0kC/mveiDSqTbJv7QBMaHTLPbUgCj1FTIm4ZoA8iOuvzIRyZ/6jVD2dejZ37fr0
qoTvO46mZb3Ew7lzOivoHdVwgTeN4ioaSHuqxSkjF7iS29LgyiZ94pCKL5Nq2M3GC+Z03POj9z/z
a6mOgCaT8XtGw5k6Y0lCAAZTSMdOaECFgs44Iem2XxbK1vM7DEs8/sTAtzfBKJ2CBFw2hVYV3ig4
LaNoxKaUwqG8rGunDph3BV0RgL7laYIJg1pzFHKLcGzoo9EJ5a4GoGXCKIla0Jd6kEPyIkvqGNME
2LOaTR0U3U5qHjWlfVHMRsJ+zqNcE8NSzGiIaVgWLiKJqLibXhrvXWgwet4AQSow97BEPEQ0wfjn
UWWWqm3IzVKZ+mgzKP21plM0zYoDwtjUeVe5OVtt8/D9xaAVsWL3x00/3UHzH1/jdn1/Oj8qB4HK
00Q9tJPNyPwn8ssKaqO0s4wYTqyvi6IjeDeFWAtbvdRzoOwdt8CQ4M+se3BZBMxMwcPfylbb/WyI
ynTl3pvf/Gh+rYhLWFEtiY8Y5LOQZfHWnO6CfFA45tLq0PT/5/n8qJAb5JokxgfbVOKVYLS9E+Wg
sUnw5HR4qR+ug/m5b/JWj3M62Eb4nalq1BAYmdevBjElZ2V2grQUR7V3fj6sC9tqKnnnjxSWdKXq
eCVgES+n3sjzuAH91HKiTDJ//imanQpKx8HZzXTqsjKdShlV1nbgy7NagVXYjwpZWg/zkJXfr8Ee
5z1YSmY0toSdX7gZ7gGMKf6uuu+/moCL3YUJfCpdjo+xLfzI/K2nrHBBAJJJU4xeqRmLboN2m3vP
1AHmPdgXe2ie19+V/EBWTK1s2V+J/rrt5eXaaIO1jJsnjleDQX3OMhgPnngrDetCfW3clzaZfjos
yVmzOl3H/ap+xLqtZJHpE8tl5Q+dzDH7fWMikCD8twqtlZ49+8MuGd9keR1CMwQYGHQbzdu1sNKE
ZcQaJFq2ZrvpVLiJtqpRBbdvvSfjTc93g/aAP2nWrEuJ9MN1pj/6yrbAFQBHMXmRDHs1ukr961Lc
5XD9qHOrKaLCUA8rksXY1Ktc2WIKZcjCoqLDUdmt4FqaCjF3grlU8EL+0eekw2So1c0z9E8JXnJ0
5eY3sIWSdEOmTWiuBvMujbdd85QAUm2827x+1dstBZTUXmLNhRnDVgscomEGaWx4+oK2NE1bbZw6
cbzoDoVeoy5d8eC1DlbFgAJd01ZeOg/iWLZFu5pHOzm6grvWIhcQD761rEhTcn6VU6A84naW3A7o
rWTmqFsRoNwPOV6Kz1A+BKcXbeVHqNO5AwmWrpNqJcS2izbcX6MXmZznsJB/DPe9te5uPOK0D/V1
sFLMtYdzjIsVFKHL3aDveojIPnmAhUZKByBMDJ39GqsNKbAzd6OPV6b8LRyZR9JN4nSJj4R1zARU
iluz3PqjU8IqavZh4OD20JgK4ZBwEUY/MmRt1bVHO9rn1nS+MRcTvW3IsVGD+4OwGn7o9GECzbTH
49ZbesqaiIvabsd8r/3gnlW1V38kt7Yq8KqvHQkixzGNdvhYKzgBovdMsaLGvLnGtXslG3Zh7kJh
nSRUuC/BavFj9VfoVPihBhhopBQHLQW48hjXhtdBs06tJUYcqGREmLj9CkXrHe56kgqoyRlFMhar
agcplBLKHohWto+hLJVMHa6MblwA5id9CkJUvaIyYbHuv/YPfrkIsUaCuH+sZaJGAlYWVxr+QuGm
33KYHhUEGvjyeteNe2pNpbfJtoJd7RddtZXFVSffdcmVoW/EkyysVAGw2XVg3ATP+PkSdtFbR9KZ
gS+TL5biVNwKKORh2BElEYO7sU8WI9BB7toyBOtFAN9fSeoG3JoxLONk1VEih7WoRkB9UUYOj0Fy
Qw1uJnHpVVh+A/gJPWoRSqfGvKlBXIQ26pMRkt0rdDPrARooXPaD7i+oRCX/nhGbLx3fXedoYL6A
utWNbYjpQrqZmGnlMnvGVQ4rIeJ3ir4SixW/UsH8Jh8WryYOMY3ZuLYOyh62rJ1V+H9uGMfhg+EI
AItygawGwgd7Egi4cKCieWDhRGY/3zeI8J+LBocD8L7Nnfzq4nMCWIf9QgaEA3psHsp8yz651dZM
rmT893AMXHoP+dOE1Qm2CunEvdisUR1n8n3qLqkcs+iKMRBuuysdLfK3JjiMOH83O+El5nIVADKB
wFXBoV2grUCcsAwe0qfkunD8GwS+63q880H3I5MqvioKZS2rBkiinjKHWwN3Q7ijxNdSj7EvROC9
B0kwfxiyDSUpuKRbMQVrE7oTS13yISo6SGRb4Bbs+hZRPef/e/Zo7GPMD211Xd6n1KypO+847kEO
j9K6fyLrb6KxgqMXraFfYrIzEmCEve3oIyppGX23XcWMdUvqcixC1iP2mwtUCP5VLpw0Adepkzo6
w3CEHkExnyVe1SUDAyZW+JpykZd8XMPCr1xOJT7ZPVK/E/5rFHsuyLQEodPEa0Pfps29F/7ohi8t
REPWk7g5PSUVBO/6WvYwJeiXIk/EjYKtcLyNzbvJrb2wI2yxepuYaBY4ubgKipcux4thX0VbzhCO
0aW5KIoFGndcwWOfkpCFVaN+Aru+aF/NF/byxn8O1D2/Hu1Z0PhULLeg0hb+CVDstrvLcOGWV2NN
wekibhYp62yie+sCVtI3CQHdFjepqFmdQLvrS92RlwB9N8aSW/27hi3cUz6s9FvMyHbqEXe3cQNA
dD9g3wVZF3JruMy0pbGmpRnrqANVmdMdPHqnkCKoe/Sa4Zo9l5bcDP5Tb61c10bh5j2ot+Yr6Otr
7/qtfGpw1j6EwEY9CA9Ad5cUEjzwRFhTCrvQ7khfQMXFg3qBWmwJk3aj3X1fvOXr5nu10Vc7XwRB
rRzIAd6ikBOZADyoiPS8RfoUPokK0B7I8NpdS90UgH911cNrPemEsPO1H1/z0Q4tCnjsehVhK7Ny
b11j3coPcbDBZ7EGTuouoSkiBER6B86AKVS2qtuN1613EDIByfnktL9W2/wGn7lJmL71qjuWS/hv
U93llZthHTjqCpUfV0L7P9Sd2XLbWLamnwjVmIdbggRHURIl0ZZuEJItYZ5nPH1/G8ouOZ1ZJ09d
dtiBACmQAIE9rL3WP7i17vX5eT5o+Dgr6zdnVbm4+qibTvWUb3sdv6kXP3DRzNwEO4jLgAV/yFfc
M7Cya14DukF2KO6p79/LT8EhuUFPH6HrzERa4Yx4d/FUYOS6yrbRvf2MzDR/U75lCR5J7vyG9WKw
Ae2DXUCIBoTLSitEMRYpStrsKl5H92idQJRH3tb4JtPDSBOxenpSHkHR9g/qtTnn69zr74zTCHPi
LjkiJY+I48rrHFfnprkGYp/Nub+r9/72RUKI/zSfqrPmoayA3BkvnXBzQ/fOBI+Gl6B66sfWZ85Y
eTMBwoSDAMz/lbRipXMyvPC53RvAdl6nDbaxh5fmdTxl53EtrEy2RB8nFZuJUF3NHsBJN3Exil07
q2yFVcCN7yLft87XxU3qOZ7qxnft3kSz8jE5l4/S9+gCgu81fnRW8SNqmB/VddiUe2NVrtEbbZ+D
byaOKWvnkToaYCQjxvEUywNEVAHfvrXfGMloOtxh7N7Q5iRARJmU0g8Oj3fzpT7ZoVvuk7O0M9bW
yXgs19YaLPnWucNKz7OekWuVWrRazdqdnzsXndWV5DJCyS4oc/NZAljh2kwuzxm/ahtsCUr26ZHm
cI0f29PwkZztbX+qXlOiHjJf3+WP79k5ukwb/yN8zn9mO5k7wRhjHI1jd+MgOIrN+UP+0N3kqut1
L/JTdG8WrsnYsgLUwfZRfs/XHCjjP/eECcy4ekRu4qVVebLJsbrPdvar/lQ/T2cGQgZI/bV+jn/o
7nAG4jU+JMfkqD7hJ31X3etPGKO43NStesPWndeYhK3eysRl9PEaN1+TKzRO1s50i0P4XTQ6HIJH
FKNgVLGmbRGfBd6C1f0K41GuJLtXdvktU+KheqetFk9pvtrPx9hrnmYEnhnLviFGWdwwOyXvS7vH
9PIWUBn/R3rRejwiNqzHa+GSgXGc7+J8WqKCiUEaa9J31OBb4blBZ8Le1lSONmsUbo2+4mMZtwlx
WeaMt/ktfpBQ08a8ZkC1xFPklT5t0ZJusdZ8kt7kG8Zl0zW8cS/hTHHO78xDsBv3Iw9kOo8/62fk
RaHCerT3/BEHBO1HgE64W1yl29lTvGBXMCPFyq6pV/J10L4nW3kf7KO9EJlb9ZU3b7SDdKPdoJa6
sS4UDQnt0EhzfopaJ1golSkTV+5vyHKajhfeTxd5a93Op266T27qIyGFAYwB05lnBFc2SGHcvUf3
A7d6RFh1pczrgVD5EN9G9/M33HcZAJdRwie6ZSLSV81T8Y7WNYOKvDLeOj6IpjR4E8YPpsG3ATlF
V7+2e+x0sLxb2a/tLTqob1m6kSR3uDiJa7+yVz+H341Tf2uO4qrnU4CVzKVv3a52ee79g/VNfqpv
k9JN5m12L+KDF+WteuESMSqI8G1576fT/I0JsX+beYxIjudiMGZgI0QYbhqGpWmDI3G9mg7T5g1m
NJDj1XjRzvYatx/GCiBsm/qWsZRp8mXOboZp2zyltwx56e1ww31NdrJbbaQjLpLKrXoI6aGEQK7y
Iu9T8OYnQIR7Or4OpsNFPH4NQo3hBg+GW3krn8F+4xbwGHyrvXKNFw5TF8PYNdi9hUjNG1tsWfzd
eG+ewFMw4cW3XPeIYguDpIzmMquxbxUzzpv1c35uUcD5qTwbtwiUr2MPhO238mju22PYuM6F4vhg
bbp4w5Sm3hEOkoeh0T6NO43hud4PLpbiR+XB3lZbIlS+eXuHMcWFmGJ4R8+megkO/bHYzrvuvWec
2IEicCtX2cVe/BDdJ/fGMfeGi4eHFjBpmoCQeVurTz09854+61/JLfIA9XctwkVkI1+n1+m1vKsf
sdE7tyc0Vs7WD+c2fLQelNsa/ec9AjPb7GwjrkyJ8PktxsMGNVW6Mxhu/plwpoUCuWte1df0TjI2
cbka0l2F53rvSt/ldKdFq4QQCj+O1Xc7vGGmka+Nj8i4R1x8MA/JJto6pHdRRffvY085E2bSatUn
R1mlHuM05OzxMTjoe2de57Gn2pvZepcn4e94j9AsTxG3B+uxfXQw7TiYtCOUyB+Li/ONi3gLtgT4
cYyL2pJtxZxwBRVKY23E+mhJu0kiEVkMyh+bz/caf6XBcyRXQNLJFgWFZU8RKaplb9lMttJhfRjf
swohCaWLdPKyWTJRXy+XvWAaEPEcNN1dslDL9dhyeuhCp1wPlvKAlPK4DwN0OPyh3GslVkgAEPYK
AOq8j46N9NKTzFHQY6Kksql6NdpNchEcbHq1uPxIwrrHSoqdLAe3Kjn5bZ2imbNsWLpg8G3ug8os
DmAyisOy1zSIJ87asFaBuh2aWGT1lVTUFeoGV69lN2nliFlgYLhMm2IPdHWlRhAZIHoFdo0PTqCR
IcnzSzFXQsxCY8E7x9STJq26q3Vyg5FJxkERb41D2B/CUGnWiK28Ka1J9gULrTgkoi7HgALVOIqg
HABJkt5MpUkYJK6YrBYVATnGYsJIIgc/DhyyAT+cKZkL3Qzplhztrg7qlIGTa9ICDX304tvYoyjf
JVPmGo6opViiPLLsdnAA3CJCvThbUrpLjnfJ6y571lKhG6rqmPlBto0R3T0sG0zVqwNo7T9eLu+V
Uhftaoj4QT5h6dMpQ31oK6M+9GKzvFw2ckniqh9YgS150GVTSlKlbpZd0/fv2w5bziUv+5mrVWcV
PagqYjuEprSLkGFcQQQl4ykyw9O/94wuIPcp3ls2v71cjls+lkglhY0sn14UuyDR3bwncvMuj7ZL
bZUBIOnoqjLzTKsUR6VV1YNTn9NWeNSOJCkPkyPXh0rRxm1czOfMR/oriNdqpzES6WTFS1HFGRsq
e8teYjvHOQ/xSp/Hu0I2c4TfK7KMWdVZ/VHRutuuqhWcmOAjz2pZHSqy6uRIzSuA327/+Wr5A0V9
ax0F5Ox/eXP53OfrZbcfN05ulUdtJucKwIdphSRyGyDPg8alEVIbW/aXt5dNTq3ykIrN18uvv1Yo
bI1Vj0/ev49Y/vj5LVqHjab79ScTCKfd4XlYVJbm9nKkuABCjJvIoQq6UpspIcvQIx+sm9xe+qBf
0LYlvVc3jjI+F6lRbwtH33/9bdkLSo6y55nfsHxAgz+CW5P4gmVTqRIPDctGnCTKXl0vBy0fInuN
l4KylBHF4aOVcuTnV329+/l6+cDy0eVLYythGl52v77v88jlza+Pf33m8+t/P3w0gtyr6/7ht48s
Jxws+F5DTU7762u+jvv9yn55/bdX9nXqysA3XnViKs/ivi1f+cvV//LrPneXT/pf9/iXM33uLgd8
/kCnY51ppmRtv675P96T5cwW6oV/PLxfzvz1O3/7McvX/uUKvk4xv8yt/kSZ7rkRRY1cDP4zHJvP
zW/v/fZyOe6396gBkNf67WuUpWj1dfiy93XM8hW4+7IC+zrm689/997vp1m+4rev/TzG0uZLS73N
68Tvs5dabBBPBb688aEVE3kn5tvlr7+9tJYKJ+MznvJiYy9V1OXwz93lXYTykKMyuu3ffcVyxLL5
+prl5S9X8x8/99uF/cevWY77OtPyfV/vjaIKtgBq/ivs0f8CVfS/gyf9f4Q9EpJnwHX+z/8D+PwF
e3Tz2jSvP8KueW/b5lcQ0h+f/AOEZDr/gilkQzVBfBSdBch1f2CQLO1fBpJCGlAi9ImRwQH++oVB
ArUEwwAUEnwcXeNPf2CQdOVfqiaIMrC2TSG1bf43GKS/Et6EvhoCEIqB3q78O+XO0SYMpkup3Mn1
cC50sJI1blFhCa3TLrA3sOV/QmT/3RlVWdaRnUAX+S8cxjTXIaWMCi5o1CBJZM52+YRuxqD3pOn8
sHN/eSZ/gK5+BVn9Ff8NX9IUKhcw8JHYFtzGXyDGQSv5c10m5U4B5JOiGi9Z07Wck1ezmq//9anQ
9kXvWUAU5b8wfHorVZwCGPZuapKPJE0+fCn6iLSNnQRv//OZxEX/GTetcCbDhoVGG/jLU2uRfW9C
Yyx3UPGcjWOTP26QfXOTMfqn+/c32kWwPhWwo2jwAXn7XSOAsm+mFyG/SkO0A4UO+WpXFIkgN2Jk
nyCKL7O+tfdK3ZK1mSrP6q2zFoCFVP9JruCvEEyuBF48/DRNMVFL//OjtPrMllpnKHfQjjwZhq7Z
TRfoS1dFmq5jOV4a3Xr3o+AfWtDfoNQ5r4ZwExqTpoPe55/PKylGoVlKQROSkn0st3vV6sn9Dpeq
HS91xwI1D05xPl8hOZGrk/Cg1ckJTAP9R6+pHNrmY2wm/8AG+vvL0oXO90II+L3rmnXRqWmYl7tW
J6kWpMbOtDhbq1HmkO32ZyffdOA8MATDs0424c4U6f2UkO4qu/7BNqbVNIMZNIN/YAv/7WOCxsvw
BMeD4eXPt2vu4m5CHrREsq6qdwSW+L12PUhwWDuDTo+wYKGp7TOqIP8kI/Q3QGEe1S/nFtj4X3q7
DR6+l7q03I2GdjvIoHG7AFu8YBSJovE6yg63Isb9xTTfIqpctf9PEg5/M9786Qp+J6QlWchiiitA
bjZZqdZ4Ncf4dS4k3KwYEv7ncUCVF7rpn4cChJtsm3YJilL9ixgLtAIw10WZ7eA7eVZlHc0i+Rhk
1NInuVc87JC2FT7pafSEhoixmkKpdVN7uBi47LQOikbwho82n5nS6ej4tB1NclhvO17ZyNcSRxwn
6YFMdBdd6y4FJV+xPGaAc6L41VQaDYHgkYq+B4jzVAbbzqRQDWoTRyOO78xJuH+56lBgHaY9gMJz
SwBKbmOfgnw+ViYNNEk4yGhx2tW6cz6DK7IMhbZiuIXfN0uHggd20XVz36umGyrhLlUoJoZU2nii
+Y0VRqjW6Qpu0NPr0IxoOlPUCzTWSeO+cLjGXIYCmeR3rTXCdw5RYM0yIPFmmOyzKthNvuY18Xxt
K+rjzc+ki18FDCchHeD2jhfpSbsqh37DwuAjM9KPAiaQaE+qQxNWIMcDV7nXjOaHLYZicWdww1Hd
UG28ciixG1J/gM/xMb4LP8ww2iJEdNM05IoGfpcymrth7B/TttsYpHpr7ucyeLQmDq0oC6ykupTc
ccpeFc4JvB7ZKUa8wan5AoQ9lcjmYXdYtvLj7BkHNEptXd9Sz7ZoB0PrUL1SyI9kFo+lGPPNlBWH
zmcAE7ffN6hqJslGLaiWtoHQ/8s+AJshthJ+ILJyo2oWCs1TRg4zxEC1x1wO3p0+8lOlgaHHmOVr
H/Xn2HkfbahRhj1gY8c8oc5QYfC0i0vnUIXKbVl0FK6h+a98e74fNZsGO18du784DklJiKth0vN5
p3E290lDytksg1cH+jx1NtKv0c+qH4+6nL6KU+TzcAkH0dCizhPni6bqpYmDlSOlr9osHw1xpwh+
zmNpnq1EvkoDOCkYN0mRvCpx9tpb5J208VpV8M5IH9pFcK8VKtLZtXKJwd7ockubCozW9YPuPskK
vlwjyTRhhQHQCMXPtDj1OQgWuHtH3Uzh+RNezFyRm4etV5WR5DZV/BonoeQyO96aQf9uC5qbqvGw
aqyJtlVyLt4zZaPcGRaeZW1uHuhXp+XqrYTfNyr9Rcy7cdWAi3pVSxtjXMrIeMENk35yEMxCPwWi
rU6RNg1Jk9KUoW3TlWXzLHUK5GI/28UKzwZwnr3Vq8BV/f6q1XHpNbAO9klMQSjK65M+cm1dGnZs
UBpIPky/Lr1K9kfah6YCXYhvl+ZYGcFHLDrunNEOailFazu4t1pqT74lKjxiKAF+9zGY49VJ6SvF
juF2FTTDdaH7KBJjMfJm9lqaJy8oyPCjb/3a9sQRwGfpnKinTNNDMxMTLsNWL6Z69NLcQST7ykB3
xxHQTdxOV0U8KJSy5R+YFPcRym4zQJvO6i5k8cIPxDpRAJQZ+to6QE0gebLq5FWq9F0VtS8gnfqJ
PtDTXJQgeUWGpKXGi4Vex5TlDITAI/DK1YAM6nY5wOm2QYV5B7moqy1+aCtxWaPJpWvolawUzuIz
D4Ej086NjRmgPR3HqT2V8wp4/qq2dN2b6/Eo15G0TpClkzvujTNL3XaQd4bTb8baUtc5ogjeAEcV
Y+kg8ox6vGHxWaynUb2aqehdJoanYsQ0225yjZKejtJC5tYKFdeyBbSDDR52cH669m9mIzBOicSN
KW273yBXQCZvAKDZ5K4cDgcoLnuL9N26KcU0WYz+CtGqSCSAH+lb0TY2JW+SgJmpbXNTTUDHwAJm
blDqD2FvRlgQlKCEyvhpDHrK6bmOcWPKjUsVygAS/SoNuVfmMF1lQXpaGuQSvIAd/BDTgZylH0Zg
ghHh1jDEtS1wZ7SPf1a+jPxRTm5MuR985zh1sZcOwovRBL3z+Yim9lvnZNsxCw5L40eKBuG+g9ZJ
9kqKaFB5jFkUZM+NkoLIJavmTXDHXESYEXDti00xde+djyi3UZgPVe5M+8GP94qDGXKUUYPCQwuV
7c5vPC2on6qOOxI0VNCq7NQ6EoIhlfJmdo2x9mcYDoqT4JfcqmC24kpdywOxmRZIW9LSEQ+w610D
jwLbyuiUpTCsHUH51FpwsDBFgM5PP9T9dt0HqIJ28Yw7Ara/aMDu4hkvHllupnWl2CBFcmcf5Xgl
hG01rjML/ASgGLc2i5sc1SjUZgnb7em9slvU0Rm3JubMld+/m3KWb7KKm9QnWFemWuh29lh6msHJ
egbzKtawQYr6jZFA3l+eXZHSh/q5/cj1a1N3tyMOVus2q601wnqvSYh5RCJTggTZv1aRkHTDlMeO
2MorH4SQ38A8sYadrkO9W2IiXR1/OLHBIskBWDlJuO0lGCKXqfDANUKAZSHri3DQ1nqG5kUnYlm/
C2O3ex/lDCEM2y1yflSsF5e8Na/5SBfA6+Bhzod7VYzlhnmeZQMn7YYuGlBwtXLKwMsQZHToQsUK
JsSlT19W3Yi5rWyM62jZ7+lIt0VM7gkqobye89gAq1Yiwx05Qk+XPZ4KeC97PFUsDzy9hDhe8sw1
PVDdJBi8tutOAX6E6zbIH1uzpJ7rI0hgxlm90ZkX1/NkIr0WnBq04+jhBAYdfXmdo5d06nIsO/MH
tbV7VP5MxvaiuVFn+8eUDfeKZQ9vcWC7YUL1OZjMl2DTyZbXtNIA0Vs/9b1W7lh8R+t4iL7bTS8f
MyceTpKNOESU+qBg4qNa9duKgshNUI3y2gGt7bZqoK/hYGLxFBY/IjhtTDWwGHPwsJFydXB+NqcI
ZeAxfYqYStcySIdxrvZTVTMJgnuSqxk7tnLGnWQUQlIZWN6qlmQMcis8odVpUyTmvg61G7kBnzaY
+K2+LGtyzCVXQ46vfWdt7canVJ6NtZtqpxxG3ao21DtjrPO1UhS3idlGW0Oyd2VYrtHNQakkDZHM
nOyrEk3FvhXqVwkp7CDr7mSl52CLgqnaBEfI0sdKh5WE7G7KsDn1ACZRFoqr9qc0mGd0d1AhUVsv
0iJnO5bZEVXwik6RXByEd4zsag8BnqgiZKhHZlTKIJJb+tiFh4W5yfzeXiuEeYb1ox2ZPuRuULx2
SJBtKW5rTTn5lg4+RKphw8Zr2Sbe6kf9uy5JQGMwAwNvkhBoBSxMKq2l65v0/8nRd30GrngEDW1p
nNCpDCCMpdG5UcIU0AMGx03VxlSXulUMn9+BdjpPjr21pojKD5iHoE7kddcWA2s+0E41Yt67cKw9
7ObwGVeaQzEFHTPS6HVT029th/L80CeuAWNxnbf6WkELbNNYk0Ec2z9DmG9R1hgwMkURkqpniu90
lGwdpBosm7qcZYV4UvbxppHxzG4G/D6poQA6NoBA+JjtMsOs29AHfVaCRJIkICoBkZ8i+W99k9Cc
uKmuLs5utu22NapoY5jhh1ZbB/pgul1mOrwnWGQiit2awO79MdD3aJ0k24A8AcMZKttUGNVKxxQl
A6ZtB9quc7R1yKywHaVgHYxqeOOgNqr5wRPWUZk39c1bWkm4/AYZruVq8lKkrbPR0u8VBod4FPZe
ojQERW0UbHXgQXZrIhqdRB6rN9Pzo/7GnBp8nOLCnTIUhBHTKdaWDxSXQhUYbntnjwEBYi4QcbjT
5wqNYBYhJYzDHo4+NgssH1Bcwz9dTcBYTITpEmGyEWmM32X6KibMz+wSWr2o5SYR8U9c0Hzo6/oK
TYXeUA9TgReyKYICLNZ6sB/SsZAq5neVOMuUWZlRApaHhEEwCp3tErYiwYW+y8SVNd/SdmKGZTUT
923p1dlwNzomJs2Ws5WUkSvVeECDBNMPlMdyT2bNfizy4o4x6Rt6Xecl1G2FcK6tttgRRfFVtQne
EnSvQOsW6ns78btruXp1yq2IlAtfveYCdKECnTZzud9GMgihSHo2GDsYBP3V6CNNNGsGBWhjh08K
QI46/gDFDcgsBIgdpP6thLvuCo8doqAB9x/Khp5KaFfnBBqZkayVyo520lqz6/oU2njaoJlXgkeI
dWAbvd7x/UQXdsf6LvOljY+PkW8J93E8d1KJxxiLxVYnci2duAuhXeOUFFlPfhO/IbB+NeIakKOW
vKo693+YG1acrNMk04kPFU8M9iCoMlYkkKy5uUV6B4HjPFvGQ2abZ4fMYSl0BuIWzGt1LnzRxYz5
Ck9Pc8uoWhdx2bhTVz0YYhmCT9IjKkoVPh1p6il2M69NXO+0Pj9Jlp5RDLfHjR/lz5OOsCjrS4RF
FRwLlmxoINT0kFYk3EvYfIZULaZqMeNczuJrquRpVTa+68xMqGJZarbOi9ruJB1oWQT1fmmhQQdw
BP3jY5yla7v0gbYiJrZcdmcDXSkUIIYKq4UeeIeqybfmABgTJYPUNaMJiKdpPaBQtktKZmp8GC9a
5gygL5VdoA0XbZiwdSM47ixuPJE9CzQvi6IPCZmLTdz1l6Qi7snS4BBkxY1ZgFsymv44q+p1eQZd
lKFWhkIaCoRcgxhX80KsLcT6WA6nb7o5vXZZV+CSGwFG9AGSWBqgkGWVrKXzbrSks2wQapkyyeqZ
fqj0KY1LXITaFGtHLG1zM8PzECspsrSZKxarZTwfO+PJihGxlAqQQoh5Y9mRUFmeMArPT5Y1HdOk
vUVe3JuU+YC4EJjAnCPEV4uEohH0b0PxpIMlLLsJiBBtJNfCO4eUHr6cu6KzX8rewEYAHDaq3kwZ
VvSqiSX6EBCSYUou0m/LxStizil12quakaiIeV+J1I/WBGFd8Ek8kcnzOt2ezLNY7wLxbGjwSWSe
/YxcijIe7Uy5R7ETIIw23mgxM6Zk3EqwFbjzT2LA6HJkUmQ3kRltrFExV5ht0ki5PVLFQsdOmxOB
BkEwa70OnLVWPSzZ5CpgpKuNF8k2SZ6pLC8TfTqKeVkFdtnO+Xvd06fFor4vCNk7hWqFVTgnRLeY
AVqcqXxM5arA3hBiOJuWlTAtmE8EWrTJgq0C9nHptbPIjqEd8rNsUfhb2rytVcfys6N59ogmdvOS
jCxAxEBbotvd/6yr/iKGEvFUw7nbmYXxiprXa6z8wCHLDRozcdM0Z5iRbidNvcF5bFpDXWQNTwqi
b+g9wTheDOsx6cIfWBvOOVmV2lQDZvU9uhCAs8Q96f37cR6/i59pSiKnzKBYtubZsElmWsJnQiQu
4WixmoTmmsdPKr2jMklUDJh4bEYk1NZLbUBrwZj5LXbdvg99BH73tZIaKELpBZMFbx7GtRPS/XFj
YHGPutFYgU8UBQw030BrN+ohlkl69fn3yYxBC6SsO0TCB0bVx6ST1TAHrjpEX5RSz1YhSLRE0142
EQoCCiKZGXSBSo7AJE4hOjzmeRxpgk1FgYmCxcYcxjvLTEHziTxX+JgaU4nOmA0yZKDhBREL8NbJ
GrekgSsTvAYBxiES6DoFjp5Bnj0h65Gl9WfGQ3OyV2h35z5VvZ7ciWmItTWtUh2zbSPhEt2QnBuX
9Fm8jRwtQb7dvxkwzZ0aRnWHmxOr/Ex+4lgPbyQPN1U9bNLOB3asEPhlSva97ZWbpT+0vs4jrFnZ
RyyoJjx5zMz8acx4ZiTVxJmT1kNjLTAwqzHVnd3ONPGl+zXWo+YDvFiW2j6QvlFLDwo5xr5gzTaN
aQpquPXF8p75vq+CDzNg4DZg7HQDyyLTTvb10F1SmPZTqWoQTUR8oOiAviHflCKiNsjCLiutQKTK
0pGRIQco02LusLbF/EjBBVYV/TqDmaFHJN1y4zTAFwVdxWhgBkRvOQT+vgxIToU8ECOlSVazykBK
5i4TvppRuWN5Krm+MhRkBsNt1QEVr50W7PsUPSAn62zjPe4XIDqSVForLJBlVFdCk2gyb3sJPstZ
jflu4frXx09tAKsBvBt4OyP9mde9cl7WnvlsbqIYz8G04Ra1VvZUt9NpiAEeTX4nuWmbKcgKWK+W
khExnANNP+tj9rFkaSSJH12nEQw3vDdM2bZhuQHHRsbSzUlNLpMdoSJY+opma7A0xjfX2cQx4elk
/bRCu+Fxch8zHw4ISLZ3O2HJW2cSM2WoAbJnxCpLstG1xr1LHIwSUmLkVe7cFXFmYb8dfUyiFlA6
1JBCJf+mj+ZHN+okEB1gOGQRIi38iMu7bGIKiWcySnPxvZnbWwBfpCEL7IGn1GBAZXpDk1VC0yw6
LmvmXKNVL3NbYhJGt5b5XjWA0EWyGno346lBx8y1BNApegugAylWI5LTIGUWOJ7UEJCoRsyc1WWv
NQ7A9uSFko2t0jJX4bW3wuj7donmlh9K6DXB6NYZm1nkkZnNHPHQNTjApi5t+0BFXh2zhMYu3xwK
jMg/3KB3/+wbhNslRQA/SF+sqLTXWqj5pByUz5yAqRNdD9W+yIPUFa1+TC5VkhB82ZCiaSHbJp+e
JUSLMVkQXKb7wQoUHoDfHrWUdWhrqoA8bjAtJhno1+ouyrNDzE876ONetksWBfUEtQq3Ij0vPZbn
WyMQUChn6tzKyb6XVXsIyswDBdyPcF8nSOZelkMZqn6UqWR6oXHr98VeksvnObBxa7ZY66JIcGr0
oNzniSWtGC77tTGlx0GN1JtR7ruHSc6esgRydmaMuyQlXyc53myMl9IJpY1F+s6NZBTiuwn7vK6Q
6mszezPiyYXf2Oti1qoTCnbxrV/oR+Qx1t2odp7cV2dEJyAbpH3pJWpveyZ8xU0ZdKjqV2njpQph
Q9yNt02kyScV97awh/8s21TmSt/vd0E8PNadBqgyaly0KHOWR685iNO1bz8ZqEAZGYzSppReWtxr
yZEGMRputrMp5eRbhk7lduiM5KT4g7rVjfwuH2zEQvE8v5hV13q5OraHrDFbJBHYGDM+BnEPDU4d
rcOy8RX2uuci75UDbQH4/rIxCuvQxhPhv+xIJDpyzfL6qbzHH808LBv0jcyDQc8ZgqDYN0HJ16fQ
CCIz2KAdsElsjR+jDOQPQvLFZshIo1RBS4aQ0c5PHBUyr9x4TZr+aGRJPXSZ/JyXFBTSOFI2KHiF
nxjZT6Bs4j/Dt3Y2qlYZh9EOf90s78UlkUdYJW8RznxYCiNPXuc6rNlBPyx7v73UcAjB4bs+REWV
H5FGB5TqYJou5THc8n9vygEateLgvNVXPimcaoyafSwI1j5Ic6nvdpqUFPT+aqggLzEKaNEpCbSH
bAhtb4B3P2rjCKU5OmXtpB6WTRcm2qHGKmdFpjrcfP0h9jlRmpDRUCRNOSwb0v3q5x7GUqjN4GCq
kKkUuUncxOitUXXnSDLFvVK+NIkiX4oqDrwkJzUY+uY+zHPrlKjRk2bW1UlvW9B7EhplUipDcbK1
S4HCbzbK5YNs1kJCeTybShe6WpLGewf/DxKReeSatpO7MMu1e0OR1PsolMuNGYfRxnHyfN0qRuNh
3YMx6mVyIFp2dkuDEi9JtFd3A+dYXo2DoC7KgNwHJ7e3XcflBMNUXmYtKy+TrlukxslTLO9ZQu7N
6cw7XbodE7m4nyEuVfHkWXP0rMtFehvBpEW/EQfWsCe7D+ZYZyLiPjedEIFcdo08/InRvLoxrUZj
CaBAXxR7vXgKv7wnm43XB/p3e5hD+Po+ZDEVLpEMOnR0kuqo53hbZsZqFLIRvdgse2MfPpA4g8Bb
MoNbjTweAjP9iCm0bxLKhoflrWUjJ84fL4EKx7iwlCluI1m6V6kzqOQkD0b4wgXeJz2tXC3akhlf
P0/3qI32VJvY2NP0g+kIGDDyMw+Tui2G+sGQWnizBXIEurZRRQcGNWoeWpC/206PTxVSDzQ/f2NL
eeuRcT8Zk8I7aqAS/xsgU8ez1dXJ0UBuHokhp3Yjhpp1WIn4tN5MrRIcatHFm6hGuQ0rNEQuZWWv
R/dZFHeHPjFtGalARptUDDSFj6ZL0jlbTa9iBTFtH2KGCgxdZk25TUf1HNox4nSDuvPRcLMS2/O1
5sixkCqE2FkivsqU0R+NM/u2i9vwmOCZBPcbp4J+lmSCiPxHVXHuaasLo6her7sDrrYd41pCjLHs
ogIFMcQOYHEU9ujmfqQjKSTrh2Vv2fh6/cfLyChVL3NsZs5uP1nltEXyBey7gMJPCwpe7C3vGcHT
EKB1S/bYYZ4bSY+jSA5no4wKTGDsdqNKBmwOpXmZFG5rZDFFT/1dGUbf0xAVfm2s12GJgIQStE9q
YvHk4WVMk7xJaMwkHobg5Ef2Qe0QbcCGsDyVjkGSzgz2OkuePI2TdVTKb76towZ1bGJ5h0Lii1OV
V+wrvyUjEaMyabuBuJSVrxofJpUQPpi0JyMeqM9FULwRpbmVc3IYjSSR99BfZLUmT9A3PyuC8rZO
uy2ciXLzgYrMKvq/7J3HcuRItqafCG1wwB1iGwitGAyKzOQGxlTQWuPp50PUHbvVVW1dNvvZhCWZ
TCYCAXc/5z+/EIo1OzjqEE4G4dU2NDKBX7ll43uS+Njw2s3XWGXfG8v5TmOyUsLGkrALvuN/8TnJ
GuF1c88DUqEKAglATbeBFh6WN6Abw466zGFJjDgyzAm1XjxR3HYkHlIloxQJhzUgi1f2wTZiQ67j
kb2tQjBk2tclTy+prY8oNb/VM7+knsPfzsgxN3T4xYZAjUJlX4IyKJhpOK/EPHw37fa7SRRyUy1R
ouMqDajg4OMa3pzVXwctOc/mca4WbwSDea+V1Vs15zSzhFidsyL6yi50SfSwPmCFtkrtqtwZHXYj
VUk+9tjhmpO2q4yUyo3Z+w34MAccxo8eszhEmSh71ICkN6nPswUCzijqd2z04x8oj9S6dV7op+Vt
hEsjkMavvV1nKwiJVNTpY17nu2gH42JPkMyz0PtDZ9M+PRC92A1+L1DQ+GioCCLynCz3WsM/4pCF
4YYa3msX2w+FS28M3UJvfRpI01M0OtDSgQVi7M4bGyv9atiYVvIZufqLSbEIdkjPjG8o+Rg5RhXg
Ahj2ASFBJeiAhVK8Oo3K0VZ7Wbn/YDctF4rZv7FtXJ2uAFqTy1TQFIs13J/5Rc08B7JrFnVSofb5
RK9SCqxGxIznMzMSu8y+U+n5tDEpx1kGPrFATS4DtW7R7YWx2jRU3QAUkVhlS2fwuJUBMKMkk9Ec
DoFBO0vJs8DCzXWMLabMiuay8+m3SwVjZPptmTwEXUxNqNt7cs6QToH2FLEltk31DVPlz1HFmkcE
CdBBup3Zrin5Y5zXtLMFjeW/k5DEQuj6202BQypsSf6r8bhpfyJd2YERTA6QyL7OxHsHnahOaFmX
S4pG54Iv8TzsAxe7ibH7pxhJ4z/838Q0GPyn5BlAiv2Lg2wje5UB9af7cpl4Zz79F/+RCN8VMINm
qGthTHcLtsg0infM4A/uMByXLoyx6N13AzJkpI6SX2ek3F7q1D2MEsjnv98h62+kMHzCdVstPsT4
/f0tgSqvxzyRVsJj43CVIeasntM0w4ptmGZyWuC1XCReaWHJHLjwqqCMVUPyeyFzRBGfYoZYBEaG
sy3oiOEafJpLL+eksD/tgkC2OvtMgQp5JrbSoCgL4vADhy+K29uDghjoS9++wIFtJa/V13iybbTM
NIUPngZtwm8GwdbaRm9p9DTyRoKdJ97Jx2AeT8lylY4ZGri4MIob6/QyxpKUDpV6mervUxb+wkn5
6ZtrpfelYQPn+bTq4Z7WDSri8YuxgIyRVR1UTn0bfqL4wm3GnF7SMdz/93stzL+RY7nZ5CeRaWeT
Df43wmpJNrnmAH3sIytRyK0lOi9mHcbCN6mXnUw2CysqQwk+w4FI8ilbk6tsXEUvt9aoFxwHIMqO
HVEZ41l9wsly2GP5viO7QnIIg+fMWWpnxzAAP6nd/i59BsClKM5z42bbXp9/Z/NiKgErZWtV0/YB
NgchiAWW/14WfgYNGuNSgFdHfHTLQDGPAMnigb2/pkfR4aisFvepyQAQNWNjX9qgb8AMBWaNuEtN
5iZub0PIYCoRA/FBRYqbIR0xM+3PjCgHog/x7ZrYeWrf/khbm6pw+fsw5eUxb+20X2k8lFswB020
5SbO2x/4oixThiwzqBTMTTpEBDHln50B3JiZ+s4JW0Zeekbkcq97sWkvo5EoQManv1HogVeB+Eig
ucSo8QPB2kLSfyOia+8PrL3Uiqu0k0NYar8Kg8cnzwOxLjBhRzbiRb7EPTBOaLB0eGVN0EBkIfcg
b4adlhmEkcRVuWVcghg4Lg/lp2HG03GANuUlqXpX/CUTgmNQDN/lgGuNRYSu7C4kNh3KhSRgRZwT
tWvtzVr7CDLW+XKp1SEowl9429+7ZIl6slAZi06HDNCN76avIGvgiJQMbX3Ek/jtHx7X/3CikLhh
CR0lgHKJj//3EyXo4JhIrUn25vKWl9PA5nvUcO5PrT3lyN2tEOcmGDkYyxXL8G4ZmBFSztGxuCZX
bfoP/N2/M75d0+WQwIqPVcTe+pdLImFosMoIn6RUBd/KLL5RPh8W6DsdJriI08FfGGfFgAsT1KvM
ST99vfpiOuof7s1/2NxNF761gURCQon8K/W8i7ret/Ii2rchNtVjx6rCfCNuSpwd4TPDFP9R06r1
s/ph1cxfAijnzYJvWAt/DD6F1yD3WWe+86p30ashw2kDEoY1QDn+AxPXRRryl0OQ3HhzYciTM2hK
ezkC/nQIUmBLxuBDuMcuFT94pugwK9Z63xDg7hvLMJu2fk4tG6v9Gi95/USO+XC0dVlvSDYAdY7O
UxINm44EtA38CdszFjQqQk7rmDJag7OaK72BmFd07vuqYSS50YeM5jEvNOzo3eYwJONbNsUFrhCw
Yo2M6BQ/kTg+KPfdpRcy9LtRv2hJWm8emHigRZw+9bw38GIE6cMuAHsbLf1SKhKv0yrvNmUXhVuW
hdfCrHyzMmNrZS5WSROO4eQdRQhEDxo64ECW1jGuWTZmVRL5IcS8jVztS102eDpA3+UJ1r9OKWRd
jC8WzPFBFc3B1BxXew0Z4OqcEaER3nqLDXnOF5sQuFGBmU3rzNQOrq5ueReQ/qB3O8vc47laY66E
M9dUjPG2surQs+bqXLlleSdNhuY0YbfKpnYkZhgDiCEq1o/F+/+lUf9gy8yn5/J8/xdpVPSDXf8z
/zdV1B//6H9UUY7xLykIgSALGnG0oZtU0v8ji3L1f0mdZaQkUgtEWBYCg/8ri3L+RVCljlMyORI6
UA1X8b+yKMtdEuwXUQzbl/3/ZM0slv/kz+sZ9QLthjRx0cccmmjKv6znatTGFvBUnDRfvLR1VVz8
uQeJNRXCfff7KMb6qHdFSMnU6pvCiOanuprCkzszqVi+6vAyPmap+zyltSRQKPtKVutwenylxhQw
XYTZVpTBD5nhy2I0uM9p8hwCbnmzKNN1AjJwNAZC3RgHn4LEUpin0ChoC3N9UpnYm1Ve3clI+Vam
iXWyrf7e1E3wZNA9vPkxYyZt1Jsjyeew4IfsiXt9gyE23nPbgtVp+YxYUGXDOuwy/9Qii1Aw1p+k
waTR13cAM8GzUA/pRt4xDmkgAc4DlR0GkRlLmozXXud0FPlLlcQhAxjH2ERjjhA59Jl72aZ8JlAy
8jA3vfW+ob1ksaJybfTnEaDkFCmNi65+WEUwvNiZHHZznBLYkzEIqYzpI9B1OEMde5Qd4xAkM6um
uh1PrRFqqxSIh9BWvX/JAnymKsc9Ox2WRWlINp3fa/Oej485l0lv7kx9uxb+YpAm4vAMHPNUMi+u
83Y6iFbrrwU4QCmD/Bfh4Pa5Gxr3xZktrzOMYtf3DEyaJNafCsO31sNCr416+PJB1PRni9QmSw/9
nSEzvLQskT/lBUIse8ksbSc2qMg5I0k45qEJpq9A5wt+/Brb614L6huD93wWGiqLWKq1oSGH590x
pAismzXzsYQqeHYGPblkdn+ffd2+q6HdTZbRXqFxjxvNhIGgDUo9Q7Xd9SqOL2GrfaTTTIpH61Yn
f3KY+1XvAXFRJ9Hjzwxoeh8qF8sRm6CXqU8c8mBsBamP/qjH/XXvGGLjxEbiyUkXt8YdBw8iF1yy
HA+AyeTZLod/aK3/WnUYdIjI85ZcGEoPReHx7weo02DD7ddzfRosqsoeLTMHd382WyLBiPO8NHoX
HpQZvbSkmRxwB/6GezbGODKGvxBA7fjThnX7o339s27QEH9NT+CKpE40iVRIIy2XneDfr0gDysGh
oQhOLla5hzTJ4q1iZOOl5UCpmMmDDpTBmmywvOmsj0zoGomV6lT3YlW5Zv2liCFu+pXYtGnm3KqU
VB44KMHHIHHio4XPZDZ8s/ncVo0ZB6/uD+C1CX9Edzr1HYM4gQJwJUWC9xxx6Ju4UauOWanXt/yL
osBaKrXWVeFOUE35h4FVkkDhwjIJjGbACER1K2nTOLaqm5/sKb70HXkm02Qfqh6aYl4+iVRap7CH
G6GLFoVSHYxXqR9a08++a9RVa93X7J2l4Ucq5/g16NrzJEL7ZJPC6jl6D7icCPMghXVJNBFgY8+0
2Cgh6XZl2F6yGgbrpH0MNNp3pzY3qtbfEyOW5wJbW8vQ5G2u/V3oi9ADEXS2rtuv27g0XnVSzxMU
DfGoH0Qw3MfSiPd0OyQTx6k8yBDzIZI49v3wO/PNdgcG+yZqi8UdLdE+JpbSjRtep0X409mkvjKz
OltxDI8v+5ZlbbCJhlxtZOq2a0bGn+TJozRiuoxTXvfFtkBGpzZB7jcs9o5uetBa4jLsJYeQ5LO1
ljXzZpqzk2zQEjkBHMQ6Mftn3PY3VKAHLqnYE8tYbxgQMz/GllhVw3ge587Y+AwL0eBh8xjbYmWI
/qftDgVGgzAv2hDfBRHIjZHhbqlr9jlUcXGitNw7dtMgkHHWTa+Sg1gmtcwtvlGR6jvNAotOA8va
SSbAeGDNmqe0BLySMSKkNtZIrbT9rMP6aci568MIxQsGni2xGVB1J7eAFetmDDIMDPoYnaQuXP6W
wT1thpQn5gKvvKen2fZfJNj4JpbwHBthXdMZCUfajeKaSnCNbkkwIHCBmr0FaXRltDV8aJ/CeO+r
CZIOq8PTJ9/e2rXuWUwgPKNwMTrS9X3hmO5Z+Ta0gDjZxgPEDCcl0rfyXeRiKnqqhautWucNvxh5
IHgzpjT2P5VLTEFAmGtdCgy/ByCSxH/ROlrsNLSrC/k0eJW7yV3lXmhBlMxdbGTdsS8RWNRYF3ZO
vxtltSnK5rXBLuHu2MxFNE4A0uWmywRyn8sxP2iSwfVYqhdzFPIJ8WQpZvPQmKi7KqMkVIf3mUT+
K+3Be6GI2tXMfAf8Gm2quCjOE7JZMXqiqcZbKqG3TEl+LeEJrn1Ddzd+Hr2Tq4PizCpZDsgH13E8
jRs7BK5oJoRRJVKcYhF1hARSY3IZ5btF8jM5VNyt4yeMqJPQazilqrFWL7ja1HvYPiiP0mdqkmaT
E4axdqOK4Sgpmhsy0d+Cfvouy67eSzO4xWCyqxaqzm6h7oxM3HaVTD9A5XueNXaeaq4/Qp24tD7U
Fqi6fu9z963pFGPVckZ8kWsYui/3oajVSYckuU4KIg/Tmbxz/9XGkdjtY0+JW6trLiXQCBmhC1qY
L9BlXKvdxFBkILdE5yJEnBWmmtoNpfxRRoygzB+4/hDgbGXrrhq2UonfA0HCbIz4Nzbhzwi+yMZd
FmPu+7fQqvcij0l+7oEx6GO8xx5XJpj61ZIio7HNczn27Wlq6XVH6P6ZUNVRDvUHCXPxXsswH0ex
UOvtR5kV1bp28KGdK3w6497YJRMYqzsp8xAvK9eQ+JAZWJKWAxo0f8iZmt8VJINtpzf2ijH+tR1y
e/tYkZkZeeEUFlfbro9lQ0FVg3Xve1hLxVyUzz02mYGc63M5ldDZWrJlODjwqKraXxnMqGvWdVth
d9reN8qrXwvnBlnPvTnOBEMwGPDvHRZDSROr5w6fYTmt/HnpFYk/iiZSlRzfTO7WpJ1kOTWnNKCE
JYrk0Lolns9LAGelweWgbH71UxNresgQMCDtMwAE3BhjbccaNqFBblz8CXYMIi3mMqHGgMyJD5mD
+i5PBrWdOvv3MLD+wjaZ19KJ9FOfm7+shUGQwKzYSDLPPYKY7a0a+AmqErz3fEW6QuAoz+yCn4Ro
58+ElBFgVRTfdF/Gx9rsngs7AR5hM7nWqTJOUTdr0FNacaZ7OKRyVIdWh+PaAJDlAQTbhUNY5FfU
KfGhWfzGsxSrYcIsBzkVp1YiyGLm9anN3URcNsKXbraDmx24F9LPKMhSqzkvwxwA5pbDCDO3cVqH
jeFgoo4QqOqkWs2L3X6eTUiJRHkd9LC64PJA2FUwfHatNNZQxptN37bEeQbwGiOnPVvsaVunH/Cp
5o55ej8N2wYmyTpzQg4IOeor5CW8N43FKLVKHXC+ST0tBhfMfYaoxG8/a0Vkrx9fDQnxgtJ+uFx1
TMQ5Yl9SI9yrGevnSqGEIGp11WcBVne1j69Qz14ugvEQg/E9A7gpzE0JavO/ZCXU9KmHEN+O+hOp
ODBeY8hQs3IQxzIz7pELbOqJtqRf3ILyQL5N9UfJTGhTLBtstGy1mDwxoZ8VJsQsJZz/p69mNodn
w/F7JDOCzBoD4mHcJGu4IhzxNdqTMLy3rfOL7LnilBiaeG3ghXQuVVNKSUvdUv8UcYkjuS2upSle
uZx4nyfRrzHQW/AD/NaTcHE8tLJdEFRvTSkg/Umc5eTot7uhgh7dLx97BDfnCgfyPRk67DvxmAaA
gR/uXttKOyx6TWkmvyMdMU0Y4kHMswr6yeQsDGFzJhwGs8DeMYWv7+CCHBobjUXGIlxzoSMMFG7u
FCNVs3PtztEFw1jA3dRvOtvuXs5gI9mI8KMOU/ug3OybnVb1qYqs5zms8ntJ4OeKQZ7cFOToUHeS
8Kfc8R7pWNoL0JarmTIxSDTy0hxcaJkpmm+IiTZuTWwm6T83FDRQmMjH2oYLweTx0uX6zyKO+XEt
pAGrg+kUtusg6bNT3LmK0x9OKRkSh66tak8bpb/wGjC+GdEl4ZYLZNNaqjj/0UDWkT3jJb+NIoXq
qeNcLqOZ9MsZHXJENbhmttsAMplyIdGP+3D2kRs4RrAn1ucprWEElgNGigDeuG6VBCdmk0UqWpb+
8n2sJjVC2/hRWFNWEMoD5gEMIAx8PKOu/PZ4KjPEBrd+CM+Jrp7csipvYbXQS0dVbg01fg/pkLy4
rYttUesGbBgq71JOJRP/6otBdweLIGbW26glRaLAeyu35CdXxuW1JdAWNf26sxLc3PoJ3mg6hVus
744IYcxD6zQIDrplgGMkaM0Hiza0JOdg8Dm3zOJU5Oa8tvOy3ZGutjzp897Vsu++7jZX+I4d4bbX
2jlMelJtzITSnBHL3cQ9HpoElvWa+2PsDP0o6+gX5MzvtLiSoWpl74VB39A7Ds6JTErHOk4xyB6s
rRuayccwx146KYeMUN3mkGMp832LnHoUHZbfCXiA8HsqBeYXEO/W9+Lcd8Z3MVHlBBJj+4lsg65E
9chgB1d/WLJrO0KE3YcSFYNObaWcMMIu3wKN7g0oJKHz7Es74ORBhdk0vX9WH+hMh+uQizvo9lET
UOlSPw+2OoYhKYnG76og18XPyc+da9tEToiqgDTh56K1nP2UdfOugKYBE4SpuIb/hsSlUWSEldSU
H5wV5vGHLUb9mvaYwku3stY5Lqqm0c2HSKe4Jjj1W5U59UvSGi+tM0H1qVISsAb7bHKzNjT4BnL5
IOGDgU5lBzHTeCl/86lgRFsmYp0tcW8B3tizGLZFx8TXaHAzVGH23FXxux/hLmr0UMhja1kFLiFV
UrABuFn13U8a86w6JASNtE8CkfW13fd57lzSgZyOIiRcWa+15syE4FJ0fkKQuP3pj7P9rHwjQw24
zDQNpV90au5tUlFbB/LWFgnJrc2Sd1KxvM0sku9UuS/ptOptoz6MeXulBkgI9iOoPWqeJmGGUBaT
6aYD5Ai7So9oXUxcpaHF8GzS/6cXldXlaVAu8SvueFKVVBeRYEfwqOZyw4dVFgeX1Lf1rbLoHFCw
4bRL7b4hriXa2VPjnnWkawNBxATx8TJHmxo2+pMfov+tYwPWcovlsV3oeyunqY2N4WdisJJQXuOJ
QG01qlC7D3lXnAYmh0uuXnGJygX4mt2UWgHwxq0Bxil4Digp+lNdSIfsiQSDVeSzp2iMo9PjT5XI
1n4fpUdXttYindXgeBfVmQrN2ZtCPEWRHt/BJ/MnJmZ0aGwEXhCjHTD4HpqF7tP04+TGWkluIxSL
tdnRPBIFu2XeXT5VULPOvtEK7OfFSC1K4OqJUj855fAevdqJsVzWZx8XTUEeA4JphxI9/jFbMe6C
Wp7dAUAFASid2BitFjBO8aIKhrDM/W9+1yIpDpeVlVvuWi7JKp2ijejtavRkbWivQ5J/odLtlghU
WOkZbFkeSS91C3+D68D0JLK5XpRQEUSlKjslYA+BCZGWaBlSE8zE9HSXEJbcxQk5NLKnYQG9tNG8
9qM7knVgBbuoC6LXAJbIEWUt/NJID1/ZpefzVAQ/MWyK7Be9su2XsGLOp4kclt+kaq+2W2PHMR6T
dpl4kWH2J504G2nU7I1TvF4YeB+QWUMOM9WDmfXFDiqgcesc/6WnY4fA58Z7PAgQIoyFdkgS5/B4
0zH29EUAA3CqjQvSLXF5PCutEOShZwjDjfJWIh3GTB8QsjSs5DQDZaylT5CChbs6dTIes37/NPsb
sm+GG90XOeVJg8voWBNu5EzUy3a8BgykDG70S1i9zXY9n2vQgEutWXcfSwavUmJFkqa+FZUrz9Wl
bQkBD4tzNLAtEQKPbFvDmLivs3hXU3qtFenqp0L5RAy4h065wQVDhxUoYXK2jRjxnJP43tiN2Ow6
UGrKgLckopGYiYJPqnGaV0TLzDHGpMU4er5CGETmTNbehZGY70mcPq9ag8gshQV+MXU8lHV8B9Z4
ZGRyFUHrnXv/njFbOidS1vuUDZ3TFo+DcBa/8swtT82Qpuswok1Ke6Ht/M7ENdfNTunY+sCuE6bL
TJFPjxdZGO1uHoYX1Rv2qR+w4O+zsds/ChBHq49zUGfrphlhX+JFi0xUHBj3Bl6T6ykRrAX7hQES
E4s1HJhfpZvfR7s6DblmEuJQfAYm07wIbHxjcEJt3dYh+CfYN4AeK9mbzkFTYD8Y+dg83X20laaq
GAhdEaA1mE1Ub3WJ+ZEY3Lc8uxiwfuGBxaQV5kJclIZQc9TsPUeGAa2fHbRKGuc2tykxVr3z3NlI
s12cU87u4mHuRCbB2uVTHariNFbNV7MUrG8XI+xlnPxQnCryJaQqXv0s2T4ayaLJ6Bs7VCIOgE7T
0NxqWQEzss3hIfL2myWUDhfPT4IkfhWoB7du80UbIY9iQ3UwzejiB3q1nVCLrLJ0JGYmtubdXBDD
OKVduJ+L40Ms+zCXMMf+UGq6eS60/rnNw+iCdebXEF9fKk/3Uy0tXpZ66VJKj3mP3CnKmCjEm9ry
1z6n/DE/NWoAU4jp1WVlgDf5PLRZYHm0vIB5jGq2bDRwydnGcbVqEVJHjO9tZVQ7+jhj68CLJxZV
23RUym8xxD5olMRFFqb+GigotE2ZM84vC33z+Pwp3SYkSrPrWbL8ovVtvsMvhlYo7TFzJnxiis13
iCXt05Sl1x4U9OzaDt19YJznlPEC2ZRyU6aNeZlyZyu6Qe40NycXpgTIrBMFZoJKFxICMjTOyidm
v0OCJRP30TxQCY63Jmeha3WJGoBkiMyafg+GVV0adqamc4qtAOlExQBzL9QHdcwwzpFOFu/BkmKC
iNkI685mqzSdVVfnWHATAQxG0OOQ7wNUlpH5ag20M2NpExulhfiRdzYpCY6B6iYk3wslUYV2BGvi
uN5HExc3FfCp3f7Y+DhWiwAUk0onOm5MoQeHoTe/Ook+X2tp3UnTw4FZD95VqBQfrYuCWQPdayFS
42Hk/0yQH9APLyT9rN6PsIg8V5EJ4ufAXCvAdoKqYptz1wJeckCGf9u5qM5aGmgvHcMdq4Do/gBT
Or/6ytjjXo5Jv5n7tCfbYV7hYoBGycrjY/aO0pHMFu7SyqwpraRV/DTriMgVtNKdSXeRa5p9VFWb
rUWIfxvk1wUFhS4a+NDSCnGbKpJbrMyh/I8k3FwSJ2wL2MaS4Dvg7x1OFWGz7sqBcCTrIxmgTjcF
+w7s6Py5H6ptUKojlZfcpn7cb/Q+G9CbAwXFQpJVXS3ZUZ9h2w8fbqteC3aOOWcQFfsXE/8A/GKC
NaoJRLZJ5dJmivKbYwyIC9182OTYTZFFHVBMGa9tKdxDINvoNHYwNvxhto48p19H4KwIFPSB3Js8
17asyMVoo3tj0Wi7MzmxLW2uWxihF0a++967hPkkM72Dj49AXw840RfN7D0Qic5kD7djqi0nhiZo
pANieuZfQfAljhprb+vY7DpIrc7OjKsMmuxo30vTP+LpdXbYvsC4rPAFeo2zMisTobsflCvL7MKX
ZpKFNwxusVGiLE/28gI5+AIVv0UgSdESGuOzXTTa1k1hmxs8Oq1wUJA7fouWWDQx1+1UpxhLiwUT
QPLlWslB8aXmGtnZXV5yS3u3isJetXUYeAKPlmtRudsuZKtuW9jlIiGJyvyNp5+5z+3+A1MVBzRD
0j1VNplUrTGt0iawT8CkN3+QOFQnZXVu4AHpUxngFW596FpQ7YqiJLqjGv3nZoi+cP5/L6rWfUnY
uZiXVPZaUlHuk1kSSxGO6SssAU9DxuTNcb7AR66xK5mbrkqTC63t3vwSzu2PpKH5pioSRyO2grVE
y7wbk27YuDjiZw5B01krGs5xK9vIeqrW8Ug286xnx8pwskOroedrx475r8+INSkL9UYJtO/R0WyG
vvc3c6r7l7irwWeM6MhvJrLKdebXxqHoj13GBmjE9rCbnFsbZx91OWxDRzdeCa5rCDxe24Gt3+a4
OrtDlG4rI8ogapiFRzKtOJtz+2ap3N+adQnYIQbzJIziTXd4nF1zZqLZ+eTCjPNXMnmbjam+mvhy
cKQOJePaTG3EQHxeNlGguH22yxgGHnWINzG4pkmkl0V++R1qMhkNrrwFFrc6TfXxC5TT334y0w6C
up0JHtzqbKVf89K4BzHYTZKX4WYeOFj4iLRdVEbNrYceD3xwZnWISxxBPPb9NiFrj6p2jojNShfn
ljx07mPgWp7b68EWena5jUeIrXEcftVa0uRsmIdrkabwKBtTO/apXQPGsUu6LRWmlUfOdvSr8lsJ
jxKnu3lYP/6WM5O5qO4BY+ZnSyuSdcHw0Stn+gnZrQbHnJ66jCYt7vARVtMN+5n+AGvcuPSwJWNr
Gm6sQ5K3mHcwFtM9TEi7Nz/8rLQJkpLwJYRCQBN6Iuj2IKwXqSZwapdavstDlFV4BnxRxc8pDGJm
bQUguC8H9ogqPAVdWHH2Z+NpHOgYtcp5pn0DhGUEONcT4tlslpfcarFD8peQspigBGnr9nqss/ME
LYmRDcShaI4pSKq6eRoyYg118dtwl6hcxtpJTIXvJt2rT8LnizN8gW97s1DLE85nz+spcn70aQv6
HZGcAXepfRmRc54Ac27aNP8cury9k3EHgO+ulawggC/e872If6NSstZ1ZX7mhv5qBZYLI9JNtutR
QnicXK3ypmAKvHY0n3AG2rbQXcmTC55i1b1Ioz/ENB8b9N7Q+nnMLUv76QeNXIeaIMiko5WoiLQu
tObS0ttyL5ut0PYQ7WyM5Fk+oS5O9DcRtw25SIGOzSFddof/UO33z/iUt1AA8DiY+uyn0EXA7MFb
RimWmIetyB2yEzP9o9UozRm+O94YTyz6qGd8oKUZmDiZVzQkUVp+aGVksGQoXWTixaVyV9ZQnfUM
k9IwtNzL409BoJ2TZnAPOCh0+tpMzX4Pv+PrEDgIOUAJlOkzEqvCgNE+L48/PV60mUTW3tD2+VgH
1yAnkWpsw5+VaaKjbdIqvJb+cGiKfoKgsnyPhOzwOjQ9timSc4JpKzxCyxIoUGxCcUwq8OvjBU5b
sO3g4/zxPX+eyD5qmZDYcoyveuDEV0r/+RAE2Q0xfHz93+8//iR0TG/mvraQD2xxfgJO6UonPiqr
OJO7TodWVL84yNliK3taasjEa7WcALd+1Lf8ftsL+g5iNIDwusIPGIwl0Y/IRT+MCZ8h/LoqT4db
3mtJTPmVF2tjruqNWDwCdfKPN/gUo+WCS/eSAE2e+6hcC929W9YceJOM4r3BjuC34H1g8beMO+tp
bIKNk16jHITM9K2Pgc5rVRbRGyaav/Mheicgdk/nfwRPbhlKTDTPFVBOO5nQliPg91qexMhoJTNb
pGLt0S4yxtPDzzz/Zln9p2D41wUkfA7VzhCoL1P7SyoUY7Ww2dYB0TITYDG9HVWb1dVkeAX3hjlq
ouwOBngVezPI2UrQxdkujD9UAJPmohhWoVck+ic2V0Sif3Tiu828iE5KHothtDd5pTO16QOM1+Lk
ahrkRsgei6W8S3FAjVUGz8QQq5G0HFmMT7JGNyKtb7NIiYRwkPUJ8jZDx35OrZQRb1lfFbEhtK0w
MXFpAVuTfsY42tUOvl+Gi/iv2YSqe/aBxD3I7Uhk045IrBFm9xdTlTa8FeqDmKIRvRg4Xpue7ZBf
CIfhW47qRJ/yhm232nBoeEDHCgcbfqeeLl1hs0+0iWiQ4nvaK0y+FH4h/Zy3a823cDracB1qbYpk
XNkT3jTfk5GsJ9i8SyFdYCUmLOERXA1ss2VqRT2c2ena6P4PZefV4zbSRdtfRICpGF4lKlFqSR0c
Xwh7bDOnYiiSv/4uaoB7Z9ofxrgw0Oi2Z1qJrDp1zt5rdxx911chrR+LimAn2KQsjOLVb7BfL+mP
icgSd70vpJ5sQeOkRAC5fy1QRbFTkA+QeEjbG7CNZfTM7LhF9UwYiZ5P7d4hAdG0QPcNsb/rbI8k
ylUB0LbizWNM5Ls9LR4MqVs3ET/9HNSoy9S0i9eGnoWdZUA0Cn7uWMbWHFhRdXAwpW9n1dU7fehD
/utXNWLdgq17NrPZ33QVOX6qsF8TbMYbwyHhoclGWqAglSYhP5l1fpiESrfsHT+Fqx8p2/dmroMz
7PMTKzzN+GSPaJZPoCIBt1xaRKKi3ZeL2HtrXIqluc++q5goxLisRtCf8Rg3O86ZGBqt+yDpPtpR
FVgQL3e66BFepT/dFQrTQZ1iWAnmc8qCwe/ioI90TOyuPJiiuuGO3FrO5DClL719n+tfGUp+4X1N
m5s1aVzgSJ+3NQS0nd4zoB+0HVNr9piaNkrTEYYZ45WpNT6fCEnEjsBxRgN5d0r67siZs2LKJhjC
NDTt85EEuUpBnsIQo+bs3oEWZf8TxrZpCQCig8aGY67cWquTr45J2dyN+yqzAfCkNXNDuwuqDvbi
UiJMAvQpVSwZ0DvZppnYKmK3vYC3Ah0AuQ4XdrrRMUe0jhGgqdulyJt2mddsQUg/115GeC4UB4Is
8W+kjHXmQbNZCCtmZRX9Ld+wroxDsfIZC04a1Ngb5evf+4KMG6OltM9lwUAYL5rW/EDwa23Lhqb9
Ai9+W0Yfat88FiW9FAmIMmDg/ooPiXC4fVnbf5VxwXRl/oay6VvOirZxBQFdCYIakArOXkX613am
5UMHY9NO1kf4ZaSPvpWDge0BQT38pqPr9k91yag2cmjEgYbFrFQHYq03bSX6U0pMrblQxOueyg9j
81UiedmqHtJSu3Svs0rjjVWhpKyBNYqUD9XRSYDt8hMHu09ZRsRPAkhCsBhXct75qUoOuue/zdO5
taIvJitRANNkAtNiv+i06xOP5rLtcfJN88+4SxIYVuZfDWG9K6Ux87FcZflEoV4vX0u//OmOXXNo
amC23ilu5JfSGeIA5BOjhuVSS2A1NIdoRkgCBMtekDMz3o0OqEqmRSlYF/17GWV9UNjMzZushtbn
/EAd8DWuR3Vyeu/XuPg/4RwYu7bQ9kp6+h8sRQ/t+z9MVyZpAq7Fn4ftycJZ9G9xWluXlpcVTRTi
xw4A331qnAYbRIX0KlGxdTBhbdCWIM0LyMcuLzDm5dpTzkE/wCac7mwgEYglHdK1qY7+WztnvGP8
P56cEOh6HUS+ru2/g2Db0ZK4CbOEEI+adZJr+8vxU1JwE3tHi55+fuE/+daQrh0tGA9e4u6XdFs6
DGY1g7pMLRFHlNK49ANKVHN++cMTXH167989x+Xp4S5gKdTfSftGUH1D58dRaHPMizHVUE1UCN2X
FEAnTxygjSLrLWLi+ECVFqRgmlZ9/e+n8ZvGmM/Q1XXsoYiNQZO/+wwNrIRajPQwRE3DkGLJgUs6
QV2Kr7VD0VmsH2YDAzOqi+IP8sb1V//7DcCK5vHJeJZOSst7pn0b+26DOhjSwjqS7hgXZmnq7YTC
w7OscNbYQY7fubDT/vs1m+tn/+6RDcH6yZWrO7bw3uHhSY/K6qooBSOotL0h+wp7pQV+1BnHPk4P
s1rptd30Vi3eL1i5MvDsO2Z+qr0S++Bq3SunIg9m7AcXWcGzQVN3LjI5PglRfysdini0Dn+Sp753
lXFJ8055uueals0l816eOpe0fHwqY3iyJH/62hKqVUFQM3QIcsse75axZVIgjwj0bEgd28hcCriw
jNCjdpz3qBIzZdYX6I5nV4NAKoduPmKTem76pj8PgAwGiX7PtbQDc2NE5MuPUnnwgLuMgQOjiU2J
4OKCgR2tnOtsaUVnqCcy88Bomng803j770/q96vTEw4HMk93XZMh47sPqq7sVueddsKBvvGm4wbe
6Gus8Dh87iwqwVTSADbc7JN0cn3/34+9in3fXSTY9wzhcyYRJpJg/v0fbpoiMhXq984JDdhL1UJQ
OSJN3ChuFLhr2/S/H+335coTrm94QjjYjX7zYDk9KW2oJZ0wNbWfqm4+oPH+2yyWGyWsrOjnfz+e
uS4v71+eb1s6niguK3oC/355eVu2dD5qEeYRScSpRsBvJA9GZ5PIN6zNjnVEkNa0/WPtpWlkhcyL
RNOo9mgCruPRFoL0yYqbl4dotGxINa0sTlUK61Et7H3OgrX0sbjFXRtSQ/t/WD7M3xdQzxEsX7xh
tsV37z4gYGjRrArHDpNMcyHG077POnk3Bi8OJ9efjoahfbYYhDk+TxdB1bDxy4ke2ypHVB4KkQaM
TzSkm8KefcYZzhPY7Y9m2sRvS/UhEu1y+O83/X9czr5JcIjB285+//49901YEUsjzJBWAw1+wbRD
eG11RAFIjmltBNWaUUErPC71838/tPE/1jyuZNexaEC7tvN+P3Rp3vLYpRk+kKVttcwbw0O5M0K7
MCym+ZEc5yej9xp87z2zrlVTKyd92qDxG/9wtb/3a69LGQYZ2yM7SGA6tNZn+4+bi3w50IG+Y4SF
Q0DHQz20rJqfO9dfclga4hldbjjqQ83V6j/c2Q8j3L+vfR+XjkBQ5zKw+X1ZWUmZepXoYaPrX+gJ
EqyaWPNn4R1Kq3hZUkbQlihpgUbrCEfPQA4Xq+M/cb66KaQOMve+S8M9LkMtbqNFxGMMJ0Q2gVxW
yAfUpX3K4PI22cYddHx6aCI7jP3BOMMzGUMh8NKbo37oRUWaXsLIrUFTe43TeGfRZ9lgGBH7Et4b
mlsHfnpd+EFmly+j1R+H1q/ODCXWwZ+YTSh1rGBHG2sbXDqcvU4CNq7oKNN9abCXGdXXTI9fwDZ3
e4gI9kkZ0TGGhcCFEqRuPBGLazoHtRpM40aD7jTOXydlHTUwvkor8xe5YkYpai8d+Y/MxXyGnR0n
qmwg+dn2Ru9SucVrH+f3oUsMTmeV8YfL5X9s2HikObKSu2NygHgsZv+4XCo4aOmsRSKMle2dl1wc
UBp8z5LOex57/ezFyDDyGc0APHe87ISLA1p/G6ZInPRFMlymBRu36IrNoThAuaVPgJaRYUkjT0Mr
PoC0gNMxLOYfnrj4/Y4nJItVFjur71nee0tmXIzIVqgBw4dMVKAxWbT51xDH4ntZyq+eNodFIdyn
fFkirE8FM+lquPc+cd+cHow3JDSAMhnkoXy4RMCf6T5bqAflBJ9cs07kf9JXzD7GTKt2I1O+A2Zn
LEcNs4aOsZbhf7YyKEcbQyttyGRM8h1k6qExNfdHZdVz7r+Ud8QKLIz+ZO4KM6WHzGwZTLX1PGnM
Qgr5l8Q/eg6mgiwJYK/DsaWDJ9UMsu2rZzWYUsrUCtBh8fqo7i3e4VsZTRCecYMd6x6dlzDVlz8s
ae/8riwiwBYE7jgWVG7ih3f3H1eF3nbJMnpsYYV39Gn2XDu3b3fI2fAX+SuBoMe3aayq0by2Scps
XWM7JYgicp+UGJn/YXU3fttSyfha11csRKxt9vvn06Ydg0s5L+DQhTq5HZIK191NtS6vZHwj+3/O
+6reug26RzBT+2RBqU7kJ63xpO4uQ2okf6h0f1/1eUq4miyc3T675fsCyltMNNk0D0MzSS1kprAM
6VdExBZAVDBoz5jI61xHn5/o988np8Bjr4/mGdCG9acMq9/q/fW5oDU2dGstXsW7Nb/EnQPAV59D
ERsri0dUp65vDyljQAA1fGiRaSJ9Ze4Z9I5mBO7Ac9NUc4tzQpXntrwz14/4fwY7aDntcphMs/My
LV//cF39vjs5FBTroQRzEweE90czyLnp5DSuCjUJmRLvpH4qY/2COhZOJWPHIw1YgIpo/m9R5B81
/9DW3Np+WiYXLX2xFkwoyhUfkljKExjDYSOlV16KWT0l+wmh70vTTuVqHr8C/m1eWSHKMxNLDEeq
2ZkDy3CddyR627ncLbX/Jar6n+QplWuAUbTX9L5EZ9VUfpBUCMJFZtNcXIXVSRvBfvAEykKnO1go
9e3OFSfRWoCQ59Ld9WbbEb0R12eR0NpGmbYHfusehg726mi41ZFmgYU8iFz3pa7SgICB+cY9XdGV
VCG90Qh5I/EbNZC982QxFn58afq5349zbR8eBxDCNTvUr1Z/WXBL4g6pnNsCoDAYd+Xgmh+MmXI+
y+MPYCK+FB1H3Jhkd83ujRMOzl9SRw8yWosHm0E+xQlMWWcY/NtjEc1oGp51b3yd2+GLXi94I7Sd
Qml1SQ3tpTPB8scTWgrXjp/i5hMD/wzPge+HDpSpx0k6jeSvqULBnvlkOzXsBNtqiY2rUaTscWV0
7Gwx/aHm+P3iFwYnffzGvrDgsKynjX+sVWmFQwY1VxemucVpDfTcWkM3aufhAd5DRGcuMv//3/3C
4La3XZIduWHf15t9rJv9OCUy9HKAIVptPxXD6J8zrSqgHzpEY3vWoe+BjKyqrBIzz996BTE43uW/
byrz3QEHGgGllslOiBlM6L/dUxXWD6OVwmY0rb21rldduInYggUNW2S/B+wb9slJoifNHuZg9Wss
2PRP8Bf9j1mu7RNJxHzlqac0rb5TiNA4Ngk9QOg4aSW1k88of0meLcZ/QY0ymwAwUFV5tyOW2/zT
Su+9by/ZvBbHchyL1wJygQr235+nXTCptBFth8nUpoGnJUa4lEIPSwhk5ebxM5ZFI3x8l1fFtmvm
9KTcaAkz8g9ofa/fehGSp03hlcV+trSPwKmX8PElpYpH4j5ReEoBtYi/F2RiMX2qqQzafgnNKWeg
0PdgoJCiD3prBQRgm9FtmAFlLAxTMscKU5EBbEma6f9+q6NM0UCAkQpRW2GWePNOON2v0p81CJDL
xP7eDVuytyIBDLFOCCUYkS0VVnm0RX7MtIa5dmZHYYFcOyI1eyknEP79+u2MWYiBRFitXx7f+aDZ
QWdWOl9xJ1OsWvpzJXrMMjJ7BVuMWzoi/YyzaHGcHPtgejoymyl5bQc2LVYxFHPtW9mXCI01doHE
XA5u8iEpY3FwW+xszBLQi2tOujFl8vZwZv5tv0IviOWOkAMx4QcaZsYyTWG3d1DmBhyVyCphKNqg
+HpJwpGFTQu0RR0DEgOLOqElMRluvGTGaLxVyRB0aFl2U5QzKigYsBqzLc8+nqBDwSq9nUvPu7gl
ETFKQPG3QfGs6+ismrudwWlrYsh+hd0nxx6j2ONZMgN/qpi9n0DQpVvdrcRrD50y8HOuBo4vTOaR
CAUOqTUXzaqHS4b4icNFg+TeBFIje3pNfTXeo6jV37JY9w8x2mFp+9Ernv9t3nIP6VprsS91jRYk
4HdQ+9lPMUzbW5shmK3hIG8hrTinh12HbUvbxIrRlSbJTC+IAcOkh10et9aRazAGMJYgXrW06pBM
kvNCx3HaF3G977q/8M4eYT8bb8qGEJ63sYYHlJb8XIuSaEpjVTuJi8hRnkHvSw6gIrMDzi0iN3rO
T34LSyyPnDcEY+YuQ11zqEv8kDkw/N5LNeY/8Ud6RDesVrShDPvoFYlxMkv7GHPYR6O+mDtA1eGc
qi2jj7xqjc9VKT7aVfnZ62KEpUOCrxRX/Mkc5F4jee1oxQZWPrCtjo7Fv0lw9cnR/IRwltq5Kuyd
knZ67JKd4kGzQU53nuamd7DH/92h1HNkh56ENIpKHSPZy8OYOq+y3Kn130z0XQxh6GUKSr9LNQ23
2gCKVGlkRHgKeRWpiJ9QwraH0eMyeriLIxS2dxv+9lZLnfQvmXzT48U5+J1RHFSCvm/WC4jroLGx
tXJcx2XA9bqYzwvKmDeFRhxQfpEgTuLHoh2eMPIYrLa6g26E7oI7ADZewObfU0nVb40Qu8iFyI5d
q198oVVHa8T3DI8KzR6Gv51NGAAu7Mh6QS/Awy8S3mbhBjrAzIy8hq3teMUmY+fdejkjz/pkz07z
Cpkh3jayHRie2MXWWpiwVsWqP8J6S+oKaWhYThEQFEc7rn1EQ/G69c4xYlsdCaRMLjRLEjiPrEKd
zg1RWYO2l1beBT2qkWBkgPXkmPCC4QaefYi/T1wKI0/AQqGHs+CsDnP+k0Ck+Iy2r7noaboqUzCc
FAgrLz6BiYbqL7R6ix0NSH/bupm1J5HM3RZaHZ+8saPKdOL2jbp2W3uV/UzFhGXF756qfjCuvqVl
eCJeMO6UG8xQrDFdBxV57H0aKvakzrz+BDwOkC3dm+6ZqOY7CqqEKwAutHLbvbAT767FnXFruJla
jrPbGDFmmOKDXxu4Khxb7ZLBHIxihmSD/rluJnpylXrLTT9ip5znoG/iGwJi7zXP/2JjYMLaWR7I
X049nCTb2MS2iZjXPvSYLMZoRAh19yejIzNGGHu9neGGJ1URTkV8LqcQCJCLtaT/BsNGHtLSirdx
k8PoRpZ0rmvvBbYrBGD/WzLEJx+fTJj7iOBmxO/7lLH2xikMkIhyXFnTH4bO2k64rc4pavLjODYh
U8bsrAm2OOmTR59UDbpG16asbFhSXrQ83jdQwwm89W91T6jUJHV5iPLs2a5o9fUNN37dVHag6XjS
BhTmJ7j3+imeyw9s+SxUaFR5t9dYJL8bMCShb9tSE/tYkKYxKBgGH+KBJDU4XY9patagIrK97tzg
wU03AFu1ljRfuldXP7N+5bETzBZxLugCcEmLSexSVFNVzLwb4Wx9nkvK5TYKnMr+GrWzuYGGYO57
T1A3F/kN1T0fQ0YiUQfpgQmwwvmlHeICowBuseXKSJJGG8ykgFRRf59gW97hiikP0dLilfBhp0r9
yRx068qxBa0afJqbkhZOfmStaJMg75N7WR+mXgYEMngXBHTDrhZ1ske6pZMSx1vfFyQXtPl0ElaL
53z91QyF062x0lqQ7oBKc6fXB9HNZQn1WINeWzPOQMYNE+KJuy0s8dqyVJYE0dyXua4OauzVdpEO
hpMxx+ITDR6Rirqx452EbOsKvJREGmAZSS9A7FDlLZAFdf+jk1/JqHS/OPA2OmCV+LVqe5NNanxF
pbZ9aH/rPGXMkohvpeugKsyK5ORr/a6NNPuprOx5J0d550j5w0zbowfk8mTogU0pxcFo+oGcA/dh
2T3D9SL4oTbE0R7ApObx1aTHfTO7mTCaJgqKuLiYne4fTVnq28VCagurkoC3WBkHSrTdkC7OscM8
sXFpXdKL49SREPjkzLQZ+m4EqKc7pzJvAcm19utjLDP0Vn5yNEluWlZ9tXQUHP3oXIgTPNur2HqK
LWA2+aXObHky84FxchRjtB57G2Gemo4Wj2KUjTpD1zqkcWJcxOicF6/40faZf42QBVk0eA79Iu/t
ZOW8jGgmr3YZwtSIgmQ5V7PfXNGXISm2G+3E5BnIiy7h9fF2pEAaaAVBEJizl5rw0CeBfcKYDe/S
SifwSDaC26e+PZzlfYrGqC2TnVy6CzF+HgmpEGT8nhzldRjSN5a2GcY8aFvDCCakrbsJLC8Fh2/u
mOejadUVEZ9NEnil8dzQHcmGv3SxbxEj2DIiPxBNySaJYA4KHcO9XWG9dxqs72q1MOIQxScsLQZ1
yXekxdOx6a07itYqmDPZIAIYopBDHjp5rNFbo/Uk2OChOaSm+JZGlvUklm41KmUnUy8+R5Oy98xD
jU1S4rl38fqketWfpeu8+kWzze1MC6M1VdSpOYHmjXqtrE4/D3YcMESdt/1sVzSLu6OB7dekNH+h
t/dWzqZ+Lhb0KirKT1BgBePtcdxBKEuuyEn2asHeDKDEvRhDj/FEjWlI/9Egi4/Vl7ZgyYFZ3B0t
/cgyLkNF8+hGaDA3oFOfLC9hAenz67AI/0brxEkRUKZMBBFYMvZru/Er3b/m2Xl+AE7i3J3ujzoU
0fS+8K3kQr1vsYwj6dbaXu407nxAcQvIajdGUzhwcS6k79n9cELk0QWx5Y3Pmq9OOr7mp37QOpTw
AsqQcEjkS9xbptvyoJUkQkULwjuYBQhVuvS7O+bLaVIDjlW/fJFGzoZWaq86kLZDZnU+yz0wyUUo
zOBpdPKntnmpSOyzDPIX2TnjY9TwWNOYfxqt7rUtCbE2VPRCtwg9VJObtxGTNe0hADNz1iHmy73y
2OWcWvA2Yc0bl3Pa6cvNHAAPkBumfZ2t4oYTaXA091eUQEdGW/WN87AWSLO/pJLpaLvQBe1z4yTz
ivrG5tooVlMVDrCuwXk0Op26WPhDj07rfYcOYOIcO7c9U7Ilmsswr9tmZwvfwrgB3elvEXAHnADx
KONUzEUbWJwqhOPzoRXmLvEbMq7gpZ/SxJsYBQzPnlW63xQ3mL9gCxqKrgpjxJEvzRpAyGpySmMP
+/E0ZBjUo3XP4Kg1lUmY2Z+dVqMerDokyU3XGEGPZC3smjY9JeV8j9ul3tv2En12EtQ2k7NRdTbe
45EcEZF11tVd2JUl0u85Tcx7ZNk3X4C1M5RVXMhph9pR+G8wWM8p8r6nobXpX8zyWXRN9zyOKCLH
ZoGHzvnhcd0qNOFbJWG4dAPK38G1ppdJSeOaDZb/kd3H34kZPTxGn/3cACQY0ccG0h1k4Kv5tGic
8zhhf7R9ZZ+1UsdgqZvVgU/mEyGMghndiu3MAP77qEMrWcbPK1KmgXS7mfPJBtBkTa9lD7RA5SOh
Pxi7aRt6r4X3JVoEABTDf1XgV/7minBby223EBH0GBcMJrYnrjbMi3XEGLEC3NLZK6I0lxsaZ2iu
qulU6j37pLRB1Ixgq9dM23qgHihaMqu8Il8O/grIJe3VvrDVzPAhTARITfWLVoa/Y6oC0FaWhFeZ
E0ENBq6IaBLWPkOk90R+yx4xT34uGTadere/mFPShhNDFk/IO78O8W82I2HO8+bQ+0g1Jr3XDnKe
+0Md6a8VM4DzTEP60d5auuSvamSG6+N83ZRDlF2wWLM0m84bI/g3Vc1XqeHqsqng5qrLcDzCdda6
BMihxOtpHIhK6Ei8gYnQZQIsMB6ctiu6XbS6mrDqd7emHbtDFfv4rAyPNIl+POCv9vYmza8gHbpv
Zj9YIMnGhWkCyp3NGK9rWDVrH3Tky7HgZODMelB45pVh2fSlEFhQ5n1ZFA6lLdkUkULeHjckhdlV
d1V9n4dwl8OyL+qzR+xF3LdgcuMJR4fNFKy2mIc9EEk9+tkdsi1i0XJSTmhBXWHi7CvRyWcro5CM
Mvl9TvyZUhtdFqmzEC5LvJ8mcxcnnYhSZsBwHuPeCstU0DCrBaT92ksvoiS1a4mfpjZRe0wA/kYy
KkECDubEYcgqEt7DCnj0lr4FdrNJnQZXOsc0mq4xgsvjZJq/XDmLp1L3LrOHL6Kz8aS0c6aOCbLM
QNesrzaK453DiYJD07hsR96/oys/Ko+lwbTY1gelXh4gKGojnRvf3xiQ2R6YCaTmxjWa083YJvJJ
E8MbIVuAenoJ6dNziK9qicEaY6MgUWofqXq6KDGFHmeIsAEBNqCs26H4zaFqOfLsZubNUF73wvmc
y3M1yJbpdfTK0Mt9+4Yv91wPxYTo1o7v9O/XMN9258axHvQusspZS9qLbBsiSWV7MwiU+zTs0ZRv
Gj2Wtw4hOqDUrTsuHXkM4hyPCZ88eIh9JOqvSvIfPqyHQsFWnYbqlmMVCowY9WWLq2KTe/3HdrDe
RmzI2IxmYCf21s0iMGEwiLas/N9LLcGDVpjtk+IxYXKLj1rtf6VW2bS2Vxyw1VLm0tQ4FLLCQFNk
T20HP309Zcpq/rtRWjSOdaoAL3cGo9dFsHfpa9eSaNBrayYUvEPxGlk/DWBc2MNJn/UWcSSRzvzk
Rd+gKH6PJzwztquiXWKStVUYHPsn0/J22CyNIOr6eI+z7RjjjskXq9vZI+yYxE+ecA7+gDCNdYPG
wMYxWkHGGo4gBNO41cy33KIlZhiD82Mhw/KrtljxU51UnHY8480ns7yLnS/WKMabmRYnqbvFOWvL
l1hy8LItG+5LND2T7a6hwNJIxCXYYtuljXdKe/PcDfG865Qlvo1GKnbaLE5OXlk3zqIXLvna6aYT
ahQz0Ij72TwquJrV1UiZXqSojnlJflA4QBjdsUJT0seHRXd/JQb9KFyZGL0HZAFq5l4luWmbuJxf
a8Wy43fW545rfZPEc3+ylnHCWaVVO1+fdywT6T7t1dmcGYGORnv9GwS5CsiAP01BFukWBge6ElNm
F4Er6LxHJBmO44DOuKqxs5BEo5fZq09EJmQdhIOofQ9eS8ow+rdma2kRsexp5GCYyZ5wjRGmFy0V
6B0sQssy/XQd4HyLnvl0BKdk9QquC3r3o8lSeYQlgvV8XL5rB7g8OH78qzIHFTrKVNvJSsbgge+C
KgA7aUK2H5t9EyqTZu1DNMmgOA8dmpebXAB0EfF0sF1JF5ZjnVc13cFWlN1+wXGKLcgZ0fNWGMs3
/ZjvzLiuwrHPvw29kz5Ryrcb6VjsXdRNp6Tun1XvWyerc9lSZv3RNKWTt/6dLueLURpxYIlq3Mdq
/KJs2e9VX1SEjZE2CMdd7nxPcdCbVotKrxDaJJ1+fOz4Qw9Joq7HveS01Vr4wrgmsaECtZuKUn12
OvOU2rieXf2KiVYXE+FVRPKxRIAXw6oB3HS6I/F0N65kUqrL3TSYJBWyyBLp2Z0XXX9evNy4Kgkg
hPxCHNtKce9wEPXWw07RR9+lgprgyYGruQWy4Ymu3ui+ykIb9Nd28ZxDsQ4Tdbx5HKMUcvq6PTA/
sU4N9qDNAjHjGC0Yq4yo/cq/YX4xh12fpsalU+3VVJNz0mYM4PTS735Y37YQWxy6RSSkKpwupyzX
u6AzGhIvne61KczupZCZfSrtnlaiVt7l1VHCfhZ5fJFe/ZfuFd6uGe324CFOoFHhDXs6vsZby1Z1
qph61LK+FwKWm0px80VsCBjMT0ia55e0AG9BKtyq30ifspeiJbDJGQojYPm4u84MLkC18dbMWKKX
ZHYuVKLjfKOHHFgShkcG7fQZzSpDutaZCTpUHXdjPt8sXG4Yh0nvwwdpPWsei61tdt4xAjJDLiiO
Rs7KglHEeuW2UGGw+g4H4KcAukQVMwjv7G3NlosPW5H4NJkuUcYD+5pm0q72U+eLmn94Ce4sjWCw
a0bM91UHUB/51ddB0DSZi7euNM0P5rjgNkX/CNajOZti/MGZPwkwTZXMLJbkxm4V2MSwXTpAJXsL
1/aGtjZMhdh+kULsFhbO15rFaE68UFA0EQhkf28IC/yI3uCzZzSEu/jyp6DfGecfvMqzLsOgJ082
C7KBpuxiDowPPNotR1EtP4E7J1gbiLBDxW1/jKIvnIjeSjpGL3UM3TpN8ls/FDqTjHTeL0mCwVSl
ZATE4Fkr2ulaFs2vstG5ffpZ4PFuByIzFRFqCz2pxIm7ZzxeH01KoCeruWhmqh8MEkBI5UnygWlQ
+zEXQ0fsuGy/eKsVIVLNdGvbWn9WRvUZP11zn+vuVzVAIzNVVhxypbmfltlcCXWLdq1nvB+5Wuy9
ydHr2A1+RgGlddd4ug9QkOqDW0SB5WZrSk2Oq11FrFUkMOUYk9r8IlFPh1G60AAkemrBIoOfB5ks
OXo2jS6fUOXErF5VNn2Kam3aJyB0LwQ2nq21NeLM40i1zWGurOV8RUc3X02WskCbJrq6w/whH2L7
Ps784o3NU2tbRbVb9Ayhh3Z8TbBsHp1R5+ZYf5ybaHjV/ZPtFPqtILW8dmvjQ5yonWvq5RfJdOVQ
gKnYy9roP7hteaLwD0YHt/tmF+FV5nqEUAMqUvtmNPMXBfTkY+JjA/d8b0fSrCj6/FIuyMj8Upzc
HvoUp3jP6c9k+gIf5rFxgBD7wEg6w+8Avm5wdocX/vz8eR83pPBtc/6wX+/QWh7ghZwJBLp7b8Un
5wfdYLPZkNChCDirILkwNgp6Kog0SLfA2MXOZxWGDjAfwRvLi/JuqXpFx97AKpYBqtmDHex21931
yxVn2eYbkQJbUqx2087ci7A9pff0Pn70Plu/wN5Q9TYOYEHaOVs8ovyYvbT9bhCMPnZ5ufe+T4yr
jvqpOM93dTffui+g3RlG5niiyPGQWxrXEXnvNQmg+0Ed6OXjXkUJgoNEvyZzOZM1mLwlQ7PvAKLh
lmJQOTRecwSEOB6ibLCx4kufRIdZO3mqumK7q6/ekHxRdTlxozo75tbW95xCYEM5q4EGzd1jXNWX
Ih/Vt7oBBjBMWv00I7m7D0r/uMTVvlNj8YlvMpRJdUyNmRaf6CRvhUSCkIukxVtu25+s0aFjllFu
ZtXZwvBR8SReP0Gp3+Cxmff3XgU4MsN7Drgqer27z/gq20Y5gejmNnx8ae2mDVtwn3//6CYZfcQG
109mZjJ0obaFUdvJ8PHj47u849IYyvJiME4LmXxdtORS0rndt+ZUh37j1MzL+e7dj5LpyHERY5AR
LhjWpQvJI4lbvhrMy/ZT4b08/mWJHLFNhaRDbJRVGGXWxWVAuH/8Y1SPVdiOcU3iYHlRytT+8fdN
5dKEw4NTKaMMH1/iLCq5ufny//7u8R1Ym3XZZ88ucC0b62N2Fft1tET/h70za24bWbfsX+k476gG
kBg7+vYDCc6kqMmyrBeEPCUS8zz9+l6g65Rd7hu3ot9vRJklUiQIgWAi8/v2Xrua17ddt1XJupKe
7loaJTacrjyGjSx2U0s+y0kvzW5XgHebbfvPrTeNyn+8z2+PxRUAJ6NO6zV90g9zXkXb2jUxMjWR
agMuaBChtCo/svLJCb9L4czE8w4do8nQY0Y4hGhUm6n+683tMenWKSW94qQtR/12Qz+W2qnyE25H
ZwR3oyGREDqjPkHXULbqtjgmyxsNtPd/aAf/m+z/j2R/JBW/iEuC9/b9f3wj4Kad7t6zb//xr4vi
w+c/Qmz/Dve/ve7fcH/vD0CyhoGMldAOaPwoM/8N9zf+cCw6FYZp/0X1F/YfrCsEYnKbrSDSRr7y
J9Vf6H9wmXcN9Fd4VRzX9v71f/73l/F/yW/F/Q9RcfPb/V+Z3r+bOJZAAXbJ8qlt6J7hOL+p1pNi
QjmQuJKxL2TGQe0IyCFjot7FAVaK137ma1GkzjMZ6bA7E2MEy0IYXcnVARTwpffb6lwioLuJYeRg
c0pn5JxH2NU2lgQIyTEhFhpoRmjZLOCH5oLiHaCTm5gBWl6ITHxNN4Uy3h2v7/cjM93EL4jGXG5A
NrrnNp1ff/mE/jwMv/7Zvyt4+bPpn6KNpNWyOFjc38R/nQ6FqO0jeXAME3EcJU/YErhSDbCrKOLX
0UKa7athbU3M62yzPMC68e6g9u6jajznmQT5og/WngS7/oBuhEqGjKizlGG/o0YLsdccnrqQktk/
7bnxm3aLfbd9ElU8NIHCp+X3274rV1V2UuIMTHuCYPyhfess587PWnrW+RgePcMk4KSfd9mINjBW
+UGOYMfsNtL3tWmS9lTGwJyn+wRyATq/+eqHLZoDrXxPxwJNh9F9G7MQbaGk+pZkEN0HOXzvi2Xu
OpXX1I1Rjcpk3rLoxzkPI0pOu8mtu01EcoCIX/Wp2CaABANsKiSy1e6iFLCW6IHvNWPjdrSBJQ0Z
kNB7Vu54IsvmLauo+DNRcrcTBVl6Eauo+yIjQX69Zz05+diva0VBlrioJAhnLKt6OO8z/PxjVyY7
+kgEGCLM2DtLmzZOKH/OWp5vYxhwvhamd4lmJ/ejjZrImikKKhpCpM+g/zQy+UWrDZ9CYyue21ao
fVuFnyIRqzu/6KM7N5QqaA06be4YTufYnQc6fb0O+SA7IEsGQ5c3pQnQT9M2jY+AFnGIDs13yZFW
LjuHNHhji2jv4aAnISZtLyYOpckHBGYn/WVqluAWiqZZqIb7NJqfiG9c3OlJ8uTpn0dylZGx999q
moBzE7Li7WiR+KijNCNkOUM1P6iGoKICuh0K0MqUOLMgccyXnBzHwDSmZ6PMJzQbNRsqKlDGk0tr
rg8DYiRO3jCM97PLB1oKmK7FmBSHpRlrz1p69o0KkSkbFp4m0P7X7yIq8HXx7KmN7uxi9k+jeszC
9OSFVsWVSvNWOhuMs8pmxQs9ccC3hDstLlaCeOf9VCfHkKTsHT4gcr2EcZxS5mauJ0nNatWXHr77
qV1u9Gj484arKSrLv+7efnt73u2x/+zu7RehFet4va3z7Z6G9WOd9SSV1nG36Hj+/h637ZW339x+
nDOmJpV0Hn++7203rNhrgV53HyvRZBgV/7ajt22SrgldukUD91/v3u21t1egUSJfQseGc3vFz1/c
7spYUsa6/fjL/v14pja/2A6CZCkTIg1/PvGXH29PvL3NDGkH3wJgdjMr1uAf9fPtpjFMrLuzh7B1
mPTzAPqWDgJFsX5KyI/27YQFKwbE7EzVM/nlRkNtBq+PvjHAgmItU2uZrPMYHU1jK0JEccOn22tu
j3YePh8CEzEHSOto42yu9bTYVKbJrFbEVbOf+nOkVRc1FjlFAE4lQ8+0c4gh8nz7SWCM3xD6UWOe
GNsT0onj4A/zgVX3sIHTvsqTIlvpxh4KjDgjABdnbbnxbWWeKUBJU5QB87CPGP+Roi2/MlsTeBTJ
JaGrTadcsznUjim3fTlYZykd63z7iQJTiAFmelwkPY3gAyZK9jyDkDjLXOvXIepWzJj/fswF0CU6
5tjj8oypDr/UfkTlLxF72jjOqcxyciYGShdGlNAIW477TMxqEcQl3eIIlrUfb+kBgOZtbBp6qaef
b8+63ehoWn7cpQ0b78oheUUhWjB4pu9DWGU7Ad5/FfpTfpxdMISeb58ak3+wufcZKOjWkJQbrfwL
hjsc/lWcbXPdKIFTJC+weQHjVkNGeKZP96rITFgL1EHFTCHeddzxPNG63flZ8Zzl03gulpsxNpEv
G5S4MDKOZ7O+H/pZnEixyY7MC+6iezVYDqAKQD16X9gHYgnhY+a0gZebfowBmEHrR8xjbFJEE14D
dDx32WCv6gT7YVJcRP6GVD49z+GOy6/E0WHXZO1p81kj2/6sk5dybuIsOcwYwSE5/vk4fKVqpVse
kNblafFy5t9++lzhX/U9ogjSw6DBfVCyYpxaGva5P3QthSXI5hZJrmWbOWsdLKGhEFj05E+cQ589
kbMW71lVISN9IsNnlTBunKcRvuOUDXsLbm8ZwJAVm5z2JEQ6lKKlsF9uJ1YtqDo4EeRb+pzppbKK
7DI3qMDRndXb212S8JrthI1m1etTdsFxWwSDSzKiRofYaUK5gg/0gB/svu5SOOMu1Jgi6UlxlAAx
Qaalhy6hrwk9YsGmSOPq2gj3kbl9VCxg9zBdr/Agjb25LBxGBLqs3eykOI4ExR2t5cEpxG8r66Hf
zjQnNlUrkJDGy3OGhhXH7acfD/68f3thrBfRn8/87em3uyYfzxbP+/X21q7ZuhACFRiTZdM/X/DL
pn/8mLPSakIzIvnhrz25vd/t7ecMngNuoLBcS0eBivq5E788v84bY23KHCmZTs7LSltWwrcbb1kY
/7zLmqtGNv23x26/7Xor2lkWNSNvhx2YlMoQYkMu3TvRVfQg0nFDO5gvnPMZ8tdn1DRVoINAdmb3
jfV1f+lieAkJRF6qMa823ISRv+aQjljsbAufFRNBM6A1sENO3wNoStygHB1eYdJ6bq10M86KmXqa
ToesND5qfn1wTDpREANAM3vURQ1JoFH52Dv5Psqnx9bAwY/Zhr+ZhGmNemJHFl5CghA4YAPuTk+V
E5f7xpGZsUbbTQyKMRNekCKUVWG7Jz2qccMiMIyjHzdI1QavOlCpRppAvaJp2XyBCsJxkR3Y0nwd
cpL3tCh2t3g9MsRMF9ckHLpqm2fMPpAZPkZ9N664Lrd7sJjo7K1qBHvDRBu1fELI6jrKtLeszHos
AXQq5ejtq4iFQ2MbWQAZEK07fpZzh9QZazFXTx0wnVEYPR/7AfFAt8r7xqfe1zdr0F1qbRfhIYG6
wRTFVpuwGg84kSg9qwgMTuWESFtik4mkOER2P60sXR83RtVohGNX0AWbdlxVqEMC1Qzgi5iBhUvR
OxHug8bnUKsm3t/CbLJE6nxHGsQHZEUTR5W+l31zSCZ710m0eon4qhY1XKY/OQYsGIQol0kjT9TM
mldKq2j3QqvfKASyyYRbJEyz+gD9nuhATVsY8MlzaaJBHWcqhu3svMm5l9jg62Y7cHoyF3PuJzjO
Z/QBb/mL25GLNBNgO2hFgzoMw/oNwTi6nweXHoYJZzdBeb4rnXElfFiTlLyGwBw0JhUjJDlg7Pz1
5Zupx1HgX1xvuC/dMtyEHUlABhD4eUj2iAPKdRrT3PTaj1gIv0Wdv6cVWgVuCF1Zdc7BnwUhmhTv
6lyOK/1kQM+8tJyOLWnW6HV8Fg0ptcaCUPAU/LxV6PUHCFGRn8lVW3x3rRotZ9iRThzx9Py9wBUf
NHqxryEnU9drz37snPWyiy6QdXd+zREEqbNGPY4HFeJRT2v6JFRP75VGdWWIt3GepgdHNIQOJPVF
DZxLtKD3+OMBrrScoF6pX2utf8q6I0JEA425w/R5tuGThWheHWsZk/0PfqR1m4qgDfB0IWRIke4U
5XcheKJue8UqijNtiQiRQSLHczK4Aliev4ts/u9DbDXlB6NyX6y45isVyn1f64LoF3MfdY4CqIXb
MXcvcsqrwNePyITSTWEU5Fixjzb18dyWLLfJ7chk3O07MewNGEAiZJZNuk4g9H1PTf/Ft9sPNNve
RwcjJDwDCenVFDsoVZWwCFNuGVZsjEGrnMYHNkowtuju3Q35NB/GRuB/acA5lymg/LpKdrTonJhj
O+dQvcxhZ+cC+RWZH0tl1TrFydUhsGtVRZGH7Jg8kJKAqBFFOYsjmOC+fA1pQxyGZnwdSPNDiN7e
ReghziDIPnktOHIoFASGETKFPNrcO6OvvY9RnW5zZIAhuM0gm9jvGH3T2q4ytclIcsuA3W1tmRB7
TXiaGRHybpYRoTQ+x6ebps0kYg05TA37WI/KQHnS3BDMcFmmOPTc1o6dpjusxO0KSCkgBLqEhZSL
pmWa6aRqF/pKKmTYT7R+a7QF/oJBPtJU9dAa9HB4Xc5HjTZ1P9nQIQ2X1F6JtpqZfD66yXp89+QS
zKp5/t5mDNFik4ifHEwuGRHTKjepwIa1f/D076Dmw71yMyq/UuJcSSr+9i6+GkhoWYRzaE1jlzdp
tp1clCgan0ZsD3ItVPlV2ue4/ewJcJQWNpIgV+MbK1b4YPAIacjiO/Yies1M7cL9XPoU88OCM1j0
l5qoXTNGKEPKE1ttdHExumxFEmZPLM5MJz0ZHqPZ/YRmirqu5QHkWEa8ZinitlX8auR1u0lDmhDM
n2ZZJUskSrQY6zIGdkjRmJQ3dg0nj+bwV9kdvTkMnyjWAvW/z8iDI6pPeqtJWt/Jlrl1Lro9DUdE
Xc6RkWqIVv4nsZgaU+JHXA1CnlbHxwkBI40xhubqU51zUbLa9nup8N5kHGjkfL0ZRMtyNDJxQGo0
uudUPQNpZ2WRZfdiiZ5RevYlNLgC+igGjJqQgMoGdDxArSxImFgakhLkm6CRZsEyoKXY4fOCrEi2
Qb7OGgRZRq7fcRachUfQpPIe8yG5SP1RDt1Fp9kMfkpD+CZrQntShhPd+iTN9AXDzn52jHjljyh7
U2jGc0/aHSH1u578E1aelU1eSG6XRQAqFDAG1nfkfTg8w3gz5c6blXXteilfx0aztL6/mERtBZ01
tLha1Cl0q3ytNz783mJdJYLqt3NPOMW608A817HnrqzJKLf3pVeg4q6cp9zTH5J8yXiLogFeafM1
zeUeOR0C/tH+4syR/mhp37ys33f4tx/HyibYl9WQQzoK0u59afevdczEwqNZY0pm/hlRqRhu1lpS
9asskkyRZ7hmS94JStgCrdOE+DmYS/VtqKxPTkvdhEFkRGsZJhB2eXoYntIFp59Kkw8Rernv0Yfj
wpgHTs+wWy5+pMwb14CNYL3F0SdXYR5C3rkSI4UtU+TPUU7RRn4os/lrNJfJJrGmbovb8HXG17Qv
oiVMar4WBZ9rJEEpsGygfzG+tbTmIN5OmFSo70fkz1Tt2pD5FyefgzpGolGyVW0PUf8N/VcS2O3C
ce9BlMc1uqRYoZpBc5YlFllu1jTf9WENTCYp3oDX0U9PHqcBlYyNnFe1OG/7qd61U21TiZMfvJju
1W3KZaIyXVk1F2gjZnWaLmvf2fZJA/G9o1vJHb49Wib2RYCI3aUV7Arf7reV41RbX6qtn0A1I2tk
DVRfbepm/kjgX7nqHZZAI9o60l786+RN0KlscepdusPYFrDG+OGqqv15N8L1Dpo6vMfwfp2G77Zo
6+2YaTlos8TaejOie7KzPnZ0SgEGW095p79MUS3ITWcJH3cXtIjiJMURIcxweEuSmU6lQw4eZiDC
Sb2TOQ44e00MLZNVvZKgSlfEdr9pbfFNkmWz8Nb8VRkpAz1kEW+izCzgXd8VZCPBSafUofkh6n2L
1WfkqYPlHazS8/aexJYRApLG/TW05/ohbmY9UAr+fuoV8303WyQekRrmVkSXFLBvT1UZfdgLvXgr
nY2cU1Keh/heWRLWJvkg6ww5SO7TpiJ90kLPuOi2mzZkfh3uTdeS10HgiSz7dZPVzpPqrO8m3vbV
qKRNSxZaBENxD4xSb87M64rE+BwxaeqwXwH5qe1tjEt1lbIo3UKbH+dLh0ml4tt/RMNA3YE/fYrH
3dC5H5PQZ3ZtZn3Q4ePYJOJsgIfKgP0ci7keN3k2qANG3wus6A95UaFCmr16Vfsp2b1O9kmzp6e2
bxRX2gp5gF9/onvhHPBQx/izE/NLR2UmsM1ZHVphvgxTdappqwdGLTzSsq6pAeoQ0gdX3e7kxx0X
RU1eWlmSENUjowNKsCIbwNqIsiL2CmlBHBaETvjBNDoSGfAEiAZx/qqv7nszetR9Kws82pTrfGyf
dXkmU7YHWoNzrRnnTWYaHH1TsxHOA5GVGcg/a1zAWPjwKJV+bEKyoVpAQInNCgdNzJ3bUAnE1Ht1
Mp0guhQ2grTvbcs/2Vl7MSJ2h0nVheME7zy8mhGOdqf1Pk5jg/21aF5Kf3hMSuulEh0z3paMzlxL
HlMD/m1UTvYm3RgKskH0Rv55j7gz7YMkhsvt+CGljd00DnCKQm9fatFF9yr3NHexE6xKTKnHxsMm
ZuK5bHJkmSahwpBxVk5tHyqjJ9Ghy+/SBunpMlqUJc0YKUKxb6jyR9uhN1/xPsXrcMAdUQrzbsxh
5vRRIphKS2/ja+bXEsn5iUUQ5FKK/yV9Rn+2C4CJh3pkc25UnjQSRrCe0oNHIPrSU7v+6ERoaEbh
zfRWV4jc8q8ifeqqBCinlN6u9ZJHZcI7n2pCCWhrW0EpvxGZNpwr2YEn6NZdXI6B7oLS9kqPxRei
1A1CkJxPMc+22Pv3Y8ZFkWwuZkVLCasldjfJNqx6nHXCnNjKiJSrHOLUurHYhw3FBYehA5pYsu4j
kzCz8Cpd65LEXr/lTLYPOCueTVTltdd463ACK5WSre76soGvWLCYbg4F2h5/Jhd2bA9DnO0RIJ28
AqZnD9iVS+sSruC46I6tjiCwmnb7YNpM8ymRIn13dywrD6Q/fA/1Pt0rdPqM5OhXcvxcGO+ZfMz+
sepmJKRoQXY918KN3yXjuvJRdHdF+xw3jXlsIhY9MMWNU9bX2IZwjFs6gYIS/SburS3S22fDETji
q5ZkENA8sl9wdJ1DLQ5bzmohLaAhDpqQy3vnHvuuybeumpgEL1DZlBPKILQNoEsFTtdGn6isbIMj
mEtgGSPaxvmGYwnNAldLcqL1Fcb5b65uKmT18pOK9x46ZS52VryNOvsNfTPjBxBbIwlRprvu+yTL
dO0RV90OAKU7JDM+9ea1xHCwnoqYKxY2YI4YSxvhrKZ52Pej81yHQLrImEbC05JFZjP0l8hhJErU
U5h7LzKsO45xTrVmwWOLjsWznpvQ4UsUiU30QOIokjWU9qOuV+u5ehOUrI3mpU7xy8ATLC6z0iY+
otdkiljN1trnmiKFoY/i3BgVJtAZBorcelnlPmopiCWq78c2H0vKgFNIGcL65s/yZWrIasgiTM98
h7B3i0Xj0WSLOe5lru7gNqHEjfLiHoddtZ2Zm2/y+iUnQIHrCYUcV0u3rYXDMgXgBsYbuUcWe0E1
6+GuH7JnIcNuM7ZMS009/4ii4hzNAHDmZIbxjRTB1Dc5TaNySh8iPjFq3DHX+XsxMIVudWoQI1nf
ne88WFX8Hb/Btc/6Z+Sz7obsXjQKLdR7vpUxC65+I94beDi4Ch0sIIoF6Sycmmanek5ZmR1gRzyC
Hzrm7rhTnnmp9TDe0f8jDg7NaqwQdolsS3PyhaooHlarfWyXLyn1yGBivYjwyDoOwAtPg7tKPkPD
Xk41CwXwMNGmE6G/VciL446Y7y6ydiT+7T0yytBKgMT2W85Mnx74TneH7RBbL4MjSeGzG1Zl0fx9
HlAet5rFFx8JZPUllP1ORMPTwofu5PjVnrtxFwEQqL0KbxWZjKj+AFiKhe8e+t9hfhBuXtlvs0gN
MoljNEFpM61pnlw5LdpNNqEPQ8qCmTlDSN0sV0dv0u51GrMrv/pMBgOqyPJZ4L7bqhCvZIcNvm6S
B123nod0XGI2m4yavfuxMhOakFY+rTJj44L3Xqv5s2EB2BgJNoxqH5mvzVJR1pa5gl+7IX86PqMZ
wm86stIZiiuZcyHfax8b8IBTvRTpay1EuYnouyPRtpqVYVK1pcZCHG3u+/usw+umAz2Q7nQQtcvU
Wg9iaX21Nfe5TrtrqoF/LZLxPYfuvjImYkcdgSK9bS6UJwP8v+ley5765nOMhQDCrHjDuIKHkt6r
oTooDHqjH5zxK3PM+Ml16DbaXY8ZsDh0PRlaHG4W5QOZuPEmsW0Wbapj+kwVbIUJqFm6ot/mfgk0
sVCYuczIq6ah8pLf4yH2VxEW7wDCBrvGiF3C9MLaXBh7O+bPT3XxNZFdvkV187UFC0hHvgOCiNQ1
mLqQxhXTy5XL4LkaNVBxKQNaoLUadUmZg0QrCIXAG6E7U03oDfNDjAO70pM7vkArIx66o58qdcCw
vfUUdvskRbQfV9OHqYWVYJoGcAziCVtVIdftY2LtLHpQhVftoo49LuyZ+M/cUGdLuzSg15heZ1cr
bs5TTvGwdhNUi5SOj6Kn+tKIjwWSyg2RYvQfHMhMTF9tbM+gnS2w8AN8CMPd842hatAmDz7WJWSa
dY25ooUCkWnbKjYWibyPx8bw79tU/+TYer828OP3feGfhfMhVQjo0mZZHsX4unK9Cxifdpmev7Oy
usz6wZw17zpU/t2ITDHwR+2tLamF9VQKdpOXibVIm4uGUWs94h3bTDbhewVpAkS03vX5V4VQc2UP
B7PhutkIkl5gqHA5sb4op8uCqHgS6f3QTbh7QtT7ZSjbTalBo9JyKyQ7bALbTJVB0x49sR8aMBy1
0QDpSog1Hkvq5vq9R7V0l5NnxAk1MKlPxUVZzjNi753ttR0uo5Qw6X52IYOiN4bNxAr67ISUO9HT
F4EojYfcm052jKC4ROh/UOl4MeEdEm1G6dFWBVr/kmo0qs9mVBuh8oc5Md/pTZkrFxD2NG6zGm2i
kSiq0AOGUKV/riNfPjI2A1wOKaL4NPqX5LxtykJpQyaf8tz0XmV49jAX4fyHutBJwoy07GDMYOBM
0d/T+W/o4gDIj2ODWQMy1e2UUqjuq4TvYk5Ywth/JMKz3cxtwgFOOgSfLZjwqo0gjVODMDmpEUiv
oypVB0JULy0Z8yHMwrCx+ld3cnaa3g/3qoF8YDmttp10Qu/GXgJXw+K2KwjlOg7kXK5pD3Q7ruKU
P5vx3eVMoCGxb/Wo5/xo0DtYqVw75tmGrbGSU/GhW/pEN41bt4jk7Ay8/A/N2+3+7Tf1IoH7+Zzb
Szypecnq9pzb/Z/P/vmYoouNj0XpfBXYQg5EfF5nc5xuNc98+mUzP971P92kl0KR16fGRJi07Npt
61wNl/DFZYd/2coitoSGEzNLw7gXheG+TzzJhHf5E3/u34/t5MgjwV77wOb+2mxddwSiERb++5Zv
93888faXNJ79HqGS39w2HVF6Ysf+epefb3U7cLe7UZZHJFNiqb7d/XlEddvId0oYJ1VrH0Ko73Qb
qVWquHyDboH1XHcIR5FDTfGuj1Z9qrFy6blijsQMo6jhomtiks56FsXMmR/uAA3pgTcSGh0L0ld0
wIyypRKG5/JDyggXt2ZgGfILS358m0VcYQfoBqJCJob5LIXLTvseCJAWoiEbp4bZfJ5/8LtqPwn0
LDYGgP5zn2IasOesXdtdcqfrlCGzCSTMpLkw/+UZIfmpr+IvSwujniBix115KcX8TqQFGUaVfR5M
a+ejJQFdBLB9S4LGncgQZqczdHYRyyEg7CNegsdWQxbe64IBNXZRCAiiB1kfQWWYSxedJhNA/wqG
kJprv3CaQEnE/hFQRrZRwmrXytl19OJXeRpdRjX3a8fJaHRn5mlos8+wBoqgoMUlSncjdcyevmg+
tDlcP5nQrnE5aVciHQ9c2PZa6e0opOHzdqZ3QS1vGrRXdDoaqbTjGWnOmpw71r0epHxb1buScJRN
FIktgt5PyHJYObTbEHwMAi+CVcYm3KihpmVulS9Z6nwtBjEGfTV9HdwMkFViMXCLol/FkmsgHu9s
08+vkTSfi5TpbclIhtuoJN/nY6dTBR1J9wPQbpq6WiM7t/dDAik9N0C4eDUN9FjNJbojb1fpCPOB
QIShMgICr2GuCKBSXcto2qcsNzrXMA7tYPmrWeteq4EwCNdKnoeQeYVTxmuaPZ9mGG8U0lzaURgd
A9mlnycuaqBSluwDvMmGcgYEwmagLDAPlDgrsl6wbtKVz+b8jmEMRzbiBbvVtHWc2ex85UM/DR8A
+9n0yFB/j43zMhABBRTKgXKSVtt22vJb2kyA7VHxF9d29l+auTzCxHnPRgVHgq6lFUFzG9HH20Zq
oeVxwbEvmiendJsfytq/aTL/QYzomJi7LM8STJXQ9f0d3hWF1pSqjuIUsF2xynrNP7oJnQVlpPep
jrpDWeGzjcGFLO2cgMY2CrcwRp1d1pHNrIlDU5ukU6YwNKTsTkam+Q/WOK3GyM2uCSdC4TZPDAXy
H3b8dzAhDWjHdHROB6jNwqHu//cdn1VeOxM12gON4OSgOTZyDcp5qxFUCvBTwq0aSDEl9J+rHUek
3wmCT/5rPeTvSMllH6h/8G+RQnrM8v6+D6pSsTNGGTCzrp2uOJkOCaG4B2Z+xtqH2bYv4B3hIH3y
YE9dVKcfYf+BePlB//xvefQ/yqNdDy3z//y35vj/lUcXefuev/9dGn17zZ/SaHTRfwCtc1xLNwxT
6BZa5z+l0Ybh/MHly0CKZYHZNXTeKS/qNvqPf1n+opD2waw61C0hOqGS/VMhbVl/CNYNlIJN3Qbn
bBn/PwppE5Yop9AvfGbdJmrD4PymUestqOgFtPoLLLGcCyhh4RRdnal5CKlyLoX6fJ+Djlllmn6Y
88LdxilSp86LN2mv3qg2tUcxOgaLrIieZATNHreiMeOZ6fLvHsv3tGztT6bXPuKQjZkvE8U39UB6
DK51buvnkJXdl8YuHrLBvvqRiemyYPX9nEzt55k0ucKNZ4qMVDSQ8X6KkvFLDo3AQcN6TbFMPiwl
2pxEmERLKBvjPsQ2N+8ZzEamjhYpkQAZRHJPKv2LZmcfcbmoXfFdDsUGiMKu9linG52VAzqEGlCl
LEVlmO4kL0OwRv0kVvI1TblgKnf6OloALDh6a/Tj1Cog9xAOkxJoNgFXeh9nPXnI2mLT+Zh0mrmO
kQy6J62PrH03hyZLtIkKxMDcWvnqK+7VU96nS6sCdmEfGGaj73QPGfqIY10tjidyUfCbF+POLGlE
2HDq9QjrSkSu3QogbmB7/OXW2EGpU8DubGdLq1uRgJJ5QTdgP2UxEcQm8CsaqSzXr1WeBWaZ2EFr
LSt04T9pgB3Jk9Pv2x7BbKeROTQnEf758qnhHIBVAjbbtNJXo6bGXpnpO0ZSNDQqknRfbOTLIDIg
F3tbETef/JiLnTOLYkMD5Gj6xXAusYrQrN/EBgnxWVoXW+VQ6pIcgZQ24rAZ0Qml/aMz07CmDauv
gSJPUJBM0o/mmW60N12rIapPyku/w6TUVmOG2hduLtw2CyUl22CJ8UJLmDhsFzVnlJrvsrDHvaAI
OcaE9qVwtgIkmCGijGr5YMc7TVSoZ8gCHNUiDMyh4uSjZ+zoPxNzrhOv7H820BcQsuC+5TPxvUVE
C6OfMALjrKIgsB5E+Z4Rs8ayG/KZTjhmZdRJ4NBF2VJ1E6ZzhPk4gASPB7AUlSKt9btPFx4wSPeq
q3Te1CN0Ma468IqxLQm0DnDu5Kl14B59SbQ2O8Y5kAcngvlkCXs667rLpDcyH2hl5RQPaJZG0UsI
eflkVWi9WmUP7A9NzDgzWAQYCHkAAozqcWzWUBhiSrpf7AqKDOtqvb66GrmOuIM8NFA0q/l+u0Zg
ux4WM9RFUW0lh8krPvpioQQw6QbBEK5rWBasY933rA6/tgxga302tHU9mVs1s9qfRrBLE2XVfLzA
8GDbMfFKGCs7+kADp/pCuusbI1+XKu62BuTw3i/LPdpawIV0xXNEKoY4Rkb8WtneeHCZEt/XQ4ly
ngywuq/kxkIgWyvKSmFUgOvNM+JtUvJpF+Dk6MqdDhdj5Xn6m8KgVDDbnjyxZQQmhMr+yhHPIS1S
hk6G+xZXQA2VeNW3br/VJImQhIiPnLO1RDfooHnUC/OUqOE9dcxt0UDlsjuF4dSh+OXoMEfweNKh
7YvhEJvRK2SUO53EhiVPbbFWcsqpBAqZlaL492id+vTpEBAVG2otcgulc9xhZiTaKxy2vuY3hI29
ygLdwkDMCTb38Mp8PqL31dXNdBhZgKeWhTexb7empb0Dr3lM0ujdztU1z4R91dxlvQDGgAXR9BB3
0yX6oNQmTY0pIGSnRdyBW0C2JN40xVZ3FNI+ZustdaV9DWcJ/2qgdYfOTutrFJvJsXVan9YGeX2r
XE0LpXIeasCldn1MMZ2je126K1I//Xzo9oyGUp9ZHX+85sfvlhf+ct+MIuQeMwWJ2NP6YzIXw/H2
E/yb+1lzvook3MWRMHY39xiKQmawfzeTJTVBrDbiibafB5xvbjPupsa/koJAHS4pCEpEaottfZDX
Zm5QD9LT6MMBhV6EspmBOnAiUhA809XuIio7+kxhSeGdI44L/57Xmixbbz/ebhr0aeuZw8CSHePc
7ebmyMM9hQz5r8eMdiRbAu0zDIrZfUBFxxqOjky0jITxXD8KVRzLLMTeb87PcA6JIC68u9nGfNOo
dD9Z3RUAiXG83ZQoDfHNR4euyRBK1LCdKvvEeZUcI9u5d4gHbsPsATZoG0hjRMknLxDD/INwdeqR
dSmzfZ0A6zSWT842Kozt8mmEtEXVYXmsqf4ve2e23Sa3besnYjfq4lYSKpBrx06cG5odJ9R1MYGn
Px9T61/KTsva5+z7cxEaSFhSJJhMxuj96+uv2c7iJPoXksejgDaLm5FVExX0SPUy2k+T+94nfKmp
0ZxzYf3CVgWHwrXTQ+p094gV0NN2qzsv0qtAde7KsqZrBLm0OhI0VweO/sMbV80ZqqnIjpYdlR1r
E2leG8iFtwpQh4JE+o1c1XqGxzYiGLUxZueoEH7W9KQaOhMZxkD6UdKa5Lba1xqLLDsYWZYF5iNt
qWdTLcagqIIYrfYGcVN+CDWVLB60PZyc31ViLPdFD99JNMVepU5elCPxt6KjVGBGAC3CDMeCPAIM
dUBfZ46Q+1a5sHyn6+KPx/QIoFIHaGJTcPus+sn6jYApxq5T0ySS31KL2Y4WYvNTfjfXxeKM+CTX
7+u3Banbe8dSn9BeD4FcLP1MKThpue9dKmXemlTONimdu9oU9oTLxhObcf01klVoLBdGCDfE0fRv
ZTbl8nBYFE7fyKTMToDkL53cbmxORG+V4UG4EKk+4jz+oUwAi7fNenhP6+HtrnbU62aRjWVxlM9M
ztQuvnyKCDykiPREKHc4M5KNyx7yuVYhrn3s4nTbzebx+kpjicEbkR4JXOv7GOvpJ9cuL3N5i/UZ
ufbb28jtoRheXAgLGK/+2UWuyZe5fJzrW133kY9VoeWbs0J9vEid7388+R835RN/vOblo17eTj5/
eUB+Z7/9N35blXuF7rAwA5kyZHmtAvl3/T9cX/q33f/6P/n783/d9Y9XlptOYdKJgXZh5kzMcfzE
58lM43M1a1O0b1SAjO0C6259IkQ2RU12XS0izAo0uliV21bxwknCKR9bzw7xtPtomfoAqAa5wH9f
7WqmeEqTYuLXoLxoXi52xtTTTnQquw8UPXew4K+vIrflQsMkhlAc4qE2au2xzt1+V3cTve3mXIr1
P2Gi7qk70qpVLqPQe0av2eSUm+3VED0DrEAlyIVoFxE46RQNWUYc0NXquXbXQ05uThB+CQX697Z8
UFmPfLn2x59UIu9BfTItWv3dctGu+kC5pmcpxJyUeQBRSEUgX6QqENDAGub1xjBeEZLr2xfyUbn6
26PCNb6RWGv69up6RyeNYK1q3ogrZjCOCTAfUiU/9WMN3C91PcWfMv0F+8Y7CFrug9bzVi76dS1l
MrwKelNfn/OPEmKEl9LlVJfpnJm1vum84SidEdqkB/3o0Ziqe3obkR+u34XRf4L1K07yBbkx5eOv
rwqEAAOjc7IT8bkI76EpoGnJ/wfw7uewEdm+lAOCfEx+DYy9zom/u34+fb1ikmdQkVPxz7dIcivz
82x13BduYe1Cq8BGsrrzmSl9G4m98OvFoy8odzHXH7ilc1hPmuWrbd4tqBkYA1UsuLR4HJIOjKcJ
7RpTgmnXY8MocK8fpQtEHwhoohy1arIdXaPlxY/lZf0d8GNjL19ffq4QLNmp1+8Xo+yZvRmPlx3/
/dPKzXIYfgBVSDZTVa2ptGm2bOW7DGuJH5oGR0kX81+T29lCPvJGK451la10006ovoY0lG5wX4rb
gbibY062c0B4BogXKKIBx8KvOi6oda7fv/wlOvnS/96UTySu8TNfJf6z1+6sGG2D2ZAycrGLuGPY
oBGtkNDk3+QvIw/rSB2RGHN7EcKGlf8b+ZxczOtPft2Uz14O6PX4/dum3Fnu8j+/FFT1ibnHrTzl
5LEmP4zcLKqcOdh1W65dHlwSZMRqRL6vfPlIGUizpzkpd5Fvy70mZ7JcJdiRU+2yKs9v+eGY+f1z
Ambyja4fOapJUp6YJyre8EW6b6RjJ1ZCZSH/mAsrZZOKuLbZ/A6urz548ZhB2otj1Ze7X1bD9Vuj
HI9lkunTOjDII1WuXRfXx2bcVfsZJHutgff+72OQ/I/1o8YlX656cnYiVy+fvl4mCpG3U4VsemS9
q2YquiQkMznOOyzQ5ocrP4jZBrqrqyf5ZeMB5jRe3+r63V8fw4rFnXlkKZvrzvItr5vXv5Vr15/x
+sT19f7426R8GTKlYwzjq5ED5+DEpN/JbXnm8Y1n/VluXz78UlN9TRSh7uRryd/0t+NyeSfetDzJ
wzXRVYc85vU3iIeBqYw8Uv6+Kl/iMlRNIMGObr2yqZi8petCjiVyU67Jx66b8jF7nQX/r/aTO4vw
h0CAfZLvLz/fKA/Q6zkTuuthfDmY5aOeXg6Lf/0DuXbZS67+uf3bq/62159v8OdfQatNCMX4ogFY
28phRl5G5Jr82789dt1FPqvLWaBcvS7k73HdlGvy7/7jq9aE7GV4TPgd5ULu+Mdb/e2xP171j3eK
1gF/Uv12IHBCnrP9mks/EkR4tejJNYJb6gWMwj9uwOvT18eQ1nOKy+2Lje+yk3TnyRe/7vrbM3I1
NKNxoxFJeTmi7aWkj3s9UX7bvqzK8+q3R+W23F+eZ//6S/Q0E0jYIVs0SnpMjpsfKuAvXTUf8iWz
uXnq0c7VEK0bim+eeMkmoGJqN6gvDCcT8oLaeaQujFZ0GZoXenUns8EtsGj2/FaaJVBeQ3nRtdBD
xVo1Oz0cn1G1JvuqnTxfTbP4RCNyUm3rqZwwnWlGSFGvy+ubZU7KnRP1WO9MEMxOQrmROslKLo+2
7lg0B1D9Gw353F6RY9yf/+HLcLIgOhrWmyoyUeBcr11qeXmVF9brAs3CP1fb3y65cvVvu//xmLx0
y8cu7/C3v7u8g8i8G2KgcNtw67dO6eS0Up67121vnfdNlM4pi8nr5rot1gP78uBfn//jz20LLhUu
ZRBm/TqoyT8vXKdM7+WeY9Z0RJ41j/KJWZ6Cf19NIsQOVl790BLA6fgSJmp4AhlWj/8W6fc2FfEP
p7wZlJofunpFq+agAf0GC8jcJx0pf2XnBEI1cmgLVjC6vfna1cmD1to37uTdGeX4TtRF/X1lK+hd
Yb1Zg/UUTuqPWqeDuQ7PfsLU/ygICUaH5qDZTUqBVBwY9qDB31YiBcJaN3SoaIp8V6SrQZE646FX
hnP7nWQTa69HzAxhMfe8xUOUq8CsUef7+Vy1m2SB2y7iakGQ1x3JHIYpaBHByXX2yCV+bU4jG6wc
a6co4as9DG9RPNGuzgv0FERHTdTZqPKNVMEohG9gsVOBDwGmeiDyKUdMBpWC+Q7UClUK2wDApxbV
PsyI4kD/6881a9YAkyQSC3LOLt2YXZj7pVl9Kpp3b2I94la5P9i18qtQptkvEF/6NeYBcOavxK2S
1k5hrqkr5wG12Xs8j9HRWYwtFQK/q8Kvg908ukWKfhwvcG7zrZJxstU/DK/s74a5X1DUopFNrb3T
hrafF+Un2VgnSxnrTRVPaxRPMfhzVj7ArSP/YdZ+OBj9AhWnNd5GUBg69WtN5CY8lriGD0mdt6z3
jUl5bbHTvR6WBc6RvKNyk/vctlE57+JNU5X2kSy3QElHe19MKjZ24CupShPBc7FyaTWuNLQN5egq
hyyibKEBVzBWxoFSGs+iatyzNTcmCgNkbU334i2hsXOcCI6z6z2nUz9voTwmj6k1fIvpImfFpHyp
PFSxC8xVBavZFkiOuWGASs+DFt6WS1vuhwjKaW2I7Rwn6rlsrcUvRw2MuTAPrte846nAeIQwCjOy
iTcLLcQNeQbiYCvl2+DelTNKSj3vOwLVoCJQ03spZu2du0/uKs1c25cdkJ8QyDZQX4rOJWWmQUF9
ro0ftsjdrWdWASIV+6YxkL47dQZeedzE5CNReEF6MpXEgCNamXMyu4boEJvagNQA7xDAUNVUfKVO
3iC2TyShBGUztEfkdz1wmdymV+Fp7Rvg2s/Cszo/1+wvJlzCpSs/nVqLP2ZD/UCkXj4THpEGpVXh
YSIHl0NOu+sJjNvQbwGzJc7ekrjPAgQDqFwwC2a9r0R0AwccMKXFdaWiwzboVXSYh5+Rk5QPmcg+
XU0cEwCyPhEdNOd6+25Gu6Hb4lkf1I+FWJZbRoqMCsIgEAGbb9mEEwJNfeu3TfNtNdb6idcSLowW
fgSIbc0cbNkQvy9ABtCd5IFX5anfhuY3wngqga3B7r7bglZCOn+LhDNvll6/AfD6XXGJnamUhPrt
6Kvd01z/KBsrfiQurN3UsMT3UddSbMIxiWG2vXHcFoeTLd50x+YgoUY8JwlpS4rzQwtjGwNfgc9z
1cTZRus7lQadVnW+YN0rdlqnA3gKp3yrYBT2OkYMJM74pNAPjmsvMa+LZlvX3mdBqa2YBAG183KT
x8DoG5JG+mjyHeeU2dxravlXL+FqOG7cksioWWmVZ/KJd1RKj5VO3bO0AMUZ2aPuAhVukzsuf7YF
I91unFPE7+jPzTOeYv1HVG7qsfoqyjjcmUQZ7EUebrucL1LR8rNIAQi1vN0uml91a/zqCbSWOb5R
pE38KMSiFmC2xcRASkguGui6iI+u2dsbreGsHUzD4ENbeCcqNWhC7NC0j3LHN4ruFQ0d9nzPEbhX
9bPbYhAz0/BRDxO/asN07w49+U1LfW7ztUiuKnwJlXbrDsnRbOvpzpyUEFFMxxVi5rpUgNLf0gCY
b5jPkNjRQlA07WOD2quPE6IAUB2NBkSBBA1Nby7lqW9xmxViKE+NyR2hrZvIbjTO8ggNKV6BWRx6
ftS5EeI2rHus3zSZyYih+u/V7TEZkJqnpJmtIz9n4IBhMqewC7oSNdjimDRlJ7Pfud5b3dMz1Vta
QZEa/VKi/gdG9WXbG4+jMJwT4iRAB62+n8yMvCkiWksrjm6NRX+x1Bo5yZxlZ4yJgTG/N12t3OX6
wuES57dCUbBIFOl4oimH6nYk/x1WAh63A4WCcuMUI4aGsYBhANLPjRxrA8Ek/8r4eLYxk8N94EAt
Z1jiBoOVrsFDMJzsieryDk17clD5xnaZ4aUHI4u/p1p1BzUE0X4nkDe21QJgQ7/VlfFh6dOzB8N7
N4T2B3fMh66hWOslgFmp3lno4ja09WiEhtGtbuv1dmjcu1BF+m60CK4QqtCtsqdHK7EQd+fYTEhG
ORpl6Z0DraYXPHE6nlXlJUfxD+BZUzdeaJtbI/mqdsL18/eQhApfWYZ8P63pbjhdgbS9jqpdb0fl
scmzJNDB/06zcaAxl8WQXygeGRtXn288wSneuKQioKXbLtPwne42J2jIC1VmgQMSXZFVaC+4J/pH
3BjEDVQ69j1xGnK+oZLBpfWm9KypIJCV0G/rGzF13lOUROLUmpsqKRZftxH4OajzRIEXNfTEMYW8
BcjTylE0pZivZhtLfi/IjeEKFeiF128FeH8fQaNf6ohzcRpMPnozhr4leR70udnMhc1sWgbxlcj3
NKUDtqxAMOia5iXUHpwF7JcYkVd8N7wFNLQBoLvXG9/AWuGr9rQWfiyLXhRmMyuZ18NWWZuWw9ka
iSKos7OpfJtF5hwiA4y0nistYW7d2wLzs2mN5cuEKyDpGr6GciWPamSOcO06YN4GmuZabzNKjamo
z0LJYdrAYNkYU4FNaBSvbhcfSThtTn1KfLKNuIyL3Al3rkJnPx5Onj2j5IyYMCcxRFPlIR7INWTe
VBMrY2j18kQ4GJXhPFbMzRKp+J/B94cCZyeUCV+HZ7dpURnOGF5HK/6sy+VmMpzQp1/LN5Fo+/hU
OdHCDzTeL4W6q41nVBKg/hNL2U09F1Qi1xAxtkwwCUDlqkQneGg4BRPgR2AqRtQXu8jCpG+NJw/J
30YF9+Z58a9izt5QmmBCoC5x05b9k472aw9SwyJoyP2Ii+wLieY4eSMIcr3j9nBMiKCNNOs5dr4W
3P/QjnYhBIC090F03hTWraN8d6KYhN6Be4dZOStiETdi7VXNir3vKuYtEZlvGqNpVWbxUzJ2Z6da
nBP8Nrr2cQ9Ng0G50Zt8N2sOXV+BTH7YZHnxoBtGehJieHVn8l4bW9vWBY4IjxCgMZ5vR2QAUIyJ
M3f7+YDZXcQL8gU8SKdEeQDTiH/K5lrs6mQnOasJEGsL4Ayy/ToPqaplcc8AxMQKg4mf6ojF1Nwr
30qhM1GvvOqsk9xVFqDPbct8ThgdHPfEiP5SLO7Opkx1VtuHbEJsDKP8x4J3NCxxOiRIgDAUp9vC
vO3zON0t9Ugk5uhhCqh29oDBoLK8+SQgV6sdjKKoOeG+zP2EfueSgMUt06YFUkZQQJSogBOMdQRi
8DM68TBMU+AxD2JWlR+Wbu6heAA1aTzBJDxTD8qEu8Lo1eOUFuZjsewQvdAIjY+eEr+Vc3vXWVF7
15czUpK4Ve7zSNu3dQnvqK7vem6gNVLv7zLSLvHnc2sC5jyd3e9FodMgxMS1rW1MFTjnX2K72c3M
AKawfkodCHUaUJyxz3eDAbckDokWz5GK5uXiR7Qldynku7nRPp2FnMXaSrlZcMJ8X1sGOcVFeuC2
4VtTEZUyoDnAjtXhQxfO1sXSvtGW5ugRMzcNKAk88rL5/IGO9FkgWgjK9GFQjXWGjsTaLYt39Ks3
TkIBCNc1zrA11nPQrBHbcgWVNTqRcNudBeEtd15ePE+D+8NyLfGtcr2vDdRYzBL5Z5IqNnx4DbWN
Q/aGwfGVm3dtZumveet87VD20CDV/D6y82ApgReUGAGVvhN79Mb9dk0sJS8UL5ZZPEPhsXZFXkCG
QeyUJspLuQYRdCqojGoufBU9PPdqy1c7JrlDnXKgn/yWtpVy5FRELJEY7ofTEO9t5gPtXNU7F2Ha
tqJ2RyD4qBh3wsB52BjQZGoQ2dAssPTCEhB6rh0ix5uP9pISFYQUusX9gcaciQ5ZKYIkQdXdOWAS
wb89EouQ7RVH0IfJueRmaL40ixhYJ0asgilqAcFGxNnA5YxgoanpXAI+R6YcsZP5gmpovpplWzGj
Uq57Tn0sKHNP8Tl3bzK1AYQ09NbXgtulNKKVX6FK21otMcshErZlJDjTVfsCybpFdjxtsakVKNXT
btwVEeox5sH3fQrCIOfmg5Esz7rAcmZrD7gCD28xh3iJRA6vfrE3tsld8uh2hwL1dl4U83Hu0sfC
diogdtOJkxq+aJjwUXrnvgwL9LsTZi2bmDqnbsfHFBOdtaIaY4cIbLVFnaZ6VkrIdc8JxxEIdIzR
PyotLYgJzlpzIl7V1GCY56IFDQOSiQMyrnPjMGgrco26Vzd5is3+lXhf/KBRVhH/vifo0D7xa7QR
SZIh+AUv4scz3QUj7ITAamg4oaHSGBUCdDf2XuMafTx970fYNPYBRVl5cEgXsrQ0I9sAn462aNq9
phfI6YDcQ8rQSd2K/NmJf+V8l1tIk96hTrKfibA/6N8f1o94Su3hu0WVaxPa+Us7Caphc3+0yN3w
ipS84rBsd2L4pocdplYPCuw+soxhlzW9df7VAFQIwjDif+C4Tzq3IBugTfXexMgLJn11s/OT4rPd
c18BF7GL74bKWTbWhFuLwjAaPFCljT68LPrwjSgJHVqAA4Foae9UBP50BCqHKkjZ+dmQl3uvNZ5T
Iss2gH2BS/VrDWK+HxoQVZ1mAA1o0NKXhhb5zpBCwdT6i8b5/2uL/2/aYhNG7/+kLb7P8ve4Kv67
uPjyR/8SF3vmf5mA+R0LWa+HftdDu/uPuFg1kBDbEJTh6+ualPX+S1xsOOszjoYaX3NpztqIyv/B
Lxv/xbiHkIp7opW+7Pyv8MsXCfPv4mI0zYYD4NnT+BgaSvY/AMwUGtwSoTDgVEKKAJroGzGjB3Iy
EmnC+FW08JKmhWjxbNJ3g/KcAW7YVgM92hgwb1kQMDN76uptwNoFJKcPmh4AZmqaOE4U6lRYoAPT
DMo2ag1/0E+xKJPzYBxq1cq2xhhi+Wr7D1xL5Ip0ldgUWKxw+aMj1Y5e7GV7E6RRsMCThEwQwXhf
R0O9sp2gtq3X2kLg13brXFNVbFrekxPItesC382kJ1MwA9C1HE85yqf0SINcJFcbUTncC0TdvlKy
V2/NagBr8K9F1NV6QLmIezGLkUluZgXwoHyBIn3dWT4hF8RL64Fck68i18gPo/5GZhSqDbKU219x
hyJOcbkPXNS8ILWFhQrdCJJFaGM01X171lEAdIoeXNb6ClwLGtN5yXDrak5/CgdUBWixz27hqWQW
eMrj0CTOvgpvGFJp2Hc2eRxGVJ6vi1RDJoX+xyUlLWSoC5PR2o0e4jodyvSZhOWbhvAUv7srbHyO
TaenB5CmCfolZqnC/WHXGeKrBgSxTXJkvlD0jRMKyO4IMmimISFIWwAJD24sdctzR5mR4d7Zua5C
eQ5XpDHS/GQI3WretBwruwBQBK9HtIOzM6dGv42Qf95OZC0hLe9DvrbIVvfMMo9qPOPycDHX6h3w
tpoCNBDNX0aplbejB2KET3MrOqTrjkkMijHchPPgp73+QXGX0sFkY6JC0X/bKGxqLXAUw6qM25oi
I7ZL4VLTJSeDGceUefONPVGiai3Ye5Fixbe0yjg6+5X8nHuU2Uzj2KFsvjNjj/ylosXRJggPxJ45
9huLecHBpBZAGWKBQhyTXlGIm9IJTQyxIL24RT27U2XdqDn+LsddXuVzXo34RVVUvwixbckd7NR2
T7hnDhr/9VtgOFCw1k/dd/HrqOjzvk0Qcq/P4aE1bu2kuJ91cuNidXmxoxRuj0l9gQLyctMK/lvC
Tvg+LGShuvLDWUjUWpirBgLS4sECOmIPLed8Z64MzNRw9p2NKfu3x0T7BqfuLukxJqJYKc6K7qlH
CmF7lIh90HpVD01CRW4sV+WD1wUhmbiIqNMxAOK985I60EzeOe2xxq5b+iokzVRaR2gzufnQ0ZzT
Qvab9nGxoheujxBaZlM/E7YxRVUbkMmoo0K0H5jfg5gb5iAh5HOfRaDAM28KBovJlde3cKibBLkT
mcTaifDpLNb7oE5dghbd4rvsyQl9Ho+VZ28vnXvZcL2s1o65Q9lZHdWwJlzhR+7mEGCGian5uoCu
aFr8cq5HiG0JGBhFISKpdux3XYaKRT7ktQ1QLg2qYmsg4GdIKNGYCHuT1CMsQRuuoAoMhFprBhAU
ZncbSPhnbqc/sonc1JgOZJCui3nVmcg1+djkjoc0y61DpylEboeuhb/aPiKfTI41UA2f3CUiRkLv
HfYgxLao7vGy8ikXOFi0lmAByG+SGjvoSdorNPsRAxMKRmSkOM6eQ/fQYlLMZYxsqxJC7cSBjWgh
1rdqX5FmHlX6OgtnbFBXkSTVozro1QZqT7g3E30JOrVUA/Sp64yX+wYrok/VwPzz4n2h2PN+TPsX
Y5ntoHHdieJx+cUO+dKTscFtp1BKVgnGoYALoYBLJT9jb3g7gWVhs97ab50OcBPu5o5AP+CBymdp
jKToWtxgl9ZRQR4hRTf2pQu5KnGGVZMjhTlyTTQuZOiE8kulqDHzQCRG8gC46mq6qnrqVRJbZLsT
/U4Z2Hg56eBIhcawXrzIEth5YdptCocmYJL2IlDaTARmaWLOyNsJL6sxB/qo/yDDC7rREJp7Y+ke
QfQQ2Ss644gYf+7erO5npBld0BTRzCxf4SrqbHWLMxXIE/Q+LTYAaNu/aN+1vtyTUE1jN9VY3OTe
GaFDuxD/ORPtwXeKtD66Qk+OltHv2/nErJ7wukI4VGy5aXHnGQf8Yn7V8yfRTEQUrd3P6/9dbl6E
Dyu9YO5iTG2rJgXEwFZfUfhySy6kFsua7BsKuR+i1DC1pjb8n5Eceqsm1wpmu0qJLXE24B22ucrR
ka0HaLbaIufFQUaGy4a0lBRx/egFy93kGNXRVkgW7Ml3ovROTaPKDrmuUMDkHglrD+SsUFNQ9Nvm
EODzcRKHc0Rrp0BV9/VkYf/zmAWoY/ys9gwQQ1FHvpcK2g0ThGqV+JiGjN9ALhbUshQvShX+kpXH
PiGVqYc9BL2WVLoUgLvSLMG2YnMtqNt6V6/KNyljvC7kY2CiHklxpJe/Dm9yYfx7TW6q65BXJMrA
zYKDOQFFn81hdpRnfyTxwHJVLgBpE5uJV2Jjmf1NGq0GR1WD4ziFROeti578sIPekQG6jkHFwpAe
A1uinptsOn0EvGsvfm+q3+X7yvH2+jGum0DOKSSu2sxV2eZ4JNn07inMalrjWHyp+bn5184yS+wZ
QiVMj0WngF3qCr6RimjjG81pmoPeW78K5l/+BOrwTLt2t5T1hOz8C3lYhGaV65EZm5FfSXe9PE0v
DXvTbgtIrkl/UbeAFVdONc6vMdaI64re8ibzU/4wcRux75w19aYxKNdXXXa46AZXOXghFXwS8Sxl
HvKZ69NI+7phME7X5+SucoeUxtqJAp+x5uM4IsWQTKis3JJyv3QV/l03L2uGnZ0MwdDe2KDZ5GNV
FmGekd9jbdnVSLRkRaQ3rDaD0QPf3BSYaa7epKOz3FiDdxoJMaCUUcx+0pY/k2LUAm01HNBmXvZE
szz+TcZUJi31o6sa6rrP3x7DjCG2lRJRlV5lM9dFAfH8qDXj7vrQH38vn7iqqYaJkrGiGObl1Kvr
IhH38ixsWhtuElb+dcJeIK5nQIectW9CNafOhKPkegm9bsq1cSFWDnwSF1e5LS+z183CaCAGLHPQ
T3SSSqg5vrzk6OvFpx3XvqTcFut5ZMGeHaV3IV4NDXLhqhNSAxd9xnEkZgXH2HAjF5Pj4HXiikyz
ntiIWsMBE+qOyxWZITqY52EMyPYOO4roOGDmqPMhC5gz2jK7jki+lqsThUvMOIqGnvCPp37bKxlS
5KRAx+AMr3uV/qBW9WmRWv2rc0WuycVQqB398HVorjN7aVFVs8pdS1Mc5ao0uWCjQ9QvV2epZJH+
F/m83lkx0TfTmJ+jCphOJaW/mpSgXF7890euLylzrq6GmqnTXdhw22v8lXxObsbz6kn4bVW+++WD
yBeU2wk0wXkrty/veH0pNS0JnPTolp8dB2TLf/wUl499ffr66v8Pj1XFeaUxtOOeG6ETceVzx/1o
AoFEt3eN32FsO6pi/jKVJtaQRND4J0KVPI8Fvhjc3HEpX9PEHaGu1q9ZbYxMZhesiq1qHrTQeeiy
qf7GrfAvpujvvRM3Pqk8KbgtpdxXOrtrFfqdArDkNunil8kq1d2QZmFgewsIoQFeU2gZu66zZx9+
Tr/vQbUZVcKVxgWrunBF2djj+AXru9gNjfrVrsxl02saXl7nHJVkl8dJS9YaMots/W9CawD3MHT7
XOHCZzv7XswZjpCM23ZaQJwLNH3TDsrH2Nb5oS77n6FN+9adRLiN1fENEXji2/Y3lyLixqnTjCob
yLu23c+T9t2AbbAZ92M1DUy0Xdq+NmQAZ7CDgtPlmHXYoYD2gQEyz1UFMMdIkrcYvDLOrk8xf+Qe
djIDiOhIA2EflfHXflRpoxoxqjZuSMtqCiLDAMpX32t1BBYjaogvjYZPO6TITrnyoIdUJFLkAVHL
ndvQ9l8Vx4Y5tWvttYBRzFxb+dMNeQRP2RTujQzcG/K5ri6UrZnbfrzm6YX5o0dp4nUsPlQ4ygNT
rvt5yLFUMtdtsJEaifrQzGgZqsTQN6y1NFdK7jhMWIyR/X3xXCyFpQfaL6N4C/o6gmSCy5O77MPU
NvyytlJA1su3bW56hID07+rSxTvoEq8dfKMznmkQueaAe4LbRwAY40ExQVhPoAun1sz3SR0TgWi4
7ylHekCQL5/fHJe9Gidflkl7CR09ZEYCI9pmAlowTSstWztMBIMLtYSaUpMHLiLt2RWteTBycjCK
xnwCofyMrPZOrOTxFHwIx1N0P3QpEsQJ3L4O8IJyxi7kKz8kkMMVAWk/KoabEprkpzJ2N/xr0C3Q
7O9ES8RLwgDXmVq3XWKGyYQJFsqjXVoRQmeZeWAt6r2XtOopi/oWY1p6o47zfO/NSnYqlPyubszN
1HG8ahpZemZNDbhpAOwTsk4MCQfnsBj7SXf67eARwwjpz4wIAer6/kNfJ1mu6iBdr78qpsuwSpMg
N+p2l5qU4sk9ZU7UW7cuuaQbtFMNkogsPZv6iLVzdJ6ItkvBF9I5DQ+llX1rDOvD6qwn01XVb3VX
fa1XQc88ZqAKG0TYYlrag76I8VZVCW1DFeZMaONNnQzreQRMQ+MjDNvprip3pg0jWWTao10N3cNc
/lLpKaNqtglJwbw+xYx9X5ybhviip7auTk00mRSwlE/K3a8ghPcAp48eflY6Bi5A/cjuD1lOR2nO
umRL2sBnGBMVH5res+UQa9Och7SjaWVi4Whseg9IKAieVXJB7yDkdLOChaoW0zzXFwp4ANQLN12u
V7hVh59MctHFTYagc06/thjB3+VgQQYsQEXn4f+IJ3ol2KxDrSe9IfteZSrXAG/awchst0bFyOdg
KYTLlIFBLwlXiMOvOCzTbQu7HYnjMRbqc00LOSBFdB87luf3jXnOVKd5VCbUTKmGU8XJuk/Re90h
ZIzakkcy+EnPPS5k8U3Sd3dlKh6i0bBhKB9Aon0RQ0ZVysaajJr+M7F1FGuGvtVF8k7vBLxvTEqn
HhGrzfG1L73xNtTbVxpgYjOrc7mfqeHH+us45vC7AQm5qJ+O8GxKS+Hwrd8pU/B/GlW+HS1788Lp
uNjVFy1GqdVV2Sdl/4jGD97GFLonWDmjeC5sd+953s4ljPwBOndn4BrtqvxphFiLQs02aS4B1qed
BIFgNnZ1Wvd+rC21n0zvQyS+T24DWUS89FEeUL8Cod/lzyQLvBCqhWpVz4DOxOdZme5L3f4Yy32f
M9QkTko31ab/TARr5Qh3N6m/RIz7WWjjL1crj1k8Ir70sFpDZT87SU2OFy6wO1ov3D24cbYn5YVe
lNcjxzFDBDuFh3oZ4Htt0BQEmJjvpiH5qOFs53D002E8APDpmQmjzET7dHS5VOWH3Btuc0N1fQME
NHQWs9mqpfY5l1EN1eGbaQLxgc6LUbYbP4YO+7vq1ZwXuKOSWCM2eox2+vfRaXRaaRmRp1SoK5hp
9mDeRR1cV7xlHBsz6ixna/dthKuAXG4MlW+mdbsU4d1Uu5SvBX1mMxzeUGsFBAi5+1ZY58G27Tut
jEFOVjS8PHPck2h5R70ZzHmBuDWKvHIHLwJ21VyjbSHpaRwbwmfNfeokqGhTINarnqNJe9sfsefu
YiaNGzFW4BxF9mhjt0bFS40knt5N3YSMyC/SdflriyqEOaP+U68eIiBa6HDW3rVJvoryamfkzL/X
cfpiLsp77yVNMIUDIfLLSNjQ1N7NIUqWJYrvjVFD+gOUy6rvi1J7cJe23wGQavajMhHzTGBo1EfE
A5kMxv+HvfNYjlzZsuwXoc2hgWlowaBKisucwJiZJLTW+Ppe7nzvRt606ldWPa4JDAhFRgTC4X7O
3mtHQb3rB/O5q9FJ9RHXZQoIj5ZmPtNsh94RV+KhCgv4dkUCzCnUHkFHwjzu/RXkphDkUh6vo9IC
JJ1MRL74Yr90LdF+HLixPCGWG1j291MpKFbzleX00edwZnSwMotEaTgcBebpsqxsxGUZiVNrP8hS
QiVEtw5dF117c+6L6J7YwfZcDtYPq6DPVzWn0kK+TkymsZ0CaoFR4m1p96KG1EUBtTz4qUfTU7/w
OWpJjfY2aIhcq1GONX6LPqpmBjsYj7oN+ztMbhc6dIZmQq2K3H5btQmtNqJGrKH4kZUjUMS6IQ0m
ge/lt8gObO89SIaYIipTQLB7d2JucpRSJnJFd594wza0y/CDBi1VfFLV/ddGKx79ShoJLICOnqju
RXwai3I/kjdwMpAHk7Ak/G1qoHTrx0dWuVyo+dU1usYIZ3uUPbFHThYcBEOfn1jsfSuNNr0ZERWO
yLSgnk+M5v4lksuQJX+0WXVuUsBaupcul9msHvRY6GcNiTQRGOcWQBIN06pfCxeUxbLU1YM/ICBp
PB1hDBLcJawQIdblmZJ4RJwus1uXlaL2l+ZSgSOLhtRZIseBhXs7qk3FfRj77h3d/glRyXeGI9q5
TOZ3VaeTO99P+u3QICUU4uT7XMEx9E1caYtp22cxHRiSqGfbPJbG/FhZ83TvmgK9ADaXDTVwQK1x
hemNyuQBQmmy0/uDEVL6KvLyPLfpp2svCCq4Jm1EX/wsE+tXrDHXQu+s7UKmVivkXNPdSLM3HZ8A
Ry17o0Tc42T9sRpJaygRJRzQc3gMiD4J4d10E6U1ZkLPxphFbTcbffDurHXtIW3WrGHXud3epuA+
WXtN46ocKFD6boVJEtnzfujIT4it5oh7CA2fQ+e/y6p4704bJzMRQhqxsyvp3HDt+NE7ebVbIEVt
YgMNk90GN0kZ0Z4Oos+4vSSFvsu5vjKNDA52Xj2azjfiYfSnoNFpd4/tzvdcFK+w9+r6rR0onPed
8WIZTO7hFD3kof1amTg6Y/Ggew7RRXXRbSd4QBukcsFGlMtjiZZwPeUmYS184nOkobeVepuk6g/Z
dB56SH22KygmT4+9M4q1Vo45iZQnt8cubuXGfUejc92J6SfE5xk5wghXpecmLHnBSjTLi+fKdUFg
bEdiEJDpk1o6au33PqQzh6AMgU8lmMLQF0OOlCPyXBdkVK7GLnuac0Rqbpz/Mgs4KHnuOqzHvBYa
rCZWZW1QtvsworzbkU6Bxi7tT/HsH0pIy5vGpTsIOqc66EENyM/F3J/hsmWVY6EiTXb0Fi+Zw1/O
SrtCH5xwbTDvRM9FC1notorJe0hjqH5J3H/vGfuhQMfLPkqdt4YIAQY8b4sh0+XH1L+Ti/yU9j4U
ZEnYXagx6Iisg2XbtKQ4mPME0DPn3Rn+65BDBxIujp2qdlb9UrFcI0GIM3vcUkg7ux6BGLSYKOlT
ACJm/Zg2mnyXCKns5C6oALmK/dgCUijPQxz/sGMX0U9juiukO2MyfjZE1yf2ZO+ccPiwiHnIU/kF
OtWR74xlm4WWPW/mHbFHz5BIDRSN/it+pH3lDh99Pj0bRNSWobVnWv8epNF8DH0my4XvPIq2uETa
9JQSNeRkWnfq7H5flPa8KZadnUJOsj1+kOVENvtgTpcyHE9lENQUgd6NJQAGM+IUWCrAUnFIoxmP
CKlUYanf9AKNKgkR07mzbmkNEQG0pMUqWvCwpwGfE7xkvjJzM2fzHWsXKkG2du6YkzIK+5RrRNe/
LIVZ3rJKMVJ0au3CR1bNART4Bvdm1MGOnD+jfpF3UXgMoUHYjvXMKPGrpnm2q3Jzrw8yMK0EvtpB
rAbb75GIPoU3gzZwEQ3RNtFZR/ZDa4FMC8D29YuDP3e3SbTQe+TXM9okelhj0EC4oaGXxb8EYh2E
wfZbOcNXWIiDTFsXpe4P8hUo+nFOtq4GYoF29SoecEYWBIzBB2Y22ZSf0YLCK4rmQxTPP/SiM9b1
kByDQP4DYigOetT0xCCv01r7Cww1yceue8sc4dXszG+NMdybhfbg6fGdn/At5YheVwlqPpSp+7rj
+sRCvkbQBmAleg5daLJV6RO7mXqnaO4SkPgRK+QoRG5Y6vsoB9zEKpQZQNbr28GHnB93ELZbRjX8
sWviiqmUSlWsIb0IUifGR0FJT+D3KW1QNyG9m2iujZWYiROMPUu/SakwoP5MGbXHd5jMb16vwVtF
URsjBFplY/KCl4O0obcwJ0O4a22ULzNX585ax4Pe3ureys00GiWTczFM1z5XMVdlqw9AZaHcbsSZ
6hOu7xpPU9aK+nbIprXV988x/PlLM54yz+E6bBg/yl5mKULW2Wks49kb8Si4BC0JsR3S9NOHx7PS
anEibi3ctWYUbiMXt5ZvjrieZyCheadTSZzdTaaV5Q5f1VRqz/346UdUvR39ebTrfp15HjErzyRx
c5UjAI85n4vkmdUifaKV2zMCEHVMLzVL4jXNr2NUubd2JUnzZCneFPPAg5ip1onFzCHFz1cSKI8f
Bu5VB9rSa+8Jp8F+lVoMD8m9j6knxO2ho6Tez/wL60pn5ON/jkyPJFR65jrT0cYXF7lGlaH1GHT0
mh8kb2kS02vfI892hL5LNMNYhyHBORVOw1Xl3ccdGk4g25veD0n3W/zntG0+UbN/Sk2Jncd3Q4GE
nZUKFGZE0vFLNPrexoi9dRpnzM61v+CX+dCx7Pnixj8tlLF2vhA8sSDkzpl3DgvBpwYgRdFqz+2s
0yUG7roZAkKSXvKgX08sBRiMlwKhFHwUAMO7Oj1MrO7XXV6RvKBfsIo+uCGnZ7415fekp4kPdtjk
PaJUXw816NQF8g+Bt1id3NjYhhFMVOE/ghx+K5PM3/nIX0znWCVOAtbd/RZRgF55BD/YSAyyoDjF
YXRPPW5c2WN679q0T5FZ1O345MzJUzwsj9MUP4TxfCRd57aD4t80t3ZqvJW8hYCARLf+WUUsNkbt
nvBVTi8NbwVqsmJxd3JhuhAfzA+XCS2BmmYavhuBKeVkEKiWft8n9WcSuUQ+sEoY8s7b2dqzhzCy
ssVl6GFzNTHCyTLg7dq1851A6geDb8sMrC2gPRFZ37xleSJKLjnobzQVzIwJIqtSEO1DvgObE68a
qyjXnt1swJduY9F8X1z3uwOyQ37EQs8/+9b/bvb9j6L4MbYBxhgaHLkInmkjPdQkKQBR+ETXSlp5
9Umm9rfMLp+KwVxwziFi1Qv3h8/5vAc2/VYwwV4tMUMSHHRUql35niWkbjXutyKmRWRlFAqmozUX
m8yovtkkIjeteHX19hsg2l000SouveDBmxYqy/hTUg+UefhCOMud0Wo3EU7XXmQ/K0FXqXG1c6b1
OyQj7lqEkbVrhjpf2wRrbwy9ftXi+2qJ39Ku/cjDW7MlS6iqkHSGnXcpDdjzfXQX6AgWNPPiDvan
reekZBFtAMfKvB0G0jPpoVFFYqYdVdvOjU9B92pa7SEK/2qmUDvm3fyAlp5BUKBAix+XeK9Uav8r
6PvvBH2G5/xHWOjtx4/mvU3/Kej7etK/BX32/zF1y7LI4rEdAfiT1/tb0AdI1IYAa7qe7pqegZTu
37RQKfUzDU84pu+g9DN/o4WK/wkdVDdc/uDvAj7hWbawdcv0XWEi5LX+oINmZq+JOYiGm2KwummO
WJk0F9UAubZU1OH/522hRPD4yib9n18GOa62IzcTXe5GN3PCo6V3+qu7o545WGayGsh9mav82FBn
D7KxPGeE32AEHfdkHiP4GpunaHwpvdI4FsvobqnmSdiP/obx9ki3ihqRnfWnomhe85MFFjmpUIhY
7z2IzC2uKBr9DoGb1J4EA+hiDst+9KunwAP/R39l1ZBd1lHe6PqI2mXd39sVirKm9EJ0iOV8Corh
kiXDCxqDY5Y1zsWX5K6OOdOpGsHwm422iwINjFEJCYY4AS72oUx9enF9530cuRJawRRsehgx1YxK
0RaslVJDe8sd1iF55+tHkjFXc2/+0nHr5SPlRP4ONjADreNEdBn1qwvR44wTpcUV2HPBzZXQ6Lp4
EUA8cYASGbImXc/etDs38fp1kiKK7qrixUjCQ+vY/dHShs/RiqxNOBbfUkHdou/9fhNgNtnZlCI9
1PGwZV5Cvqit650o6Bmb0hy9w1QMhGwcNEpztkZDayxuoaGSO0LkE+GNZFLOFJdHfzd4SE2shHYE
wqwb1/ZefLKv1lTK6u3QPBWO86sLfbG2hOguc0xEzFhm901UR3so4ktejAihWAUl+jeqpjZwqGrf
uvnDUnlvME9hemugeYqQoMKmH+AdNNjPWYgcp1S7eAlu2xpojumbP4e4nrfjxHmAw/A7xqN0E4xQ
vjPnRQDfJtpJOEw86Zj1LiL7yC3BuUMHZRZA7/g2aAS1bhK7EmvJV2nlgyaq12kSSufblhr8+0BG
LvnZkYHwvVw1FcpBXfwsh6HYJPa75hIQm4mcEE/HX2ErqG+8IcupHfH16WmDFiBL+fbK6q7KfWdT
eInGKU1LkC753TIV9Mjs/uyarPTyzjz28ch8Y2Q6FjrlC3Df6tAblazTDeMObdvRyc0tpq+tVZO0
ZSzMLGcmviH4diOLLIpTMz+BqTlVNQIKxyVFbiZ5e92XLL9yRyRbYUS3ebgwOc+0g+6QaMm/Srxp
7f7ImvxHVBMmSdeNCCr3MemyDyEk08Y+9oWsmNhM5jTrvcDetnJxa20H5eOzj6xpfuFbDbZm94Da
x6DwVqKlzLwHHXeaEWbf0yjdCn36sWTDWzTVzcEGLLmquuLdq2agc5210kzz2avwyfcj35Vm1DYS
zrPm/5j06pscX4nCsXy+NItOZ3Hx63E6dL2z9qRiUhstsS/w6Zy7IP500vyR4VEu14gP6sMSWr2/
lnHPGKhkb2Nr9eYTsUJPDWHQB03YmBRQdX1tXIDlufUa53NPIce4TxrnIe00H6cBs0m7XYiH6T14
3sY+CZgVuCn1bssHpOGI8wIneN2E1mmixMO0aUo3TQHKtOgviZk+dTkQKn5dlraQmcY3pj9qLILM
PqclrFvnWtuaS/xqL9TqqKciNqrpV8xtdmZp0GziU8hkb0cGBo6VZJxv4OXueS+/FhSoFzOfboHn
cmoY9aGvLcq9032dUWx3w9Y9uLkZr930edaqahW6lbmBF3wJXe8H/fDxpsEi56WobYMWfZbjPZbw
fXdhZuAorF0Ea6zqbcoj8eQhxUFKxApx3mp2wE8Ml9YD3sLiLqhthIG0ZQkDc4zkzfKBPVbYn0Jt
ZnnEUh/Bp72OLCi8uUcIpCfNG8tHldvU0zGGoeMmv8+yvlfBtG77SzNvExyPNERTOuAzMpwot+9Z
b/Y6hnQkjETjjPjB2tTOb80mftSdfl2DlqVF2FADWrQfveURC1qxNjUsejlZEMdMywkmqDz/vgg2
waCFp4yEwlUnobquNeHonFnzTvCZBhLCVpi0jSXqNibu6vWcBDv505oWIuYymzZ9mvwycqBNtnVq
FiPCrk5aa19qH/U4/MWAxK3JsPN7/aaMyl9VOd5xMbhpYDNQ92HQjSzZes66bVgSIj3jPhw/YwPJ
apE3H5GDHqYLRi6V3eeMsBnNXPSUdG11wBS5KfVw2UGD/YS7QJav50F9c62b2K4A1OnblFo8l724
3zjSVpWCVsMP7H0uXY4bC9TnmGIWazvse7lNJbmOIf6hyu4z+064mnNrgkBZz1NUXiLKleNkPDbz
fAPWoJeiuOJmCHYdVpeVb2QvemehUkzNYd8VPkNtPN/jqHmuBZkKQeLz28FHbC8ge+cgXyBak605
BpcOWWnrVfyQx42Z2sTXd5O7DfIPPy5avDdIOLEwQDS2zj6Fom3hTW/diBEwaMz3oA5Yx/Paodt/
wux1WfATZ9w5CyDZ+GHOXzwU/ycuQK7FIsAVWbhNZ+fTziZ355kUOwZj2ASkOq87233kJcH7pgx6
o0juYyFbDkZIZHat3Qx9dBaVz5o7j/yDlZJCgiGZB2PfqmvC+7rHEbEBKJ1mM1RQfvLMz8j2Qcpe
94RExOUA+MOX2iL9ox78rW9R8Bqd6q+8tll/JsWnT3gApLlaardRnwBwR8EcHoa2nZHXDVguaH2I
hvq61QwU4SnZr5H+4qICGODV+J4cBjbwsOc4LLVdnDaEGcVbbFI+ReLhnnlkix8pijd+AcHdZDje
tvF46LzpPehYenhlSyiyOX6EJzRM7qEt8IOUi/ZmJEm8n1q3PzNXcEjTsiou9vQzK92EajxZtNjT
+oeO9enYeN0h0Jz0RhP5uWy9u7kzaCrg5NhQ8iUWTtM3fW75G4sS1BzmHeX3fD93NH5avixc6yAg
PKvaiJl+WmZiUuDzSyAp1h99z4BBtgh+vhg4DGMZsgoMgre1TQUbkQDBh6aGcMHNy0vH+l1nRbnq
qVusBeTx1WDmHy55MCyre8YipD7xr4Jvsl4MgK1zPh5dRNZS6k+3cwqQzbsQCDybHqWtGfyMNAOS
w2zvR+ow6yp0iV1KkRHwd/1RVvbmtt4JggJhzRbZprNyrLCTeNBaswL0F6HBdfRmPyTRYwG2+MbW
KkmwZsJA2eXCOcAcJKPuIZDoYLmnDDz8ctv015KIHy3r3iACZ0HfW9ao+u91tHjbuffsU5MUHb1r
I9ra9vwMiiQ5OEU+XZrAfKJpXG1KCDLUfLD7Db8sOFAgyWV4Gq3AAUcLju1ozzUMd0dcnguz/2l0
oX3nu3hz0bZLDM5TnnvVg02GSmAfvVqnpFfAbQl971KXMdoOnQs5nSPaYh6+x8UM+5uWwDsnoWhV
twhcAa6zxJ6XdYQp+Q7hE5ntLoWTeYzydUMdATqpNjxpcPFL6iIQtPGXmhbie+Qyq4LrmgjKHUgZ
/OhBF98mJTQCRBwEsGqRfkJcM6xFpfPjLamwYbyOKNYgl06AaTEox9WNIGpvB4bpA31FTSMMarLa
643xzrSFfjQ0ZIp0yWWWyAjBKbJN2BTjqzbnGk3t+cYClHQbufyw7bg7zMncH0ep9ki8rNgnYtCA
1ia3U56igfLktB3j0YqVY3UwyC1ba2FwmfV+2iRDZe9GO1klKAAPXChumtbtzlkwx4c2WB7mZAgO
U0r9ZBTuaXIpCqa0FeB/usQY0Xv3iVA6BkktXnLPvE8gbEz63FELDCN60e521qlnzsI899WUXOrA
u+QMJL1e3rTlIu4nBNimPkc3vem8wajHg2CRO5VO5VNN7uA5r+pvNpWPRRTuwcgfW+Et9wtqlW29
5PUOC3JAVCIQ/NhwHOhBgbsbvSU59Y72TZBfuw5YWeyKgcDKTOivHW4LZm6rZsjH29EoyrtivAkD
5P2Lx+S0LGrmCXKzkFv7tfnjNi/NfsYhM45AuMOp8gYui3CRUSYonb26VVTuBoTGeJAgmS9RtMgI
r1Rgma9jwBwxwHG5fjCgkQ/5TBBnEX6i72O5pgT0alMq+b05GOewNt/jzuzXGEjofmrSn+H75CzT
7kNV+nXc1e8hysEtDND6pKdaDc9WYkxBa2yaCEG6ukNtYiSs1Cf7Q29N0XBmILfxfaVrd8qxhil2
YW4FCbIhyTcccsJze719VWhLJVa+bkap4FWHswZvw7KbXd/Sn+xD6vNKqKteQ20EAzsLEHd/venr
DzTSnTJEoBckAlW9WiDRLyu1e73RJ5OwNMS8V0pthexjrhWQCC4paY0fLkcK079xQb8cNP+C3iFF
q6Xlnv7inVLSs/DAftC1k7NHIL5LpWbd77HbNZG2sEQFJLvWAWiz4peeolp6V2CZAUWWVMCroFeT
n5JzkwIRMrYpovcmAFegJPNXKw3tzUXfxhpAdzDqClartPhqD0MiZBhrcv/qGcG/lNtKs11WmHYP
M8nDYSCtTtJ8o3w3aZHxBatjDFqUWl2DFjJJ68pO00luu9qzmrQ/2C5BCIrnLjdqL2s6a9sZ09sg
HxqITdfl0SmWtg918qm92JPRDQMcgLUOIhgcD2dbyFxHRxXELl+SPBEr2pMumX+xkTSnTp5qvW9P
1WHMs31ErN8+TKP6pDb2YFWnyqrqE4VZBIEhUhF507IgfaZdzBq4eAZARttBiag9Cc4kJ/lftp6C
xJjtZPa/bAzsSJQo53ZmyBxWQle/8LVfu/J4jojPSH0ZeSH9Nr4Cwl9dN1cTzqLRKLObwodml7MM
V/YasfQ3LOKCL6uJxpJhGwU5NDEH2VMj34F6Q+q90JUuJXvfTGieEJqIBFypwRkmqhMyWMJpEKMq
d4erue2JjIqsgZiUMJQYj7Y16uS6zfhXk7LrWAewSfmhbGAK6atCOobUht/0v/ZmErlpLP99rO4W
6kbU3+OWGPb36/McIVuv6rjrjbz5649XWxCCHVvxMVUT76228Fx87Vr0qhjFe+Ym8kbcD8Eqb2LG
+esjB5DeAP7ZqD31wGHiOkz1ZoY0xClhYAKqbAeqnjwi2YiTSO75ZvNX3XcyO46jBnsvefIhylv4
T/am0gpUDCXoDpPp7NczbLn3xyGJ6HvfYVQZPRapq+vLm2arbcBXy3hBPlv1saJVaE/qUG2QIXe/
Hf7xENCA9mEoGNFVugRlJk7DUg/EVgsbh8CCSC6zrfwO0ZW0RSHmF2GIUAaZWHlyFU5X7dLYvSCC
c3b+dF/OEGM85dpS/EoVH/EVJkAZt94stUyoKB809W328sv/bVdp3T2UgG4cDXvyEBgkuYSzLf3C
OqRkHGPcxxniDB4xowJPFf6R67+vDmP5CLWnNlFVQ/Xp0Y9J2SoWHYZ8Bi/O4b+Pg3EWexqi+6+3
I9+e2isYP6cBeR1l4gafnui/3ru6025RYiGhKpCJzKzwZmp/cnzhB4RuRe1OGvl01LS7dSYH31wa
AxO5pw6nsGEFmhMHc+pwwyMWPKqQA7UxueozNlkkH4y6dmtEUov4j5NQHjphX5/UOWlTf9vpo3X/
2/mtdjH5OKt0dLy1OqzMCHOXrp9/e5w6s0Wn3+q2hub3evKrx1z/Rq1X0lRUAcuRf5c8JH5PxcQM
Fnnzv/5B9ZTWkQlJk+R0emJc0L5LDmkir34oh4DNy70/DtUdpIG46//tyBR8afN/15ExhWn/J8TC
7cfw/uuf/Zivp/w7vU2n6WKS3ubolms54nfAgiGuDRiDBgzJhj6dG+TZNGiuRAWbu2yHWz3LMDxb
d/5HDRlb5sX9oyHjoKtwHQN2BMVIg37QP+Paos6ahqKpTHR4JIAMjb1l6ZigJUU4HEY9UlyinciL
hBES0bZYknWXRvZNI7F9i9E8B4izVoMNQNLRUJ53RrO1klWlkdDVkSyw7hqyV0oDTa2mT+96NNCP
GHEhkSm1HvGALAKU+ECiOcIMvCaT+9zkwYzVkRmhrxf3QVvae91jrA/by0Cp2Cixiy9NpfQmCegZ
/Jhm5B2apPtm4u6iJGg9gRDQZeJRR+61CNdiHFjyGsNRdJoAE2eXyJam9qULmydQKS9NJspX04eg
WUy3vhe0ALpG8KHDOK2JxiZKzqrvCPcJVrMNEMoOwZpCg9kGgKXW8ejq58CwTpno83soCWSRR+PG
N0hmg6cq8RLZA44IQoTyZlMY4rWXjSB9OfsoycsgrN7KsqVsM1+WKsJbPdR4l4vx5GHBWcXQZ7aT
WB7S8c0OWP5zSrQsZ6jljYv+iNhnXKlnAGAmAww/ztrwuAxyLfEJJAJt5LY0ksg/xsCRkNYcpPdo
DytIWnm7NRnf4r2eZyzna4sPu/rsex0ojujXEdU6QFe07zG6EF//y2GBvm69YJ1FpnMGUBzcQppz
9POCG+luhA+0LdI7q+56SeEhqsIfP912fJvsvD7A89uGSYyAqBg36PndDbUZlhlJRo2pyFpMTZZU
YlFrY4G+BukBgwahdDQaFoCnnlYNEpEVwJ+iJZKu84bT0EOnit0Q3WYnQOosQG8GTb+vmjG9mHOT
bL3GvyD1lMKI1NxmoQ/PFkPcfZho8SVLB9BZfDblkmhPNEmqTDdXJJ5XO1hn/A68mYA54GjVBrdm
dl/V4kwUanfjfvOMNDyEbUm/ov+0myG41Hr5o2Bxu8c5PuzAyTmrDOrfKajEa2i1/ir0RouPJwCe
4ZdoOOnMECCNLHkwacu36zEPm7PJKqtcRvM1rbxdDAQ4buz0zDSB7rpvnkkYztdFYC0b3QI5YMXh
s++AZfNrk9O2E3hdcsF1bWr3UWvkJG1Mw6XhWyTpwd9HsQGPT0tRdIKjOgBPPTqjLVZB23j3/NcH
KC785sfM3s5DiKopLV7LmCh2rwSK1JpPZhb1b3VffMvC4pkmC26yIbMP+JRb0nDP0zCGZ+S/1XGO
GhbWcQC2Qx+XFyfG2gXdTHvXzPiijy26euG320pnDPGC4aBr2jG1THHbSMpasGgUOeP81ZDVsNwA
bIdMBuWQm9h7KC/mrZd7N5Fl5Ac5XGG/y2FThlRh3kheunTC6z9qSN43rghuFuZNOwrIBDlAXj23
gs9gNqJyI7SuvMQaNC/iKd4MuwpYM+P7BXUBY7mFhht4lC+c2bE2izZld4GftgfHjYMjyt7sAnp2
hIg2eOuwgYJFqu6wtdsW3NhQwktyImMTNAX4iAGOo9Btfd8MaFfRsKGXCYKXjsS/pz5Hjlx7zpoJ
kbVOcVucSnzMbdgu97zPbjb5JAx6EPGAwqdM8ht8Ms7XJkuSS2EHx9a1+LnxlWuO3q70sevufHP6
YBZof0vD2EI7R40e9hi69IlpaVedauF8pwYJojgE4VIxoUqsoFmDkNY2epG3LJ/YmHLTg35BdPT3
sdormCtmtHpx+X/dP5MKwufFsbr/evj1SHWj2/i8krrrt11110Q/YtdO+r16CfUQdfsfr9gzlTmZ
ZNJ474bHvBOsD/Eti0qvkVPQr12tZDeSx2pPPUhtrs9JXc4IwmF4jNfGKIaud12fc71NPVvdAa6a
eOOe7MLZzeDZqBv/6/9AU/+XesDXn1Ov8tvu19PUX/naBZ565ufOAvjvf/63l77+Y+rur3vUjb8d
//E+1d1TgxdtcptmfX3d6+PaBoaMHcLtun6O6mlfb/D61q9PUXt/Plzd+Nu7+3//Z1/P/O3l1UdA
rw/0zPU/rOhwICzP6F8bGp+0en21sTCEsZySX95v/4S6S92o9irfOlaZ3RDTNr2F4Em/nvD1qMli
9o7Qlu41oW9pVyC1BCB/SRDVr8sQU60XUU2vp+ohl55oV7qdk0qGAKET5XRRt17v6lhz7J1AO/1x
uzq05ZPVK1zv/XqVNpQO+N9ekUYt+nWWO1NNnRcrYiIXufGAyXGldnEIsERQx3MMrjIqYm/z241F
kA7HtHz9eoi6Qz0viGZ9N4nxDgmdzzigOZQicp9Mq2JeGPqxVmeef65TFn4siFn+yL1GLuDN3kTa
gH9uY+QnEmpuY3xj++tPtFJDQWXcGp1h8Issz42/cLlK+c6YAxdHr/XXbTt8uO0HI7k0Mc7f8fTK
mCKX5vUiN7Nc26qNQ9v7vzy8Pk49jW+jWpEXhzscGsY0Veepbd2jVaHrFdOPAsoRIsWW2oq/UEu3
zPEtyJ1vJe0iZA80ahTsguJ6SW2aP6kO66lbW7gkD/O4N5nikDhGDUb4kLp8N2nXcB57qpRIw9Wm
lXsetAR0EDkcfUsCzKXhHmvZcBJyTx1WHRL1wSuP2uREZ7WBXe+T9cPVHBsGEBeuwMCnMjIAmLp5
X+khqpDpLubKGAP3oDIjJrnGU5s+1j4r3R63VVlhkvQDM947k3PfjG18ngFCr3HUoV7HH+JkgXbI
JpKLbFjWluW7yFQ0G5WzQ+bhsDDZ7EwoWDXAtZPrtuaJlIQGpU9CJI5i+DRGzgxahwo+1G+Etl0a
ZiRczvjckukR0D4ZukCmja2ZWuCx6y6gBeEERzK17HnRSdiiz4FMwLVQiri6x9RPFd9kDVTtjdL3
QHvsKzBsMkBxZyQqbgvWLac87PFLCMhias93WGyzJoAyaw4n9R1wZtfdgeUzfUuySfGQ8Pm7cjN2
nn6ss0dVExSytPZF/Qky8yAQuO6vrIjUtSnDqNq0IkZkS8HUgGmeKvoZks1h04/ID1QxSfeKzXB9
zYNR/B21CRVPwMyt21HDBuOizOOTl+e3PVMaXQsJbUpobKqQpusJqPb+uG3uenBlE9BhT46GvgtE
SpPqbVkzNGUNVJUMfzt23Cjesj4DMqHwGlfsxbV+rt6yXwEhz5cx+Kqfq7enTrgv/ogq26sTzQtI
4XPFUZXL1RtWe9eNuq1LaTDKeDlF1FHFc9aPlKFUvcr7O3gKdAwyna6tN+pXp04htXfdqM9AHXI1
YbqaWAdbFpVU5TusGfXV5no4Z+JtDMOMJqa47+IRhbfCnXztmnQNV4NnWxD4qa+ownfyN5nqj0M6
mrvcDAMM5FS4VdH7upllxKU6DA1Iu5wWJ280J8T2o/HRYajbFmZA4V9uoqit8PnxfcHWDg6WVezD
lk5/nFpbVU5Wn9+1JaFuux52GaQio9GlOMPZ9wRyg0TnNFpMYzPT2j1TGzaQeyXVJhkBNGOw0dv9
zDVPvSHMPCyd8J6OYmgpBrMIXMHtzDYGiQL8soAMGSRnJtjEBmHceZJcZQyugwnJwpQ50zBOI5Gd
JzO5CePkaRw70sDbKkNBiM3gqx6eejhZZbBb4RkkpcluytevQBOboRjogC8EBxOjGZ57MlObcAaO
Lk8E5CrpjujEJ6Vb+vqmpYzpejK4VMVP1rdiKop1g6lrM8m1kZW9T3ppnvymsM+u3GgsBrW6w5At
a7yduqr5Y3zKKnR4vk/VsPYOsYh2Q9S/9JWPs67Jwk2dmaDLhwh7h6HbN5Q2p/0SjQkGHpyjbotP
NoVcbi2uxu8801Y2QNrNXPf9BjMgsQw09RB3lKC9FiM9RCI+6FV7NBN8OX2BZAsJGW9TIuksWAcU
3eUxRAAbBjaXWp/+k+wPQaPQpTnaY9os5AR7krNoF7g27kPtxaQVURjDbZbDYHNb/x50FtrSpnka
HXAUeLW/Xt0quTlLA2+j/g4dfnNdI14vXKANTb3KMabpHZGSjgOTsQVc2cirO8CDCriM1Ft0+g22
iv/L3nk0tw5eW/avuDxuuJHDq3YPAII5iKQoiZqgJF0JOWf8+l7gtZ9T13P3/E1YCgwgCH7hnL3X
xvH6+NvjvxPcSkCVzXPQMtZMk3/zvMRbRo2f72r1c1IFqGC1L+3SCHQVTzdAdN+GZUcnpsbwlYLG
aBN8OGI8AYadTwDdiRrdibyH4H2qqAu44oRKSQAuyZMGZfcm1f7omn3jen4vI9gEUT6QuOnPs/Tj
JhMEOje0HdSa76JZEZ1ci1daseG6+rtGyKMl8ijWe5bUbCFs6RujOxnmELlRELQObKkCrG2CXPVx
B7695GV8GF3VLpsIlVonegsckeYsKwPpM7+3oJgF9gPYxVJnHqnnm25m4XQUWRbYRdFS4qUeqxdf
aLDbhZPkTIbE6dHjF+Ih6IrEHpAGIxwPUZOZC6WAod0wOzzOTjrOyY2w5yBVCTnMrBmVw2bzX4Of
Hn98BDsJ9bhLZ/zb487y/OX6W7bT46fH3fS/hUY9fn88QRxmwMupWf/z/R53EWU9djVd//n92Mff
0qjfhJkYO5n2FYuwDPIkKTFHNT7wUzhZtRZdsxTrrjVJ8WWsgKxF/SWqyBFVZMx66H8ooQnjUvEU
vIpYULTRgu2YvkwFruiHnbQdOt0upk6Y/b1EVOjFq99mqxSLLyULktSDFk10hp29hMUKfXvY0TGs
vrwB0WFfWO/5Iy90pKbkdaXhqHXbo8mhJimI8bDtu0m4oHX7kgjuNBX1vVZMgPp+752MwK8OENkk
XG7h+GFU4X4CSn6TqX2tKTERL99p3Xss7B7/75UE0Qk5RqSuVt61lNqbPkw45IM6cEKAZ0davxAe
6paEekouHwg4L5nskRmd5D6hsqG2aaYeMer8zxo/0NDGH4Bhk2U7YXiMfCO74bA/Pp6Vs8alHmrq
wQrR4WnUhSGo8XINmNIggmPeF5W81VQyAtKxaOGCs67PxdgOB2u6lxKqsSzTWiKSremlL4LN402M
TU96Qh0qe4CL0hO7n1m/PY80OrkV9Yjr1RMr72xMobTD34pLdj7aiZoCPvX4LRWqaWUMjbSSkjZ4
IwwWADhH1Y4BwIIIfkVvoKbVYpSMv8+OjygKBIby1PkjdjBl9H8/5UguaTdocOgz1E35iJUvBs1+
T5FCPR4Z5GZE211RtrVmxFcE1u+Pv8MjRQDoe8NJHlOYogBk6IlzDFKQH81ELG9UBvNNPVQYVQXd
/4AS+3jvasnlFFa1vumgbj2H8XR5PGFfoBzsNLM5BmOhH3PCJX5/gJqZ3WQR6XSJRNgFwhZvJS0C
xz6fErHeWYHcv08kHtDFV7y1LBoaFqcELitHMwUGpKP5EiP1xDs9LrvHA9VS/KIaLV9UcQx3gYlu
7XH4mcTyUjbylzDXHSkVkSCUhbpBC26dI58CK6yN7CtrVVBsgfw6mFO5ZKPsb0GoDmd/wJf5uAea
io2mC9Eb+WvRUh2rclswIJ1rQcMDRLjYVzioK480j7c2zHCMK6h1grk6KuX62oJ1+/t5UBUTOpME
d1Zbshv5irmViD97GhuT0ub8PFoItL0XuntCL94VDC1l/QAIoar8kJ4u9/DTfIHl1LvX2M7duEh7
oE/w0CkTp2QB8H4qsEPENzTv/ijzcXsyE72ZlicRpePv59DhHqSNZr5PpWGBj5SifZZTh04CGLmP
V2mB3nfTVH+YNUCqKAE7SECGeNTmsLbHqwyMAVZkfiTAQxcZ/cR9rQfF0ahJEng8hdWtdZIG9o87
iEVbL4ymCg9NY1gHpgjv970AwxfRaHx2uOGZ0436EJvNxCUoRZTw6+Qr+csB5QQBDGqvHBS1z7Fu
42mMq176pK75+3hK0XRaQQiOnlB5+zBs2kWpqMlnKuwexwNNRXEyOs3HokP833ok2XlTIn906uvj
DiTYjU4lluqxkcZir9apvmj8RjzmLR8PsT4OpfvqF0tySpF9I15IBimY26aa8ICsu0ymQMa7pJe/
aqwTCWiSj1KBMpVgkTyWXJ+7jGN0uygUXoTGv/x+Niu4FmauvXhCIrh0s+KdIQnqkYsJCXlgeh8m
H9bjrrHSoHdsw/ICKQVmLdSqtZLn2iXXaWg87gIwy8kozn4QfxAtirisjijL+12s1XSZu6J8FZPy
6XFXvj3PLfaIF0orGBX4SmzLyQxOfW6prHyy+lMJQNzM71hhUwt7VRfO0jjKaxZPwmrSlehq+JSk
ifCqfhGVvRCtTniPBBWiDfbX2kcqN6i7xjcHN0z5eqmTenycHl02CQqqwhe1bsolqWnSVg6z6jTU
ApgLtZhXRq+Pe06QUu22k6Tz4HXWuh9Jvmq6aje0ZXsljzL/fb5HP3Fz1RrfhagAeEAGwwGFS7Af
WsJ8Ws8I3qY2PjzeC/ykN7FrQZ1AGV1OmYniQxTFk2QIPclWXHBSd3icoJKdHDnpU3XuiF/a0PYf
V03sa1esnIAd5xPj6f7SpF317uE7Ajdk9QdDFvK9p0pQT8O6eZNSafe4K5W6jzDImCdT/E8kg6Qr
Cb3hRs8s86xPKV7cQlG/2rRCDVAJ97hVvEXf5PUeKXdwRCQWoptNms/UPI9tqn0NQsKkaBnCSSHB
DNuHSkJD3rWvVT8eHs8VNOKPACz0mf4CAVFDO6zbianb8DGSctQaHhqLsG1PerO0CYO7Hgy7aMr8
U1rnBH/Ox/O4efza+pZwNEUuJnrxnft42Pz4xz0Uf/vfvfH/x964RW/5f/7v//U1/If/nS8+mo8/
fD8eefxIv//8x+N3/4f1R4rzPay+//iXf21+/fmPsiLOj/xLi9wQiQyQTElXRV2m2f4Xu6Ih/wnJ
CYYZTdbpnz/I/3+1K2JyFPEBgGyazY6a8rduuSr/Sbc0A5C1Ykga1Czl/6dbrhGn8Pe9ctU06LIp
ujkz00zskf+UPqASluWXjGpruHKrONTxrgSuiYn8Vu6TtaE7k7wsjS3IEDAP7XPzoX75z82LmlP1
XJDs4Y1LWDeG8NoUu9ZbSaTfZRCMHA0qqLi2QO0TdEhW7y1uaOlsCu+SrNKFvMw+6MizLWQ3kXqL
4Cb9KnfWwthYC6S4f/eZPOXJSMPyDxl96DzMmvrPf5RQHfzreySQx9I0VDS6Jf+jHqDyZHgIqQlO
cjJeWkm6AJ7A7IhYt+dLXrU/gsBkUcThXQuly3/94qo1n8HfBzVfCdrjDKt8UtTFQIloyj+9Osv3
oWR1Ma3Nm9XvxJ/8Up3UwBHfm2X6g5Rs3lb+GFf1khNDuKOMFl+FpXmwrqbhTCfwfupZqg7SnkrP
R3qcNvE5bhf1kcG+P7eFA8XnOH6YKrY3W7sa0QpWSr4evvKXYK88iavC/PbZ9rgCy+T4G1Wc/qTe
qaPkNu1arDbagbQIiM+U4Wx07Lf01pGGpGw0SsCGy4pEmYA9Aeu3cW0Qo1Xv0z348F8DCv413Wuz
XLAtpyRgLqpreZSIFdjVK3OrLNL3/CaJdvAVPfN2lsNr9jOtWKiEy/DgrUk5jWW7+/DNdb9vT1ji
4Ht9j+t00YKgdsksiwv7R95hQwT/YUfChm1+/YmjvzVsYZF+Yo4a1IWwqd47c5HKbnVDpkAvS5Zd
ZFD+81xDvnn1KonO49NkOP7B153KfM7P8Tdd6gG98iF/1lbTxcSE+Jr2zyIIoWjB6fD341v2oS/7
GIyqrf1E+FUOOutqaRv7Lvp3HwW3uewJNIoWeBbAkMQqfdW3LuWaPkwIGUl7y8SzKi5HhLLn6r3f
6Z/5k3dq8qN8RdWO5bXL16GPJMGxLuFKOJJyfPS33bT2n/QdoMSRMjctaqf4SECygwazg3O+UH4i
119iPSOlE8RL/9lEbowABd2UvtAc702mCZ0/hc9NcDB3KjHI7A7QhbuNm+2mlboMXBUQZuSGma3d
pV/eoZBt/TC91WR5LtITSoh3ohYOis+phTSJG3aSbCxJHha4lbEfkGJGKzw2rxAJM3WBSSr5rs6E
eQ1HoCnqSbzLdI0v/gb6AbF1ON0A0/eSYz13nAli2BqEEHucovI6+mg3lZOeYIChALv5n/qxrXeN
YIev3s08Y3Pj0ibBsFkQPKds9GN66pG7uKmyN861CqLHLdbADZZZ4UTrcp28WQvGE6ZBDLkH68l6
oW2TU/8qnMFtnJRvh518d0dSa9udHD1HuVOemPVP9eygZRZGZQcDfdu/UfYyzioJy51NHIu3gAb4
oa9DjBO25FqBQzwH28yldda2fmsHhxpeDrydfiO5OOL0Lxry8xvUl5lrbMjl8CdOJI3sVXQY116x
ViGsO9UxTR3cW4c4oq/EGIh/B9ouOQOzclxfdKhL2EX/Sm6By+LyHlc2OB17XBOdwJpnhfBS20S3
5n1crGHS3FRcDdBYCLY8GQ2Ue1t79j7qH4ESL4z+Q9dtxleqWi4WDusMkGUYbGE1VhtYEsNq8LH8
2OZJaW/WuTs092Ab6bZxHy/iq7hIscbZ4kU6Vf2/GZyZ/v5xdDQlmTHSMiTSRRXpn7VaIMNNrdex
Sdb+zMiDCZYarybc5/96GP6XQXh+Gc3CvI9Hn+rtPEV8fVzCzJ8njP/BInlsyS8o15rUP88vYY0D
FLzhG28a5rcUwvlUMsX/51rg/zLvyPK/zq6mpMoipXhdNUzVEpnG//5lFb9U9cGqa+Qg6escxOhq
QxatCzSddqYrwruk1fDsgO4VLxGsQ0BxH3jAMwCvtdNh+6P9Nz5DberWkynzVcMdCcgG202oiPu4
HU7gKkChmVW9lBT8nKEYqq45yLAUZQmg2UQkQlzWx2ZgyEimZGHl6g6ZTHTKJqXcq/1I1S4C/aYv
vbKuX+Si1TAsP1B46JOSLKfUZU6XJkUDzlWOJXdcy0oHUSm/4dNrr75WywcryXZlhOOIgBwBXbhf
bKym3mMhDfGVMZF5YnG3unyDlQmGpbFMtC9Imk6ZEVla6UJpQ0sS8hTFVrMV01haKeIEuxiSlR5j
PcPghBYENEtPz5+qd+j0wORYanRPIeDIBR97w3BgAsaimoFgB80JicIEmL3KRQV/2JqKhVSFPzCJ
46PcI90Lc/Ea6556IOCCiv+kdwxUMpHfmoD9eFyDGzzrSRjPkNPlEGIAVLVM4SDNH/kZ4Q1jasY+
g0uO2IuEbCAUdDQ2SXBYqWVq0pvOlsKMzFQi0SArxjhgbs8Whtgz8RnqaayUcaUL6mdvDSpKJ1ed
Db5eayRrECVADRqt3mAndIc+elJy4cuSObJMm541+cPneAkKSX9VuQqPrtCZzyb5FHUNSDCqPU2u
a0vwdi9tSHy3iq299wClJjqLBEKJ4KTNMkVdv2qTfxWLCn6BdBRJbhRG7UkafpWDdpkKQVmp/vhK
yfKlGJAen1oxSN16qC/gca+R5z/LYf0rMgcif7mAJ7Wlb1G/zj+rvYsKzyRjUoiWGqgwiIjEH4uA
kPAjrTumhIyECY2dK5tMeYHyqXUhSikI+tirFtqNyJKDIKDZUy0+aVPe5lEurKCyER+VV27UYVlS
YhHDXNu/ZAXtXLNHFFL45lIYvoldRQ6VPA+F/Mszxm0/Zog4LRxIYrwSYuDeaJORX7f6E1pV3x6Z
GZpjxycwej6rCDKGpwOFh0VR+Mu2v2JwcBocHqjkFgUtTBWXXia20G54Rk9YDsm3lfhLg+xeJdAW
ECVd8iucxoRM/6TTwk81qhZzmzoH+BSXCzNtHU3y7H7A411t2iqkPo5ZS3rXOsExKtGOWXhl2ndE
uPdwnaAXKUN3M+t+T/zfxjTEpYp0cZYU1tMIPpd5cgj1XWpU+k5B8LEKU3KIAi0ieBkatWsa86RR
tcreE1qTpAvjOFFMAnC60RrVS+yC/I0xk8qNrGcjLuR2XcfELyDOHFqKJdVFyGkjogjwIQqAK881
WuCouiScLDAUCwUYoNnJ/npEjyi1NexSMByk1WauCeEKCUS4NOY0rceNPtIHT8KKNZtsNQEANPPJ
a1A/0MeHgi6hZ1ABZrp9IKIWVPt4a+gf0NlZtD7+FJqvGb2KLeHCye7xF42ost8/Ee3CNyLaTVqG
I9HHvwRbGx5opaAvaRKGz8FKvG3Qyt+lLwtLmdwL9wlWIsb403SpscgCMGtt8loW9SE/Q0OCJkmo
OxfvXb5Na/keFW69qA7JYThIHwkorV0dO7q1sJ4mXIbErt/HK9/9ck+navipVgDaWCHs0fnd7fwc
QJi+U89UT8FHvVeXw6FFs3jMP9MdS3bR1pBvvfEZ6W/mrr4Ga1J4iEExGOdPBsxBaBKakwJhVDlR
zoxzIxupdoyj+ETvRWJ5CusAlQcFMACmhNIaG+mMqma2FtrVHRb4aOyxjfIwgwUiySq29mk+mb/M
TfkddveANMhoQbyQ2vLA7qdE9PDS72W6TBDXLKrNrHqcuFkkR2tlvOTPLOT9J9MeXoyVsRJPIDYr
x2ASy1hoKD/JOwzBzDE/p3dCW4xVWbsgDGkkj8xNTHkU9nbNGvkFAtE5N3WbQwHoGEAtx4yOOKIq
bYUit49dH8N6vx7MJSFPOGSVeiepG4ywI9+2Zmd5jnioOozargaSUqVRbRcgPrBfEN4L18Lt9SdN
Ihd1EZ9LxqZd6vZklywDwabyqfvMJw463aFEQuvAT/Nfk2ZVLEDcmUeTIycWcwOZu3qTi5UiAWZx
cjiydCo1hxQc7SRvzXDDzYHWEKk/MDc1c2mWtr7o3zjHMd8vqlaEjSqErzimTkmMGBUHM3TauaNg
N3QS3PCcc7ZYXX4jyVOqXfWZox/+5GlqEqtjMLt2crL0bUwX0cdafOm7zWDdhSNDmHXUtK1+J8i8
W3NZpMKGU2wA0fCvxlH9RSwabma2ZOglKwQpgJ3BYwrms3HMaI5ERzPcget3hfP04p3YP9V3Gspl
dmmeCcrmtf13lr5v2b7YdL/Yk2XIqL6VZXjUD+lHC/JZsZvX/hZCMCTB68jXhgJhvjZ7HJtOfiuW
1TVgq4Wfm9wBW/lM2axFC5z2pI5ahExxgd9K31UX2jG+aSxVJ3hfOz1yrcIlbPW1g/aIpZTjJ8yQ
5foBLTnfSZZQggvd2xBtMCJOSY5RuSpv4ELx2/A2eeque8qltzx3MtM2zb2vLUKSa2JIjbbBRvII
TlbbS6Vr7LytyQ7UZF/DJ7XkOcqYwEM7W4jeSxu/+NMq1R0db0y7Ez7VzA0vvkQlj+yJVclC7Gid
5ohdKvrDYdh0+7i2c3/JlYvGUrBRGO1alAJb6pwH+Mazqf7XaDnRm2jtk703B+fZuudkLLazTf5J
q9tjN2cHrE3IU3qb+aAI9kK7A22C2HpNcOln+xm56jqr2ZkHawDEoGfjt2TV6A6LATZgvTu8EEob
n5qVlzpCT6Q99iRbCKCT2ILp0P6l8e7rbr8HBQlQh3YnVw1bVOoCbvJeCWxcnAFWyJkdOWyW+Llb
scqznk3o46C2Id2sQE1uakd6Ixdopd+SFcWcO/6KieljkxzCpXLLqCu4xn6HQm+69qkLEIVk26fk
zH7m3iyjDUAF+H0MY/6iWKBqN36h+fHX5PvxvN0byt533sOZna6ZrYNtt+om2y9414B+JtcCYL0Y
Tr7kjBU45WWWL8Wjd2mgMsEtJi3D6Rdsy5tLfRLu5U67Yhtu3syzldvvwabeeRRSWCacvcG10Dww
anfXaFyaK5yQ3gbg4Kfspi9Moc3TjKLYg9s/+sfqCzHbCOriAMjPOmE8VVlu3YrPdqEdZmP+s3IM
b/EOJZ1MeMZWxeoIPnEEELBO4n3RbArxST+rB+Oav8BkYYEZZovMBxOFoGxNf4N0Zgoq1UZ6w7I3
ndjSHZlhKIWwRww/4Uc3so1rA3Y4IFMDnKXqpOmi8LacdwBIb+WOlmdBm/lNUlwF7/rJPML+rNBx
CSuc7YGwHqQln5MXYIqw8/gsDvsc1Q1EYQMTjOO1y+xAWaWfQyP27CqlX3X5yarCQtff7NVz8Iyb
17SlpXmWV9aVzhDqHbKvfdoHc/vfCd0KLOoG9Ti52cM+JHfONa1jeawCJqQjTXHYSeYPzgWs+ort
v05f6fExzKmuv03fqa6g7JLesc2zLLLc8Sld5dsYeuNWkT4DARzF2e8P4Tu5132ym2b3LUSJnUnX
ONEPDP5EEvrxzuufW3qQvvADnmJlGm4eEVhBwwpGtfUcb1ENu/TRXwEMsSPoD8mdCoTyJp0ogHSK
LZ2SzbQsz3SU4R6kZ/+deYnBQFE+rG4JMuKUX0KgHl/N0icQ4lWEPEz3mA4dJ6C3I6YyxkdACszD
uuQmt6G4+SarcCfWVtYcubxkUpEY7e7RO+TQ+ASZdzwPb553hQUWswDdKFyxESLiatG6U2t7775v
ExKSSW7xWd7y9zl49KUIL9GTWWDFWWvr6D4vPFHEfAywwhD5hMQo2vE2Ok3KmkiD7lVak5y8ap2R
aAEKImtx1WzYnraHECBOtSrlZftNnmEDjF9bYEwha6G9m1dxOnrXbA0f5t5+N9DYWAU8dzkBfLZS
odux/SPM3ZtBvsNTfgaBdCn2YHziD2hy5Y+ybN8JFfF/xm36IStnGPbEZvQoHg7dru+5pO3kypwX
ni1nfAKyrIWbZhu647tKJ/HGqA7KKONZqY0dIZpfka4wiyhr80WnTJna1omC0oeyFL/5RYIS4hMe
T1I8vegVsPqodBPJ8Z6xmmY77VJQLAmWQXJOv5WJVaybfmsAM+PzZO1iaUkvMFsqxhGVQ/fU6RuP
aXEU3+lhsVX47CaRzQkUcf9tom+K2MjGVZ4TZstXL2Rj26uMdL2MJxX0BkugMqzYqLsG6KUaeHO0
kmRbPdCOTt6Qh0HBVX7q6qvCSfTEexqZo7A4bfxv1jDZCYZaeFYy2/OdhFXC1mjcikjI2CnuGIz5
4NRvxPG4JwlTarj0bz1keZBrz90egMlX/w4mKvad6bP8ZtcIBIdwFO+n1jF0srRmz4wxzNZeiXdl
zhIJuVkZW9j1i3SfrlJWlwvyMvtjzDKjQnCkrlBbSd0C3Fdnl8fQhbSBMFv9JW5YIoYr8Gf+Tj2U
awp+DC+l6x+Te7aJVmix6s+2cCHKBc8lcBoifGxmipO5Ko+muRNXw3f3bR65KgVSmp6nQ3DIvqxn
/9QcEGipn2RLvlR7+sDUz8uXYVyS4SJNTyOEr8Rh6zVGmyzHarYcvgxzVdCmsNjK4FniQhfqxRCm
JAWYvoy2YoQWJquc56HU/C3dSSeAs77r/UTaDY9/SGJzAOMqrMQaUSRaxtpu5/8+bh73e/z0eJjR
Q2HK4rhmUG6lnTWEeJ0e/yaDvNh641PiN1ABouBci9LC1wYFUItItAbjTFPW6sIUK9mFZADSV/GH
VVro0iJCMAg00DHgjvvBwBc7BTKUFtIcqRyfQyvYgUrg2MAULQQ1FZfoTLX1ZIiW7WWlCpEdC7jc
xSn1I6RJKKWXkApYUQlGA1SPkCBjxj9WIsUoS6PO6QFUbqLmLsV6AJa47q8SUK4wzZJlKVNhFy0W
3A2NrUXpRQM74epa08de5B5elgAoYSBAOiY/xUgqH11TIi9ky6hISqgomsteulTCIXgJQ5IdVBVS
nSHhD2vwcykeIGwNI0EJEARSft5cSlZHwNjJOCFuEUYrm7UB/LNY9zu1ZV4v4olCitnvgtmYSHCl
04mSdwhq5a4D17UnxoeojVEJjVQyVSG6QP/amoWB7JJxNCh3HUHu0pSQqVqyQu5z75yE3jvRJPW2
kbGD5shi9YjxryZkDJpgPye0ImchOGnH/vqpKUTUqLTVF6OcksxFZiA6ExYVaaNu/N66BSnZ0QDs
l0FnbmvD33vF8KbHmYxcR6BP1uhPXvSREPS7RcL3rRYJ27KOfn03RtFK9GYMgLCKWhVOs8lmBWOE
BbSlEBA9N6jBvOEy+ecUUdRb2r7VAl3jQWzu5N1TXsafGHnPpfaDl62ygUW8dEHCvFrGQCEr66fM
jJ2EpMgWBMK8xIxjSEcUagNhOLIpsPWdXgUMiutmUEK7FIOfydMoI7EbMn0U3X0XrD1qeWU73UpD
NddtJNROKZjUvvWeDoPfv47zi83E6hhBu2xBoB8GTGwV+GLyMZcqVi0njIgqrAN5LRaUp0PFWk0x
RKs4Q2VVybt2egUA9tplwRGMGtBzhWpjl782DZuxx2PTSPsRzU0sETNW9OzfqaeFBqzNITFPZAyU
AJbE50ZU37IhXrcliSXOrJIQS2adcbJeGJUDuzV9jsD4krz6NddQSqZsiIuMJaqSN7esFJBmqwpr
7d76JFFWCr1PVWdpHHbtzshZMBcpHQSyfC31biXSW9VScYxVGlhIuJ0YXiDigKUPHtKRA1ooURka
bpgkK6lK/c0l0Gak2ciODmTIKpdCNjMI6uTSOJPw/SJE6Ek6o2I9Ld7jov+MBmYaMyMM0aIelDYb
kEjAVRDqWVGnAcC5ITLHcKMwpCQiu+UAFxKp4ZMLfW50ATM0azMsddvKQn3bSUwAhv9MQFWwMhRy
NFjxNHM0kSCeB6apurYaRwifvSD60FBXUH0yYpf4uo2cKPFKqcEaJiTeEy5P3ULwlWxTl1T0QjqI
DJFAv0vLrrx2ISr02/y2OJlWdg776iaV41wmm5ODagl7Y3Ox+hpqm9jfUhXpLbQDdjLGbJmuaVt4
jRP1Oe1k0fDXxUgJVheWhZSfFU4tV6ecrSuVJa1WQVvr4vY1yhPWIwm9GMbwdG+VL4rJFk3KortB
og9nyhuPapY6kW8+d320n/R6gQ86hrMkrnLSpGxI5rKrCcK4iOJRPhX0AQURQ6ZuhfhjDcWJLQKy
gdJdoaRRUkisjzJh55oH6W1A6xF2fFYwUwklGLCHqXF5LCgzNI0HYVDFn92+FnkEiXPEc67jiHSR
ktJLVwdgE3j75PdgYCFbNHdR3/lScaSvsS4MeIEmQGxroHGf1gsR+JkhZIectC2ky/7BueTEqKRl
eRUtk/wlyGe9TqetEftNWlW/imRrjeKH76dMp1kLHpXQDVuoE4pNRnKPhWUd0/2tyGFPZhoJvQQW
PGxxxvuHPlojGHMW9nVQOgjlWZ0J8r5pqYpUwrxXNftLaJJDH0fhWSQPSks0YqhL2r5DTjhxbl39
KkqXSTsyscbFuq6nTaNja44IDMgrATenmFyGrrl3BejCMp1Ynsg+m2XWRGnWnXNB+Bi61h0D5eR3
hGdJuLcHy+fTaCGXR2wlcZKaAhi0pA4IdsJdYOupXK29GE8MVmoaZ7jSUasaBEqmt3zo+VNBWa3q
ux0AtJtIbkyNezuuMb4CA01orfZUfzt5VTOa2boZz3oo5ShN8kuCrX+Fd5qcSDL2tGz6mLRwByJS
2ESidIa4OReci1s/JGyi9eY6KFRwvd44t1ynzqgywMvWCih5vDDbhH0TvVZfZVvVEVpbe8UyLpWF
FxZrRRFW5JfThE4syQmlbKMkxa4zw6vA+38JKZ7HefyG8yRgJg5YLTKRSRk2wczqxY3aiZDX8GvJ
SkoJOULHHFdquAwKNvboB9lgEkJpk42cbyIsVcBHZz5yFC7hNHcnMGXbLsL+pPewFnzZIqKjl2AO
QFkYKQCh/mZrqI8famxFTj+kiZMXxGWJ0jrNzY0aNa1rCpJgo4JGhp3rRI0Mix7FxqIPRieeZOST
Ip+/7k1LJWBfJiFicbxIeBrVJt1ohQogyMzYsqfE2uYG7Lde/unLjjJuggX9uQMq65qg0coxYutQ
t4daBrvYdoE7qfjizOZapyZ1zabaeK25ToyQGkSlnfuUKbeY2g2C42PMKYK3Z+wLTJELYrfCiKZV
koTXcqz5xtTaqzwUIFfj9B574q2vgnGl6RqNOuvVEH0Kfd2w1BSSPEPCrzadr7+pWLicOhIWmgQ2
SsXdYGMvXPJx98tckt/wkaCJ1qkJmHPNWpOTyyQIu6CYroRgqqx0gaS7mNdYAaj9s0n2i+Ob0q82
bauDijOBOn5hQ3gld8xrLj5xmInxqcuhuKghHvvp+BPlfrA09c4k6Eh3clV124H6miSwYgtVsuUB
pTkkdqF/KL/IkmZm07kkgho8WDPU+iJeSmk8I/2xmWYyuZdiS0DLHAKmoo4gTKFzyM24xmnULmnQ
IPI1UQWVtLLjDgnEtAwTJNYDHY2xp67hNwapIawMGNgOhjiMdmudPXgZTjNO0yrMulOnLAUTU78c
tMpqqjJ1W6e9un389E+/DkmOjW9OkSvjz5DOkCsppbbtzeDvbx5/M6txDlHw3x+w9cdN2fENYMCS
3LRg1eZJ8l1sMevUeval5SKJT7El4zYi/kgswaNpQUeFL8Bq60MIgEOoZIsBDCGiKmqaCTu3mZzW
+X6+Uak6abMRMy6Tv9y0ZNkJKd74afZm1tEItFrWcmMrz67Nx02WoT9p7kRfGDBB/3oTIi9QJ63c
RP9JDHoAhDSYUnj1xEvam1TFFC17Er1eXnWtFu8J7lb/O9Lgt9Tv3wJ0JOnfigS331X9Pf6jQvDx
sL8qBJU/WRhQDOg4iqJZivF3KkENlSB/N2mD4iPlH3/VCEp/UmbSjSnPugZDUckdqPO2Cf78R8X8
k8Wz/R/2zmS5cSXN0k+ENLhjcmw5T6ImShGhDSwUA+Z5cABPXx+Ymd03I6sqrfe9oV1KCl0KBAH3
/5zzHag6sBNtYf4/EnWkt1QY/NXDRt8u5n4lfKX4JpfYf/UxyLopcqt3mkM7kqGKJnptu3ZpZ0Te
Shp6+VqoDHQ70d4Hk/dmNG6wMRAg+Wxi3kmD+hb63Usf1nQtdkl6KVpdAZlhYQkYF4LzkqhOsjLZ
tfjfV6p3P+x8DM4BJvempD1LTLN1Chz3KMw2Pda+iwDzNdF5c/Yx169KOI08QJIWHfUokFXyjSUX
QSS2ptf6eyCSz0aVCaYhyjltBv4FQdELKbN3yfZyrQ2/Pmct8RuWthVXLIOKAW0wFcuqJ1V03RWc
/E1VzEGcod2z/2yP8LjhTprvuDuNbZT6lDCO02+c0/h2EDSgxUlsHrjUbXJzKFGQe9p9OOaP+HSD
W1/YPwydfNSWX+5LUw1PdYKyXHflscu4HBtiNRP3Onkpl39Txsn6oclLoENW8pA0RrxpzQa5FYIo
NFJ8E1NJbUljF7dkFt6uttN867DEDOx63sBez/dNqN+mvllayvfwnYu91PzmymXqAqUYK2dMHqcs
zRMM7q9hxdSbe/+tIa2Mi+tW1gludx1fci79JxQWo4hIZ1fNLu9tZJtY+FSAzh2yfHBzBArlvZi4
6B1aEiTPGvwZJPbxSKPlFBzETTMwGoa6MnBPlh92XBCss4p1PyWHTlOL1tes99uu69eK+3iZ6FXn
jfnOq/jlWZCeswWX6pOksqx1iTf7pTRjjls+WGsAEN12wb0wBkHoX/6Fdj1jCyQedn2C2cxP+Fo+
lu0Gl8VT100HU3I4Ggzp63bEXjLY4WZu3k1j5E3h5tTxOu+w49G3D3M/vxcRBANnzraQPLmPTV7z
2oHr1nHwIGbPvai0u2gtSgIqUm/otmKBJtiwp+TuZAr7G2/Mfho4vEP+Jr3xxW8ad5dMFQpAepqU
v8Sh6fIFisSh5aQDRXkhThtvSeKkc02/oHMqo/ldjpxqVFLvOYfHncxksKbrr5vVqbtTUub6aEWI
jKOv9qGfzzs2Ycj8rN49ZkcSKjSyQbN2tWVQHJl+LebHEk/rGUYwfX9dBnh8HrF1MCwYWTOnfp0w
zIw55wf96bpfq0QMr73xxREYT3lT55Pdg9GpXWYVTaIubHIycKDRV1qsjZOlZ8gUU4ixib3fNpcl
bExZvtce3cJhC4I01sWBnq547daFcyxF80oKvrsoHERI3Won2BM8kzpb540Y9m7ePZdNL/eBhH4x
2i3hxJzISpalahW55gbnVwWfHLmKYjURp+m+DEpr76M66IqThw6HYYDXLumebPLqskAwo4FBW2aN
jJ7hPG47vHg0sR2AdG/wln2Iznlu6Aoha5W9smwJL7wUbx0+MVjs15Uq2ldYXStvaoAde0O2Dfqp
3CneUrZl/S+3ZMWTqKXzy+HHIHI7u9SgyztApJrZ22Xhwo8aCbYEWYRXM/a5LLZoM2LAWm1Xz6OH
e3dcYrmUWn/GA/uZfEp+liFGQjusb2mLnSNwmGVBIqNUo9FMpOes33jA+ckajgYrUSJgFHjav0OF
LyPQvM/Knw8UycOvQCEg8ZJdJuJp4CioQFXe8Jpl9KFS300JWGNbG6JE74ZLtHVWApRXsdXa+JWa
6Vs448gSxnC0chTnqAVtUnj7sC5/qbI4VAExZ2kyUo/iT2OktY6w6YHppDy6La3nskw/m9agKCLc
6SG2NtDvifh0Ylg7FR+gRqaPZVcjFkYBn9ORrIvTqx1I23PWePnWXX5oDBEvyVpTTQxeX9WZv08d
sWELypBA09SWHJYY+Ye02F+AhIMyPbG3wJp2U4vpTFsTNhtOhaLcGsciYN5RAy9cAp/9Qyp8cE3s
7bUOsEmUVbDrC4+mxVjTeFK2mKvj8FdiUBrSLxfV+GcYDQ9MJIY1hqZhA39l26oJQ66Rs81Z8kIt
ibVusFkshqRBbQMEW1GG19TEA+QWDvWRsfode2yq3VIO+7lwv7WV6V5q0cpdliODjlZg0jlRs2WE
gdbkFh17biYuQUxdTW8N2S6XXf0kJ4SWgs6RsKmesaFVj95gxJciC8Fr5RYzJhLu/uw9k9YZjppv
XlRYn3LRpM9Qt/AqcVcxSqPGGWYEz0M3XX0rQU/1YsppY/WT7NkpNCRw7S6iW7aXv2eZOJcg548o
JCNNGdftQ90yYZxTLk0dH89C2mxv4E9sa9Wf23L8Zob+tEtnZzkNDjnZmfWIUJIPRbq2l/tWjx7j
J+2Vklp8fxQwgoKHCMW62MBZEJXuNXJ78gUjZpog+uRuP6yT5deN+fA6Nt8JPOUMhBjUqGFEpjbr
dNeDAFl7Zfziz91icHmgZ7TZszTjD46jt7Zuol1ObQgRONJJ9w/jjCl7qDpJT0SwHUvsgI4Kt1Vq
zwd7AE+SEI1wR/Etk6G/dzP/6gUIFX7zLlsqErWPew3q/rpsuNSAfAW+HC9izXjtQS0fhBv8UDba
EQ5HBo9akRXQLWqW7R18jieGicQ8MGN76QyYKFb/6o3e3nYzue50jHvHd77PUsE6QKApuqXyiEbY
Td/TI6RsnAJdOgxLrQPb4kLjEGvFb27MthDTNeknA2Nmf80TcZhIDjIpQmkWefPNsjpODK62aVBd
WpFOO5rUyPJO4jMP0i9Ev+QlYFm43MqsqOiIk2E0rlggObr2NiN3c08s0xNT7mFpBScRkSbRHX6h
ycdqEyNWJt/a2Kxx2qNN0xN18+32in022mlox2ubg7u+W8HmkjlcVtlfKoNtkDbgEcTKcY6jemwY
ij+UwgF0LU9mFK1bLnKsTRh1cGHYRrAMt1l1FHJDt7BBRTiDppbjnLiMlSpwVReqR3hD+4WXCF1u
i4lZH7kp4sKGsv/YtKATs3nyXxgh/FCz/epWwfBEgHbXtIl6yYvXssPUw367RUOM9ZmQ8srvnUvJ
vTnn3viCBZdDlHY+unZm7cNuF5uJjwndi58qu+4RrWeuqOFa2Q3Vdy4CdqMsH8S29TMJivk1LS/T
CC6gH+HFhsPt/qCr5I3wZHLVXjvcbMqN1txwh0MQ1tnWNeUM3D8gF9Jgf48Jbjouv6kDM/RsGNzo
S9yYuEcF18CYA1EX1jGoOoe0iMlN2wlu3BLLK4h6cxdS6rhlVu3dzFB64O5ouVdJiiQ3d97RIutK
pcj8zR0dfyuKySBirMULa+WVn+fOzXQm7AxpujML0WKyW77kE3MstFmcJ0YXTtTZtzTkw9HWJRlL
EnubVtdyD2R9Ag/eI01H3fgmDD6+IgsWpyl/QjTaP5wJKgWcxY0ryRNU9Y+28p2NHGXxUJgVjt3K
jTEoyVNDByu+TIw6p3gm7+GOODm0mVKQgZt6qBHXTdyW5Qxta1arS60i9SLErKmJGN6yDBGltJpp
bVXgqKT9PHnpo9cz5jFm41TpBgJ0KKgEc9xpPevuRhoMtiFOa3eMvXWTLpnDYav7wGfBX9GBU8Tv
WTg1GEYQbumBiQ7c4uIdfmeBZ1l80SYSb6TrPYIbs+m+REMKsq1hLROzQR46uW9mogEh2OGkRz3w
z0Ve70fuWkfhF296ZYz7lPFiWEUHp3exMHCEBMuFQ4FkcGXD8Vwwr8qFx03PH0zcUDkuGpjSNsJ4
UvXeLqIrFtYKg0RaEG75iCSoY1qA5q6s904e7kB7TyeCqp8ZFwp8ih0REqstsWPY557PDbAIBrjF
XO0K1BfFEaEThwlP8jXuEcibsideVHXIxbFp0DCKaDv2HWSYKV2Z4/Az+WiJaT6zFsGjwsms0ubi
WDfX8duzh0S66ZYVymBUl0Z6tyL368d6BrIeOZ8szvFaz9SiuWN/Sn392aaV9czl5tyAOKTKRVtr
Mu94F0XYXNhNjdRJse6R1mEwJDESrHy+l/7OIxzI4K+QkOr01UzkXjoTTGssR8pnXkeg/Jfj8tkw
2U3m7UgRSY2j1EAvyPXzGJv5YZR8dNGm4ohSVftrCA3BCuN2Pyxck67F9RNOM9VJZrtxiuQVw+1X
sEnEMdLU3Q5U7FhqMZYN4UMxg2QMhuyV1OmFyPWHcmlmgWL5OhQBSNCp+xly36XPT607EB+EC3CY
1mxQqcIMt/NY4SGm6/4QD97HVOHFGUgMHBlBzlvHJpFkdP3Gz3IN3yN18fexizAzZV5ogK/460JE
Gpn0l3geNqE2vGOrdlkYWi8wI5bbIMY1rVjLhvHvKix3sp2HfR0H1apGiKqin56nnX2X4dDLlBwP
iUumGkQF9eIut26Kr2mp6gjsrseMbZqNDZ3ZmLfV95x9H7ylS8hgSJvjOGPciFPtn5sxWfs9tAXJ
TeI2zGofEHzYLFGUQzDkG9gaeGTC6uKKvCNpbX+jHnTlxpG82ig9h7QMH6eMsre27R6Ya2LgdekS
tpeuoM73yCLN7iNG+ZgTpfzO8uBH6mF4IigX+e7BG8v5gN5/Nr32FqaofizhGpy6i2ck7bs1fCM+
8rbx7hQOjSZ8uLAfcLmIZcQdPyeRYjdkEhJazDHnc5FsEdCNEJtxAXNpL1IM866gryXxGJrOUj60
c0yNTfPpen13tqP+warVKU5I+hTSja6F7LHM2nl99GOuDz0B82OvaUBhtESpFcSZtaoNmiVY5aUd
sev6IeJ+dOSMDDhDxUNgeIj5wj32IiBpIahNg7jJZ7T336jHBNruGL+KpPqcjTEFmMp5IvnEQg9l
FQZvSa77BMZm7ps3p/6hGvStYO6LA6IUU3/yhkbFizPpCShbF30KMp3LRsaekevCmVxZIfzT6ONL
dbQld2nErTzsWTXagW2dC7t9CmUv1nWTfStjHB9uuQbZXO7ccCPVy9S37sE2vXKbNVirl3LfyMRM
SCcfUTzATph2WGfPYXMahy0Jbkx67RkiarBmFSZMxoRhtJJUvw2aniW0XC9rkad9bBJFUqDXtuKB
ea54vsIuQLSFmjP6vwea0mAk+c+1Bag9IWPGnLbcBGHPiEozpxpxM7alb207nWPGNe3XHEDU2rNZ
ks9mJNZy/JJFprnvu3EvBBO0BpxfY86/bIlNOHbjD8pnzoVR+DT5Tt8HYuprx+LG/pyUAWkCgreq
wARlZWwmnFZx1ZjtH/AkVn3SN1vLrVoKhz9t0vFAQ0dj0xss0RR+h63Vxru5Y2nI1m9LEUu+G/rH
JfTTNeXZzZZy4nvhkN0SyhPO0zxiBKMKk1RjnbzHLXuZnqUBCKkUQ2KKKlB6H1hSmm/pY2FT9heU
uJyAM9BGafyIOsZSbfhB0xAt3qzzsUGXG6HxifnW/OQBpt0MuA/IQnCFli6bgzCZMVgjnCSMs7bL
DL8YHXvHjhIz6syiyYKQoUfD2IZZ8gkRy1+qi7DVlcm5cDuYRBSdLPM1xmhVcJsciqNwbny57+KS
Gh+wYV0Dbmb7OaSE0MHybnOc71sJ1Qb8VlaMUf3WNeBMxtLztzocT9H8rCVjGwoFjXVLKmmiRzFv
UUzDhDo+VhPN3u6gAi3r/iqZOYvq4Mz2zNkFHR/fmlXhMkMz58aidJuPjFdUhxIwDJ6sSG/bWoOA
yN3h2Hb2Z2IMbO+1ebIj9siFLHOcu0cvezWE85U2KXzZHlvioibe4MpNuIwqp6HB4UpNw2EGIel3
KRURGlU3zGpxCO36NikPyFmSPwUTXIcsWiyd7dKvWQWPGRunh6GcAMAF4Q8NJ+cUtNmr3U8Zqcrk
uXMJ9KKSU6SEB6xj471lSkKYZWToAi5seqH/8EtPu6W1bDWytjq3dBmeSxfb7VTWeteL/hQE1VIx
iAPbrsbXmHotBKIfbUI9SThRSKqEc77n9f5/KfN/VjBcgon/J9r432IOvjEM/0O/WP7RP/UL8Tfl
CKkIOQpadu8yxT8pB/7fPNeEfGD7tvgHAOGfCgbgf4LxjmlCP7CU6xGN/4eCYZt/s30fKURYxCfv
gsg/KQz/SF62fzz/FwLAkrP8q36hHNeyPQdtBUkEsfcP/UIMbs1NCOVtMsPscaDi8SWgfjRh/64p
u9nMIqDuDdZKHwa/HRdE5p3d9ZeD9o9X9S+v4k8VZXkVyhcmh4ljcec9/DUNOiBkM7hFoS8yv95V
TvA6+PnDPEzi6lDKt2Pa+NC4rGOixTAluGg5NE2OVbSPHMwYML+a/5C+lShVfx4Y27Sl9EzPpi/h
T2GnMSzpVYqwgWTRB7bN6DZmD+aNfc3PvEvMp2wEsVW2HWP28NN2KO6F3ehuhJKE04yXoGAVBiGw
31uOQ2Q/W+B5/swixVza4JiU7CurXuYqXbhdSmU3pdccDN0etBQBWNbx7T8c5KXc4Y+3Gq2Ks01x
QhG//QNoURtmy1y/KY6mP5tnyxsFk0YCg1VMnAaG8kEGTbxv01GCOLT3LKNWDDndsqsuVDLf4tKT
j4VUXwJp+tv/8NoQ6/7ttXGiW/bSkgt54w8URNd2zGKVlx/hs70EmlyQZWZHNtbTPjTB67c+V+vJ
qvFs97S/OJJwnK6P8JXGtRWk82NuPIYmd7n/8Lr+7cR0BR9CXpXt+tSB/BnCTpA5KoneQ5fmse4K
b22ZXIodg7RoJYpL59BoGHX+dsYotZehfgd0VW7ohaPf25nFQ44f+39/Sc6/BbaRppekNggU3kup
lpf8l8A29i9zhoE2HKxE6J2DdHN2G5I1mBFJG8fNaxY8QCULn3HiJLdCuNuJOs31bLsxaIRhJJVZ
jdfCLtmfD0y4hjGzT5MVYgqezS+NZvkG5u5htjKinviC1k5q31zG3xd34Fba27tCJGA3xsfkPlBa
RktzJWf2VAwb1WhRozd9ltDy18rwx11blkCqvGHVVO3Rscpv0TIvY2wPCoIRmmUwwNI0l5dlM10p
A1ITYmFSy63JpHIzemSnvftMbpnOuX4Tw6NjyKALTWqMId7/fniljQT8x7noOULwdT73lEFR5Puv
B5g9sUIX7PqDxJXhyry8Qok914XvcxO3mmNSY/dKa5TJMaDNuLDn85wWxVMSFU8G5DwYVAYeItIM
Z39ofjW5hwW75gBN/U8dEfBjoh6c02AOzlHg/ahqakvjePI5vgQYXFtvkOSqbwGs0yhSRM1H2aLN
SO9EO8ZTquTNn6LhGLWeeTUaHu7/lfpheOrc/mnw8flbEe3ArSGix/tDFvlXtiblUVNPtcXhfPba
4oW3sb9m3Tge2s4Rt4GaiecoeMS82T8VXS728DzFbW5JNLZN9OgnWAcpejIwt5fzpg0ZIZWUTKKm
7SvTadYCa+mCZ613FBtBtCkSCNRz+tD5Vfognc+plxg/RhE+SNbtRPD77MgNbmMykd7x4aY3VjYw
VqfWvuCa2iSXVBCkcQmrX7s6A1OHASmXIV7e5MtktP2BW1uLGXKezkUziCv+Qai30xUDwJNyamMz
VA2Ciyz8i47qhiEdtpHMHLETlZU4cmNnHmJiR9b2VJ6FWsLPUdxeeqBmSTdPJyOyR/rX6QjJe+uA
evQda9ebqkp1ur9HLk1V6zqyBI63tttZlvmNsC3h35qKt1E7ziVBt4audsXhAvHCyLylQu7o1178
7HV0WGIzvUQijZ8DY8ABmPjRqjRraqKZFxlGLV4RUAAMBoqy6tHeCemGF6fib6xVMYGd5myRzPrh
r04X6SU4a1mkPvtunByZvrE3qrqPuAuLC40LC5aob9e9Z7PYdMbT5BFAtCbu8okR5ls12Niaxiy5
ML9KLu1kWodAR9d09miEEV1EaangMqvGl0QX8J4dET+OZhTukoEQ+Nwj3BVuk5EsZFNCxMN8CjCl
xnESH+up/z429fTUM4d8Grr83U/T89x3RG3EaEFErI3HmNjt/ZllmzfmNhxkURIbZFHLVsw/Odl8
hO/lPd4f6BiJj75CEbw/nf1C/f0bqcPf0Q2aHOvyNVr+NO1FFXEBWc6X+w9bvkk6QBX21s+JueYe
fN4qbMNn+nfC5yxfBgAuJqf706nmYtpY0fjA3AG7AD9hg9EP11qcWovBD77RaC9piXnFjY2el8Ib
4QJjvNwfzMQ5RVTKXs3lJyJl9odMdcHKwsfVWu7T/QEjPVB8e/pxf5Y3ar7y50ESFFyb26EinRRl
r/eHEaiimr1iN3HRXrVsfoOVgXVy5ZGtaTKsJfNYV09+ponujH73GhK55wY7X4yK0rDe8t9FbHqY
FgguWOWwEWX4XhW5B5Ddmw69k3SE1NoedZdIL9UtBuwZ7Jr9LKEIBHX1TaHXxe5PHafxWzdxEpuA
kezMeYfZQTK5zElV2/hK6XcnAiHHH1nZ+0+NwgQsP1RukRRa2Ui/79g7z7YLhiai8M2lpYNUw3CY
OiZFJC02Se9TKh8kx5HPxdYgN4/mkB2xyNbbVncOvD7n0jcMiGMaL/apzV489Ga9nhQZUL/W0z6D
UbsLNfzZgVnR0azi35JL2w4kus2Vi21shm1+00hF1m6PaMLOCnda3ozBMyTtj87qo53NxfeQE20r
ml5dS2qJN0ZAQskc8r1ZJSQ0JvmWdC5wPKqVn9wIy7apb8FoEB0NfUVENApOzMIKMCV+tA1U+JBR
OvH3owlSwTjOxHaFI0lRp7ZexckXp++7J7NzMcDj179fn+ZMWbeJc7lpvyrTqJ65U11pDdVnhHDi
SGp89VwKnnrnPLIP2c8ZX2Xp7m4ba6xOWo8fdmvPOztur72kmabXXCRc+tgZ+qIkVJA57WQ+RErV
B2GBQuUXfAuz+dWFmnCJw5YhQmGV+5SQjzlqf2v6sYHnZR0BJVj7kcjPvH9PKkTS6ULvyaswI6f0
7uKjTw2YI97ByUpEQwECk6XwvgiKYmWrYKlPsqbdnIPMGqkFJ4Jb4KYyxKdpFA3rVfohE/oTdNGX
52SwSMnEXXTBGXzuIqUvdri1RDFfRT+cizIxvszo9T4QAE2GAP9+lh6suLrOizjKhizbe3UR72wj
osZ3ghA1fIlL9GjKtG+mlRLDMJc2nWlj90wcOR2N97APFXT+cu/3g4dpJZyfVP3cOIlghx+Dt6jG
iv89vT04MbixDvNZjWgY0YQUMNLf+WjmimYJ2BkxFvYwiPQxrXOHlmBQitViyp9wUlyiZR2QQ83o
YNK7oe2c5ha+Aj2oSfnDpH9iY6JiHay+eqgzWV5N/1ekqUYIAuKYgH6OqdP8ionDrGvTtY5G5z+K
3vLoI5hB1ru5s4x7NGFqa3wh/iPOhWdzO1aM5sGbgyjoxuYJ6ikacOHa39H9qm+xF71TGuqcrJYu
dw1cY9NnAENdYVlHu2csCOK8cZtqr1pSKyoe0qNZu9caknkVL2F4jGhGi8EqdZ9EkpcYcqCHVCV2
NYbrMD0x2iRJAo0haI73Fw93tH2uev+hDCvjZNYxrDFktnXXx+aDn6cMnXKxiyBnDXXDZWCI0ctJ
f7NaRrpBJK0XJ15HgMHmL5uMpnsEnUsQ3I4h1Uaj2vhMf4khDuu6h9bmW/Vj1gzNYWzJcFBqVQ7V
AKT4V+MU5YMuld7MQfO7mnHm6pAbeOJU6xwDkUhqkHQEng5ZCa+Ym1qxtXnzaLNrY7aqRb2KUs/D
PcelsA/GL5Imi3U08SekuAA3KY4BEsWcTcvv6KiYWxeQRvacQUertwDyzonF/jbscDcx7NWpsx3p
fltzXfF3OnNBv9c001XGJRu6DGeWg0DXeltOE7npOtzY7q/MjmmY6rYy9ryj7LA7NVTpZfakTn3V
Y2OL1VKthpYzoOC0Po6+XjPshAQRVg3lNHrjlZF1a3ociOQoc9IaX4JZVzs83DfZ4waJ52DTawyD
vBySNH7RYJ5WyVs/mb8bwierYPKSl4bRbt9O1veBDkDoaZSvCZq51jBOiQF3Q3XOEHxuRCBI5fVQ
IUSXXN3WY21q5cnBiEbA9svTHiY0mXzecRza56jjHjU4BEv6PD+mhr8dau0+qCLS58p1hlU2uQEw
P/LB6BD5VxEFT1gMh1+W1x6ZPTyopiJ/BQRn3eSFe5aoVNgn+35rDhLWguADwldird2zkgwL6xlb
epLFBMbu36nu/6qvzrR+kaFb4mxZEetL04fVpjcJKBd5B+fOm0L0ArZJdiN5agQ/fSFRCHVl7mIn
/2jYkJ2HMA4v9/+6P3h4rjba9IDihCVVLbVpG2c/gT4hB/t0/5EWX9xYk8EcZ/+318kY7/V0NZzE
OrmGK//+UFC5uKqHmkocVF0oBtRzYVRNQA+V2aOa428mVkYSO1cxGsSS66cxc90ng9p1In/Vi5lJ
51AzwVkZw1S93L/WOyOo5mZQ+7ayDJbSBggD+uBeyjRCDsNVc3+GQVycXIUP4f40PDgFij6ncYEZ
Lo+3rnKqLaeM9Zy6JJ6nlKLBNIP7E80wAhumLcfaQpgZXTFeQRpfGJ3Xr9QrI4lZL55Q4amc6vxg
27ycphH1RfnpmyAzchGdOipbI06Z4IqA7YqXLhXmS+QKePG8wKDz7V2pTXZgMtwymtIr2S8fH1Vs
0XsObDfKi+L6u3Z8B33FMB5F65unaTbNE/UL2EHvz70KOwquIfhFRFESNkhnY1JqLfNsWrcM0U62
Eb5YvWr2s8VIF5VFnwYWdrgo5tP9ocxUn//leTQBplLgobaS48wtc3J/xaKdELcOjMLR72rnOato
HvL4EJ1Zl5PmBK2T55W/4V8k5wVCvh/b+iqDGTRi7Hw1TCKfmWcWwCv1EQdEssWblG37MIdik31t
SvczoETzbFBAbfqA7vI8vgw4SHljw2dTJ1d/jq8NMBi3kzdWeIdE9NireKmTsPndueASCU+74y4A
wM6gtXb8qLMI/IhMvqDirMRsWmv6IG9uwdarsY4Wa7QhcO01XfExH0H/B2rDd2/2DloNbxhq+/Uw
A81w541bxOSmb1EFfXLoknKPZY8doCLtrwlkiFYfErt7ZnHyJVruMJmt91gMaQKssasepEiwJx9l
Ez2lhUv1C2EjUwJ4FIsOFGgSEUBVL4Y9HfGIIEsPJ7M1v5f9C+v8YBsQaVnNMN7RMj1xTDByrJ1h
PAw2XZAZtsFD5vKZqkV8jk3S40s5oW14/c510u9jOlcrkFpfZOl2xwJjWsAKnYyoe2TUhvCQQT0R
Bb3QXC7vD7mzcZvIPYjE/9XO/J1J3+5Ry45CdebWtp1nlwTOqgPtIku8u0ZRKRwxJu5ATH6pZZDH
SYBJusaLYQGzL2uKUanw/hx9OAX1Mt7JaTVO1bspfWMbuIoAazuCZiDuSeE5AnUZE0jh1onhg+1Q
mYvfAYe60gEwFIBvOPZYCHRp/T39ZiVV/lQtcLmwxo68TJCLau5+cuF45DIUrSpLwh4wiO4U2qsP
Vl7+1s5oE1ly5E6MvvMeutbVr/G2xp3PBNQVpyKLbPZXkfXm+hVh0Tg7xcjyF5uQ7DryySHKGsJU
XXl49pbVV9F8xEVZfeEteTCy4L2pB1ADTf0dKY1gmVvP+1Y7eGiHjMBRBJHA4RrCpj09Y/sdCRRZ
DMw8K7oamb9Bmm2uHcm3XdsZ7wOXnyJm155MS3t2xe1LBRW91sKCFNAE0aHLDCQrE6Pcta/ict96
VfUcx0wM8ZzkferijfE8NuUucRMxraoyyC9DVhFj7N9M0ZkXU1v0/NgdHsyi5iBKunDqrjlXGJk3
TtbUS9Z0OPpO91EwOFrhHTiVcowoQBNcvxzz0cqE9xQxoC4MlxoZKrFJL1YmAIM59OxzkvkwzMzi
o2YttSdr9GzOUE4DGUPbAAehRCRW2eBjvdWYxbObZqh8MOJk2DClhgpax6+enW6MOVAX3jWEeId5
UgD2eatSRsoJsVOvn92znfLpP3pjWsNBgLt5v2/ggHzzJ8c6slC4UKcGdKfl1Wd28qxcHbyVCb3A
1fQOm1mDe5F6RbdazaC6KSnFSApUz/RZGGBai5FKMoFwKyoquqQGCdsGwRpPDgSlsH4cyvaaGkT3
ooTvpxNr2tgMArZF9UG3tVxT56tWzCZ0l2LDo4l1E1ajBaCNKJObe+Uu8Oa3e7uUw+j6H0VTrYix
t7co43FXfZBIgxZq3srC3xmptiGHtQrsGxW7dMiwp6w8GzTqp5qzT/Q5BUIhwNUySEed7s/p/IFb
FUfHeyVYJQkNNsvD/en9wRZL5eX/+O0AP95fflp7YB4nHVFaW+xFBUdycL95ad2vWyiK7pbQxS6f
ivQw1DnmuuUHluzVTOMGd5MJn3+TbbrIq0/3hyEBWTH9jNiDWzhNWaxdgqyPj5kBD9Z9pGap3vXx
8FxgeCTGqE6EYbJ1VuXfp5ygtmG1itO+N04gGNvc79lpGmrrpQs5yY30LkSmfglqrM5eMFPaocNn
b9+QoXuNveGtoTZ7/3+LssbQX40NWfdJzBsLlLb2XvsGWcUf1BcTL9jNB4J3m70F9UpEftBHo3SB
1lpqouAjrjeOB98iLSk6JnrOoclOEPHN/2LvPJYcV9Is/SrzAiiDcACOLRUoQ4vM3MBSXWjpDvn0
/YG3a26JsWrr/SySxoiMZDJIEHA//znfOcZYbXnjaHDmpTktIjJQtHVJimUyyrMkJ4y4Kl4nTlxN
k5+DevnFm+1zyjbcE9N4GD12ppkAz1/sUQcPY7I4YUEUh40iXIOFq3GnanaAs9gNtUTWLVBW+iKu
H91M3dbG3QtNu2HAkbwzzCrgp3CWOBMeB5oBbLnkX7ySSE9UITZEqap2innZNS+qB4dSp48GvsPB
Z41wKnQ8PAcQrdfxg/455eTUFw0QSotX30/qkI9AdYySpPqoq+hSVZnxnfKCZiukNTxMZVI8cIlm
o4T1rmEx/j1u0Hh6UMX+JL4OcfLsRan/G4fXbgBIgc/CeywiZ7hWDPA3nTkfW6G8H2UF90hovF6+
iZDOIPwlmBjoDD0iLxtqksT4dU62MeKbKTEF4/JbMG9z6phxY3Bt0SSOESbrZoTw0E4hEoc6q4oU
gwZN+RC38G0QE6yd4fXG1e+MeDcrMLFs9v9wWnVkQ+mdMKdCWfCrx9warDfEtjNWYi7xZTBfXHZw
s1Mnr52OwG3yFSlOgGul9h+07Vjw0xaAmqLHEzdXbwl7hG3WswuOO5A8mRzqUJgaH86c4Yisjecp
vs2ZC8y0I3pkGqCOpZpP7rdqIiUFaMuaJlLlrmlfGgfspR9Y4jRmJA66ZvBvY1feZFalV2LxBePB
6cJ0khbJYb4NVtY/26X3PScXBD6k3NUovk+ZCWnZTrhIWdPaU9W/9IqLsYpNiXVm+aXacjhiACKr
jrgKFC6pDp7JALfDrp11WHb8KVU3Yv4j9sGeXQKEmjHHYIk5/2uSaJboY2c93GWpwHVCxkbei2V+
bx2BO7GuuYRp+cVrqMxOmsSBWblghm2aQ2+DF4ioogWns3ykc1sd7Xl85d2aV1Mne6B8WPC896Ab
JRy+wO/tMI/N5WBxgHGKKAAvQvDIUYcxAEF3cbrPQOOhHRgjtbPZX4ZCU9nUulC3v/p9+Vi5qntO
FtLOFdXoN6MkxCS4pHWjmkJ3/joH40NQBTQy5TAQeXnPc1p9AbE8XrAUXjI78x6qefyMMdaAFoqu
foI7zBk9KLcTI5t89h6DBqxQbpPVX2L1SHEThxYTGzH2eIHqNrnotH9ZPAJm0v3VOhNpLiBaY2yw
2M7gmymnWnfqGmXSkKyPy30/On7oeS7c0FH/NMc5uSyGS4RtmOojtt5Op2FZT/0taeHCFtBK98Zy
G1vphg6U3J3ZNFQSrMqBKmmBiTQs3iDGA+WP1WnI4QukEtvKnPNyCCEe0lL6X7t3IBKlG+nH2R66
8zzkr/Fkpw/Y0u1Lrq2d1wpzTz2dC2OjqTG3ba2AXWRgU/1nrAH4mY1ngqA39r0ZLortP1Jx88nZ
nlW4mUFLy6pvejnNaXruHZE+eAazZhZJ8HWpmAKDGbMS8pk8PSWK06HTaeNKdo8HteOn0UUMmLrl
JkUEQBCrFElqdokxU4mtt/D6sbD1LklNIqKvg3dgBkAN7S6CxF9RmALZnRMP/whvNlirPhiYqGT2
ZYqy34NTeAfwMeCC+xecNf2XYTa/9JorrF9hg00s3mJRCAsT+JIAaiJpnzCfn0tGY1bmOWHtDwDz
THOgrIsZMIDgKNPiusQNDQ1T/SGsLLkCfl6jZHaAjz5yyEqpmIPQyJ8lD7FL5bQAFciikDa3fomJ
6tD9zv7/onQC0TKYvUvNmjHSCEf5YOuQHW57c0H+nif6UCvqHm9p4n2YpehxNTsfjCoMxPO6VTit
WVpYHQNfWyr0JZujz5ZAgIN5BIVM/GHtOzA0Q5Mc4SSirJZL7xkawQKtNh9Ckc5Xi+XG1VlvUpsz
chf3IOJYETYm4DHKi+gl9hg2N6n1RiMb9EQ6pKgmvqCklhegJtZWjcYfRUQcUvVR8+bgj340SJi5
8uvd267Iwb4tiP56zL+m5qBvPk2VV7enfm0EMkRiLjrzihDRZJ+o58Z9aNuFeR4eW9gOZXkpC1Fe
Elxm26ojWN5abXWZDFztFXxJI2PJl5hrFMv18HHacfrby1rq1hJXnD3suUC4P8q4ZnJgZdHW83PS
Ix4XduRWm7s0Ry7nNG+gayJZbDzFCeNepflnv2agsLQPMaKfn81iaxvxcMrQhbqxjbpj01N5Gg3u
BDNwsonvcH1Z7Ai3n9DN+JCQJj5kBYP4odLvtkOOpyIuNTPRZsRUVM54i7HyBZySc+U/dm2nHvV6
cz/tFHyC8aHk2GgfGVqyVm+1rB78dUwtiCHeXNrRYjc5yowzPO7LgvmZlT8m6z0/JYdWs+mu9Ogd
8c0zGw2G3dAVfC+qbl49qKvIilCyjL10xBP2zZIXp4SYbD4kCVNWnx1oALOyK7hMCpNubhHRrFHF
3m3U2B6xat7ySZ8DVZWXYIQr1ZoFEYuIcJwTUIIyc24OgbV/T3xadU1ZBq+9ld4q3ZlfIwcOeDJ6
FZxQ66lXbPzLsqdBgBcSCl5bhaKrCQ+YxbfRshOcecGlqdxqnZr7H0FFwWRJ66/pxG+dthDspvkS
u71NP50PYMGRP2FcdSEl3ePeSOxLwtzoK2a/3UJt1KZjSfpgNXF0E1MWsxwe9gIB5Tyw1LP82vqR
j+1hSUumByxCK4n6V/ZGx2zTRtkJB8cmeNSq4C3DCBnQXkExWHqdCvSEgTyFZXV47c36EYl+n+d2
A5bF/O3GPcyEqj5GgZrfGuRppIW3tHHS46gRl+7Hw/3IIOYZCpYc+wY3+M4GO38qYmz5HNwc8Sp/
F10LWBE5I1SV6J5BtOxI+BB5dUgGtUhlzKG+DQlsW4vrxoZhfHeNM+uNAbi5KwhN0vm1BqYX/o+C
cee2T9ULWDRxaokRr171fDMQOv+oAve3oRa+VRTwBxcN+bln1Vot9gKniZOwUzNVSolNhu6kf47Y
Um5lp0xivS3lqhWTzS6zjbCnOe62KP8jqWv9VpmBuCWO/ZG3zx7z/1cvd9O3oLNQqKvUIg4bYBMI
zO4sxqYxkQW4e//aWSth7/dIHXXn+5fJLLBZpSmpIVdzSUiz4OTc+7DzntLz+01VjZ/k94rdhAVD
rMXDvd8wuTcL8+93c8bap3G+ITbX5Da4cdeG0mDddt3vmT21sZtaI4DzkYefCN3iLF3EZOQSn5rP
P++Dj8Kj2jmZi0WhOEVr2Wc1Uvt5vwlk6ucbr71YujVPyul/5bps99my9oSOaxG4NgAX3u9Zeb12
1nif2b3EekA0O/95d1rvpmvRdutzNkqUCwCqorWUrG1DeJWb+5d/3bhrhXS7Vkina0n3/QHuD/jn
Q/3f73Ui2C1+XB9LNmDLtsiLta9h/Lj/WH7/3v0BcrNOCMStT+FfHjBvMGdBd/ho0UjPtTdCfDey
hPb5+9frTZwYUC4xZeyqgR56WYB8VGvvOLO7+ny/99eXUWKwUKUZ41++f3/5/+V7f3351793GPPk
dLD8/ZGL2C3QDir6UdY3MPnrXbx/bdxL7FMVnzn4TQaXqThHohPngvJzZ6vdEkNGkIfjKAOkw9f7
D1BhENiqOU3+1NAZuVa23h/XXyqOjvtdQikVk2H+5n7PSqTam5n++de37t+X64/d76lAUv4MXO+v
h7t//8/HrCeEP9Hgn7uTTlDwNPk3D+TZeu9+c/+LPmUHTthCbNPmlZrR+QTCHwV3oLk2MPhYFaCy
zqyLNnbsFKf725zcD7e/3lZIf8P6obp/kqa1b/t+M6z3hEccqV3SZG/E43Rum4oWauR5RD2+/Ovm
/r0yWdgZAiDIck3uRRdlvb//In8RZ4AIgETNuwm7iKzeYbdhdcIvAP2nWlNmHRHwaE9wwcm7g+9B
WZtT5L7ApGK49EOiZTi25Jsh6Xth3BxmZTVxifYOJCx+lWnyblXVi5MjwY7TfmaUv0E6p5c2trAd
zCELNPsi8binVg5GmR3ehtHhe5Haj6WdyYM9579kwH6HQfi7V/MflnqdLPKZNqr6U87OaaiUAMiZ
xCG9pjciDGyVWox6MWZvVNAPu3UftZ3F11jEB0hRiM1pdI1yLzn7PMEN3OlZ/UCLY1bOYHSDAQxf
Pu8MD4gnY0MUZ6ZEE/WfuDbqJlCJoigxteRAWT3nFgnSuk5/m9bZcK+BWHjZo+kHFCGpaItaN+iW
GWlPClz1n6LonlDMQvJDlhlbZEAlzaWfGmv9ttbBScX5T87WFFOO/D5xGmaGxK/Vzj/pVdkA2eTt
ZjAr50Bu4sZ9t0f/u2HCCC2z7eQTCtXMWebANyjlZl4QqXwhqM8EJ7HZLHAZTwHyJi6YvrSHY2ZE
5r6ndfwWR+m3Nm0Lth6E/ix7OhF9hPsbk/libxlFT6lknogNPkwqyCd+AzmAoq6C9gmmOQgyYFwO
NKWfhKZlAD8K1Ifa0lgdJCl+6j8cXjnFToxet+FkxESlmSskhyYpmJ8H1tfaC+2AbZZTssRvOqpf
hug51Q8VPLl9XZLCDnqiuqxrdhqSAHvaQslsx/KLQSBYWeFYYYTZhkhTC2RAoEradnoLOud11naw
jTy4HngjXpCobvzuatPMKY5i8kYHH9jJ1AXWJnOJjTVe9cGn8w9L7/SCTpopBtws8E8i5uCyLPsY
LRQ1KScJlyFdcY7mDzYQ5AROttXtOLazHetDQmYIXBP5iuZz1uBzmzoFCTXOROjMHQ7JaE9wDIBw
ab3MvkuZZLSD+9jk9F911GNs+o6S2MimGtKqyijsJnEUa9jUXGOn5hpA1WsU1V5DqeRN5j2rZPLN
a2S1W8Or2RpjFWugdSLZWq4RV6JDuAHW2OtyD8CShF3WSOz9W8Q0Nt0alzXX4Kw7EaFVZGntNVQL
79M/+WvQNlsjt8savo3XGK7Rk0Z01mguc0UMnaR1pzW2G6wB3nqN8pKfgWu8xnvFGvSN+A3UGv0V
awg4ITRUr7FgYyZTiYazHII1NNyu8WGHMRrKBJHiaQ0Xw+F750IxvN1v9HSe1iAyhPB0DSZnJJQp
2AvYYxFa9tf4ckaO2ciW30Wa9kTCx/QpdQy5GcHANpHNuaoIjr4PoDJSBlD9xD8nwrnWDGbl4A6X
dnGZEWjAhKX/4mjHf5ms9DAXy/Bk9vZrW3U/E7MM+KsZrZrm3UdPaCryTGs8SSsnXhV1mG1qC1pn
Cbm4DLqwFgpaHzu7oa70BeP3d9Y7+SFDRkT3m6j7qsR49bOPsskAwVdjt48oYYjs8Q2jBxUUA8xQ
SwYsnRqWhYV5aylavLn2LKiAwK5IU3V28MiR80nOSDuB20H297dpnFhXYYnndiDTRIfzBMOZ47o2
Pil5oYNRy+uE7+pIZXi6K8sVLIBsuuvo0cWtTkMj/vDfc2G/4qxIXjXyfBLp8t0bL/OiAoKiHueV
/LO05vEaBXNzywyC16vrpu1QJek+OsdLdxw8/vv/7Cy2/q1sUeK68h2SrbZFmvxfoxbLYGdB6jvN
MbdkfhwHht66pPsAz+C7xLT4OpWqI9M6H9zV3DF5Ov0fnoL9b2kPKSUnVNNyLZNBoLNan//BOx5E
ie4zDP3H0sDuFPX2ow91bWeMcP+4kH0tbNbnGAKaA/XByYMAExnYpUV7GnhHRU0wzrg4uaxmU3Ow
IDbJ+E0zXD6xXTUfVhfoXY36zy+cvRqu/ym4wLNekV2ehw9f4Hr/52dNmqFwsnrihQu0ty9cS57i
IXqwnAXbe12I0B2oV54G6zR4tA+xbcq/wnC3BGw7gLKREsH3ad9YMvnh2eZHjZiD+OP+xqDi0tsL
yAadOHpSNYnVEhbrnyWxfzafPv35RP8x3WL/W7iB57/ixjwZePwad8P5P7zqs8rIzFhezamuYuku
yO6lWvFLuB1Dttk84cqotlieaPot/C+Dl3J6ELcMYjV9MLXY4+2/jvKHS7nQcfHkl2BVQGgV+8on
7ymbmiYEUQ5qrEyICmfiQeii397fhP8fAXubG/pqv7PKq3ap0l36U/9zmsuz/nMEDBU2+T/b711d
pNX3/8c//XsQzP2bcG0PwrPn+kila5Tkv4NgUvzN4ZSAWmIJT0jhEPn47yCY4/3N5SNL9bo0HZt/
xr/6O8rO+Rs/yknUZvlqWijw/5u6W8ey14zNP37MGDjYjhP4LsXWlun4ayHuPxymfj61ZVeo7Jia
rgi9qXl3JWtAMxv2VWP3z5njJ89xNjLks4rQ1KwLncZ0XiigBT1cLv3ZZdqaj5X30hgtmRhlV4eU
jPJ1nNEbxkW4T0OE46EZnrw+ZvhHch9LE77gdCyvatWQne4WUJSap+byLeop0gXFin1FV80lX2jL
jTOFYzC1/Oc2WKBQuYwKfVpf89iLt7MVOS+SBMBB25Z9ces0uLAS7g9Wy6LFTkiRNhPzwnpW008d
GLdEWgbP3CsuovKK4zJF5TqWH7+YXbfD1zl9TSW2iharcdNxNcxKr/6kW3yCZulj0CvYMpdx/z7N
UCMSg6tJrxf9DjW139Sr/NzIxtt4ppW8I7/tSrfAkLyg8071w7w8z1EiToNsvwd+UAFNJrveTuCI
UldeM29Jwq43MIfRc6OtB4dkaIBraO979Igs5XANsA7IfL6oiOUKL9aHqWlRaDznlAXLW+2Vzt5w
4RV4nvht4Iava/47Uy2MQJeWJHsxjZsW/g3Dm2O1jC8Y7oK9b1NYbnMdFuWhMi11MITCsFlfM9UH
H+YlezZBODzFPe0bYzkeyqkYkMczTNddXx+hSYG7PagRG0xgwSvjrPwkpuHlns8o+2winlskIUUi
i+1dDfitEOpbypBYTiIBlri/pQ0EHt2mF132AXh2h32RZI2kFEW0Vn1sxC8+R+0xz0pxhHjNPCEA
zQ687E3lUMr2vtpPMlGP0i5tagEiKhebgUWja09hY2tos7w5Bx0kTPDmlU9tdqdiag06a3Mux+Vc
7Awizked43kxGje5WMjZtTJ/NAYTzjlunWfTOHMNcqDkEC5x+4BdPg+6LSJS99r04rNjM/OT7FXW
ZLZxMKIsoHmIGEcGm/2JCaBkbl2qbeRQJOSYVN6sNwxrL+Dr02NSYSc0c4DF2Nww4TtnEEJ0WgQv
XCLsm0wn+0aos9ypAjNGKrLXPG0OKUfWWUZQxsZspq4iyta1JMA46T1PDnUuVkIy3lNMYbsSvD9P
gw2/Sftm3KqRNpx1rhjjSy0NH2TUYPL2400y6tQHX0xYTNfzRzXbKPG85MhrSxtm0fqeEpXKomwt
KXXqjTN7w8Gnw8Jqsn7zNk5Vf5m65IcT6eLUtWwRXU/TOJUVu9rE2SZbI4St1h3n5QU+06XFz/Pk
m2VFl9v668+UKmA8x55rQG3UQmoq7jlYm4glUo1ReaeshmaBIZeIvvmnicr7FNQ2xvX8nEZsuO1Y
fiRGVF/QazDjrkqmF9dfypoSj05huuUMfOOz8+nqGKubAm5iFcvzMtnzyfQhsHQpufioSQ4OVqp9
UtW4cXqUhB4+2y7LEp88P7VL5lzIXVTkfNAEp4mubogyEuB6cNK0vWXsxbKu+iYEYIca7CbW5q2a
3o2AGl2R9rfazizqqhnkB322N0xHoxil7MmpqK6mCiYZyH/fwgmtxglv2hJ8kQFDwqXyS3aF5Vcr
imAUiejQSqP+muIdnql86lvCJjGYkAcvmKYX5jbltvCb5OrPtGUC7gGpIQH1AVQDAG6U/aP2O/tZ
5OajTerxUULfXhYmfoy22XXE3vDQwvXGru//oN9g39buKW6yj3gEiiLLRu6rXT1k2Qltwd30xJtO
g7/66Uo4AGzAyLslq+ZoG9kxa4wfVDGOr1lkP9aFexAJMoVneiv3tKv3XIfqq4c3tJr7T3PmzG/9
Nv3Efmw4+veJCQhVrfJOJVET4mnowzhYqFLoiRKmg8CZrmgyaf3vwDqCDyeaowfRWecux180NRFe
+Ixp2JiV09UrDWr0yEkDu8jWUND0tCSy/pa5o3j0HeOdRNSl7Lz+vfb3QK4E1Ue+xP6VDQdsDn9k
adBjoKUfMVc1U8AKXQbDZXosczFfWkn5WGq9ItcbFxkluyEv8rdu/tkM0WOf2PI9M4wvpd9fmsbP
dssq/YDcUSvP2d7aRA72ZYm3hZN392An5TmeySUTYPi24OaaPX5yYEMEra0NWFpWAV3cM3zQVKfH
gCN+p6OgwxuCCu78iusk+Gjjlh4UM0Y0KZptn8vkNZtzCkjn9GUy8zasOv5gEbmVCaXlgPR2VhMM
F6Hs5Mg05kuUuO12zMsaOYAmtkEuJR5kI6M+q8H0iMYfeol9pBekfuuL3tlWqpxoLCTUJR2K+GD4
HvwOmpI7uCadA8x2SdfIUC7euPcxYJziyhx3MhEWaMwqJu/GiAD9+5tt0UkyePY7INEJlIv1xGAm
3nbCc1+AlYh4HA8eJLozE048Ya7thlypQYVh0NuhP/xhz/N3DHnWx2xdzKEKPuZifGFh9H1Bmdji
8wz2Ilfv8RDgs9Vmr65LawCwk98TMY/n2hi/NOpsWA5uybapt9BxyTgK6/LnhcSfsxM5Gq6KlLfs
RduZx05xTSTVY7MGYMqedxTYJ0KVJLUKKuTt73Zrus85+/JTYbbO1c6d9JC1XKkTAVJRqEoeO91T
kmgl9VudZlS7SS7rvb2yMGp8GwUgqUtnO6R6ytiiLmA+m1Ehj3zcN1U0/vSKl2JNnbaMwkNtYfnq
2tx6yYt45+shuDhtHQ50npyVO3Znn76AXpgvuFcm1dBVZKXnbq5rIkoazmCNU30CPW8lHtVeqlHP
KogQuaPoCjem3yZATULFyP9KJ8nZa/HKZA26l18Uv9ulZVWAsZcI0nNbcmQTvpteYrN/1cpw3zqa
xArtmVuiEOZB6jg0iMlfy+xb4ZDIl3r+1ZlujSAXoXMy0FoTDLdpgRcJG6rh+eQxDFmz7jeDLJAx
c3rK8rj8NrJHO9jmsm1G6o683DYf6BZptnXT0Zw3T+aBd9rBUvFVBjBXN23dqz0kxvg0LhSKLtSW
YeDqHwcPT4bMkBBm/BXRCDhFda7YCUkffTfYydVz699wE8mYAOqjxAXPoBC0fYyye8K/8DnWyers
fNW+Ub+uPVcsI5ieeKQiXlCnrYPZ0q845n31ZWj3QL/iyVieLDf/6WcsO4StdkxO/JtkXQh1v+nC
ZEGW9IOvlftCbHV8xPrz3QV2FJbLkbk9KBsrU88ESBEJtX+RBZ00jmddaczTQNgvFDP84YDHueoI
zl8VL1wU/NSBsqpjBsllftEILX0azfvKahJWa5l+gqg5TWJEnM/6J9asdGHxKjJQx+IgRFwcE4f2
AtNI5s3gxNah8L2P0lZwj/PFPJa1u2xtH/Qqo1B9yRnBDA4WcFHUlOXK+V2oPg0dO3rzjS49MhtL
QzcbH0ncsyDoFlzUPeK15jPP/ALyjfGWIaFFsvviQxRjGdQMWfvY0EbpxONzAGET1RyHZ1YfzVxE
u8CazbNLg/K6wm4z2qRYyMAV6zBoRd4wvZSi+Uiohc97tznJoeTa2SwvOc0uZprMtzrtNlM8TU81
AYHeSa0TvFLnRL/EHswBYGTA9eidtdoPKjepUat+VWtBdWQ46TWvZmZl89piqX3xoCUtHd7kLSG7
Lkg1hgMaOzGwHsuFlo/1iqJIqpVkd073xRDPF7F2kvtBN68q7Zt1F2A/YkWhLmMJrn6OCAenOw07
u4GACTsptdLs0CbFM1Pd7MbfnwtP4vjJyXEbuV1uKcXu9vCraPig9ou2XxZloz9O1ywhlhd5NsWx
Ogsu5lh+Q0jCKWFUxbXts5YJB6kC31hJWxCHKvZE+8CfGxom2nkfgNg49hMhL28gOtPC9kynwn3t
HCJ/Xs1s0ORquXfnaG9vrXp8cQLYH53P7mn9y3SQCU+r2SxlMzN9A1cauCUaucFnl9MxPGN9quMA
RsTQ9Btqt4IDZfALS4y2YFUZnAyHhW+fsqY2Omcr07I+4nYkyoOjKWTofCSNfasCgO08MnA1c2B6
QQak7r/hwOGwYx+w8Vxzn4npD182cqdQ6XeFzn8K2+QD6TQD4waymhn4LTqQqDqOFZV54wJUIwgg
nHG5ZyiEo7QIhpMdzxDNlKantLEA++Efi2AhgN7kitnuijj7kuUgUyMlmXaspwHeur0qPjIs7I9q
sekdXGR30m2+XZI4Ywc1jkevs8TOtuOHgID2m9VUX4KOFXA9BEcGbwOYR8710TwlFzFNryQqhrDW
pgxXCyebK650ExsWs1iDL31K9D+fsU539cH1PZw/AcE5/7UhHMw0ZeEsmvdwx4n+sZqOOqpPjSEs
svkzyFrrAfsSVmDYortgPSw7qDLWGlUE0Xdr5uYzBQbH4YdlT1ZOio9j/qrKgXqyNYsPoMs7SMU8
fVwi3lDw230gxQa4QbrL+0UdBumhJxu0+Y3UALdR7R8KWsjOYsovYHPbk9W6vyz4q/sJozctsR75
3RS+7xRHI9dV5ezmoSbsqXb3DXcq5xzLVfk6zzmv+GD9geBvY4lIsn0SDz9nt+HtLshFtAL3HpvP
baJI3wdlS6fXKtkRuWNhWwIyG2cD0mPrm7smh96e47Lf1UnpHOBVqG3SyaNSTXWk1yvZpT72+ryx
WdhZHgTltL4ZAgO6z2pFpAwsLCKWyUa5P1M43ZHZ1nuyu5A+I01mGs8wE8Ak53KvOW8fwNp/99z5
59oSxL7zuKgpuDUD5M66qoJbGxmnZsrVEQSgs7unQBmiebyHMwI5GfsdWkexbRRuMnuJblM0fGPn
yg8UQ3RepP6U/uCdGtvVT139RMYt5CquHyOuR6FAytm1WM0SRKuwp7uPBPJ1GcmvaoYoG9fVxcHs
cmtnMvJBjFt+y2yxdlM7Eeht2IRls7wWtmG9eSRBrimueWKJTQt+YsTSb1UvCQFRx7X1Y1HImgBQ
nISezHeBLNWpqx5waoors8bilFaRopqlYpYIL0xuFOr/3qIaYoV1YaqMMHwYoiCerEomkW5lPZi6
OcAr2ekyiT4Y5Ia92eSHOMO1bjmsdupKEetcrktQhljDckpLDR0SUWcUV8Tmnloo8IdEz7eeYwMA
WC+BU2ebjBmyd6/T05UCh2mY8+MydxDR9YyJjUL1LFJvRMdL5eitnwTujX1HmMEBfdKT+YLndNVz
PvBUUXfgSRiDcQQzXZecVLErYpDL2886AkcTIdH36RK2kdtTsglyO+3s4eizzSyJQp6MRT5bpbKe
avltUAT6zbF+aixs9wqCDUk2d2dwOTgR6912vbiIpTKOM65YmBvedMgbRCpfGAEf4/Q0WzecfQlV
qOOXQhvqo5ULgkH1QxtG+iqK9EuUrWbAKPl2v2JlBfkqBYkAUB8Jj8V4HxBiFkpzXpOc84vTOVBr
cCAnvR5CTnL2idMKS/ZnJ9bFR+JQcQhjcnTIggOKgaYX07qZDvYjgEig0yqKw5qDXDPdxVXi1eoI
cAp6CUYENiLmMaCxa71WP8DxDvbAuLGuVgKCRDaCcCLxcErn0J9Y78WjNR/HiMEgyHic1ZmN1mTF
f3iLT0Nl4R1NmDUvE0tAG2Cb21MviqIvdYZ25OTxQU4F2pSoL5BJ/8hEZ96gq+7dEm8nvCn7lFm0
WAcTvk6tTOr69oyM5amd4Ix6tJtFbYi9HrhmuuSXdKL5gYknzblT699wXRtHUOCvNfMWOn5yZgdl
dwQcUIVDEkSIiFlNAVKS3orRtcMGp84mnqd5G0xC/Ogpw2rFqXFH9cVSwUZYqJobzuSPTOyTY5FF
LPFpS5a1EdzM+pecdDhN7bztlCb+bgZfE4NXS6LPQINGCoi5uj0pJsPmktPdhgH9iZXN+NR+k2Kp
ASV37a7DTgMUub6WpeG+JEmyy5T5mQza+RYbVPga/SV1XEwwXnTybOB6mSzO/DLjo6doW7ZskICU
AhyLlPM8V3FjZxgGYkxpPtPjSayMqMgDIG8cmOSNcvzsrxV034A0AWfNZgJHxDFbr2KtM6oXN+0Q
M2ktYU2b+Pslo3C+FhUnC7P6UPnzRPgNKcX7aTsJCU2D9IAQGEX78Q3bsv8oxhMIEvcacF22rTE6
umoqtwoAKotvaO2LZxCeLycqHKSMQoRzVKzK5z/JCsbvEYR0Utz0KsSxcUwJum8qcOoHOJBy2wxj
tLG1ig8A/WlkXRWLAWsdU3G/DI20pjexAI8/xEZ5aLsuPxAyC0Kfj/oCXAIRKHkC6fpSO+zGIQo/
9FM/fGCJW/BGdA+jkD8Hl0q5PLOC10agEExoE1I8jYxiwfcQXkNypmum9E4GIdutIaP2NQFyZbC4
u41x/gkMR505Xaa0TLTBM/rItp7qfD8uUwlc3GuR9SF+4oYg7j/uDAYE59ki92wwnN2kbYm31P5q
o5qTZvT2faHTT8+H/pt3H637cxhAO91LPKDS/eGRKUKyRP6QMSvnZApOvpdjH2taWi5BXSDdFc80
5b16DP5DVl/TqZjFA0ud+BSbeXIMEpwECVEwckuGsS1qWg2i1vbwG2G26HvrTKq6QwvuVlow4zWD
RKr0K9ZHXCsym1kEoZMfQ5OurRhgVUHSPU0lSDppVN+lgTVx+S/2zmw7bubMsk8Er8AQCOA254Fk
JpOzbrAkUcI8DwHg6XuDf9nulmvZXfd14TSpn5TITCTiG87ZJw33MYI3ThwUwAa3ZCvzEOyNwFSy
hmzjjPOIsDKcVkrvk1A9KFG3p6FZkyRA4HzC2DjNbgYLfjv1x5O5PIjPMWY0mKfTwVp0e10snwQj
lB2IgG9GvVjIS26TPbEQFPew9BsmrgZfZBSJOHl9dJhyT6ybmnzwdhAXKhB7p52mP6nWIcoY3eoa
BVx5kJjr3I7jS7UYNtF+WdBHfCp/t4emQ1U9Rh6QMX9ibBRvR5ts2D4M9WlEG+bxtDG7bdKVwlBL
W4GgA2KvnTsPxBTIncBU0fYuqri5fnSCxcqYEbZpILzefv2c6eDO/L6SHjvrsrWwef798kX15X1C
hOIaLOYmG7zxQEnNzbUEnGfGstyEAjrJzy+HGjFs9SmZ0CHlE4i2em4BkvCA6oh0PyWOU81wUOu0
3eaohKou2AF+fSub7LMqS5JjW0JKFoVcEdM62jL7rcp+xg9NOCKDZgT4TdFtIiyueEDUXo/1T3xg
nKIGo6oU14L/MQfvUYKc05qVcyhRxEhDtXiyeQjTCRJvNBHwvugwheFhrQKfsHGWS+TrgZEvjhD2
LxvDn4YTiKp0TzjcXWolaFpHS2/LSP/oIr/ZhVb6hGjaXFPukY+AW8TUeIQc4a3DItc0DQMdIfv/
nS7SWzEhSHPjQm7aWKxcMtWYDpY7BJUETOT53YJq21Pq2ouPsphIYyNdabRSvQXmUO6g5v5A4vJZ
OvO+q9TznGS/AoIYSPQMWd6wyOCUBDPlHycjak+mTV4egObXQKgBrR8SuWmYvknMIivs6FSB2Z78
oGs7euZxIt979pB+gTE1TpMYCRoOR1JxJ16Iungh3MPZ9EK0q9h1+pM3XrlyOQJLeQ+Voji5DpGY
ThucSw2Nz0yqec98gosnDF8HZ7BeCFwiJDVVB8lN4KhqLNghXtvdXE0vfmbbm68dydyWzdkuln/r
4c6MJ3BqXp9+ACoHiEX1IVWL2NyUz5ExWkiZlH1Cc/Rq6dHdihg2/Ii2lzVGuE8NMllkHzrvk4su
3UREYgZEli7KWiZWk1hXrE/oZeC1O5HfcRHA7jXliAeoDEn/Zk6/6Cb18jC1pEfRat7+ui4t1PQT
c0Zkde6LEw/3zaSec/9Tdq9NHN2MKQoA5NffMZRpJhc+FqjCvXg5EGECu3+PAo6NjwLaNQzuwj4C
QsvxFou1sYgGQS+nAQqy0rEPVaGsk8E3RxbUZqddmGNFp5bDeG0jEj1oLkqw08wQd25P3/6TMsV3
7a3ftuYmNpw7nTk3Jo7rbJFYG8guPKv6JmLi/4riPKQUwO7T2F7nEBSRD77XUJAvGDe8Y11/a396
0UNuuj25JXeiRYI/9EtTbWEEbZ8c5Z4MzVhmGm6V1y8CV1R1qNQDZkFu32+EibgTV+tL2oBYMryX
iC89qcjcajtJD3KRd49BpQ96Ntb5iIWwthemY3/KI4un2C3QHLY9G6GeindmQlbXqAiZaLNkXrtd
TErqne5oB2uTRHR4NI9eSjCKxSYp30gr90kdIzIlT9FvhiGzO5gHZRzeUqtmGlGYmBna9MFB80gc
2DDFTyHjJ8oX7Cs+x05IAtQmsgdWxzD4l5GGgAWAHm9yc/Ihxs9kkWMTExR1Gw8VNvcfIEkoSjfV
ZOfHZnYOUSP9fUhDZLqdPtgTiuYodA6IW6tTtoiyReKc+hoUmkR+f1CGvQ7hj2C2Kw6DXoz9dU2b
ZPufeWRgPA1naubcQommGH0xH1gbbkJT6fv3saveKYhxruEJJ66zPPUV3svVKM1D2ITwNEy7PWUB
1juX7zcTcNByCnlvBCLBWtKH2xbQHZWSdlDT1/lunsTdEOBRop5khoe1LLTL07ygs/KasnqEVLRy
xxHtlj/s8PS+Vsu3BWHLgVfz6rTGIxUC6dJZcBHcf76Ou6+Harm3O7jHt4n0rrWICK+P+P2Csl01
i/QcGOVTLZHjhIFNQYytZkPOGeKioaZXsegLs+FUsqFeflrEOkRphDNv7SLHA02DiowrX5V9+CDI
/gj8ECtVf6k6EFduyhs9Lafvnq7IbGCP1hUNTfNySi8/+ddHOvs+xIFFquxorcfSeGeBCZy6yF/H
R7vA9cYTW1VwFScK34pyhvGsF6ytAicNQdkV3I0E8R/nld42XX3zy8TB5oaHSYqeJYBpYijK1b0/
miNJtsObpfLvfeiO6xj+9NrIKH9zyyIy1bd/+Et1IgGLc3u2C5ZqHuJ/g/L0lJamdwrUUBwbcOEO
2IN9b+pXKTkzuJ2XqznAXQlKocFAhRc+r2pnm3leQqpxEm4yP+DoygBtwfvx8VNZv2sHA7Vkjjni
mP46txlg9Uej/W4L49mJxwsMUPC4dnAOQ/dQm86tRYezV60K1lWXzkzL2CKoYbr0bTZiRNuNwmU5
Wbl7uPuv05CEXN7NQ9qNZ5uJEK7aaDvZjXOzG0gVCYEnFLvjHa9khxBAP4eDvlDZPtKteRtPNg16
SBdPYFz8liY3CHrljS8Wa8mcvXm8k+oehlWATRcw1qF7S9FcHud2UusCCsraJXJ564hfhLNQPZXw
K7nTBfsY5fxWB8FTQwuIMr1tLkxEmyCmZWm9Q2AV+crPqvGk+3GfZWjE1TKYs1UZ7tLnOiFNrYii
R+4TAWNFxhiSzbbHZLsyuTOaYXvsl+ClFu100ilyn8Iyv5a5AKPvGvvGroO9TNvsEJpErTCxWzxs
xq7PpTgKr90VYcu4IPc+4syD5WVSxKjpMrASOTcxET0Fips+1pcuRARAYZI1/fcgKX4IXmLSnicy
r82evKSG/bMe6m+Fa30zSACzO3kWFcn0IvlRmEhYyqlDLeAZ+jjKdFGMmO26oLNew/1YG8OttDTR
vJPJKblKfDHArrOtLedjsfFT7NRQpUgNm+1XH0Lewew/hWkcWtMKjjbupwyhOJpteU3w/m06sAN7
k2SoVVgnz1++9HbqD+kQmCctfwUlUszICY+SXnLduGTE+eXvpgyyd79gvEI0sdVG6Td/X/tZuE6o
IA+kMTq4XeUvv2rdbdISBdgRjhDkwTkGO7kisdlbD3F1tMlv2/ILgCByGZA5kgwyr7A2LEDTNZEZ
UPBGGIWB475yEaydeWEJtpVFf4QwIATStGzmAz+HkZmFB6u7iQHpjgGGB1oSBd4SLMDUWYTfcUAU
yzrlp0u2wkbwiU7AX8YhMMQO++YQoE9PBZGK2DB4g+ewRFzNhsgMeDp1yKTpqWmS8IgEa8LpQ74U
4RTXULW7KrXIqDA/Gd/Lq9ernFbqvpsRoA9hRVJHzLiubxm6Z9nFpMGWOTzsNgz33KCSg1eSAk0r
/Z73xyoTn0GjmU3YI+gx30eThOp0H8hiHzAY4m5FlSKSDbw8gCTQIBUwOTCv49gs+Yzw5JqGjBki
vWDAIhuzHKjLDVQa6bnzupOqO1i2+jXcz1tM7uzkcmK5Jscx16WbsCyfN+NWsEDbBYnzzWqebQXY
t9doFOIRxgL7K5Q/qD+2onUhPDHkKm1kLmnxiLjC2ynwVCyUkTDk3iF1DI6jFKmmQwclZ5IOy5E2
Ht4WKXCafaNm3VU451Es3RoKHUI4EpWFZ1eU72rErOPi6OAuqGoYWdTUOBtZ4zKz4KZhOCyb2jT/
4etmgh/EDyYr8sPrCeBrETiHuIXASDbLp8c8uBZnQ47FNozS56yqzfNUyrVdG/R3AzS8GtOUwTEH
JXyDHKwhCY88MjDAoFbqG10eh7TIMDbE89bESJ3F/XR0MnRATWtupaFXUa4xZZAwhPUx2djx8INE
8Ke5I+eMMf+mqpJjcHE9lMKmzdqIueM68/ujgDnggec6la21dSeRHroex2CQWbsk0GwPJeEvjo1/
OeW5C019M5rQX0dcHVUqTyxGs3UdVPvEMfBPAIqXI6mX6CzTTaisaRW25k9Wv+DKK6JY2gSiyGyN
VwE1cjPe6HAa3HrzGo1JvCNdHBMJIZJlUHcMvcZ3t7wP/bZhf+P8yDR5LZ5WArAJ7/O8HD4Q/+TL
ji7A8OifWQQb+wzitse37DJouE0x9lR6IzKk5W/RrnAIXAfP5aBy6ogWZxQELApip5uDic6AG7G/
cTdOMP0uRTQe7AJlu+cT9dezjqBX3dhWxMGbls7OCqMLxtNVEHQO3EbrKc+Gu7DwzJXtDPVqIYJU
daU3wihZNLO32KBfZweNGKnS+TY0wo/Geiy6Yn6pcuI04q2jKa21ZZk7WIvVusVWwnRSMOtVWkCz
8e/QjdmgN5pxm2M0gQT5XmQTcbNtj9BlfArzhOZeWhDZQM+tRb5cDa1iC0/AngTH2mBd3QqRPPeu
+eaxPiLnivkKMlHPLCPecy8ZOsQdEg3adK4PRGR2+2hHXnRmTXWvER4SfwSv3LfMs+cGb5FfBpu+
UzvMIvHZdZpTmuNxXqb4HXlX27wPQYpR/88GzhaTjVE+aWi1TpRiHBqudZVdAgXc0TS5bDynCRD3
QW6s8/iUNzCOm2r6SB7G3vlpZ7xdp6p4qbqaLe/gf4uhsO8iv15BRyGzZzaXMWR+zmZai2LoeE+g
BhsIGsG+EdrJtqrPC4ghtjiXfVZh1PPxKxHNCYWHFS4Yh6MrZHfSxfJOHKmhuff93TZZi37ooBa+
eEp1RyJ/8DMv1fXXw1+fkhG4cifH3Xz5T42pJlKIFBKd5yHRuMtg4evB/MdH/79/ljPFWHU0nrOf
OZt/+hOHRIAgHekzJ7c3d17jPQlawrQMJtRG2P8bonuTpNOnr4+if3z09el/92dfX/LP7/jvvsRx
RpqFWPab1jFT7jS1hcUJDHkEZ2gbmjMOo7JDmTcFQHOIkU6jGShU1Lw42vkMwZJeAE9rqGapWjm1
h2Eb70flimLnIEdeu3yVMyAz7QjOoVZCQ1SdPGtgIDixdu07poV6SO648vbcYvEuTdQkvR+NF22Q
+hbBqCzkJFYoStlUMuYgQYizqY/PIf+dVIB+h45l3QO3WWLHvmEd9DH+/eaeOa5LwW0OFKYkIq3b
S8cHO2h+DxO730wBZPVCM0UyE+6StqKE6klkAisOhxj0M5TXwN0Uo/2tsoLrBBVkr2jhlyW20esf
VuWa5IN3wDNZgrqKudCEmyuNLo2f2MwMCUAdBhRFluutrKWidAPjtc9/i9bPn7T50ZnTL4ar0WYW
wUtYY4ZM7Wlvt111KtMUcNGIrmZuLGfdePu0IhAg0HT2eiw/5ym5p3bhGBTtK3po5tIzt4LJyx4o
F7YeHREeSUVAsNnf8mDtDcYNFRHAH0u+aOjadOkxXyFAC1nxz5YBBfzAmAQhH8+P1XjPhRHZvNUI
zzJ7kjzply/YQD68XmOfoXAQMqbiyWHolBXxeXjhzl7U2/t4ngHY2rU8Db0nT07pPWfE/FLz0tGN
+Ugcb6pI/Bonb4ef+SHroVbVkGnWQe9qFsOfteSN29X8hWVrG6dyTBhkPYZMYGsFoK2Eu8CuesVN
k+yojINmE+fQGKfSJ1NzzB9hWT5FuHdZr1sDedBAOA1zVKDGyBHyJuzerSycIyZK5O+MU3HN70nN
cvnpmKXn+bT3G8ENxbeOAPGz8+SX2y7NNdFd9HhDWaXsD7oAHidaCb/kuTDD3IJqN7/RKAK08qFj
+zo6VEFzgmOF5nuEr7L8/mZzsclG24iRpNygYJI5uXTe+ZtK06sc7Wui0b1Fr7gV07MnKoEsgcEy
Q+kboYSIARg/ff1FvgQbwu9kaEbOkWvsOmYGQ9S4B3QbE6GgzGJJmSOWe/ICPO3WPh99faijAdru
BNVGiomllcVWvTynseR29pAUyYkEe/7dgZn+tFKhcteGDE6qNrhwqIfRuNL9p/6OIu+jiegFl1iA
3NPDeqoo3zL4bkl870nzrRtlsbb94HtbmXd24pKsp3DRZO9jM6BpBLujdPBhB1HAFjvpnwY7WolZ
RKc+yulqWJk5toPkOfsim7ybdS92CtzNuo6nD3ghExt/5lFDYqTbIAl4YQGMPZWy/iXwITdRmtx6
hAwrQeBTorO9hul0KyI2W/2cvSpP+VALqddpH7aKjRSraS+55GlyEEYQ7YzSifAFuT7oTuh9fs7U
RTt35egbBzzdbBxJ1g4wOqDxjiA/m7Qz310rS++KmeiCnjBgdRsZ5YRsHCtEHTvMrY/Z0kVpRXyc
BSa08dg8sHfEHZrpZy9jzpH1icL+xdahrPwfCe4D1Fx9sTW9bDpZy+XXSUb1fsvTTnZlu2a9fI4s
QHlhynRLUJGuA+oMnK/tQxS67K2q5C2pyMEF4QgFlvUrfAIyHji3w5m7H35WfFTYOEN0wKD4NaNw
oBQ+SZqT79PSSNghaGbY7eiPwY/Hk90DVP168CsigbTF3KCKm/vCHAZwyu6DZyMKymoihubkFHSW
YI1QPQ6mJHOGhcbXQ18hUJHCgITsBa9jOrorfAcVOM6439rD+JmLUq09H6lz3UN4PUwlbtSOpNoN
jGbiNCkUcU7o1cDA+oTjlrHT8jCXxCqCoSBZro2Lk2nFrzOsD/YIA6eaa/Vni9ThOW8+rTgF07V8
DwoAGqvlnoaZ8DehPgBFYufVgSQJx5mFdm2z8xyaew9900dVscGrEJoVQKabZYMNaG6hhaefyKWi
4+BV4jK0qN9VD7UgjIlXdDb5HMRXRMbdeiRJgu4idXa6dVtOzZE9gMDxWnlFv2Ect6Cpfk/M6+kk
nLPbxgCxFlxRMZvNL6/aFutMDuHa0Saniv2uexbFQiDGktqLL6lT3zE/z/YoMgrqsv6eGIBj4xfl
LVDyB2kwTwS4zR9GWZ59pcdfuY0pGhbUHH2A+CshwsmYDU6FOtlLCP0My1cLOFMyS70bEib4E5aB
OWKJ6ltV/G71/oetZfM5tW9g78Axi2vYOS7dkpYbp7B/BwoxalKGAGobL9kGg0VvWCDYsvGibMwo
jJh5B7/S2UFH3YETmpABhuVc3E8KiWhjzv6TWiTgftl43/DSdlV77YS8uXVMHl4TpsfW83ZeXr8w
o2JxlS1ugRzu2Th9l8nVGePouWhMxuix3MQs9XlncGdTdfLdyprwLCEi3nWd3e+osqujDBGVpGX5
VKKRqwLRoi9uBe1sDYsZ1b5vD3/Z6jHdN89VVJ0SKtuVLG7u1INtNOdtPYGXTWIzQCuAsGuqqxAH
jIkpitfRjVR1DD1msNb0ywfgC9FvX8K0/G3V0dFrkHzTvLu7WPNE+aDJLz1W0yO3wp5k7SZ5wvNF
n4un6ZcMD+ZMyPtMhbtR4dyfw0jimOnNawMx/zo2rBWV60IcLqHz6vr+KzGkJ+Vun1oRI2DGbfee
Kx475NLIl9viPqxTtqsJw9QBLCT39N78aK053sUpwThqWVN8PeT0hKf0TUdddV+kSQV3Jna3Hkbq
1V+fMsjfEw5ILjG1yuTM+up10Xs04fGCjmZzQ7VuiUccl+0P6KnquNpm5LDsVeNDf4u6NXRIxf1u
TPGeg0BMcewfO9W+Y9FO70K5POcVkxsnNZ27OjVeZA8HjDlAse2i36ZylyNyemUdNNCjEmI/OKil
JevgHn83Lw8qx7ZKEblm86mNZPAwoAewM32Koym9ek/aTZEQAb4gaaNHIOGDRWsKc0nEgP1h5JTE
lsMsqcI0U3IzPhh54W29AKrev/flmu6fxlY0GZCVpO8iEqVl+dPYqgZRYSMiiHmwquEyZaF33zc2
Qzbr3VVd9zjDJzrVYfxTOSx8nLh603GwaVQ47lwlqOJzv/rI0ks3mE/ZlCJ9yi37OVehs6qBOXlm
PJ5l3QxvfvwRsNu4Dnr4UY9CHKx6QhxvOOLVTqDrd+5BGm2CyHUqL51N5DxMMxmV2WvBtO4yx82b
EXbxOg7S5AR8rH/yFZkJRfXcU0Zu6hxzcd+X1wxO7qVh7nw3htM3T7QD2pR811YTkjLpvrYQHi8d
1JJL4YEPdGKxcS1TMueJuxtLRxugUvtg1b3kPMnRlGrjvkeKDInAIa5Ez9WlZb6z6Sbr/mshhY7w
2GbUCYMA4iiner5V0rx5fVWe+7q5ESmP4Z0t6i3nBKn8GZkSIos9A9qzUVYIVbsi3nu9RIJJjm8/
++dO1MwXtIhP1LKPDGLTveF2YuHYOVttoGLB2xBWDrI1VXl3lmwNNp3szEb20TuKpk8FSmmLBYtE
aSJEcehnwRWu94UyJdsTVEtghYf8qC1Cshc487fCzAnu8BQbe9NId7GVFlcR9wd0Kuz8YfMSZ0uH
LM0wXRE1mpwRgrUr16DTlpEXbM3atMj9TImvea2COT6lsBAIAcEt1f6QJglguOLZ/87Dh1B2u58j
NlfYKeiIelwRFcxHSi5uNkD7fpOLcUXscW+y573onI7KwZZCpgkqUe7V1ybr/a2rpL0dQfJtY+ho
zOMLBASKFc0Uk8HrduVjFo3Enbt8ZxS4vMFn75X18spWHBbIUty7vJ+YClWB8fIf3laW/y9GXBAB
ynFND9KB6/8Z1BeR2h5PgzKAtdLlLs6DC2nhwRoZGGnRs/M5cPLeiioJNpPZZlsgw7ChIvPbUKgQ
yyXVvgHN8b70/fHaGlZ07H0WPzl5GWRAxocGn+NuALR3sG33jfDoNSHX+b0sJaS5yWDfXw/tyo6y
7sGH/uhLr+RUuMIejK7LjPCRxG8EmaaltnGBVChgog93LNl7Q9eRRj3wfSE12KiKbC+pjgDLsTEZ
pO432N3lvQQQsopKk+xzv/zOrJ321ivvezAbSAK5HmNpqgcr6wgyc+N2F+kmAS+P3yufurdcW+qq
05jI5ulL3L/Lo1Nu9O1PEDnHmBQH1BlXy/pBzTMcjJIRewmUstXTg3LwFFqt1gccxyytXPicuidl
fuBfCS1XMswK5oPthteuSNjTcd9mnjcdMcsCY1/Mc1KdbZdeIINod8gp84CKa/8V7819OtVYWp3H
YmZRW014NiPp4yHooJ3juYPNE5Jm7ODdWs0gRy5pgYaPbeYd4o21aVQL+CY/NSQrsxsq1dktQrFD
+7Zswpf1CYoslmTyOUGuS7kMYmYIEHAkKYHavpfWDzFLpBmv69YJUfAjrUjCJP/pp2wT/MQCWh9Y
Zws293/ASsg/yRY4xyXGdgv/uKVwkf+RLNlHAVkYENYOrtXi5pxb637oxCkma+SRc3PXs6Q4pY5d
dCsG+FsX5hDtHBKwucCdSE+Nqymb4gxpY/I6LATtciFox2lsHNAx5vnac4lI1pX9X55YO4usddmo
DGR3e3DHOIFjGjNESTP3ucv8FhNgb57tFENWaVqCibKYtywWooNVBR9fUL3Wr5Oj1dsX7jjh/T8f
vLxoD1nYP4dmjcCBQJlqQAotJuVCVe7balsJ89YrP/gP56nzr8ep49kmwgdHebyFrD84F5DETJbN
XQgVU31WQ2h+9E0yrFM78Qh2MFxG3UP8Pr9zaXHhAMXYsM+1b8jeYdhkWXnsncy+IcRpL4qcJ8Rr
OBm54rEHi+iJCg5XZq+exdQax9SH2spu5jqmibvhuW+3pev+BHLZnnCJRI8WfnS0d9G3rMkQl45z
TmzYWGyg47BBcyK1xgcQPCizP3oEGp7xBlw7C8O209ZH8qoRhTGUf/UchFT//gZp/0kx4QmC1cgs
wHLhJag/w0ILuw/KCIHYobeCzUiIxNYN2n2lS37dxJqYKchkjfS0Ow8CT0M07BKugb22IZezJ3wI
FhBwxKpaTaRcfDmZE9nVBxnCEsoRnqw/ZZWHF29bj/P0ko/xwyhygGEponYjyD/giw5PhnbOiDn/
/e/Gv/svN//ll3OX/+EbMZ0/AnmLCZxBMcz4n9wsO1IfsEfb6dKOv0VVixc+LIEXOrwQyBicHajr
cVUZsfED0C9NTMk0pMmqg5PIbEuNUpwR0sD7nHrx0viSIJ8mZ+fJZbVqZ2CP7DDaS2ir7P/6KJUR
PFG7e5h6Ms8MK+1+DtTKrpiKNxdY0I64l2U3DZ7BfJhLaORhKNRHUOXH3EGWUYziVXTJR2wN8Qtt
br/PsEIeHCjPtwxH0ApRKop8DVJ5Do03xv/uE545EtGTmAQ7hk/rsvThs7NAP0zEY8DMNfEnn63o
2niEPNSh6RGk11LgsCrWhIvcVT7sTqaa3BACTPVNMgakQhRvQ+sOvwYOv8DpvpX9NGF24jZryVs3
IGhLlaxXpgSOXrHU3Vf5CLuRySq5FhAF8hpdt+oH970ey4vZzPIXNTaVpg7OLvhfOrcgWHU9EJwk
cAhRMaX7gN8a652RH3DfE6mA2zyJdjRwDUHueBX1rp2r9gP/Mw6i9sh7F5CD9rs7K8Hu6Az0Jbqp
3gvl+ivSsV4Q5TqnJJL5obObidMUTf6QWGS3lp29zeg3o6A0P/79VWj/651IKmVKZYOtEcr88x3G
pj82YFBlB5/N2UHgYbHZcd2r4S2jEIgXrKUTNu6WrZJ1ziBSsvuBLI6XitGvpzsKuQWgK6wfuWTh
R8ZfuFcCwZSYKJbzaSLDFZ+f1WIZ6xd71dx5K9W1ORQ4llHkjG3t0meRG0QfKJxR77EmWzv5fC86
vjLztDwQIPEf3nwLZ+UPAgqyOuzPYIaUbQrzjxRiQ9bG3FsqOsyqvMTpZF2sKQ7XbmbED3Bkz3lh
kWIWFs8l2NyVM4j+mdHWxaCEgBDQ9tfWwWw/KAsZgAzvjSBzl62VjV4SeEU1YAMK8wEJ+aKIn8fv
JjbwlW1gBQ+T5IU3UbXxEUekTfvg2tHJKuWBvWS6y8YAoZKq5Sazcrmr5b5FCLGZ0TX89RT8L+bn
P2N+luP23yS9f2F+Nt/TsvsT8rN8439BfnxwPS44HmWZDmnRFO//gPyYwvmbcFyYZxC4Ff8Hyefv
ae/+34QQYEYcJnlCCsV1+fe0d/k3hFbAePg2agIOhP8J5MdU9v8ba+54vnJshQGJn1DSXth/XOKE
gyNVAWd5Z6+shXL79YAI3+bNZs90HMraW4tU0lgIt8OX4POfn3/9YSfIShrQif7FXp0aJLQE3JyG
3CFTd/bhqmbN0q7oyV5JpyfACtm3R0GwcE6bdFnnRAaCLSahXw9ae4BfYnvwj4ylvraVYcPd+/AF
G/36XFrB2R5reOlhHpIbiLF1nd+KgX3qHOWvGZamaLJvZNiLQ0GQRWXOyNVipAbMd4PhAq1w3BQJ
m3Hc+i9tOD/nQvd3WudHQ1tbH+AQO9W02iUwgZhZIX0NHe9RQ/1wgghN4QzWJKUpr/2pAw1U9owY
nENnmvkmnMi9K/EisQiuf9r0G6zW1LWyOTe89NbW4eMkurdM1mpjSYYBdpZsYSWEa5VjMzNi+I6u
DO7qosVAFvu/3RHMWr5oKZm/djGr/qLq7iGCbLxc3zudNIgBkG91Pl1QTT2a1AYSgB5RpjnUZ7Up
rACYkbi5aAJ2HgZWH1ag7VgAL0JNeh+YluUv7KL2jdECwkjUSGOBriQnJyDVixEp9Cc4RBXeEomN
DUyjA578VqIxWHPcNBzVKychubgrvlWL3oAtdr5OXXB7tjmfo7j5qDzvGXf8k1k3V69VL5jVXlsP
kGSok4Ofu3CeAp532hJVP1oE2xlIJ1JnWM9jddY0fJsorD/rDtlNaRefeD/HEjFTNgdbTKNUmPqn
1kiG7YClwSIOTwFEF1sUqyRySkwKMbTJameLeMSAShSFco+NYDDWmhEL0EIG29Kpf1sWB+0k5nkf
9ewtw0eflPusM3/JjFcrq57zAZlSV0zoySP5mxX7Gr3iOelCVjZqGc7rinaOXxoz0oZYGZ5L1XPh
NdG3WNesq1Q57Rqrs3eqxP+SqbXW/o9KZrgldHMpinctbNR+7CrWJtfDCljGk/nGVLNGD5f7rBLc
nRiCO3v0d8v1VInyUAqPzSNhZOgoIIDP2TXOjoU2YMQDaMxRSiv3Yg3gP+yZ/EMnRp3F3Jgl2fRJ
wvIDOVj4ErqEGa4QsHSwU/SsAwYzf2zGCb+tSF8bM3izC5K3e/SPPSRdagLJahUWgVFZn04nrgZ2
ks5k+ZWamIG95CBtCwKqF5VcEAgFKhBi2v3swXNv0iVPZyA2N2qyJ0/Qn4CzO/rzeLE95rmlLusN
MHw8hGQS1S48nda5kn2NjCYLHiShTTn2o9ovNKSSQ2OD0xUTs0Yrvm+87lmnOkVJkm+dgivZtboZ
mCfTpC6k1FznLrqQrIRS1VXJoXnSg8eLrBAG4HzRExMJGvJNn7po9GX42I32GWjlGf48CXYXUTB6
9yC2g96dfvMPfOSxczWiululTfwD79wRJCU70eYpcJMffBxT3roHz8B4Nib8vMcqHtKdHSR3cR1S
sW2Gfq8HcmJYDsPtkyEvlAUS13ZwhlkOylQpIa5MsEcwEF9aE5ZAWP9OOoOC4AGb+nPXkDIWsvPt
TN7TQ2Jf++g+oyNGfdc+unb8qh0cQS1qnLrrj9rQZG+U+mrBPlRU5JwSXF7Jt8EGA4LR4HdLtAJL
4hRjpTGe3Uw8+QkXsyWRQzHH/CXkA7xM3NPepc3iX4E5mvhe9Y2yNOKH7J7N0u5XzoQiC+sdiCQU
kd7MkUKQytMQDT9bu7yJavg2VvyQgP4fHAspcIfnjN984ynnGvkFiTgMyv8Pe+exHDcWZdtfefHm
qIA3gzdJb5i0SSNNECQlwnuPr+91b1ZVqvWqq6PnrQghkEhL+HvO3ms7XfaujPWzNhirXjefC9wE
JBe7S1w4lYavr0/VR5+LAMLfL9AZ52GoCK6Iv8YgP8Kp3yh62eLh4WrS0vRZIpgGKLZy0q6F8Jss
yFRe68UtZTbMEJawzebPKh+vu068Vn30NYmB4TAjOdnvttW89D7tmHNFR/3LtT7nyRzX+KL4kIgu
FU3QNYmWlF7m3F20MzkrdMiCNBcu0Fc/Un86vkBMmNz/z2YH9MW58fV+443D0ZnA0/TZfE9IBPrA
em0KUZdOGhEDzmWvp++kZKlq8KiKSk/W3hC5OybZvZn5WE4dBHldaa3rzsPkj4i31VAL5w9pn/5E
S4IUA4Wa14/vrjGqK3cs7nsijiJxdI1ztQFlJex14U+yotb9QPyXLwjSsVdTpkNtrHy3G0oPSeNR
mEHyEgz9ioDbbsn9yq2b+589mSkU20qXLuBHqwcv4wig1mX81scoicBO7SJGsYvGUd9yv8VIZoR4
Cd1pP1YGICsYemCib0YluZ9CbicGf0klGp++4q9Ce9iq1vyoUWfFg0sajl8hyx353MQ8qTkogrjF
Whbbu3LQuCd2XqkthUuxt9MC1LaNi64kINI0GPVvwcB9PDyGj8yoH7A64K2MaZ+/5cR/OdP40xvb
tYJCHvXfM46fp3xEpIAb+FuMtGZLTNChmQ38gkAECsy/VUAcKaeGfevttMZFCDcWD0ahP5pzeITI
FS60bGHosI+92r7HwopYnxe5+dnDC0J7590cdFLto/ilnNkRVYTSKBWODRkvK8cqOd/hMqN0WW3J
hkgW2awOi9xivyEZDJ04dPFunkkHTas3a8gqZC8spy6Fbx/C1Q23FMuhULm6sYcYZr0N8nRnlyL7
xDz0Nj8YheezN2bHGtk6W/xbpJGhHM/2DzJ4trbDQDoelA+PStWytIgpC739kBinNkVE1VTp9xYU
+bYoqfk2RF8kg7tUVQgnA5YxkhRy/RhZ+qrrMAWUUX62aRisELq8G2Z8zidBHqqrn8bE2Matno1E
9dZxOcB0SdMbCon6wsdwP6rGc9FzuIal++LApS3d56hHsGo4/msCHmtthfU33SXhxC7KVVDEj3bm
/8zzmlQSj9snJwblMlGzwLUQmcQ9qhHnG6IsjGz8MMoSA2+g3pbGBwjwhTmkZ81DkeB8yyDZovsI
UA5QTOGMmJnN2TVNSrCZ+qooKuevnj3BR8/dN7xFLdxXMGU2Nz/OQgXHwlh2OKBgI2anGxCaomSg
3/2kueUnXSzDU78PlvujCbGUNM1wkzSuvvBM+pEhiQ1F8YynCXlYqN43GKQWMaop10Ctq7c2TfrB
xI4xwux2gzu6shT99p0acX+UBN9SI0GfEbxXyXwbGvEjFblbHDcnMIneEsv00WggRRAMVM9UyxrQ
ZTR+x5cpx5NGnvXT7BrfyXQ7FhZaFy1NnzoipskWxac6+sUSkCGox/uhCF6tYgQElIQ06AzOu1SK
OP2tlNw803BQF4pNKcejU59H45sVzz4nr/Le58aaPwWn6QQRAUghF6EwuCssWkRjtvV0AuIRLGjw
n6gfBBn8F9WdPmPcs2qAFaWmo7BB70B0sXXkjlwxM5dmQQGmYdpUg3+mHdUuSUctFz4eeNUTNebQ
MnCIPBQGUpS44QQ3hemj6OIuvDbgCwQnBhfAO0XNs+0ieFVyQpusCTIJ7MvXRBMSueoTgP9jrKBC
TNPwfXSHNyfsf9Ba/6nPtlDffkQerrlSZV2FPjIfKsd0qanne/22N9t4hyz1UdOz7WQNN5Tij7Zu
+cspqL8j+gX3jRiUxFBKKWUTg8WLnDc9zo5kKH2FLZfYSSP0RndXlubuUDEF6JuTB40ExiV6zM+w
VSLCT4eTpiZ3ntZjRg/tjzbFNJA7xA8l4oI3LrmOF52wiw618FZme9dGgzWpFZf/7glR3Acg5FAY
mLeccAGwoUrEMJGoJvf/SHxxLYyfnHAejZBocv9hQI9Bhucyb1FQFIhtwZIlK/ImH5D1YBqk37YL
8VBb8fNo5ucpCLj8L31AqEvS/QIGG9T5QqG3UWKAEzp3yp1lLSprpM2J8qIAHDOHzt1AaJiOA2o1
VQ0avJFBUGMTbpZter27qYrhSUfFi2Ok2HWzvnJV79MMpsfGSK1d3VX306C9qKVLjTK+UdDbcOhy
gLnUYzA4LlJIX/M8ZMtB0fd9xDHVJjbKEe0hUchKHzvuB+boJsw5Q1Xei64BWimg+q+NCEeN6ph3
tUGpr9VeEidck2YNgkPEOw3ZLnYygsfO8WBCD0rFXa0JHsaOuQBGND+V6NShad2AdumWRoESfOIc
5XnUuPxv/qC1+y4jnDgIkRCeFRU+Ve7QYmuEes7ObowBDYufOc+GGb648D+KwbktWa9B2Qnh+c+O
srdWkc6ov5p6/zMK/R/BPLzBL/joQvslMLnf9twD4+97YGJfVVI++K6LDDICKU1vc4nMZ4H4GvmK
9QkpYa9p400d3dF3aNdwSLZuQSEMwppmdLsKgjhHcQrlbpiKdWRTNgyK8kw676GN6a0lOYNaT8Wx
RvPiPYMaxcE5Koz4wm9hfQdvz1oGZMxih4RCFiWP+mw0a28Kf8auuemCs8V1T7fXn91AcA4iEWeH
AWIhzddyAsaKMoOcjaHhLGxbi9byYZbh5SzZ1+ljkDORE3wa+JOQ5mIn7kUlwgvuwqhCxpPDW/PK
8od8XzoG9MnrKljRe/3rswvx9TlYl7Vl18Hl++SyEdoDURgjwiSsqwf5Ca4oevS9hjwLBTGuE71+
98UyORk40iBVNmB47bhYZNVg0z8jvmc5iSgYRcQEBVDj+avU4Hs/IL30mpDyq7RAt0nz1E+kA9mJ
e0cREqDKpRgzRAk+pmTR4vY+UHNv0SujCG7+/msJzyWZzEJpTKxGdmjFGpBzUNL5MjnrZWOGiEKH
S8VOCxCelYRSmUwTOSsmhRLkq0TZVrSsuXgPxHjIPyttFHNe/zIr3+1MMHI4agGCXGYRBazt3I52
8vvGpqFO34jbulesNwe55i5rKSKgtbCE+l4Y7eVaSVqu+U2rUXURy+T6l++Qc3LZZXeQj+XEENGa
YA52FY7Gduge5YaPIH8lmEfZEa57g3ymHtHioB8hhU6sCvkj9b5m/bRBAZJTpAtMVvXRjs3abVJK
/eJDzNzpZ2w7xibzfIu9jhJI3u4DI9zk5MWvWqgxnGB5oZhkse1s52AGm1GxWdHV5ztst50NwzAv
/r8v/uU3yFmagPlC00OhmOUnXrZeFCIcJUNJX41i5yDvAHduDezBBno1PqYp3Vi5qkbKfQmYhL+P
Gld3fBIPxQr9fQ0aVXiLb8lVYG8ZYY6cLHbD70qXqevrGuYQOeiOC3tR7FXyJxXYLxCi9ejn+S09
buHUnlWiBC1YX03GgT7oyubyUnFcyXfKT/wvl5GwMiMfCAmhFscHjRxqCcj05U8GZ+XsgE2gHvrr
IBMvgJrGC0xui8tgQhTAzjt21gDfSNjkq3XuUJbyZQzXf/m9dkFwV0jIgZcbWOnFd8uvlL92jk9Y
YMFbGIWNlUweafIvlmXO694llhWOuRZnJEufnbXvVMMmdNJ7J1DYEeWeJyfXo/WXXfQyK5+fKYNC
dhX6Wlb25S1taG2Vl7bJN5etmldBs9WDen89wuWfJ98il8mHgdgL1R5wd5uwmpxoI58z5c4uX3F9
/++7oHwst5qcu7xHPr7M/va8fPjbsstuW1a2/eepp8i4i7JSE6owoKpU32m4QJcqUa2X9aN7VrcI
dNi4EwYyYkddq2E0JLb4AEMIec9dPrcPJMFQrkTjlHIbiPmuHZKH3DV2Q90dLdIqDtQaH7DyFA0E
CuhgLTUirJE7Q4HcVindTpmAL8hJgaL+UGs1UFL52EldHVO2SoC5Uzgtd2OYm928D6mCVjwjX//P
szmh8ZvBJaIkLWc6gOfJjMPjICZ+NHAVkI993UbWKWc7HQpjVIsO9ghnAr9mcJRPBAEXCtsFtUsS
KJAgDh858cSueX14XTYaI6tYPn2ZlU+5cre/vv5fnr9+cjQ6xc6s9Xi8scZ63lzf/svHXWYd8XN+
WXr56l8WXH/g9VP+adn12+Wzo026sl/D3zAaDOv//kfrYuf47ePnOg9AKLXPl4+7rpzfXvfLT71+
DGThEZk5Yyn5avn1MTuXlqrfwhzvMdBQ6la/zMp8ND2bPOKurUvIoGy/aGONdVtMZPCgnJNPyIfN
mGw6yCvbS9KgTB6shItUTiYZPxjACmaEFgSgCsVlRHq3+DGc/K+Pk6y0lxSquAmV532ZPCgnl/hB
Gbfm1XSqC0N7kJ0ZKxu43rfi7KVygaMzy6Cmluc2uHXcizmQgMUJzh2q+DBeejqVvIUA0B7szMRd
M16mI0RwaqiuZUMnENcjlbyiIsrtnTS2pTgOWV8CUXE1usmHiJm/Z/QO1pqMLxQHrZzjTmJLznpN
pTIiUBrKNniYjpF5nauY3lHPrHLBAXIFzaD8e+63ZXWtwpSLB+LQKjpYrQb3WE4G+t6Hy7JYHbcg
rpfqbC7kc73pmduQDCu5PTGk/5l8p7FiDtdlCKXZByzQC9MUQ/6tG+5+LQuX/ghCEA2CaL/Jx3at
v/hF4a9le01221CxsULkFr5236ayTpaMrqkYi/u6SkzknNzSvy3DTdlQGKw+Y3l5v3TgLvNyQ/c5
NbXW9ZZyc8pNfO3I2fJSdHksLlj2zK1XjkRGNuMiaVeUs5M0HfYNwZNJVP3E617i08avaCrgzX/Z
onJhnBfUZrlX7RSVNUAAcLO1OcvLIEhTbFu/h3fBYBCEH4BUWLVZ+mwJxFPat8VwLIu43U/2N18l
5lMGFV4n/7SMCsxOiRqyQzWjOUxoBC+TliQ+qpIGmQF/L5uqgLDEgOoyVAVzVYvExDn6MAKv3FOD
tNZD079Z2gyLQ26nQG4iOYsT7dnHqAtJUaRKXreE3DDXrRPWGoNUBz6C3ATXiSNOTteHl4OytYt1
MiU/5WaQG+ifNlUnts9Q6OUuoNwlN0ppexuzzOytPNIum0geeW7cW0uAjrREhOMGxfASqNW0S/w8
VZeEoNcHcXe+txQEHxL+EiXlp08nYT2I9RRorPbUtfH2y8eXWQ9Z2lINGT/LVaiK9XhZ32JOPtRM
oCGgTRfyaIli3YVN4b5eoyO9iUSwpTx45EQr7GhvF9TPSpfWtJ2549Jg68M8wREbKppOvhyG7FDV
k92YD2v6lxSa5bOzOFP4OW4ley5ffgsZvT6Uc4UJ/cVSFBoP3EDIPS0Uq0ERnyH1Av8rrfjvpBXk
CRn/Jq24pyTbTGn/nkf/WVpxeeNf+UnmH7aH4A/KLwFmruWhuvgrP0n9w9Jgg/A03VoL4fFVWqH/
wSKbLqZuAK8xLAQZf0orDO8PJE5cojQXopFN7tL/SFqhq/9ZWmGZtKhMw3A0VTcdTSPPDnXRL/lJ
aWY04KlVemRp+cRFhQFwFj+Z01RgyaOqx1EZKNodhxraTJVKLoLaZiMwfU1Oncpj1P9YQthoRC21
HUwQli1iWdge68ymkOmMKkgRgsNvCqd5GDwdpJ3SlqsxRIrmhuYyvMmo7S9qP8NZ1vHf4IYgMOAf
4M3deNpr7oMS8YlkWhTmJD4rgcpgKCitw/Zg3lap5d8XH3FNK6BOCuFoNhfz4GGMxLS3NlNq73As
4lVDoWhlJp1LEq1JCTsJXnEMaYtUsbpDR9ozBAA7PnZN+xyHj1Fcl9uJKmjYcskJdOdb6HegWNpm
OTXBF36zbWOI+FaA4+lUgh8oKEsn+qgslDQ94LOflo6gPWa0/ZaVDSWiGSOyVnIfNUGU6xBsTHXh
dxqysjCxwc2Pyd7R6w9jir6whJG1QniH7VDYmWO1X3QTtu+eEPisD81VZOsnx2coj6883kcmOm7j
NIwtCUnQYPKwj6CkeFiAobmscJa6NOBo5jheV+1n2B6UuZPodgppr8eedyjs/gTSqz1q9geJnMmN
0ZsnOm3OyXYIZB3JUVrX2G+3NeWSpcpgYdWPDs1hqZOjhudMVYtvNcXri0Zx2aumuzBzC65iHFHF
oy4fjgR6FwFkgagMmxXkXjDCTnPmdHfs6wExeOnuQsJBXDgzqtJ++hoq+5F0u3G27zrPye4sUwef
AbR0RceJLmzTnuY0VfaA9++sonB2DkSRWw8IyViY37g8wXgOypux9MqjghPFw8W7I5+GwFxsJ+CR
pzMWQZxLtLtjEcs+ERq6GBKClQLXwUPtP2P0BaNWOESnmGG2nlJjsQFLQek3CXG/2zOJhEEFCMY2
+13m6uOuS4ti6ToD9dTwR03oeR0hB0CkgqHTyTZWrvys4NMsk5GiPddr9PWB8UibMRwUh2YWthE9
7m7yJmgW/jCWwHdSDU8WAEyPCu/ST1lxjtJ2K9sM7oHjzuth1Lv9XJKaFffO9zYMk52KOYLGvw2w
rGqRG7Xq24hAiuasjr98rE6qU/0YGIes4rF58uwCkV/jf8+U4SZT8ycoEexxeXQyXWxNomCb07ui
DKiKBBMDQHv61Mxqs4IIP6+oBu9rH9lpDWd1W0z2qXiPBA2ox9axmPQn/CnZLsgHglzcjapVu87W
9VUzZcE2jfxzMCg/XRoRi2SEGWJY014jhMWpkidIL9U6a9VmWWr5Vwa0k+B1DPSzb7C/+Crmz42r
BfWN5bb0aGpNpLVw3pry5siPNR5Yyx8R6W8FWexLHDfdOtWdj8optkXmVXeG550ZH980tWmssNfE
2CWy9tgmz/DAbijgb81yho9ERsRD8l0b+x/ow/gRY9euJrCIYaQivgC6ARcOiUmMsZyi/By/+ZVG
WdiCM7sM87mEpOdSWyfXPrPNo+/S28cjC1k7ATc7VeaHYWOc0yqqbWNfbQcH/DjsFEpEunfObUYI
mhNZ8HaJeFJNABFjQVIK5qCoIlOmi4JuSVkSzKX1UBtBf4s5EvKAxckI2T4k02jXYDuGpgTix8uf
U73xiFuptqV3TMAOh9hzgajSHfa2OCb0HXrmVeTHWFdcerXuAN8lNURbFxqParwWKeiEllEcutEp
3A0GvT5Ls8g2H5OXPur91dBEQLXyeFj3DaCP3FmOrdW8zOga1KE9t5aNDXZwheeS08WchUea/P7S
NrI7jIAPTk/gcTFgDg5KVMPx9FymuHdEHenxbU4N+vs+wNPZ3U89CpCMsCuyfwAhwIyfiCRbuurB
iFP1Jgd9bxoHUKrxLW4sgn+7oDgldmSvWuuToYqywBa68qYMBUjmfCqetYNj5m8VhrwLXJuAu1ro
qHgi4UoOB4VMvplAYVPgoy3UTp0fK+vaQaHNcAPNWfSBoY5mQpS/tmvRFFZiJ18RRw13iADj1odV
7u+cTkVxQ75xS7iWIhKPyxIEYYFgDCDRXgEZv6D/yBmmXRmB8VURm5xYnDCmmiRlo46WAKziDVJc
bdFZgARgK5x8Apj1AuTNLDOZa+PJQGdkibTmqaqoC4kEZ25Etr1KpnNEuHPZYJifO7JbqVPBY1wV
FW3gkkBowUJex+1tS1B0RWC0KZKjDZEhDaQOnfs3wLn1esSIvwlCWiIKwdOtSgJ1qGstHQZ7QZPg
SRUp1ZhbkU21JFePwBBmlyxro0Q0bIp8a3/lMr+MRO51YBdbDLPF0vaDB6zK+1wP12ZYPozpvC9i
djm6m+kyJE67pxZ3CgBExR20OHgrxDpDLF5UKC2wK91mFKQVkc8ND9BYzB5dWNpTA8b94dPtq1hA
QPSY7umExk/kfRtVvQ6sbCSdDMlkNX3SRAsIww4g7oPp1YgNb4kPHzxn39mZvays12hyP60w01Zd
jUYQrVrS3mvm8Br0jDvjqrlT4htOCj5QffyNBJf7/EAMWnD5OtISSDZXbONUiaxz2GMZ3d52nXMu
wFIb0u2WyegYQbjb2KaEpkf93qor3NxCFOUSq04rUGSsK2gKDkBGbrSy4naEIPZOJ5E9a427ou9f
kinrF9HonoKWnas1jFMBfXMbjzkl2FjfB0XxWncU1GvObkuqgjAwm2dP5MIbBMTrYwVaRMFvRHT8
LDLk0VdhpbbogyPIPQbttGXnXrshnvSqJDhyoHEryHVlmj7mERmShNUrhNYnIr3ew06OyalGDH82
RQAax9zWR6ZnY7BcoLMpF2ZCSxl7CPdWpVFD08c0vOhsCgt+THicmz/j9x6MHVf24Jci/tBaGbkx
GaPPpOWCOyg2x2ZF7TsYxgPROL9O5DJ79IfLE+wA3HKS8cIJnOKX5MDKCQGn5aFWOWSJxphEvUDi
TCPHgnwkH3NwpnuMtDTBsubgKyqY4t7GVVGGAODAz+7j8ilLOhOiXg1QVnBxGzFIl5NEMJzlnHzC
KgeC98Qfosi+nWwjySaUrNhPLQUZE/GtXH7tFMiH8hUNlRMgqZAQxNBcLrp+xuUzrx+nlYAtjiX6
YfAtH3NsG4eiJ+hN9fa2oyfbUkkw9+foEDKEKAf5Amh2QFJdf+9ce2runFNuk58rOxR+F3fLkWvW
MhG1vFoUfOpMuC/krFx4nfy2TH7Cb8v8iLSTBsz2b8uvD10/IqIyhuFRkGa/CkMFjpgYJNdiEiQU
Zkp7cOalfGw61guaSI/aCFv0ulljUclLZZlIbuYUpM7M3T4vAizxkiWpT0KQWKY6QbEjoHl1fbOc
++0Da0FStp0Q06coAFwnqiwLiolcFjVEYqKCnBbyJ8iPwuTDPiY/8DIb+ParToocBmBqJ7JVI+eS
eWLVpi0oHrALP2RHxUthwc7DwNFq5w7QBNFrEY0gENzY7pyYwutls10aeJd5ue5jm7N5YbX+CrUa
v0A2Y0tRuZVzdlSyNsRkaE9Jmal7fTapmamiEHyZDSo0+Cn1bYwpCX8W8SviMJITx4nZCqU4onLI
Iis3YlBDPB/tLPJMWRscRBPV04N8KOdU8dDs40qFmiUKaD0+YF1t12hE7B3llW+IAbpjERETAZ9h
NyVNfc/iZaOU9dnSDuAqyGdqp+8NANFkmsdHrbkxpzp5dCNra9X+W+3X6QFZIpHa3EpvkraqN6Xj
x+tI8M7M8pwXhrVJXITqRhksrSCPt2ExcbkESyXOlwzm7GgijUTceegU00yU0oSCCPe2m8ZkCZLM
oEHG6jsbvnYCnHF2jIMVq7dVl2orLzLcZYPyaK/h3YM/o+xdUlEIaGiS49Ah69J6P7vVadVtKxvl
TuswtEarn0C2nZDcB+UdvJoVRiH92I39t17PQQaWKYAtTAnrONWx8wRTcrCH/Isj/GxyoYdkwriM
5BPkWKpKhG/XAU8cRM0UKAgpH0Rn2QGk9MlEL+qj8MB+GQZ9dIuTGhN/XcMgC+0i2yV6Wy3mmKFm
KerqsrUwiH1ukr04OXtd+Ntr5LOyEXF9XdHY3+raLZe14Z3kc6nss8nZuad5VIwY5gv2tNnF96GJ
iXx4mTAsWXppwnW+oz4bM5yZl+lc2ftQ3drlSCSz1xEbZHMEQvW9H9WZFHPxGQ0+tstH1gmV7qSe
x71Noubfz/l5Xq16JREseF5fiSG+OtlH+cZOvPv6EdeHpPBMtP0ikm8jQSNP/BCXYNCsE9FOL1MB
wZOz10kKMWY72AMJIcjeTSunCy73f1fUg4EfiyGodll2fULOyYlde4NoLATltssdXIccO3KCwPhd
b2KVE8lfi8qmNJca93mLUqwvuV7i0gH46ZvHUvZd8LTewB6DIio6VnI72NcOXJAV3rSUm1j2mlTD
eiWRZ1zWqqJzBWUydYVx0MMwWPY1Jdzec4AjCopYDSTmMMSlvnO5cZJ4QNlCkHOycfTbMhjOqJ4H
3SOIlzg8Wd/NxeUXS6L4k5P6WDmoVNf+/IDDJSJDCIZexE3kMJ1ksVUXVXs5R/goiFll2AWiI2La
BLVZvb5j4Bqsaw6NxaVVJX/BLE+Ixd9dLFSoOrASNaRpw7eTwWJtitK4NURLJU6Vhuy971M8dACR
AYSVqr71RQtft6N6Y7rugyHOo7LuXsdJ0B7l4zEdCzQGQqgTjwG6+CUB5diS5wntRT3u3eSnLKvL
Sdx6ZraT1XQ1U+rmiKSw2HpqehhkhV1M6I6jXHVY3RKuKN8nn+0sgF94U8T1I5bTLqlpmeBRvHTP
Lq8Sn3H9xkvl/l+XuVLrc/0eOSffd112fXj96OvPuy6LKw5WP6Bm1jjYtK+fLF/syE7f5bdf3xOm
LmZITV9fF11eoujg4mwLLVonkFmw7foDPTd7Q4vqTna2ismJ1h2XXob4HMqX1pblhTSNhb1MLizm
8Xlo2xDIATLuecARJXpHRUAwh1kb2uIfW55ylx4d9xZUsr6p5xhR1EA6PWV7l5wyWhhc/gcsnKs5
z+gm5QXtjFZch0uou4z/xe+RP0Kt+6dBt/ON6wp7i5HtbBndIUxUrouvx80IPeVPwBzYHoysivYh
UGtniQM43pNA0B7Ah9xrEF0xs8r+YNIe5GdwFZ+56ZitdltrKeelsN9GbfZVC2bW/zYWcoA503/X
WHBs+189m49h8ePn/4Gf857/wKIpP3P/4//9X/3yxr8aC9ofuPB1zTZoFOgXY+afjQVH+8P1TBO0
pkMPwcEl/ZdjU/+Dd2A6F+AjU0Wp+3dbweTjTEvVZB/C+p+0FEAe0TFAyBIUufiZdBT4Z6imwW/g
dxm/27CrOujqzPOKHXtlvqDB+J2qgK2eJ5cUYdUv7uuGuzdw9mQv59CfBo8svyKPuR3RtE2XOreY
j4Ls3q36s1vMx0i33kjvxnMc3bgN4hhLwxKWvBMtf3IK1PuKuXDjU5gV+6a4NazogXLT7RB7JWaH
cdtj/PO8vqU247owR+fHaLRdoPMPdCs2GbX31VwMUCP8YBdk6W2KFH7VunTxdINROZr0AUW0+tLN
J6d2qbyPHfV8/O2JgbpHiYG4CiscSL6vtlKPufK9SJDppqFKF8++9XJMXdXcLqgaawAdk0Uhgg1z
nZS1aaSd0iB+TRl66qN2DxV/15rOj54Sd+2JgXsz6Eu7MXeekREHT+aSTkCLMmyruju3QCugy64o
jf8cpulRoYZBqubPCX6ZQTnUBxNgdfiNIuXJgYGw8PX+lBAnHzSsTWdUVnnePwxqeora9FTkkJpz
mI4WpZlKxWE63Ue1c6tE6hGlwrHw1HvPVwmkt3ZGPt37FZpgzmSZ9lIrDVq2et000xbrzKluoy+N
hFhPiV7Jl3qM3O6sh9Zbl9AUOjR+s3YKlyTCEegFmJ0kftes+TgN/JkJgV1a/xiqPmGjey9pged3
G1NPTlwx7s14OsZYbEQ+6OAR+xYrEKTiU0Q7Cs3CqdRI4U02Tt9tWrNdRbQE9HSAP5AcMCXeDjji
CgeD69RsHGW6V2f71E6vakr50jPDLyNjP6AKdcRgCq0WIG1l7oY8WE8xgma4XZgwXOijfDPRffMi
HQmQoZeltcZb0qfvgZXeBMPac7X7MrR2ZRseYiqmmh4cSJA8iS2s+cNL1+hIs5MPxk1fVgD7qYXG
zWoslfkFr+QJDMpZq7bcgH5OKq4DjURS5BxTbi9qfL5pTmRU0i0DY3j0coxHNRqD2SYUItDRBxje
YdSGe5om3BdEh8xYJJp1W8wW8euswXI8aqG5I2Ud2n/65QZcDYkyEuxMKsvJybDmF7FPzqSs4/+G
+h8dfGv8dEv95Lpr6JJnO5weh9J8IyUZZBd5G4SI1wAA5XdMXbIYJ+O+iYRpFnxbVwVf5MHaizQf
t8GYvpMUCQy7WYPOOoTURsmXJcTmVLTTfS9qvGr0ZnXxV0341WS0JNrHB3VKqZglB2x/p2yKdn6R
AM6fXvCDLTP08JiD7wkeJBu43VQx+6pSPyUFMajjtq76RzPtzrWSnXpxOnA/xnB+8ebucQBWH4yP
OpsEmtN703/DJn1oh/nFqeYXsQUxkB6VNDnR+nkXK0bsjzgXH52I4KtihqzWYT+lTjxghuZPIkJ8
NVo1vC2TeEM2jVLN90OjwpgZthgydOLmAqPm8+qVx9+TeA6CVJH0Zb016HG92dpFpvuBv2AOOSf4
ZvfUQVoQ+3aSjEfx28jLaoErt+cIQEg869s4zk8xsGesN/PRBj09Y4hbdFm3yZr0iwTFdRS9DT0R
OdF4pjq7ETuTVzWbKkLB0wYrPXtpWVNG77yNJaFOiTq/qOa+UbwnlIwb6IcHJRb6KkZd+Xzv1ON9
aI140UnzzdfgR7DUTi9OPGyhbnKWKaJ3F0QKPI6Hm2a0bs1a/Qxrirx+gDEyoDNJ2onhjJ+e5T/n
FlVZK/7CrHzUO/gp7MxKEMEe5I7KvoX+Wyr3/lDcGEW/svHMTXq7q+ZEKDpuTas/z5V6X4LeG8Ws
hZl3Phofdpw8qESItrWBwj89IdsXI0bhomGXYE3bNGXr7xSV7jqQqF7ZnhvY7nMKXdMfj5Q0TuI/
LvcN5BrFYPdCobuxAu1YWd1n44/3I/tmbXbnSucQi01iIMKZRoC1EyerqOGwmjVCENsgFdqvszhh
EyUgDF93Hle2Np5ftDh7b6vqWfdfumw8Gz60rcgcP/XwZxN5+2C0b8UhKc4Jqufcwh/fiIOo0TnG
SMeJln3gvnVdCQ0m50rjmW8w/IhOZeTeq+2jbXLMc6LCJ3RPF/u95TvSnLObRw48pZLFgNnfwrUa
ewPHR3hTh7fiuzLduZVHHJ5rXIAB8Ejze6sot1ruZ2ti0e+oZWLBAgW8gF/wDAY7wryho6VTyHvV
SVHEgeAvVYvST1y9T7SEdyA0P+HiCgwCBSgqtDdGx/hQH+xDzCn2JgmnFKzdpK7tkUhBcrO43D2n
0Tzt4p76X0gWfNolb9k43ntFMpERkR1brfluKJa5MHy3pfCrcNHLhynnOgsJPbdG0Mc6jYRUPY9D
2B80MRiT6WxyTi6bZiJUhwzTimM/QDDWN7LSea15yoeKWf9ZAkVNwc+mjy8GnGIsLofRnhO89uY0
rnqjvXFgix1UKHRoC1J/yXBCJNLXs3aQk2GqNCT0ZrvxASJomFQZifgH3803Y5G+hhEF3KClOO16
ZUC7P1l2KZFOkxq9aI4W7icgcC4qwpXXqTtI57SBlPWc96t+TtY5ht0BehXXAEyfb27zRcriJhnT
tRCNx3AgxkXlVMTSsqTVb5QyHMBHUWOvOkWUg4v2MukYKBz5cTNcmebWoUW44aaIMQm5MiEcy1QJ
7/PCLBBZmS/uwkut99nydiFXgXUVuu/QPUFRAU06RHn3nQ7EMke8tNYAIQNmjijpj1yNU/PFHp2W
9hcJHZkCZLm21IXGwAcmMzs2SaefqZIcQB/cumYJ8LwHKEsWdVFOb4ziGKhxmMc1Jw8OAYhRj5k3
Pwb1RJO7Xk8+Nzqm5X5LVbQAarzGfe1p8IZdTn+jXuGESJw35z/YO5PluJU0S79KWe+RBsAd06I3
MQ9kkAySQUobGEVKmOfBATx9f66qMrulzM5rve/NNUtLiSIZgPs/nHM+w72gGX2x2/klkxU5A+z7
Qn+/OMlHIg+GIg6SSdtf1EKP/1kP/0c5AChKGJf97/9FMM8/1cmBx4BN4uvysKI5f4SalLi9J4aI
Jdpb6mQCwdZVk7arpOftbglaZL5jnqvc6NdWjP3TmJK96uoj3qNnKKA5AZHjpeUwGjnABuleBunT
698cpgcN94g+YMYRzu10jY3oDrPmHUF13wK94EMUuWL2yBj4bfazj5QsZYh1HI+qHI7wu3cV5WmJ
Wn2wHZYDXFQj5wu/s9LKMGVMV6TAl9mjXFnGz4qYH8PszkmoiEylLs+TD09U97LmX5r9k0GIaO1N
e4srkBozNKZr4I9XawDH5Ey7ovquj1KPjNPWgPG29LuaK7wTw75wxquu3ZjY3Rp8pRxDk5Ikkag9
/O5dmJEvwJGzipwLCOXIIre67cgcVZ8zBCp2aUh/9cWKXiEl80KzcMAODJW6uQ4/MVb7e5I4nmoK
yd7/kTnGlSes3/z7D/rPXEzfp95jNBoECLbov/74mPEWe3mvxvKg/BLUCrkWtUf1rdRe32CiBxPp
nsI6Ov/7f5ZIg39+vnwkDkT6WJbNdP2PTLZGCsgdcigP2CtuRZvfyzS/B+U55sNWmXwYeXEfqn6j
q7wsHTehkCRUEJM6Ux5Qh5NpfECiTsa7vSnJKtFVc0bx3ZoWec98nu4Pl+teVi2hFeSrUc57TEq5
g8vMfx+Dbqfl1brgUBgGDWPfjSTXJ/zovLU5e/awmD/ZalxihtOSEjSdQSHW+b1TmLeiyk4pD12K
cR/hCCgkZ4vhBUbO/QzbvM3UNZJgBadz1Syfeq7jlXyaqbxzkbChCbgvBbdGulynfD4TkspMnsog
EtmH/pnFYt4Wy7yli3nfDHwu2Q/Dy0lW5nDi72YJRDiv3dqEisNuOkXufEbIdu557DvOV/JKhia/
9CjYnPCdqlXvtvx3fY9Go4ltLWZ1LDE1Fr/0pe2P00PZbsuvqgn2UJbvrb7aWOpXm6e7XhX3rlSw
N5blE1uSCFt9kcGwXBvJdGGVzwlWmY9kJ38sEGZIoHuICHddmQRyreLGWsGr33UcymmWn2Zk5LFv
3tdg5ebUA6WcfQyzd9G9FWJE0ufJnGyiHSP9rS4VHUmPwQ9NDveLnVmPjZGcTKBZbTpcLX6pCe+G
Gp0LtsNH/b9rez6bwyqhqGmH5L6k6Rkn9x7FGJuAhYz3jBVciPStz+WhSbJ7Xf9VnnqR/fhgqe3v
o3YeXvxZfVpV+rxQQliD+WycdMEy0MqZYXqP/39vLekH4Rj3Vjm8hH78IVEdtobzbpb0CAWJc3MI
zycjcdxx3nU9SADmjoHXpjSd91zSJ+ZYqYvxWsfPKQmnkcPXyucbqoP3NIq3UEm2VrZ8jvFwFUSW
jSUWvTE9xQHVLnQ4pF3ryGMsF8F6ovLuc4rgZsvez6dwh5lw/v3A05qDLwGlLA+T4vfJ6SW5u4hb
IT+OIrX2LgFbGCrdtV2oo269StlfdUs2av9k9GkadJ/6gdM9QlpLnmkULV3DpgvQqgc1mtHneMvx
+oJtJkm84fBfcGc39EYcx7qaXerw578/Pqw/MrccxjgBxjkc8ybhYBLxKsfLX4Whs0gbWxLh13kz
NnJ+kYs6ivCVaoxrecBS4Uwjmc/FHcU2kwRiTHmRdIekH6wuDlAp9Fy/fUAjU6n8mmfO72P79xfw
7B9NOn+ObfKLzcFn6mPFdKaLaSfPvwlwrh+tkBq2d1QtatvhabZHEgsS1NbsEuTInVO2htyaoOCD
aZgPogFRJ4bhsSC5ek/sPHbQutWGbPjzybulax134TWZ3KLdWXbzUbdBTNQGUQWwiV7aioq9r6jA
TVGr1QU60rx2CdGa7Iq8jph+bXhO+/kGUikex19mK+o1IsZf+nyJF4FAJcWmZ671qe6ipNzaHE76
zHlGp3LBP8w8Nv4w8Rr6o7oJE4FrShZXje/FAoTSbvUdnuN3DZGKVm6/adRy1kdgMOT3bN52+v3r
vODZEs8j3Xeemo/6q+GRvY/saa8UabUPRuuBXsY/zlOReahj+SIBXWlLE1Tmw9Wg6UWkeuprtZfd
+GJlhJBX8+dc8A3QXRZzmVAi7Q5t3V+DariahP94iP5mRWAGmvYSIGjT/cr74QVoyqN+oXuPOdbf
PH7/PEQMbC/wXdRmyO48i9y5vz59SQpCOVUZzngvw+F9VHxEuB05CqYLeSmLMZ8bpkyT12z/5l/+
F2WZHTBbFZx90vLdP67NQKqhRGJaIjCxHmdRI2AkzTMnCITuizFQkoLwQ3hrBCA7uRL/5p/Xeuv/
OT3Vgm/f4zswbQrDP/555XkTaQZ1BS6RUopOTFc6Bo90YHJqqKsrko+uOvbTU+IQhCLp+Rj7xem8
/5tv5M9YSd5/ITgBXEZa+iT44xOIkA9jxgnLgy6N9avuMLfJjbPvmQ9zzdgk768eDEgfbstgcbvx
dOmSS5eIec44L4DyV0pKv7d//53pCfY//4oCdtk67dMiwvl/Phs12Q1LConyEAwUzmZ5FrF4MroE
nbKirBMOqu9s+PG7+K87ppf5/Mmc6iXqHisn/TCD6VPEtEe/h2e+szxGe9s13up8ufU09iLlxZ8Z
0jD5IjMbHap+uZx3N1D7LHUOMe2BnmGaPX1ETlJ2nJ78ghta8NrxWajIx5HZrON4vKZQlSzeVd/c
NYwGQn/Yl+wCW7+7NrM65KDAMpRvFuLzeAx3uo4y2Qo3lGFTEZHdjhBtMd/cSV6CmUAQ0T76QKhI
rf3VBANfPv1oK4hvzNDQ92vsNHdHbgI4zZmOFxXLM6JcXuK2Kv/mDf1Xj4fENeBYrgU173ci8F+u
BztPoB3ZlGCx3e10gYKC/lTkP37PHaeb1bfHf/+xW/+U76qfSGwUeqfhU9X6f3zugbJ8Jve8mboc
6/L0GZ66m4pbWqlrx1gAVmP2MU/cOYsRsoUbX1gGnBpZnARHcT46R2t5jrvyWFb3C5VBEKBTsssH
3BE8DBo6mo/zo1DgsHz7oSMNqPdBXZQIfgcaa1XeLXSLA4Mq/XWVT04fEILRPUjGc3pmmvMkBHFx
suzpHCj0KnRIIzPnwmm3QYoquSCbylrrgoHtx17X42Uy7pLuhx9TAVoAagMXZeQEOs726kMykxsx
KZ8ezHKMjayNVYRc3K63QwvApPXD+9DX2MAw+7T6ATE0VRwpYYAFH8psuimPbJlkWI8MqJlPincb
Qxrj4m3uiG8tw3qoxB96pKdvA7KXLwXgmXbgWrYZVpUJC4342nCJJuwRoiNL8UddRmVmcR/78t2m
bFLjqZAzYVjpL+LLDnbkbPxo2OEE+IAdc/JsCuHHqRaHeHYOKEnOY++/u6P1qIfhzHPO89bgdXW8
/5wiV+7BHhaO3fjUlE+TTUvPz4Hi8RK40UURv6VvQc8az6R/fIa+JMr7by+ff9GxEaVL6Khl+h65
p38cwYtnVI00RMluFzYEA++Jj926ker3pn/k0q0P5d+ctv/q1HdMBnI+hMTA0eGsf73uWqQhHkUr
h23GuLpjbE//8zfvz++K7Y+rxXMtOB/6v4H9p9UniZusz02zPEgfiotywNTZ+fLSTtm+AVvqsSh7
yszmuixMTnw6H8s8Aw/+pWeQbUAx0rvbRATbwIGITcEbGPYlYyg82vLd4yAk5ojQZ/5O1a5JA/qB
5Y6p0khbxrxLssPWB3FWTLchsm9jylHdthlEv4WWs7jHaYR+i2Kcz38Isw87mKm6+3NF1o1uIj2x
3OJAXjJK5EkwsISv43jXRU0HhzGw/iYdKm5kQpdZuC8VKx3cD9AUXmv2L34ATXh6zER6H6jhxfKc
96iYzr6b3petuI/taGt081kXb7qgMhdvkzntHY/HeSFTPaTD69im2OTR03lhMBmrNwtIColN5XaY
GExRuv5yuC6MmYktnc84kSphByvM+Sc/x2FN6a//ObPloBlT5710h5eio9trPLoaE88MFRdYHIPv
JQzViz7Bdf34+zH4/4a+v9m7E0pv8SL/37OSn6uhj/9jzX2ZJ+X/sPT911/97827/w+HL8U23jUt
zH5UJ//t6BP/EI5HzSqoXH3b16Oe/1q9C+cfNqghx7eBk2B3+ktYsmArzwzQodVyLccW8v/J0WeL
fwaxeI7pmJK6yHQFrsM/jq9Bg2zaNKkOtDTR3gpHjxKeR03i/PE0Zm3srvRw5BJO47iJpeXcsVYd
l4KlkeP6+wcPvslO+ggOCbkNPWINgyVY9pVhnQQLs42Mw3AbzpcZ1/1hJLUqTdmb0MbinpkM1juE
QqwSvZFS7lRtootfcFkHmbnljhWvc5j7m2ISxs5aBlAILn6BORN7EpqJy4t8f52TjrCTLRvkziKV
xvQou1GBpwe7YtZREynrlZFz5hzlVoOhiuhha/GNrtCpVFvCAMpjFZIWM03TpjUVxgWwzKQHJziT
ZbBj58WulDulI2y06+r8mQYQofko3APr/kNCItemSSywHdO4Eo3Cc5fAebTjiUBgXwf+pe2d4eyH
yU/ONbfUeg5U980Q07TqQEmRix7sjDyRl7AnUjLkedHCy682YzVRsujcjJVN1mM2EJdoYeWBWEXe
fNK951VyN49GfOsJ4kxT5P0gZAXbuuBo81Sdh8qzTsQ9/mg1w9gnbvoILdFLLIeMxk6SZAYq0G7l
rizi4i6aQkIbOP1wMrPF2VIPzh/L2N0V4tVhNH0WRCNvQVlfhZly3eU09ei2fSLzV9HoJVQjxTUE
mLnOjE4+qFkWxy6IkCrGoVyHkWeencE4Q2rJT5Apkks6BmRFBfUrgYf9Tgxzs1mS2LnL6wo0fLzN
ByKBSZxF6USmLumAateWsn0iyvCtrJfmzmy920QyyVo4FENzaHpXbBWbfDSwozZgvYkXUYDcRrDE
qoGH21frJQmdG+jbVW+H4si+6opNVOyaPF37TR1vG/DVZugSxQ3kjoIvyTbkdtKgZAtUhx7HFJb6
K7/QDS0dd36nXmqSGNddgEzFyGP2/CO0kaXGgZ5llVobWSR2Uftl8eOuaJy8R5mlwaoS3+rCqj/m
tUjv8nAsn4wxBm5mduO6tUeXxQ71UkodVNYQBCovf/BcUlizqY547t2RVmq+L2LPeKQxdyOzPkNg
vfqlvU2G/hme83KaIV5htYjPteXeBV0oTomhnEPjCe8prLtDbRM0bpUR+YpElCYTtZHopTjCf9Y6
0mHb+0glpq4HG+4M3bk3lidyskGzBVlzXr5SttonLzGZ9BfFszv1uGyT+amKwq9iAN1j07DyuZIY
20VDuYubgLlj4SYrK2EJ2ihk5dKeNkZdqoPBSuRMArplfIfN9dIkbfOQhcxkIQHwQcVq8Ddz6t8Z
Qae2lQYosU0LkNxmr2YhgaUGwR06V4KM0c77YniY7Cl/KPfRxfPIenSn9DwJ31gnkWluZWqfBsun
ODEwWgZxrXY4Qk/hVA/7bGTv1E12+6AgUwV9swtEGb+09q1s3XWho+NgdwNLiGCBpYGteWCeFhe/
cAR5j7CWfsWdQINZht06qbCY0Ba6dybBicVYi20wINWOTenu06YFcJcRkGm5zQX1pndX9UHIpB/m
CrgaMMT9YGCqZE1VNwpunhuDbZ/BlUWD2DJgFBu8xCBHhf2dzleu8yYL9mY8fHWsxqI8svdGlGeH
VND59rL96Q2sTSeVWZuexexWpX7xuJnHzD+r1njNQccT05dhwqpRJ5Yky62qmQRn3DpwJ9N5S4rd
uI2F/0sG4a0VcaGNlmKVGK7cV2/kTGAS9iGIpU0Y8n1PD/xqcT3OxbUpfxZMgV7bwVpVUORT/DwH
U6YDYdbo2zO6cZ/k6iiFmEmA5NYIgaWQv8qKdIQxjj0MWHefb7z5Z1iDg+sab8KEFC+kODVvqUMA
YzK2hFTyZwICx5H1Nisf48W6kdNrCZhjQ86Rt+oIoY+1BF+Z5efiN6cB0xmRnuqzACW8BgRzHCDH
gM2JU/aN+Za4Uzi7ubWnuyUIRqBRSRrQg1Yfsa2fd9TivJTIt1iEMM0WGTKsBSayVgjv+NYPUxAf
2ZN7d1IaE/14jAV0OU6ta54Gr+J6WDg4REvTR3J9wTE/yfUii3nbGW8yiV5njOBbpw7EcQ4wts7q
hwPLGe+jz+LF7YqjWJpvdrTQFebhU9siQJfjFa0J20oHGolMHqPEwjXQj91KuiS4zxU/BHSNpzZG
FUAWeokuS0SbAXpLSfCwCAnmhbMW7Kws0qJ6mlCRBafc6jEcyoAJcl7oTdC9PzrLQ+/BBo7q0jz4
ZfpjWZxoo2hAV4vcGpx0e4LcUZU18ynqnPJSSKzJfUHsJr4IHKNYe6FaEj/plKmzxWKOuHRpSAyT
M/ouma0X0b4JRsOMuBIL6UJSblNVfgAfxySKB2JZMkdbbp2N7RCYHPOA5Q2VNAECuFbrR9dNo9ep
MA7FhDc+jhb8FfJr9rz4fkkBbecMYgyr/zUXvvUCFsusincLTB6bwehNr4tKEUbbpeeZQUy0cSoI
cg2x4IY4psmetb1xsob2m+9mzaHJycoKajKkQ4cBr9d57j7wluLZsvtjFhoEknJ+E+QcYkfgBxAo
tJ5AT27T0kje5+yIvTo8YKnNtjb95k6WU3giCqt/y0b57CfTU1da8fto4052iGmt08F5AXv5yrHE
9jTu3wBPf8Vy7NYQNNnDJ0yUAiqYddRX5iHDa7PJ+iF/xhRMtnZOPm1jcuaZjYBDHHfhO7L07/bc
9xeLadwmSO/cyJYfo8mUSoGNxploXfwGkV8cK3OFIc37AG/4HtbhR2wy8jdlIV/KoY4QS+XeXdwu
8mX0WtQOJu+LFY3okImHdxiPrdoY2/Ey5xbOV0Ou2fqyLnamqyzG8V6MbbmxFxCrLkrLBeRqYzTE
ibpgWDMNZB190KzhAKQ1Vfw+HA1uDWi4mO3HR+Ci8hfxARyN+Z2C9sqa687T+NdGg2DRtu6WBjSs
islPzzQuttXgWIPIP28GJeuW10yjZZu4PgUYH14C7Qd1WHx9TkSW1RBpE42mbTSktoZWi43/mV8V
Uxw4SMcBb9XO1XBboTG3PnK3RINvU43AxZqNHA0orjOBx3XTR11nkY++szU+19Mg3QCiLnfvjuhN
Uh40bHeAgjTU3aOtjqGG8foay9tpQC96C7FFR1HeJ3o3F2uQb06uLIv5n7ZG/EoN+6019tfQDw5y
COiOGgpseNrhCyc47ZSziTU6uIAhDNpgvXRvkrTeLwFjONSwYVNjh0cNIFaQiDONJBYs7lwYxRPW
E1ZTxOSaGmDcaZTxpKHG4WMJ4Tj0QB1HYEViDT+eO/FseM6PTmORS/jIM/ZWziNOEB90ci4bVrLA
lC0eSyBaAJZdRfw3wGXW+xH++KDGOAWOOdQic08jmv1RngGkGGiNfgkNcW40zjnVYGcDJx62Y/ay
lsY+zxoAnWsUdKmh0C5waIAPN3+QJ+q4eMOQznyoNEragilda7h0pzRmGt50gw6kqUk4DTSKOoNJ
Hf6GU3tgqh0M8RPcanJl+7UHyRqBENnWGm6NdXs4CQ28pk34EhCwM9cezmzIEAVpPLZtJ+AAsUHR
epD38Ruirf/O77+oJIjtWMO2cabgVZ7C51oZHRJkkNz0WCmTc5xXt9KsvLWE3e07QLxTuwLjgNRn
pSB8uzp6mMJjhBcCA/z3fzif8TbVT5g8zU2lYeFxcvQ9njgbEXJFKPieAuyeoAiGCxo1DuGGsG/9
H4S00ymBSG5pNLlMrAiBHsYwpCsegKjtqEHmWUQUdz7a8ALI4gXNBvDc9DT7vNWhTKEGokOSFyzw
0zdrXkh/65uLofHplgNIPdZI9UTD1RWU9cgbsLXEsqPjBMEuNIydSPT5pDSgHRmuLptJgtbw9kJj
3IkzTVZj2L8000ySi4a9C6jvkZ0TpKBB8D1EeNL0XSR6QOIpT5bGu1aw4734h5uN2V3/FSNIpH8A
TO8MDoQaBXTe6s7VlEdHgrXl3TSe2H6Z+6wHVR/VQOstja+HwAy5GKA9mw+UZXG6jYrUWzHJC+7H
Jb9VEGZXUyaTa6ZygoshNww4ypmcpVcLe3PtND8DM2bJnYLMVXhutnnJkDoL03mTLOM3QxnF2oEq
yTrbfy9tlLPV7yQdtBeKV7JLOy0kZpWqRP+8pEGwNiL/WzpVh7kdY0hn+Tuy+W8yRV9RW3eein/E
TlCus0K+Ge19LJF89QGNaGOxJ0i5tMZweRj6+VsPbJEYj5WpQPD5jQF7wA1Pvj7ZYnNmKD4eaUzO
4DwY4LGddAhuBieU2xvcBMjm6IpbtqGHkpwUYont/e+Q55A7i2B27N0DPSCGLHwyAwihPHYNwAbm
g0Tzhar4biyUPImh+RjTZVgPiXM1OnzggYk5xgmLDInyLVP+hzuJR97dx3LI3kJRu6egZ8o+mRfp
Mg6msP/9hTDmWIemzg5NiGO0q7k4agFf0CRLwVve7Kiwz2HFexy3Pm3h2IfgBoCROPrxG7JC0QUx
PiBK4RwGgX0MW5O3lJHeXKBobHL31Kog36POeEBJvO6dUh4Jjmi2nraxsYP1MHN5C9sce9wkgd9t
zHl45uB5SgZBjVNQRBahnWxGpPLTVqglJFrlIcHxjm+LBM2HekqtI6EMxgnVdHTGGRcejf7LGGh6
28CDHjUMBk1ge/HBJEMR96bNXBDY//vnLwxroOvxX+isnJMUjYPzcXFYSQxi7/D16loS/oJKfW1a
BqEQ+kwLBvUMavhb7vYPNpFw60GpeVMZ1FHUMujQsXeWwO3ZSzHkJDrgk2qopa6PkpUkt5UN0aua
gFYEo3Etw3XKeorsqmybkVu6Gr2CkI78Yi79so2WOl1zvd5MF2iR4cb3JIF+FT4ZTAyk5c4w94ZJ
rWxnJJ8qlikr5GR4MNFyyZFkAdMMXz2VxBsyk36q8ltH2sOzbf90l+AG7hJ5dUYi/diQ0I4vl/gC
3wbi+FDMCu+l6wGSMqCN5t0mjCfrnHr9DxDOB/arkO5sb9/b/mMaWd8Ha9OVg3OUg/mtZwZ4qvwe
yPVCDMwwpIcK52dIBHWcslYX1kfARGLlNP2+74jbi2Durtq5mdaR/RO4fHB/GeYg+G4zKfO7daNl
2YrJWORHZ7fzSRbv5pHIxH5XObOJsDKSmwh13pAJ9QD5NYb/gCTVQY44JUV6Z1Pqr/u2i1A+IGUF
5HCq5NaB3SPn0CfY2fpSUx4zQtM9AJMRnkv3HBrkZyapP24JyWweFH8qdapXsyYBH+fAqimcZdNN
JKarbJzWuYUu3ZBR/OB1AJB89E2bcbAHWKKsgrKqEmiT4DhpdEDDY31oiQiv4TllJRTVqfoJ5xyS
RRwdEm/010Y+PdSvsdfv1YReP25vAXJaHDL5YxeAcO2S73ZsVAg2cg0NyfYO4fBxz4FWMQpZ7Avv
9S6d6xNh0T/rnsfBFg2Es2ZeO626jw1i61mBbSabKK1xzlHYlR8mumWITM+NmRIZggQnC4W5sqU5
raC7fczldBgFt1wgQJ9zl6wK2jg491ujx+jjOdwL0DNNAe2I/iORX34afzE3DOL0eYqKYZsB6u6n
9j1zs2/YdH92/VG2fHJWU++ghu6d0HmKI37gFpFUFVssBFCYlASU5KHaZLFxRAV9iEwoYW1znKqp
3LIOJgKwI5eDpYKkUl4VpotLqjePUiumaarOZmo81hUq+xoEapu+JGP97Md1ok/4HfTbDcXRlXek
jwgJTsafrl2klJUusSTTpQJaLRlRtGl9ZcAE69j4kYTCXaGK2tUoME1/MCkBeGoA+obmtrMaQPIj
o1UkQo9t73Zr1DYbe5QYZKq3JWjZrMufJC+8FtLdLtGEn0HdutA9BOX0Cbm+wSc+I6QXP4wJUgdp
WmOafI2mdfUWtTEDEmGy8tuYg55hj8uiMQNpNeQfYNDIElPTF1o5jEs9rw+fA40KBCbGprQJxyBx
qxWS/FfhOse5zo4RWY1BV6zQrnyrGudF0QUoKNo5hzlrmEM3Ih6NyIOJjX1ReJvYq5i6stFHKS34
QElryGorXRMR9uXHARYPa1n1XkL2bJ/fHJzuuAO6q0cXYo4N/xeqJeCWAB78+gdj4Mf4KAtEfmJl
tO29aBUXq5lVq0XNvFRyxuNC7rpNABQRV5UCh0EMyw33PiHPVgDFjrqsh6UzA0GY5RGgEE94rrsb
vzjMcj9Z/lcbqm9ydHJyWKgfq9LfunX50CwknInHXGrP663kZ69Iowl4piJ/jQN0E4L9ahbFB5uR
Mu4Q6BPBpO0Fc1x7HMjMSwT508DeJpnDi2g70J0DtXXsGM9lTBcUpvKWidcs88nTZ/5R8dcXZtCg
XS2GodOvWhJOVmfBK7KseVX4y7fYx8HmhGI5ipSgzoxpS6DiX10pLr1DKkXDVHvwB7IZgASSzo4U
s/o5MwfTIqMEUQdaCd84uMO1WQp5NAHXM+PADp3NW6n0JzJcO70xy/0xBGoU34dZF9OV5zuAeyUc
guShGEMKU4Y5ZZPUu8Tg6EVTAvOmRMg6mgJF3gjZIZx+kBLyvSRvp03iM5Ed0LtDhioWYWv+TLQm
w1O2g5QwB1k3qO/MEIIchpa06JK90TKWkjVvnTEQsW+mJHcH3Hh+R4/ZxgMRovPAqCqs5juD18rO
G3+TFA0zWWLCwOXIo6ZerqZioPCEZ2iU6YcbR+o4mU22LjDqGjz6K2fKYLp52C3sxHHvWNyKySfF
2zAYmBcM+L1TkfjUQAP6+tF5jSx+y+riOtZHmX/C9xCvfsyGAOrryg7N9NzNFlYjzyFloIrKXR6R
2mLkaM2GsSW+xqbGsJhLCrmNIbJsSpBtu85Orks6VIzLJYSAhuFng4ohaCNQYSGxN61TE9XSDhfn
YRk+zVrItVoqn1tupmyMrZ1tzNVGjePLbJs6gOK61KLh18BIwvQCKGwpSYokd7HYQVVIut8qqTPM
Yz12PHsaUELAkEBTSXCUCMvbzBSujaIXaMgOXIXkLetbpk9KPowcWoFF6HHiBo9mI1+sGDGH7bPh
BXVoax2rWPejc627tD3OsaRtycYfbRy99C4pTLKLOHdQixJV227Nrnv2cygnQx94G2+TI7yhmTz2
cxmtEQLbq7TmhqgZ1GPw5u30AzLtOmlSi4g4eJQoVB0YJKs5anhSQvOOrfqI1cM+ZNif+L78X2Ua
FGvgWQd3sUq0nu4hbqp5m6Rv7WzUjzJyV1bLY9jjShzyBBVSgVR5BHIUmDcK3Hbt1R6LZ2YiVCD5
51AZZBTYr1HmNccsoAlzgkI8mNHyvXM0cjEX1WWM212RN69FiPRXOKiHnDmnyVP1xijCj3pYSEyE
17AaBfr1es73ds6XxRQgN814Y9o/bNTwM+3m0ySKL9WPm85mAb8Y7jfplgCzoy2wq30zQj9Kx+W9
7DKCcYLyefL4pswn36s0fNGl4lXUw99tTz37JSOMwFLmtnYYKESYZo0S/htdRZM3q6Ke3I1Esrhr
I5d8g9msV2aySyXMMGvqDuhENOTDWMkeCuYMFAbOISOdZOLg9lIaONPuSSoJn4zQe+5ESLok7+60
BFvGmCRQpmLj8Y4Hna3oNVOWYRkDBfYQ17mVhMV5zNI7E9Qdf5jMzV/F/OWgGvPM0N5YNWs/0hyu
doLhJaX4lnsY0Ze6aL+3queJzb85lLvuNN2RUrpm/ruuDRIbHddLOJXHx0z3BgIlO87HvnhzJzaH
pIRSc5nNT00gQWdEl8K4S+wzc3iyJ/XGdhEnj0Dr6SFhHn4t/EpGR/70p7zdmDVfRUXwKJtNIj4E
AjY7K76IL5ui4InMxmlt2aRrBurONl22r2G/JZj1qcXkt3TZOoiyredGSBu6752Xbduqu1HlyV0y
+MjMvXvDTTdRS/7rCqDbyzj077UTnvTXah3U+JU8U7Hucco2QYtQT6+cppPF3ZpItSe/6RwVD41X
vgf2/KhM94q4j7S8PQmb77bt3fFJEu6xsedy76ThpiOoUyacPgJfk7W3OSJXE5VJWznbnEOq7XV/
Yi6obhdanXq+RwMGdauwnv15gbhVvgPLgx6cbiZvvCvc+ixU9ZrLF35r+C1BOcE1HNiHtFPw4Kjh
QX9eg8FAt0gf+CcvRP2YlfsU9t13VTPVWlLAa+5Arz2pVVHJZWWEh1CpA3muKUKblqsFqRQE2nJN
sFnDmL55cvPhrfFJA2k7bgD7ars+2V/OKnWXRzdtt62odqyzv6WO6IhBbJ664Km0tPA0Prb+vHPj
fF9SFq9U49ySwd6hmjyFQ3mP3RA4X2a8TGWLQpqkiZRJleGRHljFbQpwMb1NxvTFVhE+XNev6z56
FEN2JWCNsJR8PEw9ticN9IOKs4kzkEX1KB8aGz38EH9VmkoZN0AUp+TG7BnrkNX+1h/iVzftB/cS
yu8Mts75PGIfwYtFbtMBtNm+VPahoksulo3ieJTDY+RO255nxLDm+0Ra+ySNj0Mav9gphbchdks/
77OuPoShscNmTqYtW5caFlE9sVWyNmjgEIs7w3PIELgnZ5Bjdz9JooA5FO9sgMpFUj7rB783cCnn
TD2406rxAvBpPUIKbYX3TqrwuTWCCyr1bdf7ryza39Efb1JnOtNhc1w15puFFm9lzr9KgTx9Krqn
mVd+ZblEtVajMtbKKs+UHnfNKI+22e6LDhipDP8Pe2ey3TiyZdl/qTlioW9qVdaABDv1vUs+wZK7
S2gNff/1tc3kEfL0F/kia54TLhASKZEAzAz3nrPPg0n1oWb9Ugnzak7TqzKrX2lfv3SzfzSynt44
CWve9L20y7Ck7WlrZACycEGSdOb32rfV6H4Mwn5cTP+xI1OJEdD9UfbuwwKUVSP/y+2bJ/qYX1fW
ikP0VXeiW3vt3vMG/l6Z73Mnv6XnfJrECjudRiv6ioCIVn08oHXD0D2ENKn2aVB8M3X6wK51X+LB
hav4nTLMcQV2OuSvrabftUX3IrjqtbK+GJLs2aynl6nXPIKnST3NvWMuxM1KC9aq6H3HZrtvciYg
kgh8EWD3huTswcVx40fTMm4qjglBuj/4XzcNUWhJ18JlfdTppLnMn40hbrL5gf7SW7T4V01sXnVF
/rWoacZ52bFI4ot0na98F82JVl6uln2OKv8txTHZ5uO5ow3PFheVC2SPSG0RpvRMc/226NKXUphn
RWtSz+MGd2Aw4QL74mjOhZOmIbkMm9pD55/WV4kXHK2RZoreT9fWWl9PJmkLq3WlCbzIgA84FUAa
5BeDMT1QXLpvmVM2Kx2RilzLeFl3fcWpzejpGDpJdFyewrwBD3iK7rA2aJt+GwtKke7Qn7tkQXB/
1u4KMJTetbOYDQM44pegJLlTniyRKYgjhCLQ7pMaomxK/YpxBlSM17UFsXkUrYDHRMJaUE/U+0qK
zeJreyyOQV8+wAbZjRZg6sqxMDtAjNNrIoWX3eDdW9l0crDuIpO5jGLz2VlKCz4DJSBvufdcWY2Z
ADc67fU62pfZYt4EWvPNmpNjDCk7EetFRBe1W9crkXdfxZDeVeIhSBI4kp6HzfArQbynGZJARcC1
GxnmVd/ldxHBYeB0jOZ1QkjYdhdT1z0n9vLiDcZO5MFT4nPJlfamsLv++wLP1KYKTlvkUAMXRSvH
cspqq9Pcm2Gqxcfc8wStMTob6GJShBJTQC1O0IzOq8ssWQ9RzhqJEWPnWhymCVyOh7ObZPjE3A1G
ictNq+ER3BN9hlvdMx7pbl0GpblBHXDGPc4xtYsne+Syn9aYd1/PdcoPtdUdS6Pl9KPw5Ng3rHnf
Fn4e4YENSCWfjWu3EQ9VQaipdTuv6RcoYfeu4wA4Z6muD5TLk21VA9zL6r2mJRSonWDnGva7/Lv5
4t7qVnCeNMllAsRl05pIdeQfJL3+3hNOGqZJcDHHw12QkGvScaYk6aMpzH0/Vk/eFprqpWMk8Saa
be5DwPoUjn+uJfSf5S/NovkyeDG3e+mb2SWYQQUKSrO+HZK9R3TphKC9vPeRlNjDGuYi+GZ2IJkw
MtwRQs5MHoQrN3BY/zMqw3NHG3F9slZi5ZxuX2vdoUv9rWtTFNFaitwsdoCimBSYu1yD9yFAroKR
nubp2HrjNZBQyoT2KZq660XzLpfYOsVJf8hw2djP40ARe3kY1zSc0+Xo+8O1nb7EspQ5VW/Z5H+j
2npyS3qgJHq6MbTn4JEWzTGOirfI9i8jgi63i9ucfL17XSP3DuD9bhqSk19SwRkIzDVo5WhdES4r
Q2Qt8gMlvC02uq+QmfTQoUNeFNWZkU98laA9dyuz1tYrPS30aKtus14gXUA2QAeq3NoWFYBZmC9y
yIy7+dkVTbml++Nute7a9Xus4ZnenOF1CUyGR1QTlw5QZbDz41mpfcj2/0f++d+Qf+IX+Cf5Z/ia
V/2/iD954U/xZ+D+Yds+cjysCI5ju9KD8FP9aej2Hyi4fcuWjTHTdTDM/Alecv4AhqTTEPJJHvU8
C3k3PPA++Y//ZZt/2L7Mc3CtwKCYzKv+7//5Pv/v+K36aSLvfnv+n0zllifVnb+IvPWA9zB1nSgH
kiWQnMq8h198GYHelX0UNdp5RtRbWCdRvSu5RrYDXlaEX/mpwz3K2d09c8cqqc/RGRKF51VoN8US
eTS0dUnmbjf2CPDCHMlrNo4LkTOFzRweTzfxEBZeuoYRCL2o9WVGGTZ6q6QZjcZ7XyXEORkZ5eoA
5OEQAIyuxF3nMhWv3SFGUUBhqbxK5vLQNP4NweYUfmEGnKzWYGU3RLL6/KK33j0IqUf6F1cTRAyW
eyzxbIZJsZzbJauiaJawoAsnN/A/JN5lLv0xupnfVX36zcpWmPdMZUCAG727y+n/bMwm9Xb1QORE
71SUQAtQ8LNzAei+7pj0fYGfdtTKdyJZDro9n6fVvqzH3doNN8OMwNUsOiwQfhtG1fuU8MtpkdaI
sOzHYbK5/82fNI/iYmnxmZ2IIIapQ9hIbQ/Cusv9k/l9NWyYCxOK1ca8awp04a5z30+UpC0Q8psM
JKXfal975Ox1U772KKV6iJELWNCsbbemBagvr4hpnNtHQ8ciqE/cnDGBOAgit246wc1yLzXPIzB+
ftKz8XKsoDRpWIwdwcfN+RagopK9WI436F1I7TW5xa0BgOb6yaUo3FMW91eEwsaQX6ysfbf+FBEd
ZKav3HKMG20hwmL1c9b/N3lMxHY83NsDScO8xz6XJJIhTQlipwltWjVJqmMMWxB0SAT0dJs687dW
5BdaAqijKYp0D6uhSO9q97uOi3iqi+ms50tY6mq+W2YUsMuY74Jvfp6eA3PVt/UQPTjzegN1ZGtC
Vz5Mkoqt5yRNz413MmzQ1CiUdq0BQCspksfBmgiVaCWq1qzPa/wxINa7XVIMgOedfD96rOydjmwO
DuZm7HJO5cz4IoqZOABL9WnyCxcuw95ot7WNWodktKPTJVfWaNSsbJiqkrF8Fn79nKM82ZT6k+3l
X+qcnG4UPuMG1c9TXpbflxGGS3lpCsLDc/o+jQ3N3XA9RF3zvu6r+2py71bhn6rEhjpZg6aO9bBz
BRG7cXTjOrQpyisPNE5o0CcFFDjDyjk6K+xlx2qHnc6UalX5eT9LJFNvgXL666EjjyWsSj6i8ONA
0tNKLuhpeaZJCZ+KHqnfv9FyQsvgQylbC4SySyMe65pDhHR1R7tva6z2SyMLQH2C7qxE1hLWxOaW
o3Vb9CNIKV3jjovSeTO2WVguYxi0rHKdnkYU/gY0EwhYsSStH1uf+7SGm1LaIhKFqh4Gm6w1tdXJ
LTkY72bbf/75Q0mtbBQydbA/t7W1dkIBeu7nz355O8FcbNc6lBHTHs7mqQe1T9Saepa3fE07I6UX
b5kS+jZHNEka4RF54fTB1maxdOYP6XdP5za1HjDyHjuST82FUrAoiVRJI6gnmVzt0wrsz2qZuRiv
UBbV1mTVN8uSUyP/a5fan7XmVTqn3v7z97mX+fnKhbkkXB0BCLwCcWv6sCdraz2I1TMPrSLIqn26
/IH6FfVQxpFziumiyhd9vlL9Fmm8cGcBkpcMbgaNHl758U6EFPATtWNMs7s4GIE5tJzdzljddwO9
grxM7YdJaOcLGNMJXBu3/R59D4Yb33qhbBKt9GaCJvUPTeU1N4ZcHE79bJ+j+zoMTZ+dT2P1AKOu
vRzMxDy6RnnlSmgmIpGYdk2ZnnDVliy70Detr2hS71BpU0elTEhdbA/Ektp3Q4SDiNBpLOODSLVq
V46Vu4m8VUNWVvhnrWc2RzOuHjspt/UsHbhNjeQZku2uAAfbJ/35sFL3oewAQB/izvrMgp3bP+1l
tXydemW7HuaZ2IMq7065qVdn9dq9Np3hHTV4EkexVN/sGXh27zTJMelG/zENCIl3vfyI4s3d1Zov
TiQHvDTL8FYmQ3fnSuKhSZyHRfdVxrY8rOWQnq1VeTNEs7ZBY11R3st3YknuRJZEe61zgXAkbrbr
PP157LlpyePGBxbGhNsZQ5j8GOq5Bed223J27SeIN6h6SQw0SsQxSzk0YRT3pGGkGy5jzOxjjCqc
0Jfk4KLHVgm+mYwzTFoMBEf13B+3mTUGJ9yGRLUo+ZJ6QFx/PY60/1Vw7Ef0bt93MDZ8W1aYRsAG
tsqP87zROBUZqHRC0j/Q7+tAzAYQJkRCEpqrHqKaczNTKXSfz5caNm6NMTaZ6SttzbkFzysfYLv4
Y02fEkyqKxP1ZgLPXJl8VtOG+SC7t39tqX2fT72VIDWZqIYv8idpfVGBawvRaylrBcg7XkSJiVw2
S4rMbZnVlprwnUSfygA3o9vU5ZKePhMBHMPyUePJmAAFNPcBHbvu6O+WdCCTjVWBqVLjZIgcRQBQ
qzLDz/jrKSgfIZ0TI7pzmUg3y4S6j01u7CA0y+faRHZdRoidreLsXG7vZRwfZyRfQ6Fi74rFW46k
GG17Kb+qZDpeIHPy1HFdVb5hIg+xIxP1GhmtJ0fXhLA9vuH6qPK3P4+yosmr5F61pX5QEOKHJAFB
jMxo/kxLVifC59OPGGGsGdu+nknaksh/BZJXDyo2W+2rVQJA1LrxXrjNozr2tsolVJsG6wbKJVr3
TAPc2aHBq096+q1DdHIWyWTDXGYcqm90lV+ReugxbuwGmYr4uU9933FGeqJDjKIKZPh80HS+4s+n
akvtW92XpiKl0e8nWkfqO1Wnm9pCN+qi1sKYpJIEPh8+z0G1T5152DhPOhfWYVRpkXHhXxOJve59
OdypB0T8HBeVNKmeTzJ+siCHUsH+P47dxzWqogjUJowphrYc45AkL6vj83vw8ucxROLJCt4bkKqQ
rTsqfPfHlfux7WT1dy8DMqYOzOchUkfst31eGYzbBuQkFhYuYXX1fmQAqGOnnqufmGTWwP3Sn0iS
/fPibWV4qHreKYZxihzoxLKP7BmZNKsuGXUpJRK+rbY+9xmxcfA6k663SjWN4FaQ8uJ4HQA8mXhq
S8q2+tnHL8h9VQxPdnQGL6RN0p3hiOjOvL+2ftuntU0c4sW2N7bvgz1OuXPYezKYFUBkex6Q1Wqq
gWPkTkdtQUQwdmgevqpDaChfijys6qlQabDqiNYyIrbLNLrnXILqkqxUkmwcG6xdHPJlaTPGx9aQ
sfUf4+xVIGlJattyPYvqElG16pJ0SR7bGDLIVh1il2rhzxehbrtFcg+aUR7oEusrpld5taqHj1zw
toEVlA/05lVCR/CZ2/HLc/CcNFULkvrQxVCD+kx5UMkPH0kQYuw1tJHZ/iPrQQ7PjoRiq6dqSz2o
cVvtiyp0GmUTHD+HyyJakYCqkfNjk/d/KYMYa0be2fvgrzRkd8kRnn1EGM+/RByTCr7uhPy4s8H6
6Kg21csUl/7zaUwU4kLWr/ZtrMli+Rb1uTjEErg+4rg7U1ufD3+3r9Sw2hDVx0s+HoT8atTmb78+
c6+ygyT8rvYX6nVRrIMmstIDNuM/X/Z3r/1tX56Q7rB2FqfjX3+YzNBXbwKDo363mvut21VQZ9v+
hzHJ6ag0JLs+ZgJSD2PH7PS5b8L4Rcioru11OoOHeSrOhTaIg+XKY6FeES8pm+ol6sV/9zbqB7+8
Jli8nZNZF6X88ElrfTESAlLVb3283cfvjjVMw43Pt2FYY35QP1cPZLER5qp+Oq72RhecKBqRFQVl
M06t2tD1ldmtmU4dVP7dOFRlexyNP1HlaQJYEIT/YZXXKIRNEorV5F5bGaMOJB/gtPcqKVWTwbyN
WiWQVsEhjMRzq0OlUzR+PBbR3q8nmjaxHOBM9EMijcqLRYvaj9joT448Yw7lVZUzrHbSrSfEDc1B
qKJqPx7UsK02awKk+PBLf4tZFw4a+SzCruGKyaFD+doUOl49tdWMkJWPvgdOGrlhFdpy5MGpUfK1
Rej8WPGoXeoDqYc4M1yIYsWhD5y5PnZyMaCiYFM5NcKPTIAwE6yiMhI0JgYph2UORBQHVXIul21C
JjUYz7+ShtVW14vkjKiSVQ6gDtHgDsiz3SDTpjv5oLYMZwzxrA5HlS89y19VW61rU2+O1iNJa0Tz
yqE9n0xOQRU1rZ5PdkFRCVWR3Tt6dUzlcgroBwo/07F3cRw99+M6rVvF3/8k8a+6ExOji2jWWvGt
ytUQIMf2TG1h3EAAtw6XWeNQyzdlE4MrVy6q1IM70OUqI6CGZMrR+S91PrfK+a24l8f4IUOD/CES
YYYJ5mxKtH1CBfCwFlOMGllejYsW3zRONe/ViRMYZCwh22Y0VpsRAlLZ7btogng9rQ7xJzr1rGWr
NlUecknN+1AiIrXkakzFK6gtjhHzwudOfUy0cGgbZDDyQ3w+CD/zDmvnUUT/c78jZ6A+RoLSdxEl
Ettp97Om3ap3UxnXauvzQeUrQ079MojY36k3+iXJ3J0FX7wNZt1qRwcaOTdj59EYD8eETqkj1+Dq
oVGnmpOExOzNRz3XOMDqB1qFbMHvm9dIHhp1tvmBwA6mnqOZZjPBTcPBtV7N0TwvRYxm8zPSGtg4
7BRRxu8U+5odJAudt8b/taLhOjU1SV5BTKaXrtsE6Xw+p8E7HfPaDyPogGdZ1pP66EsHLrGKNBPV
3jRN+eec8jspLuMZHanxDLQddXb59F/2Ze1Ww9hNrskFgTrVdYPM+mqIWnvTAY8rdApFI7QsCD77
VUzptne1+9HHe5HqkbdPTNfd+kFVHjwCBdHHCslwXdNdq/vrjSHuFr30yJWow6Ju7utu9c+R9D+s
dhQduxRxYG+5L6axJBfS6dwSLnQzDEZ1UcTHOvIvWW5nl8OiW+ezgagtgyQNa3+HIKnfpQbOUR/t
E9XcJx+B+SkfayiHo3eXoX+hCtNbm1H3zqacQuWcjdGxJSwlj2BrN50HAXYaL0bLjY5TQ38RqeIe
l+0crq52OXigk5cua44kW8WESiCrDeaO1kxXXJWRoe0w9JYHe+GMdht3OKGaPgYxgrq4cSAJeutF
lg4apeDly2QF1nbypmUL28vaGBqJvyZWrhMsvGsqW815myH1VVvEXb51lhj3TtMBD07UIldYWNNn
MG7UObdrLeVuA7kCWOnIfYpJhdQiFI5OYadXROxR+ORufC8InCwwVumWXR0zusjHEkX9Ono0kjB/
W0PqQ5mG/U/AAkaZUp8OcYFQnx7VNjFbWQaJu5DwJrS93rxfrHi4MH1J8KiHMbRsM9vitkUf5/uX
FoD2vUcje5NQm7EzxBZ+fevU2kMRWP3BJ24E36lzLSxa7Wl1bgXmtKPUehgKeuJ02wiB7RMRWnOw
s6PxR2UAEFgMuqaIs5rIenCQf1xGdZodbWd5nHUiE5sMZMosPQB1svpEJA5fK2i42JcgybdU1pdM
/+Z2FHHL8QeKNWNTE1y1W4LjSkLx1nKHy7KzUY1Yku9PmubFWmR3jWu0B5x4cFelGRq4sn7b2UyW
U1mEq16aIfSgZu8zU2xzOsFjH5sS87kbKYJv5wariKNBOdDQkXsEVm0qfbFIBazWi3iJh43L0n9v
wTY+1atJltAc055FKUwiAtAiiyXsxaplb7oRJ8DNqXHqRilbmcT3eqK6tCwto9TEH64dsEzFYiRX
aIgX1rIeRlKLgNt+oJmR+s1b78j1pkWfM+cGE1NxFQ55x2Rvxszmvd5TgRCH1Op7QmuNQ4QTPbQq
TC9RauyspgtC2s0TSbP+daSL8wBsMWzd/qgXtTjlefOtRn2yrQzrJ0v2f7p3/9S9I7cMmMp/3b17
emsFIKBf81Ksj9f8bNwRimJ7Fonplm6Qre5YYP9+Nu486w8b3hNEF/ujA/eJbbGdP3SD3T4AKh2p
CKyXz76dByaQXHfH8QGg2d7/T99OsvR+adqZgUMUfEBjEBU9rn79N/yTb8BwTivfgWwWfPdRClvp
7WpMBArHiMl/+WJ+9gx/7RHKZuOvf4z4FwOMmksmPTxivo/fMGrRMDZcDnGEecwgSc8fzI03ztbW
aCwC8MhI1H90nX4CeUYrEOmD/9xo86kQzMLpKL4Kj2pQwa0d8vYpnHq8DDNSCTunseCX6SNZHA91
YTtb17VA7zkBdfZmYjXTbdFN+tt59vxN5qQXVewfyUYwd9q4kNWgtTf//oN6stX5y7eqPqjj6r4e
cKRgQvz2rSZuQRsn94MjphrkbKCPrczPSUt2GFkpURoFQtfU/G7rxXuRWsd6bm/0tBTbPpIC9Bqk
NOKnRBfvwhYXRTFOoY+4fOu2zi4vsUIuLgm+MGk2UPZpawrjSz4klOsP+UAVyPSt0+iS9L3Gtrmr
euvSAzhdZJgkdToOQ2WdaZSY94GXPaWII87IjKcxlJRIzuvEYnFcJGGBckPK9vhPbf7tfvQLJkyd
KVfC7r24f14aVKFJ3BwT33gsU0xEcYls0Q+yY+Z3aIdQafASElmyhY7odENf10dJb8GY2+DUfENN
e5Pr8bubm92Givs9hdjQnEiD5WOB6LBzzBRosKNgfB0bJ6PcTUjgPxwredL9fqw8m+MkebNcob+d
lDq1M0v0K52URPNZsUUPmZV/DfB+jOWskz4OubUtB2DQduaEY6PTCG0nFiTOsdOwLURDfzDoyMQ5
SYoegn+UJO4umogZN9OJibB0d07jP+OOKUAlmrjJRuI2k4xqrBsf2hrDb1v08d5fbo0vo14wZ8QA
vTJJaEhtFHce1Oqs4rxvRm3XTlOwW+3gW4G58gw153ORlBd2hcpdS0kR99NBFn/OhVk/DVN5IypO
PNzw6FzGi9TIEV+XN0TjIAgndHU6AfoLTaO4yiLtejD7C3h4BXUcS4cd04/cxfEL+I85iixHELn7
wa2ONHoTLZSokctfIzIKPbt4oMP/7pOOw4G6EwFnzD8cp785TL7nBgYZT2Dkfqc+djaE3cWbgmNq
1RNsJW6h/NhZ9oaNhcW87+38+d//QaVX+P3EgEljASR2fAeuFv/RL3oGZzQ6URv8RWu2zmvXlVGM
YgtOv4PMOHyh1HZlEYTIvD485wtncIrJCYEbwAXs2qc2jd87QkQahPzDy7//3/7unA10D6INg6kZ
WMwbv/5rptGVpdCK4OiZsHiqBKc//xozGXgRcF/bocK8Va7iH47B3/xZWzcAYHo+fFbL/o3vBREB
q/Sk+UfhEO/i+A+4ZfWNX2XvXTNEuxhXSN75D//+s1Jd+ddD75jshmfENPUvc1QWG2YwceEe9R4B
Vhpfcw9GHOhUXES1TnJ0bVBMGkHN2I9R5z3kmS3juE1SDTz93TACeoHruAU2wuifwDzP8BFnDDKR
npMaxdug+zgs5Ghsyoz7Qf6RYlsXbh4WrrgBiZhuiyX9AvT5tgSYX4581YsXF2HuVnh5835XzAkh
Q7a7z5Bjc27euFY1hZ7bDdu8EKfAZQKIrXOc9e6m+hqzwofogxbNSjDpUYchIIyym+u333v9MYc3
EUbDhBiNlAgnmguaD97XHncyYhLG4NzLw7zpMobFnC6xb7/Pg3NuALkJCR8Zt8Ti7HxpZK03g0tr
Y5EDTzGvFxivdpVuj+i/OWx1s9dcxMTp7DpbAsUerLF6HAz5u0ytm4BYL2yCBYFjcOWHNHiwYy68
KODLdRrr2V1WxCRydli8DhF4A2Ej2Ot+gieTKlg1ICidbTQoRSu2/3BGmPa/opKl0IgT0YR6F+C3
+c8XQGRC7aBUPh9jRALYFfZZOV6T07UetKhDWh0Aq5kRNxs1y/OIW6Deu6Ssw+q8IVZ2Jj953BWj
b20SvcRu5OtHw5+GTSEysosyJiLWKmS4TdtpENyG6kN8ATftcaC7g2wxb7bFfmBAZ2EPfQBGSrAp
CTHZaM53aJoNuFWZ3izMreNPcQisCDu3R9XP8LadtQLzquJkn4iF7CEXUmmq404KvlX6qU0m2NdT
s0+lyKPq+oOZ2+1ltdo/AKE52yhaHuY6wlviO7uK06nLIeWv95aeXBROeefDq6Cx29IfrUDZ1Ib5
DMR72oPo3TuCu5ZiCHL60lro0C/YrgNLrNgQJ7Q8EerDBXV1OeyTUaO16GzmNlkOPsi2bq1eogp2
Qds52IEI9iFq4z7LQKc3mF3dSAuzyLvwi7ymQqxdNetwmsmxCcfeu+XvdtsIMTPpfKde+AsklAnR
L8zWMd3R9E1DN58u2yUbQp9vyCv4quynfiKAdCZDC0/h+9IguRFtjS6qHTbENgP88/i/oyy5TZC2
kXQDT8hF7JAHGXb/FYnADMBgjnB+eaQD812FxVLhnNDACdnpOhCZFRCuzuIL/+Y8C85kXkvdfnll
aYa3LcBz2S8Y8RrL2NtGhKw5G4lWSvwQKxvwC3e8huGX7hGEQjzI2rDJLPTA+Mg4GzglKNwRN9Ha
6X6CmrWxLFFv8zyrcUKa523p6KdaTs4WJSK/SHr62vj4ckM8L46OP7NJnta4uM+c5jzNSEp3E5NM
wAXrJqopMTSAASx8KrThPeeQ2JwMC5gd3asGFrlzzml3bLA9cHZXw9ZcgtsgdmuSbkha7yD510YL
6iehoWNYt8nkaSdESOfgrNbXcjhzc96GqcQ91JH95DTOlYsfEFcuRdDcwR+pM7s0c8MoaIIG0xPM
ig4ZulX6CDf3PDPABk2VTs5ZUT+Sd4OoRBqug7myNmKgv4Zh7GjnzKVJLugQaZQzkmmDWh2QW4nD
e1pwoI9o0au0BsliXS8gNWpNewUleMuiFYBJjoPHMlk9ISImRFFlT9/FOsdftDo9kHY+Q8dwMkdW
qA6rlYqW9L4ctHssSNRsSoZYOy6peCXbIktvM+k/wTZ512kjqkXSzzaUDC7WVjb+Da7qnhjtJadO
AXTjxeKygb2BwSda0OxOwIkzaR4UiAurl9aqkCIjHti4AtdDBdNoMxfWa0BPGaRaw2hzaieuY+pX
BzhiV0XT3Jfglm/3E27SesGS6WMsoJsFaBr5kJc85WJ8awD4UD6LjoxsV918PrjNS98MD3jFvuYE
Q1Jha5CqYz+pAPMsHq7etqTo5E1fCscJhz5i0d0fnLzB2g7cZy29Fl8c5H1Ckjd1Ih7bYpSCw+A1
h61Ew3C+LwLpUfcsMGHC3XjVOO4LhvpSA1WN3XEF+kbVG3cv9IPZOGgmXkbd7UKyYy/GMnqQjJGJ
ZGFiJ+JsU5vFS1by7ST2U61P4kK0eKc1l/wClrZfYPPjQc10XCNaUJIohhIOH+Ut9kNtX3F3kGfJ
UZsRJ9L3h5qTbjJvcTdUPMHU2IRE8Z6PPlJ+7j7GuwanZWZzMdcVVdzG7h+9ADhiX1/nVo9SzB/D
bBoC7NT+rumkE3T1Hj3ub05E4WI7mlPGyLXDDY/L/9D5A236pMBYZ5fSjv8apQ9tF/TbaWHQBAVf
AgTkpouSElDR2U4ORpI9eA0jada6yGgwEKR11B9rkid2GEJ2/dhAHvVsjy4TeqDURwMwTY91sOB+
Muk6kxZ4NhgnEFtMt4t2SGeOFYrTb1r6lauc4L9sykLKRE8DBq3ZYK6Og/yxq9uDPRvS1I1n51Zv
keHAdzvkUokKbKkKk7pBV0hcpS70Cx0J6pZ1JEmTQ7dxVuu5DuwX396YtRhY4DFvpuNw7rgkhlvx
d8sMxyL+Lmxke6LBq8xq6rGvBXXoos7C2pnOzKj7omvB90ikR7fGpLVE2lPuosH1DBCn63ZsdjDi
yTlEV98uD4LhhbgD/zrzZrwyHq6RMQgRsnJSFWdD4L1nGckajt/yj0JAngJKbZ5r7KYyuaqs5DmK
nzvzvICpsdGJ0kJTFByMGixqj+pLvXZa0hgjzrDvcFouM45dK2BpMBkOvShnuzb5vMWJ8CVxJ5Pu
G+GII8AaCq22f2yH9VEbin06Qb0pg6IIIVUhuWTM7fN3Z4RD6RX5dDQW40sFGA4UmrMzG9vY6TaS
EcY4ahHQYFLfP5/b4H2Wf2z1Ky61uHhK6l7mD8UbAnIeE5PbNSvbkhP30msV/nfvmeqg86y1t1mq
39EkaXea12sbU1uD7WQzxJetEC95pcHcTcNpybIDwqAZ0h/cRy0w3pKMTtywvGLcupkmLQs9qggn
rZ6fey++6MmMG0t81KWGE8TRHpfFsPF/E5U71SMxJCInSmC1Q6aBIhw8+yavz81eehYQQmjcudJA
j/D/HZTsgRvAVt4FtrSoHAJpKgEkyXVuWa6uRDmicfLzRWyHVaOuM8OIII2iQWdMQN5nVJ56qh5i
WaAQGVBWfRinzSxlnDijD0tZ+Afk8uirpO7DbVh/92t1tcz5epY0/XqWiTST/CZDfpcDdjZ60APx
RI0TAyIPzmNf+Gg/+yulf8qb8qn1RbrHtoh4KjKZOSacx4kHBiHPjMNgmZe1o1+SAxRiJaxZVJqX
GbJBBv1HTnGmXTvH3CQDg4eY1YhD9bjRRB7i9z1f/XGPnI+UVy1/G9r0ZloF4FK/fHOM4tJLyALj
3mNd4psomjHe+vBCveRmqrpHPMv3DUJkMVRv7YQ8nCRewzdf/cH9ap8hsScCNiBUTFRvZhHfmL2+
NUzEXhXAd6g4gDd9oOCDy7w+PM5D8cYa6nxs5DLFToCbrUx9FMN8TLvt4idbOOIMptAiQOgSflUH
4qtCZCla0SQ5WSOwtE3lGshEHYfL1YRHNGpkidf1YZY6oQ+9CIrWnTNUT0rU0csmd86BzjsHxy2X
qJZCBlXYJvVQToV2pqf5FevuaK8UUuvAMFZMoJ5kB7rV82DdplIT1bTVQ5b337uetYo6umpLnSvp
6hCOu0Sss+mPJIdIdkuTLBJnakupB2FliV2SBHizgwfXbP3QEes3sxIw7dzklLb6S5xR/SE9DRJb
dChlQUPP8ncaVg/cMCFdrOxtUDoXZh8/EnOTHhY3OFtB6x3TmdmtxB1PvhT494X6TkwMG8acfthy
EeDjZRGXVkkPIYGbddvq4X6Uzs4x1x/2QhdC1jD7DAwj7vog7rStX+Hgq1Nnv7bDM3dtLI8gse3c
9dIF7JXxA4txczfJjAeEbpu2z97JhGS8dLS3eQQR3LZ8gN4kNaKejU28ChY3LDHPPG4vWw+h/bws
5q5x33M5rcvSn7pJjOAm1S44bFv0R7+yDegv3HKvI+9tpC60jbE/IVwgCFf+OYguj4ax7AIfWo8s
4akylyZg8OrF12ZdWdfmArt8kZFkmr/bM4zEvgAzyufL2qtE1+jKxYCMTF1Pdmmv32WmT40N5sbJ
W661cYSzUjG7uolRbgfGwx1BcFqdGtt6Rhs9lDXQGmMNDZeIJRcyZj+mTM8s4bK0fvX76N5ppbof
wFxr5UevGF6Fu2TUlwG1UCK/MNMLRENgwoEqjBCQt4lrTkePempP+o3s+3DGzGviho2sY7qruRPJ
fjSoHrS9qP8fe2e23DaTbtlX6RdABZCYbzlTJEVRs3WDkGQbMxKZmPH0Z0FV51T36ejo6Pu++BW2
Zf+SSACZub+91966LphyPaXr2AxcZATeShj+eFwrsyCEyD3eLbLiIJOQH2u8tb7+HXkoArSHnmoL
4G3UI1R4WfMWBfXen3i5cSq8Wgzk1g7lkLyCA+07ItoULav2oGFv22ya0NyrTYkTmbkk35RntA9j
f5TNqYM2i4mdtyfhSZMmkLa8KPvAlVQzIatehclSlqEMDq68ZmFGpwtz8I0BnHt2SJRjnOL2yMmd
2sHNdBFOUsVumhKvRyOltWoMUSVaXhU/Q8UovPRX2qUL2yD451WXj8m2tMyeBCC7k4HuTX73d+mc
c8h1/AghORCF1WzH5PhQHJk/8L1GwXORwenLls9xalNcUEcCTT9vABM0jtSLEkME8aa1813UaENh
VDNoNf+k9F6RpIROkdG7C3d9eUlTKNFbG0gtQiWd8uxzKiCwy9sp80/2thB95j45++Wi4y7VaF5D
cJoLfDu0+RPtr/eZRJ3vJWe5MnWAcZgM5mhHwypcWpcC/FuF2EAkxhbbmQuegR7v64+4XSHGoWwP
x5ZhPakRXl6vrLYy78ShnEv2C0O2FSPCsKyd9GC1RYvolCMblS4E0GEx2mYfsYMKYxnn3kKU0Bn2
v9J5jAKV75DvWY4T/6QGK9lWBj0YWR/swjJtNo1TtYcwekoaeDFJNHPTpog1+lB1smSYLPNdMXBS
gIpwtNLpuHTdxYweOBXUW1VFWDzyryHO+yNxomxVBPPf0nxplwvYTRDWjDD/SIcI2l7E8bjii+To
ZpY2b0Pt70sbdc7MkJUoNc3QhZAsuPDQL9x1lZ9+ZjIFHS7IK7zNQ/CcFuK+mN0blhJmtta2gQ+8
9SF4CoN60p9rbHYqkGqwFixIXNy6WmzNTt2axuEkIKkNmXnSdnCQeFSC5igZn04uapglTkI4xgbB
HtPXHlxmuB77YlOaDbqaUR8neI0rwptLoKL5jgBPLyouEetWTY8JDF+z5KYePWFsirBeh32z6Gjs
guM+OHoRnpSJ+5mfsPkDDVAD3k5OrkXsqWbGd8gcBNIwg0/OM4WSptlCf2DUVsakWnRYR9sBkqM3
fmosISyxBN2mIwf+M/HSpW0qLunZYZc4csxpgK7tRWtc4/BQyvQo1UGbQuGx3uVQLeK6lkcmBW+p
097MZjhIFClLZEy2g5SQLceOvVWRrGZxBqBMnILIz+D90lbBoKOYXrzZP4CQ/OwD41u3tN9pC6yu
YAeniLhabAvTLEWKcu215nxDBTMtVgng7Gn8AOpjrJo+P/YAc/PS4lxTkXULix6Oi9fcR6E4uK14
/kGWzykNdcU9qIpbJ810W5TpeQ4z0hWFPoTajE9Kel9WV7y3MYfFNCjgOdCnmxVcj2AxN5E596xF
7jvGr3gh3N1DB1J7JNvsVIKs3Bgma13bESELcyqoJ7YpXntLHfTMVdodphk+tnDtP9EsVLA2I0Vw
3uJbjWyI9D8fYlN1S5nCf/5eh8iaCjap0cjgpNViTzDix8V6dmeVtPf5Ds+QfjQoi5opWphhkdk8
l1bjbJp3MsFrsJo8bd79/D5MoisIpiWtF0ANL+3qHDGQnWltZVbnb03EAuLRdLNUA+CWobCxLNnW
XZvn2PVYMa272o0FnmN+9fMBTiQTU9ZuuG4TtIHlQ9Rh41VNzm4tye1//tnPJ+YkPaP5j9s4QyfU
Mthlsf0EFD491xuMTQqurJFLscYm2B0qUp0pkilH4+bYsRy5J1oXsq1k1cZymwEZ+K8Pbggczob0
ClJYVSfIe/8sFvr/poT/mymB8Rezmf+zKeEN5t//eE11nFbp/5op/ue//E9rgv8PnyubcgITFd0C
bPtf1oRA/MNzGdYzFXE8wV/4nzLF5j8WLwPjJx9TQ+D5TJ/+5U2w/X9gTPCWUU1oMlP1wv8XbwKN
bv/bIB3H+Y8HwrcsJ7T/exljPDlDUVGaehwMN9sFQv4pe+rYxZBeMYvp02DbpEtraa5U13223EDH
yTjng9Xd9zuoWt5xIKC6quJ9SsXrGiJJRPNsyeNpiHe153+mWXTtRpOl2Bsp14vjEAtRTW9CllAV
EkeX1KOUHGf0ZN4JmzC+jkODSLPOGfHOb8MnzVr1du4QOLv5EHSMSPy4PgxmLzDO5QolLNz2rb2Z
lYKbM8oj6P6SMAXl0aIaPv2YthQnGHaZh4/Sou+1j4v5PLBKz34ebuJEXRlfGSsrZOgAujph4jgU
wjqGSZPsq6i6wApUG4e+zq0lnuAGpRssS/2OQc+lgCL5MHoSlvHkOdz+bJ+blqpva2J0VLd1uB1t
oEgAGsq9E0AThuVtEgnJmR6J8YmamGAH4kH3IwoOJsi16D41gWwU9HZis2imUAh9Ao3ssyA6b72p
vnBE7VagC42Np5BoLWMkjVu0ioeJAjjaIYenXYZehlQk6niXzNPI8Cl4LMGUNhg82Caj7wm3uQRo
rNahrMVz3fbD2UyMZ0tYJJmbVy8Zbq6j1/3g7TCIrTyqXSqtNjJ9m38E0AkTiXEa6vDqyZnjb/jC
4vnpMM3vawoNclvv2nzSG6MNjstn7YLtJ6kbTAzNx5CFcu1WZE/bktypaTn3bQrDnegzWIkCt9w4
WuvUonvWSCwgat7dELfM2kBjx9ItToHZX0RvvqeywT0GPWcjRkvuEoiXlWIvDP+SDbwEbIuJ09qD
Jqvh0biATi0P3gSVw7JHmy8bATmVC3zVuiV4TgUetEsL9T6z7rbVqfV9zQUXI6lh897U1jysFf4Q
OYl4T1A1XQfjd1vGz6Yoa2blGlwaVhChWfoj035kQHTOwYUi+F5ljqlSDR8OsH1yzNk7FTb6qguW
rXRm02Jz9shxCLnpSIqk1A29ZeEu1TANR+bg58btl7FQshtwruUmlMa4UnCJ63nlDOHenjB3KE7X
29imZbmLgQZ23ZvAHXmMwXeAvNKMwXxus7FmTMORptZ09jB27YWrNr7S18QeLpT47K0GR4xkUE16
l07B0g/I0SZPBDkwiM7khtrGQlDz71unVBcfRmDftsNL8uyI+jHVj0EpjL10KpBKNdUzLf7MSorf
bqDumbAhhJnciw56aVfAtsHhT1Z61nTFIP++D+5DBLP4EI6pselJTGzbyD8k/Zrb5j3DruiSM+ow
SfZM9ra25d77OmOiBz5fT2+VNf6ZjN7fJ5RbK288dpYWO99SKG9gteYceTQZe5K7CVqbdKt1Hwj6
6mAPImKRGwzV3ovim26TXWhGt6a/RqKZtzpctLvi3q+kywPAI6Zeo1EhLSvGKBxKYwlKKHRRu5PU
PAAgAT7vrq3mE3hZucGktpli89OclzconhN2i87Oj7q9j7oPswAeoRFUnEVj/d3hi96UtG/sCz0f
FT7pczFwdjHt6HGkmOclKYs7VTyVEATpY6BgA/bBBpUWXlHlLT2QyZ8a0LYVDvY1XTTewvavhM37
uzEZXv3QLiHVv0ZephhmFqueHqw0T4Jbv+TE6x6mTj8vRiMdb8JYkmFLEnc71O2Z7fkfL/tLIJba
agL25RS2nF3FH6p1Me+bA/uuaWJOaz77Zdlsh+Y7Tu3h3nYZDUoqCuFZy50tPDpO/C8GQjFFHQEV
zDYPLHgp2LhoXq95MilJYFf28QrDVXzz9lD/9KU1EDbrlGNPotMS++a08VoN9NwIGToq85z7wA1z
+0Q5kHtKgGvqxHkpazNb2QjymyY7TnORsodiCobtc2szqyBEYHBko8IjETGvsd9dVBm/KPPQBOo6
9MN+rGtYx1kFNohVMtKRuJWhSb8rJw/KqYe7htDfxkJhYgbUGCHKhmC/N/TLuX7kkJeX8GosbxNM
1ZMu9LQuQkizcx5+eKHfH8q/YdG+ZwENKky3bw0lvEfrMEI6XSHlXgvz3ik8bEQjj5e2JiaMOoEa
YkMaNRlomDH7Y4+S7ChUySYt2NK7kfnAKHqbuTbXTooCnql1lJv5Hs6ABRYSA5tmWRtK9WDjKXmQ
+MpLfGeeA6hvhEF08hKmz7OfcjyuMLJzSDmnXn2BhmR7xtWhUidLvP7epxOCeKF5cszwKW0MG9eT
kT8YnckHvNVHA0R8QoGVi4/darun2VcvRNWesaRPTGrfEki3K9A4b6HFZWmNajdgUzuSNgeDgBJV
xiDTsJMfwbzOh7458lzFbm80d+msrsGQ9Dc6keohWNvK14TtGBfKOVjMv/w9PYe7CbvCbBvTLeoU
6cJp/t3RVIcxQwU7brWPWg+PXTsZAFS4/kNFgrfmwmTPMRzQqdv1PNlkb/ACdu2W6xdoIK0gMq83
HbnBjRzqeuXUfySYyZ0aYWR3k7f21BTAc8BF3Tt6l1KLQZYvuGtAOZIFTH5Rk/esuwBQheM8xmxA
6JDqoaqEHahV+Pyd5KxUmsdoas8N4wfAD9Up1QZBUfiELAo9XW7vqUgP0UyVTslB3SvjA7zJ8mrq
YLscaD6UD/YzJZl4MHsaIJicvPQycvFPiI8kSvcDA45+QMQPm/HN03nNTKV8tnL/ze3IwtCp5ZEP
Zhxq18geqq0I+Idtt5tj3lBpWf1uTD9dYx7eOUh+g8KuqK4FXSvsk6eGhhuIV2w5Mq0oO3zpgYn6
aeCdcV2JHUkPC5MBCffYFa8llL6V5xWfGSZtxHHgXYo5n8vhdG0Y/WM5ta90zM0bmizijWwjXAfq
OMVhSxceyTKyYi8qtDl/Zzy5msHILzLj+OYTFb9QYkUfxSoQ9RfHT/veBr7k+lBWxnTM7uappQUw
uVEL6J7y2v2s+5RuZz3fUjjdxDXW3hy/U97FE1F9eNrAAdU6YI2jiIwd50rC/s1hoqMIpgVz12K+
UafQrZSdMZQJrL9lyQzD8aDRWDO+NbZPjGL9jDoAevOCDPNE9JYvF6oW2c7nfT6yWynOgTWyReJZ
h/gDxbVR8ZZ4fr3FlgcUNu8niGYj15e+xJFf7Gb/i2A5A5yhqPcDQmEuvgwDNbEXNc12wiRyLT4c
Ib1jY6TXglX0ZJUhvSozcBfjinsqX1fDXG+NqXqMlLrSpoVm12WP2XyvZHKLSOVsWw8cf1I45ARQ
oUGHgOWAA/TsD9QINc5tqrRgkoQ2o0xgnY35KMe+ono1XjPoOeoQf4o5oEK6Ynm4Z0gJ83Jq6B5d
cynllfrm2+45KFuYz6QHZT92h8LwWF4i1DEHvhGr7GxvxrE3DjyRuu3czPpX6ag3trzs7RrcBXit
qF2qmwc6nZcRpIGRS1I1RHXCc962AWyTrLtYRQ/KyzYC7m5eb2qmVjX/Jg7Hce/0zHJ8ZBV+IIBA
wUgSqC1p0zSIBDrMkvPRjvH1jHi2MoHF1/jLMwbbDFLGh9vTBGQhbnSvmsY9I/PZpDrivo8DmwSW
A0Njlnh0a9DEvd1vkHgB7Lk6WgU8V/2FGF4bc7BjbsPAy/Dza4YMw8a6Ux+qhtxZ2XV3mCOo4ggj
yRbwmLPuowFeJyEyv7rgTEB7Qr+m7Sn77hGgoywfrxBP/nR2Y68zx0MTLd0Hk8PG2e14oqTZhmJy
ZjqRZx2RRR9Mrj8ZOc3RG4jr2/2JcFO4y7kBAPCIr6Q4G6XLlzJkirVEvU3u9Eeo/LHJGHSxY61W
3SjOzcWhT7NS1aWyHL4nREQ0UU3pLm5g30ygc3dUcWfqg8Zc8JET696DztK7pqNwMQ9vXj+9DsDl
TBjBGyFO4Iw/WgMsa1yRjkrn8JHyL5j8OHmZTSdmxlgtLpihPHp1+OiO8SdMTF5hkKsu1QT4sjc6
/oyM7hjCpXId+C0cb3xnuNBOISiLo6q7lxjhgzviuce0hB0vem/vMsvzGu8APfortF7Ged7OnN76
sf5VN4yTvfDF8UfIwZhwwudoCr/Zff7ye54hDuk9oybxdQnhC2soNBlLS2Ci3kXVw9zy+POjhzkm
MZfUr6nRb2uDLoqgeWD4DJWn8B9d+A4UVjIks6oMX3COR4YWTFzUTQzFhv9VVpS32oEs5dmIZAAF
mLAs0tJ4db3kTLPHQzaL90oTjMJ3x+z0jtLDQ2PQh+XKE+rnvYR+BF4KNCXPBbpUWi5HT+3GWNyk
ab3a8HEKB7U5zt2vnNo0Sdm6ETCVUvlz6NiXrNbXiY5LzIPbxvvV1ZJSOXmOg4h2NWqtmKTMcIfO
7zqtwC7Z5jNk+EOX8VSmHUwKj4e3cx2186Fk/Ww24hKr6J60gjAMNoX+YoD9oN2U/Z5yv7oyPLP/
ZRyTgP+1nO57VB4xPDyyUYL7CucULSJrzCUBBmvotlxkYJZEty2b5JtQ7a2IICNH4GlM4T+4AW1F
dU+rOi6wpWJ1eWsosFuo2rsSqZQptSw5jgr1BFE939D+AmDSD4F74+o3iK1LcdeG9KHbNV4t8RbM
3bDOeLYziYbawDMY9V1LOMpx8hzVl36oP31zn1ZiYiblYV11cXFN4UMnhte4r9d1Aww6ws9GiyQy
yAvbilfUC/wxLadnqAwPudfv4gz4KeFh9wnaVqJPUPu77djm6PFl/pBT23u0B/ZTKC4XIzfNc+o2
e7hszbGlNAEHOjsAoos2BNtVwNtUmN4xxl2XeU3NQdmgjymgYmoZBMd2eyEteB07FAAWLmTyGr/v
YDylUuyMJNUHI3IeqrbRG06AGCyLdsQmFZ2qeDzPOROrKiy3Wqo/0uMbIJ+5trmH5pHG1Eb5byFU
oYPkFIFHhAlp17RcEiEgOmO+p/FylQNeFl3N8dVMPjXbOsqtELJluYi4Zzuu9yhXbONi+54gWLfz
773gohXbgiwRHOaTC3vHL7+nsoLwuWYblw2sFh7dhFghqRefbJrMOKJhJksPcy2/6pTJQ+nU/RqB
b1hb5bADrflQxwQ3cY9g46Sr1IeaFDXmlzaG6dlMr2rBFodRRbNt6+LrpXY3UQ+9nQEFMn1mjsaz
1xMHsIdX0SDByAa1yqxpFk7F1XcpbOrk/GHlSmFqTJxdG0zcbd2B6xIFmXBiXWJKGar8kppBcJ/G
1onuh4Sse7IFT5/cGXmx6yPMolJBWS+47vDndfukFh+2lGyiAdAsJUk0W24yWYDoM5eQKckUmctP
3HS4pOjmnf1zHgp5b8Zp+1yl+TEKM6b6uj0VKJ4b10zAYe3NIWH413vA1xe6gZfHm8KuT5UFxHyM
sUMX1vC7zBpso76BVXgGs1Xz2MA5HmzLfDjbQ29tR5/hkcuRQ45PWdJv2G6BX6raD5wY2KzY2Ayw
zgfHmI5MfOQ6dtvTlCCwtV30HjOYUpqC6iE3d1XY0LqmGQhZeriXKQYNw0WcTGdZc6L4Sxt0ve58
xUnS7d+9dqEYD09FgY0u1rhfU5nxFCcdxVf07VOoZ28nauPWFaLa8LfzbSI4+BEE2I92mx8EfQsr
Oi0PrKkYgAOBINA3nBLYnIUZiy2Z3OKYu+5hGimaSiikBkK2dZyIvp8GeaO0pv5x7H5Lexg3QyMh
m5O9sgP7ojonoAYaGGAI204KzGO4z89tjVBZ1M39kOkHf2TUhBS7ItczbpWxyy0F2xkpMPOy3/Po
+eucAx1kXOvbj9w/pQ8LdyjwRnaBn5362nzSYXMwjbrZAPx7aM34Zqdw/YKeqzr0iWRMdGhyymEv
OHZri3JywusZmEHnO21wCgcZyRcZX/A472DwLreoXW60r2hlraUBW8c4VuI5mqvt3Pv8jxfj8UTp
mIl8WWXtrZD2c4cVa4Vs+1EZwt6UvnnX9j61IspLGPUbFygxdgQwLDU9tfZS9m2mvfQJ9eba34O0
f5VNjB4be/hp6Cp18n7tCBv0WIkyWjG+6YADDjr8bZiC6RuKFF2jFHC4/bxHUD1EfXmIfM4dRlpM
K1+P1V3cpvt6qe/CCa22FYVX7dgFa9rm1rM4qohcA54Prb7pRRFbSs2G5ch0CwvGQf7yIW5qgTOm
cHfwph7sETpdmv1wDNlbSI+QdtL861d6oZ8MAyzMn5ZSbhROhJx1Nm6A9vnzoUzoKZuIrNyJiWw8
Xj0+04YpLBSbW73hmYlpeonaIlgdMxs6Q9xZ9wgy7k6qsrmj9jXZIM3Qrb4wD5zlgx3HCUyNxTv0
T0CMHcPbR4XhsJFZB/q2J1CM8DzquT8MS2XaD0/LXvgVP78aWjY1wXQsahawAm9PJ2+lpYCyNZSf
RQNo/9XPV/8xgdVOtPEqGRYbNHkQV8vX/bd76QdJ89/+jF0oo+haHJplBtcvfWxD6EebQYPIEgm6
DzK0uKs88a8PScWxlcnKm734kkYXWENS4gdd//zSD8DlrdRS4hgsSJq0Zf2phHumJ5VPNI576mWa
7bnzYJSl+NCTuo+Yf3bO2qp4EX8+dNw120GYn//+I+EGcHoqqjAETFE4nP/5d/Ea/+tf/fxZNlHM
MLU82v/9iYEI4cZWbOZkzeMthjH1g0f894dQL7iRn9+nabtVWuDADLkLAuyxq1KQuvfpj6uauKUf
iqRKUKonv4hK6jXYD/cAMMYBAVuV0an0K/MYgKIszH5mAkrfsNmXlEu0GvwZVqMkP0qsrRSaUZJc
cVjJQsPgwZMbe1aCW1mx8OPINR+LSN+n5LTWGWspPsZZsJ4O6dnP4qUFAJHXE3lEiYn3hyYbbLlV
f+RM4J67Kd3rNii3NaqUMT6JWFFkze4WFdJbxU6AqTktNpaBqjil5cuUNcMe69bK56I8ZY79jUeP
nI2LApFP2bMVFTVIwByB3k8w/oq7KR6XRYCqCBeX4VZG3YNThM3JnJOtJSe9q6tqNwckgCRm0EOL
NLSu/fhuJmgMPqWjVrUnPht2Jsi43DxU5tTdSTzwGA5fzBFKBM0PC4yxG8ob50Qbi2vtH4uo47ik
/TUPSZt50N7IOj5INnEi/uLsWzzUhpVCSS9ChjbrrnII21X1byXktTHvyZMelL20Q0z7wkf3LN3X
3Gr7FTDLP6XhPWkO1YWqT0UxFUd7IkRpOHD6iowcjnghMDThSVuVOXYJB6Y7ezKKofrxuZn8uyx/
BnaB3mIP16hzHkNdH4cwuzfTaVMr+YoYz3kf6g9HyeplcnjizhIncdd/JGX4sHzZOrAYlVBj5Hu1
uUnS7HclMcyj4DOIm94jZW7LiDilYZZPruO/ObR18+mBSjjznZIz/Dez/j1o+73lJ3QzhBEqjld2
J5pfyYSGLcWTbs8SvCBZBYsmkIl2W366tYPccMk9b96Hc/vp9zGQejbnC+4eafcORxMv030WB5zc
HNrV3Oc6Yv9DWRMrZVHt8dW9qHbc9wI/UZJSuz60bK8456KAs1aKY206xqlpKadYbJWLv5Az4BG2
8D4VFH4nDGogvUOHT8s/uePQb656CQ0V5xt2oCQm58SpAiO2BtdqTc+1CL+92KX1tUaDsgiL0tDQ
tFdjolYQJhj7PvpAWiPRKA57t0OmDwz8igSb+wNgE++hQsWULkEQk1kGnHZQVBrnTbVYoiome8tL
x6DI/iS2Av3f+LinnSTZiIghhN/haPYGKge9J6vL9kwpnYtgBJcB+1pHAs0bogeGMHXR3sK95P3Q
MoXommiam2RzsabgrdfmJ89KDLnS/tVLHXCW5WdWul8V/fSNr6xeGcWWNoh4T6Bo4NP62YNKEjMQ
ZWNjX+OqJkEzKNA16MK4WuAyI9YdPF+auCSyr6mCSSwaMifNXz9HCKUkfDWVdHzELrDPNJzh7TKI
MHkXN/aIGTuxP7DM8faEwVo5IXYW9Rh19u+hpNqqidBcZYMlqKUuweEXy6fSlNKHPG9+CxxFgIKx
zHKTRmnP7ShftW9dAcYMdJD0w1Y7xr5QrxyyQogZEJNjoodrZ9DZMYziNeajJa/gPjNRd7hIEX/D
wefkZmOY99XWznLsjk3P1hn2tPpldjN0HcJaXCe8JYE+ub58w3B376QlfI15S3nBW9Oro3AohrTi
XUpL7doWAbSNtDsag2sdei95zhIXCIdH3C/Wix/RcPZxjLWyNRQPTnrYZM5pKxR7AokIIwLjZnBA
zX6n8TPeRQGL+Sn3rbPW3odiC0ZQGRhdmG+iOnhUofcV+ExuuGwqu/sj5Hyr1YMv5HZykAFHzJKo
TlRBuQsLWUXvywWvk3nbpeHSKHm0HQOGJ4bApHNuee5vjCn7bPr4EHpyx7c2bzoPLS4czIcpQolh
syA27jS+JLLGTZcbj2VenOv+y4ihcwX4XmcSXJPKHGL5sb1yLIaHbrC1l2yRS9mxqANyqH64iWzj
kHvTPTrVzfO9B7tob8SQVlXlUZhsX3++7tTi1ccZmHDaK3bal49JY8oVFuqVNbPldnBGr1IPaigb
JHZE+bTrnOLFT8aQqWvc4CaY/hhhu5eBSFh5ljMivfEsLwoOy2Pjcy/B3YGkrivQCtGjZxE9mwaq
YpzPEB0Xv7r7XfPcGgAtNVq9ZCrbNxoDW2XcA1++SxOeimP4EKAm2S1CUdwmPMEc+7OhP9mgpIAY
zd+g+DIltHBmZ88V3ocmyzbQhiwyj0zdtXng4QqxQKOwjiYmJ/2BjMthMcg4Rrb7igetUanPLC7p
KB+uOnTXRe3MoFiiYtOX/rxlD3KmiebODJ1n13TeSNmtMVMSq+NqTCe/2ACI+8DhuQRKCggz06pm
DAPLIGF6Bm3G6CEjelvGgZ8m5bu0mdUvWT/Cq3w03fbbjNnjCPoFh2ZfcJ+w0O7BTF9NFgMrYWSD
K4/g3sT7gi4Z1Fa5VhbTdm1wjJ+YidWZ2BNQR2KW4oITejuZzrsCVMP0KjrJqKVpZ9p2PtnCGBL+
ynTXvqp/ZV3/1uSY9wXtgXaiIbyTShtaajoDFKTc6d6DQm2btvlSk/NBl8NrVbAt6NIX5fW/gH+T
5avGG3uNasf50WcBSGl/HPLPpLV3IdOJFXIp/mP95fJ+RsEouBn81SitLVW4+SGYnuLMaG+ZNM/1
uKGQhyhrPdrXIoLfw0qD207189rlVpL2JqXeflV344gxLeVKcDXlaGn9jqBPziY1GXhRh2JY+Wer
cARQYY9xrbF3VAZdzJJ5MZ5kBztBhi1wYH4r4l+N4e3MSZ2AjjK8CFgpsZCcUF4f3MXG5yfHbHQ+
hz53eKmfg8n6RDQjojlQJ0Qgi/Wy+l7u74h+n3XTemskNuKAgqjb6HjPjomRO+l5+nhM4QZ7AnfA
pC3QXrnyBNTGGDx77LfutelyDqDC+JZ0n69d45Uu7pVJzH0FF33ponHesAYcnApisulRxZcgGf9s
9/32t/DQp9rY0CDwrGVpvlbUXhN54pFJOAKS4Lfh8F00hvXV0BY7G/AkQtp2smrrYeRZCw28xI+t
Y86/Oxh3ykpfckF0KV5SvW7wYOZZSvjv2NgY+eU8M5Ehj1DK6DlMvXczYS4QEyOZ8ui1NfuT1wRE
eFRzotIeR3VV/5lUxSNDzFA8572fkmNsKL2WHIdQFRiFtIFa+YQKiPt82g3o/RyWkT9mBACabOvl
46Eqra3DhH9tyRgUPTIIxGR72EvDfVNzOhxVU6LSWcwn/fRNCWq/2UTuo0CAEBH5jS0QHoXJf8d4
c9CzDtdstyjIMSd+IpsZdzdtLbNS26K7nxBX+w7C0mh6HyNyxXaWPFd4cx1yiMmjUrHaWhHltEO2
82R8lUnzLuaMeNhoUw+BMakJbZRQP95bdkXMre9AuZHzYXqz9pm4Mgw61Q2nCtm492RJ/b0djC9c
CprF5EEQSSGWIW+Gn70MJux57DvxGtgqAWjq6rJxkJCeJrVhs2axa+Yn5xF1BGELKAPdp2mWPD73
ChEv+iR7H7AygREambNKHer4OEOcwuxd3ZmK6Gc/MC61WmdAJ/AewgljiHTTS4FuBVLZNvfQKB/d
2v6q4zw7m+4xzO+JM9S3zppPtB/bR0ZmrQnnP26BtI4sWGWGtdmNg/no1KTwatNdUYqNVwo1r+5K
9pGJiQl5fGmRhQZRPbZyAVMKjxpo/do2WMVt9z2sv70WZ7LRpBG5rfSxTOfHykam08wspyYeHqP8
Fsj4NKOJ+AaymES995YMejEbf/U8M1JKB4re5jFcS9EfXbf7K8KSeHY07Z3MfHGMjyL3/piAcoZK
VCe7wjlj99iCrXje0maBoxaMTTpU98DXX+FxnKIKN7aB2EYd8IZa7wq0QeLtujqG89PeA0clYT8J
xMEWiFhipVv06GAlyMsSO6CFvpuI8dusIbxr7G2yY9Ph4k0QUaeCCKgM995IDJD8xz4YX5Fn0Ag9
w98Fbf9VCcYyZR09DaP/bomRNjz10lVEx/DC6L1Revcj5MVVM/22NIps0bGl0UxtYrIS67KDWB8a
x7k2u30edMPKGmJ3wxrKZVo0D5kHgzeRuiKz1+/ayj2qEK0+DrLPueDU1pXvQ4H9Keo+GpIOVauZ
y9eRYkM1XBiIX6aRyQG0SQ87/ta3qz9eRTM2UGkC/92YbQaOn+SBDkRfr0EKR7Kce2s9sWTTBCro
2XDYaCF1uvYuwdvfDyLH/Wt9DVPVgrewNmWcHVj74r20XrrQobdQsNkDfFHtbDLUQVE+ZC7lrJXd
36izeur9301WbsKQqBm79a+67d496tlrXV4KN2Nvw38zlqUVwZJiH0Xzf7B3Zs11I1t2/isOv0OB
IRNDhO2HM4+cqYEvCEmUMI+JIYFf7w+s212Sqq267vvS4bAeWBJLIs8Bgczce6/1rYtj9pS5Nq7e
0hYnxt2HLCEaIpjppSvzQNVn0PfbjhRirSbws3hOEjA4wDpXtWhJiDdBABBzRT7h96bMIIv3kQUq
x/0iJl3j30vd7ZBYD7EwO0D0JUvz5H7sv/iVTUBJwzSJFmPv4VDAwEO7p6PkKutdHFLSZuOzL5sr
DuRk7/vuqptLfPDNcxKqZg+Q/hG3QHZKeH458OVkAdi12PQ6Vrs27+0tKhl0/B2TtfJgOd24Zr71
OEe4j2R0K0la3ODp/Oz6dnIc7OFWGZLpvIb2B6UnXceJJnlcyH1QQlg05AT7yrykhjNuY9oryClx
SVVtv060QK6YHxjmhFug7cNBGgcb/+89YSoMENMBhd7ADDeqt46pX9/Ux/9fqP23Qm3Xh/31G6F2
or5WWGLKn/hx7tu/+odI23ff0YxBGy1p0Xl/KLH/wY8L7Hc+kVB2wPRygSLJH0Ta3jvTd2zhkwog
7L8EPwWOZwYSGYuJTUv834i0LecnOg8+Wegr0jFt4fDlLNdZCHM/YJKw7cTIhGP3jBKvPXhhpxFf
PUgLZrJs9LTzEbLeSIbCqEucYxnVek2zapt4bGM9U+0fLt9/wJizfoYF/fFyyMDi8G9JVO0Wl//H
lwNEftE9FvLsSES3Ux3Xu9T+OkxefWuWnzHZ1EBZ6J0YQ327NH//sCT8lIv1I+Mu+A+uhidcrm4Q
kB/5K6YK48qsYBiIc6vDT0Bg+0epwwOq4fKMTinHoom0eUCpiFo22f/Ne18u9Z/Eqrf3zq3CvSKB
z3mm+OW9A4+Joz6zxDkrRsmYbMr27gRvY+pxYhK58mSkbMwFpZg3n4w0fXXRaWZVWpxTqJt7znnt
KorNGOysmg9/8+IgFv7lxb3Fl8HUssgo/uU+AeeKadRoxTlHwbtNVfNJ0rHbNU1oIR5KOG0rCqxI
RIwASn9joJ/M+4WyNNiPecVYjQNrM2p/9/vXJX6GWr1dNJ4GIsuka/kucLGfbxhd5apAFyHO8RDS
sWhCvVEdzcMyDL5Tj0fPwkxRjOXob2eaoSof5ClHmnKqWuYvGbR9eqKOGnZu3kwAWjtvZ5hhz1Qt
Sm9N6xQQAyl03z46VWOvJk/QposS6zy6+pV5uIvt6ZML+pZQMXFIZs6QcRJVL8x8n43UFg9GVt/x
kGXXwCo3Jv3le9dMyUu3a7AI0z06anLtRUvJYxD2rnznGKfeJ8O1P5h2GVx+f7Wsn8FLy9VyTR4r
2IaW53qgM36+WqkVYySKQkFGWWVCKUQt40qr22RcxpXK6SLNmrkaKDS6hWX7tQqpEP6zL8SyWHmw
qFg8UL+wyKLUMfN4msSZMRNzJTO+FmboPMy93td29zjNDN/qSZ1FKI5dB+HIN/TT7y/GX+8cF+H/
wuH0TOmb8hcKW9LVreFWvTgPYfzdsA9IUykz0YaKgMj1JN3xM/q75e2vqy3f07VhdvJftoRf7lZz
SIWHq1ScHZzmukXrbSj7EaDlXRUWxg5HxnwuZHpjdwhhstm7mvC6cKg579tW/s2jY/91vXFNx/Ys
23UEP4hfCXl+6FhYUyznTPvsUmWjc3GC7urn8xrKe/Bg+tNX6RnJBvAUDDXYGbt5KK+EIHBum0t8
KnFtXQkr9DluSXkaGT9sAzd/cHDDHzG8olFssxDmSgUlRk27jAE5IxW0pmjo/oZtZ/915XZNwT5m
LoungGT3851Nx9kOQzcT51FM1bmc6/C2Xfp6UuON0SkOozDwL0SKGmsU/uKYKwlDanJRLNTNA+mz
qxH2DLVUVhK5Ai7HGdtsU9UxM6XROQ/SNm5yFUHBj4ONW1hoQnra4oS9ejvm+AwaXDqXkkTAPejH
9vD7e/VnI9Ufz60QToCdi9vVe2Ps/bBLZ3ng6iKruW8y2RzAE4MLNHm5IybgMz3YPtLV9vff0lru
/5+3I5fdCNeK5XEMsX99PnTttxVTdlisMtAPBc3guzpp76wasncg2wB7sh/v49zxz28ffDyG7isc
juJvNmXr572HjR5qILxEojBJwfzrk1rHXQVgqTZOXZgZCI7NR4Zt+Z5U+WwdI7JFlpOau3o5viPn
dq5UGuyEqnUOvo0uJcijTRS10SM21vZvNm3584q6vDbP5zTmuC6PNJaVX/bFGhGp7cL7PjUIeF0D
740lOyDRQyHZKIBrDj2oUF7b1fRsdUaivqmL0Ie7OWwinGBIoj2gP4xXzqOkKnd1cpBDhDk6aJDd
yICxCbdxWUrvoEdCgTmVrZJIYf2y+YfpJMH8IIHSVi8vAL2iK+x264biqDlMnQ9xWoT3hMuu6sgP
tkQknbqW2Y6CGbLXMY4Jfzn3ZfjO9kWmd5A5ii3Ho4wM24R5a1ptLWMIDrhtzTv06lZVnX9/n/Ej
/PlOY1CHDtvxeHAD02Hk4f6yGZS+xltdOOJEzE3O4MB9Zo4KbCYBGuWWxa2jw5FNuzc3tDdBzfLa
1xXSqPUfmP4/sf2NSaRI4ks6xVUznQizBtdBlOebUzaBwbjj2PUClPc4g2Hg3oE+GtMhPU0pssbA
c+8ZYyf7PANjJrAdbCwyU7LM9k4lbfP96I5kiaeYSiL8gTQQFD6XaFq3yOgATYmMwbwmgiQtSojv
Ysm4efuzTnNnowIPF3hL3imTYN9Hy9GunZk4b8ArA+4XpzrTokf4lrTBadQHGJLTDYLpHazE4myP
UbnubLfbcTzgFhrJa2xgL88TgxcnYDLROcYeTTjcuvIDMIPhOMflA2joB9a1+LAci2CDvUyJ3hJA
qB5ju6lXQ4xJP2gMDSXEDW8zVOsrsxB3HWvo7Wh01WZomGi7Zk3/zJr3TRqrS6F8NNky8rYZ3MmV
N6ng0kX0u6sAOoKStj6JkjjWBlb+2tPEB5hYP04OcJO0sT96JnyQJOpzmkL6M6QrA3HUS1qmHx15
gPYD177vmH4Oib4oMTIpH80POHUirFbyc89Qcosg1ka0x3i6omu4Vx6jO+2ZRKIjvjrtqrJhngN8
9yiHGzKd3Ssyov2M3edcApPOu8B7HKM5WFVuuAO/3jHzDdG+zNNzWibjBTTBgTCB+GgW7rdSQ/6h
NUMjc9GrO1WS7AQTz40Xd9HdAGV2ZfYJuRwqfsnK6Vb45YFp3PDgoTNSo8NBvusfXMgElzCHUMfI
oAS0TyxsVmFoyxoPAmLYkpDLwaMoWtRCbncENp/ThM+/K1dFD8YQfgenAGBAMu8Y4hzlG4a4jZL5
fC2j91lNVgkalE3Sg9PqwmJa2bPvfxzrdmlKX5t09M5hLOg+Kg+oaeiNpFAMziYiWPGph8zHrH7f
GyFaTDVhr4v3sor1jQGZ0SkSia7WrDcut/XRCuAidJ7ByKG+sRs0VxCPCfKOGeLSqOA8Y/GzcQIa
UbFd+jxKIJ+xWtR/3OFtCTStCLlTMenR0g6/B0mrztVcvZJ9Mq+CYK7uRr+6YSWzCSGeg33ExHMt
lTmdgh5fl1JfDB6N59D5lJbQNrMExt/IycKhkt7XsSAyshyuC+2LLmzzqJxoH4kxvOswZKSTYgCc
IpEJ3G9J6XdbWbTtTmECXQfZUB2LiHl6jqBApGm8c+c0up/S5jP+enUAFVcfVJR/poW+YsEIbvDW
NHe8wQqjQesdwZp+FkE4nbui+k6PerwikDKRVkITMPmprvBvJk+R5A4rEaAD63gvwsfWRowQ9b33
Cr0ZgslDtQyRaxiVa+E57a0qM2jVRXHKIVfh+/ke4Deg06aY23XNrfCwbfbzl8gsx1PZT2oL66Xa
Z0n7MTHJTEP2iuTvJQGAqSoZ46YF7xqFyHYmP8jIuoFBM3oO2Sx8Q12hx+salsC5oQEAjfymh4az
Rxxvbs0ioNUJXoPMDSO9VI3xvqUc3ssRj2LLxJeFoPpacKQgHYE+pGXVd3UWqePgZxcgF+HVjskZ
s+fy0dTEVboBLjFjfonl5GzTZlq8xl5+bAaxjKleWpg/faFojSlvTW3URt0qpXMK4/aS+KQAqfCa
wl+8d2ibMpZgLoXWlhCblMeuUttWdZShcEmeCEuJAKU99ZYzrGQOJBF20oXBVvi+EeIb+STTyp+n
jDKaV4KNyLnPazS3hTvC5YM6ceOErEiplw+bMqbzzmZdHhJPrDT8RNCVzQfNCQ2ReNSCmuv1pRiC
pxjoKc/bsHe0JW5hhgDxQf3UaEVqcymnp+iizYHTtaCB7UXmTVJBYhkYfI1WGmH2paYutDwq1cD2
7Ky7Jmz456K/hEr5V2O+tgPG87firKQy3tGG5JK1bQxEx4e32valtx7psXNefJwVTiKtRXNE+JoQ
2ELQVam3Fo7L85TNiKoxBLc2GLmiwJ5kpuqJNpcH6cuHkoyTMCzc6qGYA9RYXcpAZhyxQtra+TAI
VFJ1qrd4MoqtM2fsELb6NjNNgLPmDMcyJGfRoBpajbLptyXhy9QMmzgWE7b9THOT2PeRoWh+SmqJ
wA7xIDcZWY5uJ7Z1mT95hs4vjrpMQ2scgqrpNyjDo4lM1ppqsdZ3ysewKOpoHatQXmrbeMZ8IVah
MQAQjCK5131NGZ9BH4xbz2AmxZri0mon7whlvek5t/aIaT7Dz2Y3Y/CxUdPHIUdwzoiq3wO4+2Tg
fv8I0GBegyFzt2YEExAreHjI5pDm2FJc+GJUrxNhOiyQiXkmcJuus6Zr1Ijye6GceOMb0rk0sXff
IfW59RUqmaCr9a7o/cswdO095/CZbxdEKPPlLq+Z3+dK4L1n9HAy5K4Gr3gy8EchzkJENDONrWJo
IaVDQ9p3UA3GGdCESVNdEiIiAmPYJzPeU42E09A4ZOxO6ws5y3Sy07Tl5wgWmPBUqn+xDMgbvyWR
xDhJreszVC1yX+ZhPLEOmyUlceBNHvU49m23QsFtBe5tWzFmhtSEAEXE3XFyLfNsD/lN0LfIzpzp
JYmWAxgz9XgyrloJhmJpf6NCN8EtnwVbhPY3aUMebYoifq9Lp8OmRMvLhmrB5o9prdNlu0HctJyT
M/8QViCyMUqOW1/ZEAACASbUKcJd4STpFceRZa+axpDbt++YNnG/r12IZpn8lEfWeEnDwFzTyUO5
aKMXAoKE07ho7YvIT2QJEPNeTvIYx6W/DXs3u2p2cBywKuB5R1je5saOnZHh5Bx8Y9L6PV5A/MoX
L0PpvtZ1SrkrzG0ZAn61AvMLroKEkqSIN6Mx3A1FJ3dBq7n/obDWLWo8FF0X0xluSrenUBHdJ9sI
jp0+GxP3d2HV34S0Xsj34emywTqHOt1bOmHvEF8rwIVbMRQfe+z/hyEDqGaSuKAs90GDvGKKJCGd
lfGL656XZpiOHWjzlWY2K7/rckbgZxcoc/oPUmVHkqp3bqIJ3qiKiEMcwLoxAYw2q0fNI0uscIkG
vn5Rfp3tC23N26lgUt3o7ojjOERaUW7aqccpHFtX0bThekjV1bB9cr5K0L1Wt/OfBhBXq1Y7733+
O1n82MZueoF47O6SWIMIg1uby27iZ119Novpcw+3t5+srwQCWU3JiC9/HCa43LWPdkfU4lC0740e
X02RIanCfgJbQb7a8LQRU7X5NrUYE/Z5BunM/FIBhId9hgmpqm20HlreTENcrcemqzkYZ+jjagRY
ZWrwY4FzOk4M5uOovB/wRSyKiS1THtjTBvMncNDmlHB5ECW1Cbp9r7k02tebDGn8gihpN8SVcvpF
J6T6CuuLUJsxqW6qVHTbbth5NkL7VnePfY0oLW8YpzJXS8KNKQJrrSyENQBU7qJuwG8x64O1yB7m
oab2iOQ2ljXFTqfIwyN0Gk0lTXGZbWtEmZTBY8iAWAnyvdDdNjrELEzCFkUfYaUjZ9k8XhS+Hc6C
2yaDDZd96jPzBWeSvxOudtddb2CeKW8Nr933IclGQ8CCTqW24YwImkwl4L6Fteqb5BsVL1IKENit
CMvN0Ir3bAx4I+NXMQPZHzHOpZFXbzh3jhthePe+kSR7G+yo0yI6K+fmIS+tcoviu9lmfrzjhL7C
Y3QsgB6whLLKeYwJjebbJCkxCKvfs2x+aMNRrAJaSdIpOFZGhgX/xH40Y1aLokCkSBTiWaSANwon
Q6VIsDL2B2BkTD55ofsycjD4V+4h6OuE8D6UBWxaAZB1D/N/9urH8tuoJXsG/pWdmtL9pL2nBGjZ
NmtiNoIUBkYROxs3ii6mhR3c6VBHDP6wWGjC+6LObhJ/fKg5BLN+dGBXQOouDs/V0NKmZ+wT7XDC
uUC6sAdtnEE+OqOYMbCGz+isXp26AFXS0zgvkEW1TTJsGnunQcCDGbGYawMNjyq2H6QykFb6Lw52
vzzWyO4MuclwtBnuepxL+rvSqTbFIJnnV19yA4xhV0bqkNmvSBKxFFaDXOUoIT0DIcZUqkvlI+rq
rE+DLdtF0naJOAgyFR4OpQc+C2qOx0qr4w/zvmvUjR9KAhnGIFrnQt3bNl/TCNGI8UKOMuRdKBOL
7YDU3eDLzciqSbO8IQ+Gat27L4dYbVxHokS18pN0P8l2mdWKSoMNP+B/xeCdSlxuQ0yGo8c15tb1
uf7ZDS5fHF8W5bigWYWiBaIq1QRLxZfkpdI4XYXWn8GasNWj5igWGIffO7Dv1vjIOOdLxrCEyGDf
RnGVlNGDcBEI1RlOrXACjK0i95K27K6FJfdZ7qH7bzFz7YeotQ52iQXcHT638mNud68Qyjie4Hxk
C7P11G8iJc7KSfI1VY6zr2brkoAiXsdm123A4Z3EGB+8InpfmvV32JHQXRlnp2NAOSyxL/j5TcQu
h9GSfOzAvTO6iUh7Ajhn2tMHj0H62jaDB9Rbm1yVw4UW6PgYBejBqC1mAhDpEjlz026lX1bsPlmK
JCc/OBber/VCQyIO4oWOp3lqQ2fYMS4IN/HQ5wcr8rH1DNrc9UaJZ28Ks3XTeNPOGxMbbkbzjcAV
6+q61WVgGT5ZCQdtkBs7c2hd4J+VCw1fpzd8nfTm7Xe5LtObOCrunCme8Rz92+cVKhkIaxOIfrdK
qKhMzJY2z8XbH98+UJTUJpeZHbd2EC/2AoGBVkO3H/ImvqkdJzM5zQ7TqQnHY7d8rn373NTFr4Qi
xYdKt9HNaBuHyFTmycPif/P2Qf7771wHD62OpnalI//ZGd2PIneGQ+9qmk65GoNjHBkXZj780Rub
Cz5+bqFsXQcWc4Imsbd1ktcv+a6qe3LljLw4lIt5cEonTIkeio3eyELocOYLVbHeeJB+dkGNZBu1
GMl026SoXxWRzBA50m6twuHeHw8BLg92a4DsNQ6JKsBqRkCRdZ7Uoq3C4MNbGkq16xHN4hFV11bi
HxxAoyPGyVg4C7HxXONVyhZ/ONKxLKI/hjMeu1hP/kN0C1XO3GNd3/Flb2nKIIqaqeYCK8hXK6a0
2S5JQa+3w/SkGufzlBCaQXnyvUd4hByy4QFaeoyxw+kfN1GBKS1b0xKlkd567VGJOX4gpOyibCe+
Q0STwfm5jqLca1DaV0e5w2VZKUeckezcEcfaMnXOYBXBriINOaKYRrU/q2JN0wP2dt13F1810Eb7
8lbNyXxTR3m1Z5PSxO7x8IRpYjzIHmsRvowl6ME+KlPLc17Mr5NTxY9ML66e3cUX32+MQ1sjGtdT
CGWqX5VStfeYxoJDy9FiNReW92hJNpMwsoaNAQX8rGRxq6RksybY8ZAWU3HIsolEyBHtvweuYzWh
R3fiBn1rYqVHXaXwJXxyPzsiBAcVJ/vWHqo7k1YZLOwK/mmgLmEKR9cePxSxEW0Yb8iLKstHF0YC
6srsUi129sZzr2MNnslHjwIRzfb37Jvj3m3uSlN5UD18617GD1nuN9sxTKIPgypukLfGX6oabS4o
9YREQ5wY0tkYdjdseVo+VUaeHwg4mVe5bgykdFAbK+859TqW91HPWHohPUC+ajX7QNQn7WOeHnNb
VGcZV1/bplW3sJQxsw4+tCLi2Dxb6pdg8N7Pto0vurWKM2893tcFKCytI4AfzomDarZvfeFSoQj3
rDHLeBS3GX706zjd2bPj8TSOEfTQMFgFtYsCRhFxwkRwXEAG00PN8b6L+uZcRdUHuypMJDK5PHhe
Zlz8pnwMpmwXGNWiaGf/77q8uFQF/ZNooPDRQfShrcPPsJKTk1v5D9Mo2guCi2crl9YZjzrIAHp0
uNKMZwSN1YPlOEfKbR8+CCSbt+LTrsii6Qb3SqcousNeEa+KEmt45kTNnjhi8wpq2bzmIrWuysyr
FfPYYEdAHoLmt0++/Z2xlMPVfyznRdXoqnskTPHjOGZwVZgB07DiCLAeY04mOA3vh0B0R7ZCPG86
rxoAU0JeqlBj8nQdqC6FKIcVmkh5cfqR7gjgPM9/smoDLk1KG2OuJixXFWw1yp/DOLpPQegEh6Yt
iFlBpe7SFt3XYxMAM2EGzktnrmWPJJ2klM95CPZUYqrkPn4Af/rR1B/TMew3Tp4AN3ayizLNgZ9B
XPEYaGON1J6Y35KjJwuWSR26bVsSCnkaebUscnaxiSBPIABLDmPqYpes4tcEqzh30sYW5WLQR0Kc
yHJXkPnTt4Qq9S5O1CknvSSLvzpwpLezYUynNMFXFbvBAY+5fRI24lozeo9Aajq9feA5ephF+lUY
PiuprxuWXVot4FSZw4/07N9+B8mFHj4CcLUt6RsQIBPBLqDohyAVIl/13IlzueSq5D4tzXgGIjrk
iNdc6zRbKjkPwzKUo+4fO+ysFYAx31rJcQBwF2msIQNpHk5N/8R3Lm7Js2GyNJuRoXdBbB0LJ/ZW
HfEEmMcpQuzJfZxG96uKsO2k7tv6aj2NjZZ74oXuxxZ/u2a53mqpb5OULBQce3FIalnrQE3E5VRS
TrJ+KWek+u/TU+xAyvWcDq9q/w2ohz56Qp0B7DCr4qi+ccEVZxnd6Caqvss2M86s/ge6cDUeKjEd
Mn+f1JR8k4tSuOzb/OTXwXMNxuk+wdrgy+hbLxqgPhOvWEsj3Q4dqyMlGczwNrpabomOtkDtmRpg
DOsS9yuqZ+dAFRvlXrJqWDkhpYcTEQBaUFblVxpN2daEcsvwZIbllwXvncGwz+DmH/XiV3Nx0BoY
cwOP5r4fdRFzsuDWzGhQBXn7MlBLHtOExrqF4BJ0LqrmCdRxTy65Bks9KzPb9XnB9Ub3OI1AH2n1
7IrJnk6Unajc0/nOgfU7kvVCl38Ppf6hZqS1lnPfbI0eYQnhK7LDqNKnKOKBn8T7wmCOIZEKppxJ
zImQDcsjgiE0nE+JZZt7Iwc3JtrimGtrw/A2xD2f7xkpYAAGD7W19Vdac1DuKJ1al2Mo/UXSLQSN
yubVpElU5B4t3GZp+WgIyzGwh8yOb2J9P+N0O8yZeWdF8GpQzoCbL7Hxk/dxRBAJC8focWCN/bqq
2gVtkG5rDFZbmiHDqkyKTTyb1Xlwe97bwk7zSvab2v3WiALkQZDdO9TZFD5EEi+EAjaGXYQLz7fE
IZThJ9BlBBFbwQgGCgRPkYHQhdUHMQXoLD78jZ6oq/liDFMykMeyru6HLAx3Vo2aHuCUG8A7jgNC
qtwH/P35prPD19Y1vskIWuiAv3vFwe8lQc+zMgIO1yJnlNZ41EFJ7KHArsWOBeI5topH0/ajbeSG
n8bCnTfp4Jc78juI3YBRREdpFPu2ZE7TFd4B2OY2KJ33YRR9wg8LdMOZ6nVJxtpmmhJrUwUJqwLV
apyAD85ChqlOuMEdhUu21EjaqduVcuwbb0rfd1A6tmPWPqRt/3XWHbfi9zHhtNAwdiJXskbzXHus
FDs/pSmSQBkyP84tgZNlgnc3z7Dj1sjGgSEmW4PwKy9C308B7+rxa1AvLQ4m0vAKsnXaNgUW0Ihj
erJ2U3PPRJgdL9eIs6zpYtGi2CEje5aauOVR5e+l22Lw4GS1wp3OVKVuCBwq3GaT5e79bIgXmPUu
64FvnzDsbSdXILi1HbT9So2kaAkWC2e5vY3vMp3MTds2+dadULHSnKblYZ0bEQJWcybW+Kl5RSLG
4+GrVzNU9kZ3MOm7NK43dk/cl0UTaKQex3NN9M5AI8P0d81IXEtR3QezvyfhvjuobjRPTU3oTI3i
9w4cXLocJGl+ATsgmX0X0tVmEAfcZR9Z6aOmhD+j6XfQzm0mjt4nB3D3qnYDfEFWnm5YVon4JnTk
JBMQkaKZPxGJ2j2TzSVv3Xi47YcgurdVeAjkmD3la5/Baks2w2UkIJrGcp3ubVKjdqPJIb4Q03Ae
OdvBUq12ixrfcusL+mFyJ55L3//sggrFnuMdmqzzbmso6gF9+t2ctOnOzCksCuJGA0vlt8k8EBTi
6MeCkeEqL7unOTLCcyxK/yLIiN3y1EOrC/dzL4J97XFQqguV0nJyqIMJEO/BrXIvEs+jXMb5EyhC
5gbcf731nJNYsMXlvSmz+mQMInqUc/KtNxxaOdVcXsnmupG9P+4n22m2Zl18LfF2H2jiqQMYq89I
trAk1I753o6In+sSPBllpg41GYt95jcM3PVdyYHrFJd0XkTwoVqGHSGoOEdXH4qxtVYM16IDp9Kv
dsW7qXD/rv2iYGREUNO+Sz1Qvl1H7phr3ZlRbe7hIugNJ8DukNTGziL3L84IeVkinPwIz0xZB+uA
VhNuy8pkFMyUaOAbPcmofK28/qtoQPZ0oXWVlQvDJRkOGWqSY+uDeSG2cZ3HlbMnQZVsAckOzQzJ
36i49jhNYD/Anr5kyJKdW/YRqA3TV/SsemuPLuYL8+huzXjw3mctxnCSpwT7NtBjVIv+sATznmIb
LHLoYBkwgG1L9zKRNRMuLe7JH9u7DpVo0WQnOvEbmbC69cTtYPElcofRIsL+AON6PRFekwQPfSvB
c0fYnyM8AVuEqWvVFNdSjqTpTNkJrU60HQwPf2rZM5ZkHg4XGJN5xKYbxpO3cxL7Uzjwk4sRR+S2
xtess6PJyrkmG9Xa0NDNJDCReYkcCYn40i1dSM7QdASBW6pD2BjxyYFoy3bOPJMEkvh93S9eFY4i
FZObtYkudTvMGf0Cb5jYalznCIjX2tkmMnZwqwnDdrc+4/bCLdody6H92HpFuR+W2aAwoTbIMP0O
FwKCweh80RJ3fO/PJ5FPVOhNFG06Ne0xDOWXNgPK5WvhgSuOo6NhZMZj2Oz9TG7ahGhf2tHFrQti
d11+wz+5jnQtLlWn3Q0SFbEqjSXqQNqHutqV/JRuCU/cWE7L5o16Zi1icEO9lzA9w90WE9sLD2YF
UaVZx27NHRrjOaUNiq8M9kCo4eQjzSm3yoVnWJE1hueUfhplUWQzEjfQKa3pjVMgkPa6SwqKz8gT
W1DUwcmnYXyHiAoqFWS/KiFCARQN9hROcKndhHursbbuR1tj2qI/syCnibXU6SeqbJ/dNTDBhsrv
pEdaWzifyFCSQ5EUEROQZNk2FErqYDyxgd4M5McJytJbqeCHGpa62G0LmcGNkND29WVw2+uAKWrn
VNNZDFVOGiSxR2q2PDoHBnNDtOQEDelh4w4al1kEZnA2J2sTDs2zN/Go+Eb+jB1mMViM9MtNdZ4V
sVgVuoyNHOR803Pl0NN0J+HxrWuFr3oO/JmYh4ihGjZQdDGHyO4OTtDYVLgGEVAc5Rg9ULsCdyMB
AXMzNzayKwU1E2AZE5QJK15qARSeyJS7G6XJoTNU/tbvmwuqhW5bivkO0p/aOlRha9uuETZ4HSFt
ShQ3bW1N+2Eih661PdwmaUcJ6vjhKRvep2tXmaCTKgB8OoS4B5jrETKot+r7xiGdk7b7pJnk1AMz
E78YHiKkgo9FYJ+zluvWWGl4Ck2Q3brfEk/4gZiFYW1i3sdH1W7SKDiPOniGIkRSQnzgXAgMIkl/
/PD2ueHn//H2OSM34aw6jl75ZmZsRc0wWnXVKYns6pR6EvzK22/fPvn2ofH8dK2UO5KxUbb7Colm
2Kj2lNppezJmCw7225///KRnmO2pYe8i+Hb57dvfVCH3WQzscFN4HvX3yGqxCrHsM73nqxXlfA4r
tsnMrHgNb985fns5b781i7I44j1gAynr058fmmEx/f75Z9IB+23ipl+NFFhKw9s74dt+aHE57wR4
BvIKFwoG/+/Pv2A2IT4eG6iuYiTzx6vFe6bg4i1v8e1DvPzO64fLAEuGY73bnQpb82G57COPfw7j
7kC4b3VirEp+l1Ps5PKnIEO757q0Qpc/vX1q9J1qpyLxKArQQJmMSAnLsgozc8AkeHFn7SsCMg5D
yJgV9u9nd5avb/88W35ItfBBYpdPSjh0TzSHYyNA8vCmsvt/xsLzjzey+dx9prSGPn/ff6ON8031
eaf+1//4w8Cx/N87zpzdU/Wf+0u//0L/7dvbd36a6m//879/rXo0D7yCKKl+svfYiy/jJ0vQ20t6
e72/+wr5Z95W/8qXdoJ3LD6L6hyxKFwN8GZvnzeC4B0gOUdYJomPyy9kwHynH67N/+nd//6N/XEZ
f/93fnrpn1+XDKFEdW3ytfvR24RaH3HuP/Puf/kSP7x78c4m8tymHvz3N/njRbAs653rChngh0LD
bJoobv9rXQTJT+dfvQjeO1sKNMMIAP7tTf58EYJ3LqcQzxJ4BZZf/9Uugu2gRflXr4J4h6Ib9474
4ydtYpf46SqY7jvL9B1of//lbgLHsf71R8F6JxDY4/IjPWj5xbv88f2zHjhwlQLPQ/Kz/MLU8M8+
Cv/EovG/Wbui3rRhIPxXUH8BJCmFh1aaWm2wKTBtXas9HokLFpBIcRjj3++zwS2X0FWKT+IpCZ8v
l/N39iV398qryDPd5I5RtTKXiPe9CzyltM+f6GSa315ZwmQXWoI9jv1GuHeMLxzlnZ30FOjGOf39
dIPtodlY/q78wYlWFVXZ6uBOHE5izmgLXv60oQVtifFd39rkmyS3V0zOM/v/ANisG7g24ykYt0JR
yYIDO4IOB15TgQ9IvYj2MQ7GNvchFPke79pfkO7O+xodGTUYG81lKspLL6WV+sZltIYjF4XKap3t
mDdEA1bMyFDwB7WhPVXKI1mxR6NYQNneg/fKlx7aX+y2C652tDwQsMLP0LrOuRUOkFjm7+e4nuoy
b76oEiX0OHLU72P9FarzCTSutcdx5h27/OtQ4GlOK2aAg+RmIEAh+FJbo9Ydn5HJyPYRCxa5yDU1
WCRB7rMAcrnnDy8Zj7CkDRX4W5ubhugbJQAMyXbZ+uCRnF0g0C0wSWxNQdNS8zgaCdhGSrpg7IHK
xhLuJbW9wKjIz9UR9ROJR5iSMYRSTkbVNbNp5G8mEirRGdKsiW/cUPEZG65Q60s1fIEpa2bZEdbp
AhMm1cbYH8rUe0GtDUaohSCEXqI3eQNaRPCyqBscYlM1x36o7j5gphYVNVZP2DyiNWHwk5ypP8T9
FkqQx9jfhprITO17E9qiwYrmbh34dk8vgf9VVUYdPJazEny3JwSeqr86Y27stN2TkPw3vldqyD0U
IO8ZCjasevdUlfCUfHLGw4HYAA+0bs59pKwKLEnmeG/M1IL64QKOZ77eYEXCdzVRggiMH6v71JxX
atmMjV1LPMrvqigMGvlSY5uAGh+RgNw/VmWuelPT8m34hlTgQf7EG4fLhoiQgS14EzqJjgO0DdHC
C6wHH6F9ZYxiS4o47kcCzPiokNLrNWBJ6xRGCVXJr5pWDDZBGrk/0N3Cn1S1hWfzQE5guGIBX/x0
qbvvNWow+bG6C/1M8DvFEvl7HusoN7Ix/IEAcPVBa+KzEHqXLd/z/ypqhWIfSoS1l14JTitDVHPy
B97TyqVI02tUvh1/8tH2S3/jwTV7RbZRVN39AwAA//8=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100">
              <a:solidFill>
                <a:schemeClr val="bg1"/>
              </a:solidFill>
            </a:defRPr>
          </a:pPr>
          <a:endParaRPr lang="en-GB" sz="1100" b="0" i="0" u="none" strike="noStrike" baseline="0">
            <a:solidFill>
              <a:schemeClr val="bg1"/>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D8CEBC62-D314-48C7-992D-7687742BAA7F}">
          <cx:tx>
            <cx:txData>
              <cx:f>_xlchart.v5.5</cx:f>
              <cx:v>Revenue</cx:v>
            </cx:txData>
          </cx:tx>
          <cx:dataId val="0"/>
          <cx:layoutPr>
            <cx:geography cultureLanguage="en-GB" cultureRegion="CZ" attribution="Powered by Bing">
              <cx:geoCache provider="{E9337A44-BEBE-4D9F-B70C-5C5E7DAFC167}">
                <cx:binary>1Hvpc92otu+/ksrnqzRICMSp06fqIu3Be29vzx13vlCO7SA0oQGNf/1dkt22406n33nnVb26Lgez
BhDSgsVaP8g/74d/3GePd/WHIc+K5h/3w68fY2vLf/zyS3MfP+Z3zadc39emMd/sp3uT/2K+fdP3
j7881He9LtQvLsLkl/v4rraPw8d//RN6U4/mYO7vrDbFRftYj5ePTZvZ5ieyH4o+3D3kuoh0Y2t9
b/GvH/+71pMp7j5+eCystuP1WD7++vE7pY8ffnnf1Z8e+yGDkdn2Adp65JPLPdcNMOHLD/v4ITOF
ehY7GONPlBKfU5+i+Qf/8ezjXQ7tnwf0Xx9uCm0fHz5c2Tv72Pyh86PxLaO7e3ioH5sG3m/5+9f9
fPduoPbl44d70xZ2/qQKvu6vH989WDcmfFIIzfyCN1fLF/nle6P865/vGPCN3nHe2O39B/070Z/M
Ft5l+pupC/3/0nLsk+sTSjnmi2Fmy3xvOf6JYuYyTPCTaf+wypPlXsf0HxvvJ129s1/43/8r7Xd8
7D+cPg763vzxDX80s//tlUdc7IF5nhYW8t7ZD9FPGAUeR8G7Nfc6mv/Ycj/p6p3ljqf/Kyz3c+fw
1mt+p/nvek3+yUeez5BPvzca558QDjyCkf/iTp8e+rTo3jmrvx7Pj73ku+bfvcL/Dk94/Tjc/XR7
+DcXEf5EqBeQAOMfOkGwh+d5LmfMfbJH8McCfrLHMpz/eBX9uJd3C+j69v/PAvrrbe0lLoju7N1q
CSje7Gw/l/6xJb5r+rO45Gmynzz8+pExDnZ4iVPmPp4bPm9Npige762+b+0f5npt9njX2F8/Ogx/
YgFHmDLXox7EL+7HD/3jk8j7xFxYnMhjAcGMU/7xQ2FqG//6kbifkO+D16UecRnzCPn4oTHtIkKf
eABhTuD5PsNuwPFLKHduslGZ4uWLPNMfijY/N7qwza8fA+Z//FA+6c1j9UnAPI+7yIW5yXyEXATy
+7tLiBdBHf+X746UU6O7bZ2hbWylCltVHYhmOoyngoe+tbfW+ZbW3mWAukSUZrKroh14mCa0EUWQ
EaGdJgi7oPhcGnKGbHAddEG6U0Up9131bWizQxeQRjCHHrXJeoH0SYacQrCk4+HYkkFwxYHs5CAy
QzbFGOiwoLIWxXSjeZuIEU9HHDsXJXd0WHrsrhnSG8bdiwx7SCDVnxKnzgU7Rytf9jZySyVwxQah
MAyyzvND36+lh+8SXJThaNIIDTcymJLQ1eSCj5ddxq/r3o+cqbiup/hbXNMj9ZOvbc/PGhqf9rU8
DLbYpag+pnjqwtLmk2hbisKyq2+nuLyOpbnsZPV7k9WbEQ2rBtk2yiX7jXjxecvSb10Ng6d+eZsZ
CMOU9cRg4DMz6l7Q0t/XPj64BXynVMGYFatviVmVOl57ubuRslklfXG0vF5BmL8JfHLseHKbdXKj
cO+G6dSgSBUPXpWs6jo40Qg+m2xMIjxokki/FB2XK2VzT7AsXXl0PHVTZxCUglVJug0IEWmcVyGq
YAxZV3oCJdkWkSJSbi+GmAarEgUnZKBfJLP3soZ2uptKkSVOaPp8r4vcD2PpNoIuM8VpKkGnL5hO
UULqcp3GGRLpoE5oRXXYpeRiYtkE5nS3c8cJkYFYrC0b54GUn9UI36HMPLuqhuBz0rqjaJIhiJTJ
LhpV7fxq6MI8CTXtJ5GWhX/i91XUd4NoSJML3fTHtuCV8KZi1VZ1E3klBcNP6iZt+CAka4OIm+Jb
4018lSXF1mh11AymDvzb2KDxRcsaHFrDPtc26PY8U/cyc7CwNb9OWA0pkTpVnhFNNoQsbnvRoCQJ
4zyZ1sQGgcBsPHc6fO/W9zjVzqXbyAhnPBaqLVHkxVHFqQx9uSMTStc1Y3rLh10f1J7wGhhr77OT
TrKTuCvCZbFIzocQxd1qqjAJJ/StZB2K8Ohd5B2smRrx62pQn/WUHVMN9sXwgZB/0enaDV2sLipb
6HU6yiwieSOSqoDXLNcqIXE4ynI4cbP7oZNhWRZdRAv3kltbC3WJ+taGiLOja/I+DKpMtBl/lHYV
6/yydL0VLsZNRtA3KukgJndeeFV6ksWDErnvH4cx/Tbw1BOQ4QWids1nv9/GmRGSpLAS0GdMzQ7m
6CA67BQRqQ+khynCOlOGeQ62UkVtxNSrW2yaILKGdjBNGx7WTX3bJxQL5yRXQSG6DJaYA4suDNCm
KvOD9GA6aO+a8ToRXZluFZ52U/o1rdQ6DfLQreBbtzAKhNU3UuOo7ddk0td6GtY4xedBHJdhwGDR
1F05iDivRWryk4oMDhBybz2WrrIY5DRIvnqYNQJ8YyD6St4WdTxuWzAhI+zarT0nDEi7AkkhSq65
0NWQRhkFf+oVUocq7ivh99mKs+aWpfBcyipPgK/dxM14CMB7ppQlYV+eFyV4oLwJ8LrK+1qUaf7V
AUcWJrY6yUtwLAXLeWjiMHMbf1WqCgkXeaJEMV3XGb5sAy8LE1W127xJytAt+0T09diF3J3XbFtW
YtTsOCTgLE1d37mGf3OHLA2dJouauBoiWY3CpKXcGOLsg8YZNlZ552k87erYc1deBS/E49+aBtxR
yowbjr130H1SwPuYJqqaNhbcknWd6AI2g/TUgw8h/Dw4VXKPtNWCa+/KIXY1WIeEwUQEwamJUJJ+
80wuw9gpzLqL/WPvgAU74jdhoWgruqJgIh6DG9T6WxPgOMS+qE5RXvfCtIkRKG+biDMD7i3vfcFU
u1IxKja9tCQc0m7V4QJFXRqYsCf8HHvumnhnTg6mcGRxcEt5n7osVBinUVwmD22RXXk9WCv1b3vb
52Ji6bQ2Zc031Vh+LVME79z41x1sviH1Ylh6WTAKx1WhR2C6zL5ENe7FWKdJpLi9ZFl8her2YWiH
m5pmrgisBWdB1TlLH5ZZPvCtTeNYJHUnLN30pI9hNoxalMycaU+vg7wHd1uQ+qTygkEsG5Yfg0km
BwZqnEaGXVMVQnKvCxNff/W68mwY7R1ri28xyTfJ1P5uKpgGGGcPyIG1mHuWh8rNNzlx/ZXuyIls
UBcG3PFFhuJ9lfBqPzRy4w/+pgJvP8r2xFF6FNKlx6lnp32PQpkg8MCyc8MqlqtW+ysIjmCfmtAj
ova3YFJaxNl4MXn5KKai+l23ExOlgs3IwSm48gEjwSis5amra9icsqPTcHivIoD4IsnvUJ9+rku0
w1Mh9AD7ZAqLDaFHn8RJGMjhi5WuEinJVEjVHSGkC7vy4Pe/x9ZkUV37jZC4mkQ9WBT2FJwNT+kJ
b6E1s7ZY46bYqlyjqO6b0MkUOCmF7aotwfn0zLluuglcRaA8IVv3omvrsGqHYT3NDpIONBZdAzsx
8lAWZt2+GqSoVDIJ2cFL9C0Gnxz3ajMSJjJ89BjYNUN2nbPME8t2CIvHEwYijmyOvhJdisHBm06D
Q3SUcz2N9nZIp3Q3mJaERQ3O1icXyEkjjVG85i3slLF36lszx28QNjh+eeX08C4xP/UaLMG7ZSiK
K1QcGrxSxomPc+iiS/eUNY0jmIuP44Rul5nDPWNgBtRh4Iy7uHDoig2OES1scWtS0HSVTqQWtdOc
9Z38rJN8mxG/EurImZfCRCJF6A/MRkMsz92pjyObMLA/kiLBZbwydhS1Lh6DHlc77dNyXSF5Z1vf
X3VdvIpbmQgmTMV+yw2ESqkDYRZN1z6XghmbCFp2ydpicgmfvNi6lNq9dYfnohqN3dd91wh/rAsI
mVZ06PjOw80msCXeQgT+e1xR2CWUjZomX4LjflfXHK96k33O0BDFTjP3dunH7E4xP1kHZenmQtYT
3qkGiicaNVMWFV1ChVtOcheb7CxJyBC1HroKgrbZlaPX7HCRNzvD1jZQyUq3uBM9qdud36J2V+qk
3S3kUrSzQK5H1bQ7Sr72OLU75rBmRytrQjr2U9hqN96neXBG6Oiv04baHQ9qLuoE09Dxmj1362Dt
2DUNenc7Mb0aGnLEeYw3SFNfxKmMI0KqBIdJ2vJN7habhlgvE8U8lgK+4w5Q6hu/5tm6WgRVClPO
6tqByFvZ3WSx2o3tSlfdbE+lYCXJ6UQ3XARtne7j4jimFq0KV7mCjlgdGLWHso3bsM5kBUF7ow7S
ZgfHuGjjxR7dBVlLd5x4q5iSYUsdK+qiuJL+Ix0KedVMHgRgvLs3pu4OMUPdYbrIYnosKy8VXhb4
O3jKDY2/lIGiO0/6QqsuO8lskq2qGiZM0KBhZzvp4HCppsyFEIdm3xZKl1kKET+bBJ6SqySn/S7B
9bBbahkTfsHUnlFW7hOj2/Xgst8LZ2qjCiZrOLX0liHarA2Abbs+Tr0dRR7PxSvtDspd0SJ+yO3o
7pAeWC6eqiQl4chSiB0lPMepS3eHHUlzkcV8n/eNjiDMScHfBdPG5O6hMp2zrxNS7pRfhAvl9hrS
Ka5oEQ5BV0ZdkDn7pWhm5SeyL3/ztJRraixbQaKihcltv7fc4pXbl5lAjHb7HHWQGzIIAtJC9wcq
YyY8wIDFWKtjPiF/jwPu76u8oE81SWoWEet4YuEtKm0ld0Uz7TBNyGrheHMjWhSweOtyCNsGnWLP
P5V90j2WMNhyQPXvaS2LKPARPfZS5pDRtN2+r3p6OjrOIZkgCp9If6Vt4xxt7u+L3h1E5fXZvmIt
vnaagkeuoWqzkP4UH708Llesh9is7JF7nekEH5ppiEXfZSYccV6uMx6oyGqv/1JOasMGll6kvpuG
dTr8nrcs/61sub/KCggQ0sKH8JzGodfC144ZvX6DL/wgXcdzNv4uW5+BJI9SmCwBnIh8n61n3HEn
Yup2a/Om2LhyNeeqOh2DyCuC67aGqMZDkJZ0oxFEw+71f/N8ggPk0gAxD71DC/hI3JHbst02bLjx
p+pYMwgmIRH0dPoAwb7bNIloabyTeNr8/NkAvfz51RnF1IWDAsSDd4+G4N8heirabTZCnjgnjE3L
r4dsxEKRMZwI2qK4UeHy1Ge06fmTPyEm96Yca63i5/OvF/Jf1yaH3+Xg5ZU5H5+9Uqd/nLv9VGvz
aGbkqHmvNI/mpS8YzPPoZsDpO+JP4NdfwFtPx3h/IfwO+/oOmn0LYrkz5PTX0Nc7hPcVM1vaPWNf
lH7iDJwY44S7eIGenqAvOO75RDgByIv5LnffIl+Al3k+Yc9YGYBVz7AXDj7BbPfhiAjDURGH86J/
B/byMLzNm9lEaABIHOIUondGuRe482x7A3tlOKkL3Kf+Y+WZU79A3s1QZW5UxhPf4I66Nz2p3Cif
IIpfpChw8JPUrQvvSZpl6bP0R22XrhblH7XF/E4rE0eqK6v9UgRZVpXilebDWO3ZXLzjJWoq/1B0
mgMt7LBVZKoPr0VW8rekJrmzN+mWV9z7rMosP3iUq9CZyWos0KrvY7ZxaUU+u8w+pIXtz9QA+1wM
QRirk3U69eMXv6zCwmL+uVMDBFmJtRI2hIlEmZzkfhwruV9qtORyX0hFa/FKpxK2vQ4cRToitSJM
jpD4eImKgn7C+yHDrFpjwCj3Cx3T9swxEkH2pJPtmJACnHtsDtlcxHJgYYZK2BO/FyzkUlBdm0Na
pg5AUXO13HLVp4dFlg2DAxnfkKyUGrv14E3BMWnqbq1KGRzjuTYNwyBq7puoxBsIuJvfOKqcc5uZ
dANRphFD2ZljNxfSSaFgkA1DjNkLa3uAdgTJaR6VleIbz9ojVnY6qtIhV9joZuV2Uq3rofavYlX2
p6psbqo8lxGKkd9dpmnS7IYYUEG/uWxRZi/hPbptofWMFAJvKea1Ahlyok4Wkk6uuvxZo6WjzO+2
Xm3MST94BqAG3Y77PkjfFguvBPzmjWDhdaS8ebZ54B3HpNsS3GdntafjKykdH4JDisOa0PhqaMAl
d30zRInb202VWm+PsQtRLOu7bYArffSHhK6KYDKX7hB4oe+k8ec0Y5BCDbzbl0WFIgN4Q5j0TfLb
Usteak3v6Cfea43B1YFtArHeCme1DjEr/A2PZQvJ/0z3RedvVM7VtsNjG3VTXAmn6eMrNqTFdqq7
aqsGFFyWTVeLzsmTh3joV7aKc0gXRxzFxNGQM7nyoLyURNKOcg35lS/yUioMOy7yAdGRZl1mrjnG
Y2yOiNXmOM5FxQBlGDhkxIugDsYYw7oBiRNbXwRVec/a4bSS2Rc3ySGTL3nl7GayKObI0bDJ2Xmt
+QLLE17ohawhvb9ophPsTfl+8q1XAYpL8D4pshTildQArNRP9RPzSZ40+Cst83jLcl+vTOzQsO2c
JNj4zr1j8+E0ZdI75oDtBwkgs791WQ8xX6VnZC1QNhPYL0eh/HQ855M/PBUFiaCFfstRQwBpWT1t
AN4bzwcARweIGzYZU/rCSOMKd6zze92r7ZC0w2e/qY+sqDaQHsj9UoDXk3t/9iMLmS/O5JUGA57J
qdAQKeLkYDucn8Y1YRFsN9OtkuhAG5c+xHq6IpOvP+cB71fIl8nBTHV+qjl/Vu2K6ZCQ3Hx+sxU+
hwxvD1UwhjPx73YXiE9cwn1K+HzxwUXz7vNmd2E4121M4+AxpTo70TxNMuFyXe6cEoBOm7pAL9X3
9HvVN/Sfqu/bNuMEAJ0dyIp4E7ppK3VZ+eNwlmud3Jg+lHmTh9KMcpXNZl4KwOYJ+LA8PRSZfeLn
rok9sUiDucXg1HK16L02e2nxyvfdCUCPpcXfP6Mq6tOq6IurMahT0XSmv9BuXR8kjZPIp7a8U2m3
U4OnfsvhxOeEBDJfqzoo77q91Sq9a3LTrOFaU7ClWdr85jj5SZ6kop/s1aCm4tyh1r/M4/ZUjay9
HX0/3k5wf2iFmW1vi66CzKpu4rPcb9S2VgyHuMa54PUYf+lkM4Y5QsOhK4LxKk+rczbzm2CIVyif
5Eml/eLz1KJw4bc8YevRJnBGk6fxF2zP+nFgt3IsnC3gP2S1sBUAZjYp9Y3iAWAGZEoj2Sv9xXOT
v4vRgzkJeE0SCIVjZA88HoE8ASIcmIrfz74p8YKGIqofEpx6qQ5h6wLYbfpC0ETDfnQhZiild9lO
AWzlZvyCMg6YgLLNYWpG7zJWzucRFuwa9yaJxkymh9pD6SEv6+fawnOC/DwtJrV9x190h5YOjVj0
XsUJrc5rr4Yv/oPuFh5qkk0ZtxfMBzxnaNv+gCCNO6R1kKxyM6lbS5MzNi9uX/rnFSXo86LqxuRZ
tZvcN6qGZezBON55Uub4M5WjWeESx1EdW0Vi4RBnKovzoO1PYEmu+4QkgA1CDWUkVXBIEz/Xvpe+
13MGvR5SAy2+1zNBg3duDahIUHB0cAA3e1PwEp8kHq1P3vFfdVNZosNCUt8c7JDLLaR6YyteVV7b
LjzfFGdunw3bpekiXPjvm+UcXTqp20eDSddyysZr2DyTEAe4vqUjgO/aBv1XVdrTKVWxEklqhdZO
q0UOiKP1eX2JdV4Deljc4GRIztwYuTcv1MSVd6N1deN2eXKGZ2qWLZQLO9Wr5v9Ru2l+wksvr89T
8ISFepG9Pm+WvVIvI/OLjJ2kpW4BkdLxaVAqwPx910Q5I+p04S211yJdBCojIcXDs96PlONByu3P
9xEGlxrfLmTInTyPBJCfULj2OCc93y/kIdaOG8O50YNO0JWd6uAiYEly2qQSUPt5RUNIcN8WXjDD
XPq0euEHwG9e+N2k+9BU7rjoD0zzN/oL31PsPpN3uuZw4pdNrYDFjQ/yZdY+1WYemppqlWhKBI8b
BIrzpF7ES7HMtqW2KMLuSATccYAeF+ZT5wGWgEpNMYocA0FxlaWlKDpeABwOQXFuPLSJkaejhURw
w+DC4uSJMrOGJ1UJYFdu9tr/MtkMcP3R32eVBZwZYCrAINP8vvLjMIHTyC85hMmrVw3qP0h/13QB
PYGbEamwmEKQ9UqX3t9EA/Ndq/dWnJNd1/WRywPvvRXLdjQMfFDw4KgM+47wceWulsTQ4E3Wug6c
DUJKmabb3i+d61JTc6XHuy5ne9kk6pTSGqLCF7KUCAac9PJJyjWrL7gaIwT7DSAy7sGDw41tUyL3
4M81b+YttYX3KjWldDavekut1/0lLiZ96BmHHIS4w9rCyflZOqnnYhGYlg+QFP7BW1Qm2GTDRVD6
2eCLem6HZ+bSzaK9KPJ05OLnK4X+eaUwSA5J4HLiBy7k9N+vFOV32kFD7D34hVVhozU+tC8FbeAy
hFhoawlEh6VaeVY3u1dWVYBhMt15q0nDzQpHp+SYNplIvLg5JXBF5ejOxcLXCYEz2hHO398JFunA
M8hsXb2yLXfsiZk0y47IdEmk3fy2GjQ+8Y3fnDVD25x5c23mG4Dpt0+6aULSM9Km+4507s0ER6/n
cC8AjipK78YDpO98llUoeCNrZoqQ/tqYbFwZ16lOmr5M9kst6cfnWvZSe5W+1lTPkn3qNvXm57bB
3p8XQMACSuDEBHGAg8g75C5mscySEdUPqS2mhqxYyddwNO6cZkF1XjpDd7JQTyyGJZy+Fe0YKUCE
w+yJnrUXeZLqcdez+mQsAucU0Fu/24zcvOlmESy6GqBEuCvQWyHLOgkTMzm/+25xCWezWAkASEbL
4C+cWw9uUX3pZanCzBboCsXTsCqMI0+rEiUnri6qk4DCuVkKm+YK90l95eVFEo5NrL7MPcYpQ3OP
RKr0MvDiekMcOLK0fZXfEwQ3EYZ+vNVdLleTw/odzqg8XzSymvbHLEkSYZfpOk/PgbTowJY528MJ
svA9la3bF8mronHbLPIU3A0peq+54IMRWTXEV6Ti8ZXbt26kedCsF96Lhh2qNMKDvKzm/BEg8GLt
SqmjZiYXns5Yvq44xH5syTjVC11ApnaxKC48hydJNOGkuVgEr33lS+JauETgxrE7UsWrygbFsVUD
5MNzjbm5OZZ+AWcFlVq94y8ai3Buuai+NvLnlvXc8qXbRWPhL2quHp66XVjvmn/fbcPN3+zZwZ8m
u+9SEvh+AP8TAVz+e4TeUo2SMS3gksBYRBgzCuehUwUZOoI0neIg3y9k5Uss/DqZIjNBTigW8TvF
JIgZC5/UF6Vh7mPRfFVfulzIpcug9M8y18vXOrHjUROvdIWVWXss9wtn6r3xmC5sViZyrXoEd+5g
U3fFqxxQ21YwuCW2mbAej0/i514woEiirnN/ZdSqrIPWAmLS1gecmCqPlupSNE4m97laLQSCY8vD
G+VXtXGWxCjgeydb6bKE7hbWU1W2GjYg5sm1bDJz2hTFuC4hZocLWp05XXhL4QOyABe6Zp2gZ4cS
jfUJjW38zHtVjLl97mHh8dLnu79xd+Rd8g+3rTkikH5B/g8eynt/UKH4lPi8tM7XtElXFrALuLtQ
B1WETTtEyx7xupcEHR+OwZeFoYsSVJc9Zcy9Kkqn6Vl/4S0tJ7iXdOzuwZPMvc671FNf3/f/9FCd
sG8MJkE65M1FPhcdu4wRqc6fYoY5cIAU/JWjgjw9L5MDad1wALtcpDbzr7jTqaghcC1TSe5fFRNN
9rRyK7FIBzz4V3MDIsEPLCxAXKEBXDTImvmMao5tHJ62EawZs11IlVdt5GbYbNEsjeUf0gV5f5Uu
yPsiRbPyu7YYbtbcwH20/GQqh29ydPPzGMXFU+Go7mEqU3yysBZhG2TdSeLW33K4xHGeIXeKBu56
8Ca5Kdp14qmomyPHpGvScHRH/6waUbtncHtg5TdSfWmYE9Yy9m6nSUZKVWYjhzaOYHOJr7rKi69w
Oqy4ss7Zwhr0YCCQLWO4xpfAHtf27orbtljHju5CHxt+VhEenLG5VvoKbqzSKTt5FQwpJ6eVM4WL
2it/6aS1RfdGAFjhJDzkQLChJZn2XV0BupFCNJeU5hxu8NzbkQ23Y2eKNcM+XEYpy/FWtuaMtkF/
CbeJ/sYRMri9/F3YC6gYIgQRH+4VY0hh3mFgbS+DGlXT8HWoAelHohjgxi+c2/unEKddGD+XJVyp
Id+8Dg6xpwR1VwDbNtuUwQ3DhVyKrrymxVRdLoSrYd4QxuR6IWNc+Kcq8S8WqpVFd9Vp+S3Nqnbv
dk55BGyVPOFc4+isTN87+wXDesKqsoDH67iDW22vet6CYvFWrioOl4Gz3RKE5Rwi5bSEizFL3GW+
J/nI88iycg3HXv6pl5mrBdxfCriZd666ujwulAQTrDKP0dXTaUBS01d9A7c4ww4C1B1JBi9aajkd
gutqrA/9jNMsfDKmZMet/B/KvmxJUpxp9okwE2IR3JL7VlmVtfcNNtULCCEQO+Lpf0fZX2d3zZwZ
OzcYEQpRWyIpIty9gicgNz/7nYHgOJTxejHYJIn/6yTnzV0xHBkBKp/B4i6zgWNH/5n4YeA6Luqb
fx6zg4o2rW788qPRQ7As4rjetbK7y4Dv1NFYpOMpKevxZO5KUTQ7v27ukM813t4Ez6Yc4kxHoXPJ
Sc5OYcnlVoVhum+tQZ5YNgFEVMjxETsL0Cqcy7+YHA+iUw0OWHkAkLig35jWWVQQ7w4gFnVCEb9A
hSvQ6CvhRFJNBCBTP9fFfcFEFLJp08mYRmlPBf9OQRBcFjqVi2neem4XP+XNMZgvN19fAKtlo68N
3oa9CnG8ay9l7++KuN5KOjqvTpaWS61cQI9zy3lt/eAY01BdulwPl6yND1gCxYtiZ8YmccS3Io7m
zlyCqdbAcPXtoWxye2t8ddijQ0QTsrmmzWg8PeUKsLpbom1y85tpEmuTd/+KNS4T4VtqFXt9u2tU
og+3y9QrfZC53ErZ0q3jJID63UavNkvRsPIB2fGywT1P/rDsClmdnNkyrha7zoG048lYWGN++vuS
8LXOyLC4+UwIejhf7E43mwE13vojA1RhNbSjv3MKH+mX0sm7dAoHCAquD6WWxasNpJ/xl3Fc7nSa
ZStU5tJ3p2xQi/Lt8OwCZvJgu+2zP/s9FEjWIhzjTWGxAk0knU5DFFejrQ/9OPiPhVPy57Zcm8KT
29jGMPUjNw3SecQY+RyW9L+FJXwNiGO6+vfTgkP+5F/MrxTWRkZ9FtCZp+XPr9xvrYLRGQoVFpPz
IVO8L8wlwdFcLJAT1pXO2+jmc9NW9xFFIfwaU+Q5OeLN837NMrGfTBPvEV1EucSPxKr2MbUmvQf5
AoXR+aI9snBdnERuLp83JNIVLbYVLd1rGCBYYu0TcD2MzxmEvfSqsFoDrTEu1NjInT1W4VPlW2Tl
Owod3dlUAAFuRRukSDtgZrpAP7BUbWTMLvDsc0/ck7EAIC6fEu860Xik32/jLGP3Sci/ZkQWB+mj
6AzSSByZFpieE5BPPjL7xJ9xN5/loXN97bV9mtc5gT54AxXRZCXvnZDipel7a2XTFFuKTuKTP5F+
mXuCvINHsCN253/7M1Qw7D7uHOoB+LXk4zhsgjpl6Lz06V0wXyqCci4h6SLleQqWSSVJZEaNPQTj
HZI9d2fVFHwJ4wt7L72rLdEunFQXQN3/mldZlG3yADiAKk3zszO1XyYWkpfMxzHNlSiOGbNWg7sB
prxYGbOhOV85wRBvrsF5nC5o3tcHYyZW9ca8tDv7SW2/pKJZgIz0vYs7NBM9x3vUXsVPyrffzC5m
XOjNHZDf8jMrQ3ZMhHtxdYk+p0nIbOC7ImWjlnTL1G5pmRmlFQpKn/I1KyblbrR5sA+nGKtP2+ls
X3F3l45ERhkN0HLXzcGZL4lUDRqGuJtKUWK1C5c3l7kzYSbCmOZCWtYc4hiQT3TdeZQlXQBMFXNW
Zcn5m1+WOuKTnk5iSOKXUJ9T1vM3EnvxYYqLAhg4mDSU7pL5RO6MWbbFoS/s+JLV2Xvc+H8JW7Nl
4sfjPkxL+dym+aHOe/3F+Pnspy75Rz9DTX3PLWeKTDt09EOxMqbpiZpuqBm4tU1vvm5qt2oiO6sh
zikmKaDyVBA0vWHeLuEvMyaejLzK5RszCtwvABrmtq5odpr4LgaK8pSFWbVKRrdYOZMTnEak4VEy
DNU7CgfTgqc+CF+oTD6rDljFkVfvrrDcTUbzdt1MRL1X1D1x7OyPgQu8sZk+zWGfpsvOWho/jkru
yuPZkVeB9Rv8wSlVFmWSOXsDf8BJwD4Db4u/AwASumDtwptwSgy6RJxZ98zHmAURsnIkB2g2Lkdu
1as+QwPL+DzfRgeDPYdd+UdY4b2JAZlPlCorfHD1ZUJxr1zYYWEtBQXM3nM6QPXDKp4Hqxn7EPf+
+d93CNv71M7D3gC8JEh4BHBH30NW+ecOwaRVVH3Rqy8qBlpd4vx1AAKzqIG5s3G93vux5x16psiC
Ahy78MzQNcAMXS+1pzbZwPMIzc9q08sivxai1WwG+GyuTMoVl77agCWQr0xC5vflz9Gsl+UDKEhr
g18weAZz1zXdc806vrv5b1CI4X+DJt5gIm5hIRmes6m5lLQA3l/wZ5GNK9bL6Y3aOd4pLi2UuGr9
Fg4TaIKo8d6JcLiGWRPrT3K06MIceHC6IOvYs/m1P2Z8t5PQp47GLfjTceqTeXsy9il+7WLcHkrH
/tg6WXAOx/bO9CUlHx5sSwyvbu1VKzfL22NoifBoJTpdWVYm3xqnvuMNCvydKRAXSZtcYuylka3a
6ux6OPsOlOyxa+s3p/HkttE1+gWzacIooExHZfdFVMa6Qll7lPe3z3Ki5TOISmR//TA7vhq34A9W
kQkxl3b+4Kd++dwNJdnf/LdY88zrS2N55fV5Wan5opnSeoEkVVxQibaXY+OFKxV62cVcqORfJunq
g7HiwQ7uY/FmDDMnZTHdgUYCUt8855+eMxaC/McRy6Ofj1gUxNsQVRmAjJy5LPcpaxGjaGSclupL
m1K5R10uPeVumJzGRsuFQPKx9BqvaJbG+U/DZqBV3nvTuOpgEs02PHd+0l+MIWqQC2kcpBtjWmNn
n0g8Xq5JrhDke1Wy5NjXgbfVtscX8Th6wzILu2TpVKpcDrX2t1XWvYJCOa5KngLAM03h2XMHm6F+
6LwGhZvtjc+fywWZttCLi6uNsSbtdjPWDtimoVdYAcuycaMiDt2HIJ1W5puSFJUHIvx0ZbLluOzS
BzSyF36ZDI8monZzNHCKvNwZs2J+sB/mQo8xbQdE30rwATy/qTgq8BdanJbufKX13VS1qDPaKRlW
SWe1izToCn9phhqLfAlV4G51mEyLJEnSbanBLkzG0b6krOmXE4o7l0TofjnOd9nsK+OAnixzbGfC
DrFHcrTS8/TeSynaJvOlmftLxo+k795YEyfg4mXhIfAFu5+s/t0sHU2ZTOteWXJj10Ny6NrM36VF
/NDmY3MykLWWFmKXhnWMZiWWdHMBi/BBCNacjHWLMJA3M+vXM0wET0YdOXjjo9u6aBY7ajfpqY2/
fXIbk/U0PaFUZYzbkmnWRzMWd99ui6W5q9xT3wSgJ8+blQoycXTQq9sjbwQYJvOGE7FLgGWCfES9
L+X4pXrZS5e6PcgEVflXJdv7MHfjH3770RcajCTLVqsSCMJvTWt/KfyweE+En4B/nTp7RZFQU8th
J00zdspYy07ca8pdYYsHcKucaZnOPjNQBI9+ijNgT6w5AR+TbFH0NNncSnNjka/LsD/hU/AQJKn7
9ddNnmRXT/a/m3motdnZSntx8EkenKy06aZoqFFa7DyrRioCZ2gDwbms2liti4HxB5553l6RETyi
rgXLqnG9ZGkREa7N4QCrT/2Q6XNuBZsKILbjbf1j+G2scd6Ti+vS1zeXNg2sFbMBsxy4yJ8Q/2bH
bvfRcZAvehvNHs8Nmz0jyllVNXpIDKxaE1F2Nl+2dS1OEpSROz92QRCsGN1ZQYlNd+Y6qJkgUc8X
Y94udUU2g5Onu5sLvKZh4wC+Pr3YddNtUPBeofiW3lF0I+9HdLLvAwsEI3uc2KZnrhVHZZD1azCY
yMIMu3MgH9MMmUeCRmaVbQKeh5HTO+Emy2tQMWRRHHPR2usOtJaHHuS4RePF7LVi3tdx8orvCgxe
FgLGF02J3lpVPX4IC1gK2oHXrFEUj4K+rB9BGotCSv2HvAmqxzLr+Ip0QqzNoMNbdo6tcG0GjSux
Cws8RqV2xrRIPhy8xEOCP4hWoU6TP+eZk5+mShVL5QGPu64aIldcoh2S5miuEAgQ4Zg23xqnuYh5
+HpHqFdGqkDz5RZjTCy3/iYAmXcPvhNl0ejWfJ/y7G0sx/AcVzI89/NdRbm1IELplRkYRDlu4zoB
1UlObCFijmUlGPUbpeicjexV9TQ+JKMCKRUlnkq62fQyFYTgg0uzi7kk1nMXVzH44VxcWq8YD7au
v9zGndoNVoMa6dL4KGn+Csoxw0GBAWC2yUH31EOi/mo96S9Dn5ag1xJ2Z9t6WOCTIr/+Q4RKiL0e
lPvmID27JKh/Okgyno2Veclv1jyGkwZaznNkaVurmzWPad8X3yWKuIccrNr7Dpi56/tW5Sj6j6iE
Xo/rBnhcNP0hdgHYi5W8061tvXhBs6jrqX+Kraa/EBsc4Ly0XlzwZ46Vk9vRMEdlamCbrAJDx4zm
Wdos00YBXawAITCPpmWe39tt91ty0A99uanj7Od3kCWOBDlZZFEjAuc4TvTSSTbl+MvwfNX7aPXa
Q9BczAX90rtRld6qjZuzZ4ArNUhhyMJbFO9nPMzVmWuv3PQUrdQ4ybCF+RZyMyqKe+X0BaCw1nDO
0p3x3Ny30NT25L0ZyKU9zqGEWeEGmgueu+UloSvUyJsI6NL8ewNwmV3G35kMODoEbfvs5SEg+3Y3
HUdl2wdmRWO3wCHRWl7BPDnfh/7UP5OE1fs+CX7zu6OTncqp/JCJdC7YfBYkd8InU2kpg3gR8kFd
jJXF7M3u4/hal6Eogi76rir3ZrBP2nCJRly+MSZ3/HaTcUaX5mm+rvWeUQuUuCBu1r1dZihphugV
x7V3JC46KzWz/QiM6/QD795Db4vk2XWwgSkqnTXhZXXSc4cL2fSmgWrGN/BfIegg8u4xnhJr06Va
b4FC6i/5FHSRCckEqi1AgXzJBwt/kT4FeI3K/j9q4O4/HCYZYWxWT8KG4difsjEHuM7EDlX+hXMR
+X3VgSFuNRfRUrFXDSjKQC21F+NTs3iEqPJuY0wzMDns8ywQeLe6DFvr0fN7KJ4sgjGUInK72w2w
FfLBIeAHohoFSABz2uZgLrH0qnXpkb8my2oORcJGFVFGmwOZLybEmG7RYp65vU3+bY55zqjr9//I
Xg24o/ytZUAZ9iGwf4CDBjL1b7+vpiZNOkhneKd9IdcyscEVm88T9nwxdyrNsa1z0l5qzrKd8fH5
UDFUHgbQB2g2zHIgNjI7O8GDk6QOO4oe5N+4TJCM+vb5011Pc3r1jb/u/v/jBlqvWy+ZNqZP6QEQ
HKUuCmsmLTZm4mbiYBqTxhTumP1mmtFb8G1uW/YBWOh/BN/MpAFxO82teEFGmx2DsizPgRZbOaM7
zAX1emchQ8fZoACbPuZTWJx95ixcSqqPWmgrAka5fQBPg26VQBKZBq5AXuA4UTb2/jcRRw3+2t98
0VmRzMdsr2wsyb5qVBSMefGWaCz5VjraG2MWI3uySlY8FBTNOKDz7pzQkW88L5ttanWgGhgzm6bI
H2J9AmlTvzjF90xOxduQF8XBcYP5k41Hg2nAl2VAGjBnMapdC0oRRQ3AKBmRTuA7MA8jkidr8x1c
TTd8KoMeOpZhUV2a3ruTSeqtPC/juw7AumU9Mg8tDRXf82zGyIqKf+DleOdB6Tw6JHN2PrfTdeNl
9ZeAfVgtSz8+TYw7+/XfP//U/5OxCSYb833KgAXxjMiSAUf9Vt+fHKyaVujLF3/EWeQF3Ep33aSZ
r9dJvuz6Lj5YvhMf0r56SJPE3RjL+NFZY3V0s8GmQeUdMLDtMLhyp8GcjYrULeWC0c6OWDw1O6f3
xktV+eq+9LtFUuf6YlxFOfbr3irapTHNgEvDR7/uABicJzGQc45NOj0by1zG2FYgd6Gq0gPyu8oo
eEtsatim7OJpNWaASuKQmS5qApa2BzDC68iBSgikfgaSLtlVGdRK0r732hkONS2oy4KleYmvr7x5
lXlbbly3PiQdodD/SKA9EU7N2UXT63pRwqWRm3v5bwPpHGJmsHmGCS6U/2E7sQ/+jAI/rk86NKdC
UR3aX3e1GTE2Gr1BsAgC9nVUIQDfc6A1kruW+Pef6gDGvPmgaDEBxXY0nhLb0elWMmhpUqHLFrtR
GhTpHgwQ6yXJ4i8u1v6zsbr2nLtl8CxpLB8IS89oO1kvtEvHAyEuFHy8znoBSYlvfJRamwHo1AsI
OMUFa3X20OAPkgriPVoZLlU6lFGosupgfFKFm7KVehNnqj9YsdUdrFLPqkU0UNAu+Z9t7m4xwRxt
TKR9dymKzLS3x+01iUtRvNinsXo2MAoDnDB3btpVUK8KgTTXCsleglLyLc4rwQBrrGzC8cB2zzb3
vIVf4wQF+Q73bC6kTbxz4aqHGdG717XHWdT2Ij7VUAv4FJZVEIK4suPIFLsH0dTp2VyKsRZ3gb43
BqqBKDujsvxSdnTaFdMgoWg1xzI+N59cG2Xb2QzxYToEbXbCipNdxgZaG+WQ3xsLClES/Qs+r0bZ
xVxkjhbXBH4Vjhf/87kqxVleBQsp+vRU1PpbE/fA8PoqMBYEG5znzJp+s9Bzu1qNpBRo3/i3sR6k
qCVKr3KZKH/ae2lG9uauHcbpemd84GFCtmbIAdDv8mrPvEDtndKO0W5jXZFH13vbBU9RZjkU1dDz
3gWV1rtRQoWNBjH4eJaO77pBTisLrc5LKRVfukXaPhdexaJ4QN9i7Pn3DPnkV6+w8XEeWzAAOETC
eo6ko6nriIlEJqB3dEdZWcGHnzY/Yr8N3oqwDCNX2fK5BEtsGQcgI/37gvo35m7gAFGF5BGLKmjw
GP6EJhXQGyiGqmHPEKuDrNEMIBpUVy3yIcv3pnw9WmCqQvQl35ut14xK3vwcJXb+c/Q214xSb9x1
tFQP/zTfPM5MSCkQxl5dU30oqhG4ljYtok+MAL8D5B7JcE+jaxEryMLh6FIOzRjeDc+qjutFEvrD
s4ukvQPY1bLo2XW5ep0CPu1HVs4dWZioFJIV5GQ0FkmYfsIApa/a6gR5DahoeeWi0lW+6bw2hLZb
6m/B/ak2Xk/9527yLiYR1O2UQkSIN4/Z4HnbJiHVJoHUyrPVOxcOqtQ28VJ364zVnjRl8e5ZgOZD
INA+uU5BD2kIwZ8QklsvsvFfTJX7VyhUCH6GQrzPvoYG4fhaDspagjHJTm4AWjJEz8CdysoOWhIp
znSdToITRQv25LRD8EHldPHxUn4Qp/rO0tF/d5TsolDG0ytYa6BEQqTueWQgYciQdo/QatPLqkOR
glhtvwqq1D0XhdWvAQxO7+Jakc3Yue3RH1y2pdYYQvuEyb1jleOOQYboEFRVudU+yIAhL/mmGxW7
U5lnrfxAT/cUsGC0AIfuUmQQBcp40D41NUUuT4vhBQsXFMPkaL9xZuVATQzWFzZNb/hJ6q9u4JzY
VLHv3iDXblem+wRNm2014Mfp3SI/61JXD4WqPsbMsd/txCXLJoG8jWhAhLShjWj8cmzZpga2bT0m
jLyniQe1tCB9GrrziJd7N4U62ypQpcGUaiDG0fTiq1t1UQoNlu+6ChJoMHTqmcd5sqae5RzaqkhO
QeLJVU6q5FUM/ssQTt13S2TrrvNcSH5kdKuR0yxKR3QXWcbO2ulIf2BAs2JBTNS6q1P12MgMy2Xq
yA+vmta2qtuDKHm+YEIFBzT+2fViTB/dOJxBPMjczQM2s6FVZm6JzHBrgq634TzdaafiIPhvjzHB
AW+HBSNlvqNW2CzHARKMMeF030Ghbp0AtfgEwGOBDcctvjvp+zCl09cCG/NirAvyQKup2FqZG2xd
K6H3Vhrg1atY9dEk9cLMKYLgR0dJ+aykK9YdPnoHzwEz27ILBghvOqIcXRNsi5ncYzV85Ob0MV+c
+ZRi/HU3PQL5+dN186Mr+WisIaYgReS8uT7j/+kzDzFfYezzN+kAJuDzwFuCLJQ8dX3VQNgkuKdW
lj4Zl++1+wbN5DOZXRBjkiBQcrIxg5kXSMDJ0AwwZkg16nH+xmUkaxbN2K9Ar7tz8qk9+63VPrYp
PyS5QBnL7vNtZXvOqp+rWqBOQzyPhs25cpzukXbJb2GdBtJShq+OYHqrUKaTIdQCI1oF9XGEttL1
YkwpNP5+nlcsUT5y7mO7TO4zvgc1F/VK47IG74tDwvanb/LxogMGUK3MKE4Z6vDv+wnqDH9i2gIQ
RgKgPNFaxcsJfd5PAJzKKeRUZgV9Rv8TzZg11lq1H6Zg46Pu9lDNG/kUhhvQNn9a89jNmsdMZDtv
6+MfkX+fZyKb+Zm/vsKveVxY9Waoi1kNLEY7Je4GtFfCI2l6YCYDX98Zj7logKI2VgYFxU8DjZ8j
CzCF4iCQZBnWxT4VHpgMc8sNL3h559Xx1ljm4jbc22ChqKGTlw4CCMSgW/RhoDdpYS8m4JbAAezC
M9M83nMne+BFFp6Ny9xZHO2aLpks7Bj/G0B1q14XMtF3WdisXDnR+2Q+tWpZqaUvrAqwk8J7TO2M
HHB+EJGW9KNGnfeJ28H3qaXpc233w1oXsb23Y+HdudBQBWI4aXaqHMIVqlFgb7XehSmpHiH9uRHS
L1/9YsiOXofaoDFH4BWxanntuh4L9aonCm1Ie++Xqruz8kIuUZOiwN+XPl7zwSvvkno12ZDByhvL
2uEo0a56CRLsRk/TXx4th0iLvl2hMh08d4peHDRbv8oeLZSxBCUE0CB/mzvopP9DBKqb5bKNbboB
kcdeT6pFU4NKeUIOrFZSEfmCvewbiCLxd0rfu7Zr7nMwi91tzOoEqZPyUL3JvfshL+19hkrJCqQL
740oa52OnvxqW/nPCHz3ZD+TzlYQo2pOjXKh7iYFjuAz5Bcl9W6R18iVqQLIBZhTbgXD4QqRi9Mu
OXI9HkeSVAlKBDxqoXGGQ1/mQbljoD8S271DmVl8QKNLRD2gsK+BqooFDqXiSffcXsb4Ye5zHrbr
AtDxk5dKvR1bQFk079NDPHolZBnL4IRyY77OakgC4C8GUQYHDWWdSEhk4Qw+nZxKgxtBS2eXEEu/
iRF7gBpD1Mzj+jSCfxAZvxs3E4RUR4TNC9dYQQLqVxgRlRe18wpm6QJPa72fYUKA4i3CH9jaxauL
XyFEFOr3BHIHq9wP0mObVfVdbot4kYCg92FDeSQh/ldOSLmYWhECGRXS/fzvMPDN0uoVkqB30hf+
V5nn3wtrqJ9YVan/Ovp6n5gFWKpC23GpjXIa8VzQ3f5EgrSjsFnelfoZaJ3wUrsvgdNh4YVcxt7r
QzAGclG9S56pCNpo3bkfKudhpDakNeCHKuCq1wM0K+tg4ahR7EwiYkzeeL+bZhQiYIeKq4dwCvJj
bPNhndajuuS1qBcjqh3vjpweuMHlhsFOeaz60fjqL0fnwasFiudCDrbcofnzo20bcrBIg+ZNp/SX
lBWXBopBj/XsTwHGXyauo7/0xyqLy/NAUHo3GX0pJrIepjKBOCF2VlMXQINrPHGqvJ2fM7fdeCXk
NSvPyTYs73GyBHEcvcqgqH8W09lgL4GW7o8sKxIckMg4HI0dJ+VwTEavQ1dizD4PmBBf+ZhiAiG7
PK5kMD63rn9vkIQGewiWe36cXRZIAw+pYjkkJoJhCfIlOQWsrVaMzMkQIdBpDPn4reVgrtLE+8GC
6pLFgfUGQQEPUoy1fQ8xZIb130Yt7td0HgMzZqbjN3ed7nuJ+6Pm/WVydHLu3HjYMj4W5wa0gqhM
/OKtrnm7DpgvN1bdFG+QIXvvYne459XEH0PQZo1bh0WwhXgCJH7mSYVG9udSyFy7KWlfebl1nVi+
haXyD+gS1wtjjpZ+BP/mnM2CQEUd37HMq56Soc0Pg+30S+NPiuQMUF315LR6WYSTHZFcQRC5xREc
J/kjwOO/X24+wtphBXkzJzIhtwFjAik6rMBZYstiaPRypDJ/CKsiXOG4QbBR8n4DicnqmEDacSdw
LNxLIBcODl7QrZN1HTRCpL0mSR8AvjzJlZbZeMnzEHLHQdE8i7aMo9G2uzfIiIlIZtr5i8ZzD1iV
32vVrLWI4zSaPGhvA4saOTqOOpHwJCIlmjCzJHaX8Eenn4oMUt8ujqtz/2xs0BeIO/FAZqsM+D7G
+vZgxtDRuY45Myn+15jpyf19XijqdNkPBb2yB0KX+wCVhunWIDDBjXX2pUpBzpo50m3CrLU75ApQ
V3wiu8eQJDsc45MfYCruIFXO31ELsbFQjOIuD3NnTyBts5YZZY9BjS42hzTL98xf4O1n32q7ItFE
C+sS2FO5aXEY2I8J5JKSCufNiuYaarHJgYd5e2qIcDYMlbwIhc/kByCnsnCdH5Zq30s0l19ZJ9Sy
Crrp7DClt5ND1c6JO3ctrBySlVnO13na2AentvmJtFW+AuhLvELE7wU6AN13oFzWnXDTv7SAbofy
dXoPYgRWmqpIt0ndOw8sFSnSYup9sOELjsygG+SFM5y4oSn4oxoOc39ymPkKZgCIoJ93rq1H6BuU
U0S059/3Q/teq3B86wOt16yAMq47A7Fa212SzgqfdD5UR/Ca+IK0Ln/rygxwNXw8tsYMp/rUNclw
qeO2fRhK8UjnqLB08i2UHSFKM5so3qHyaaVfC2/o7tBPwK9CgYx0A0lNXDN0mjlq+b/AVrrrlxYk
p87GxQpIh9d5ukGvwDnkYgThImHhxlUNVgaSW8vG7ronAQnaiNT98KVN1EOGT0cSKWslhCjTqMjU
QTt98tFONoj9CXefyXR3PRhY4isW6hdIJDuvqrWnbSeLdGXMMOy7hQVp5MN1FD/WACXmu38/p/t/
2/t8/IMMsOiB4If8398Y3vYwgSLtV9bTEBY2sE2Os9DV1J/JIMW+gTz/GnTJ8ikucSxxqWTfFHCB
SYuX+BarwWvcaXGHYwHCuSqeVJXm+JcGjn8Ll/hnN9dH5yC47q+x86Oh7wmtmriliytRu5g6QOrz
/NCi4vu9bu392JXiS9v07oK3WXHvippuS+Qd26S0s/sErNGFb5XJFwlGdoJDuZnUDxCULEfgNCDO
HNF5JVCe5E8sySI6d+dTCF49iQHN33kFMWO/LC2gVf7L+jUPKBf2H7IygMx9TpTAOHGgYUAApyOQ
VvkEo0P5JnYBJ2RPDlq7S9FpoV5zL44AMRMbAMWaQ0AGcDPNbd2hHdnOl+tI4WqotRs7b9CJnHSw
SKQHJKk/nQzOxcBhzN0nTMwncxg8DfWI1ne3IEtBG6jrexzA++AR/y4Dh86g7w62VbFjK/x+1UBa
4xlSJQkUbfELl+oIMQbvm5kkLY5JLOvWxEHObyY1IsFrmQbOM8sVjvr5mVKVfuuGYRXQBm9JlcwK
uwDDgN33F2v96S2022YBLot3IVqAFiu4f2oz19qCf0h2goj05AEuAFn5wdqHqfuCf5EAvVCAbI4o
0YUH4EOztSWn4akAJw575aC/Q9k4a118QIDHA96jz54HAZFRHtY/J6EQzq+TkLZWvyZpgxSoIdVV
55RfJ2XzV5rTputXiqk1PJHYR4sEAKBN74by/2g7r+XIcSwNPxEj6M1tMr2RlJKqVOobRll67/n0
+xGpLmo00709sbE3DAI4AKlUJgkc/GaDEmsQfp4a/6ti2Mq51+LoOBWRw2SXLGPtMZeth8Hf63MO
stTkfGWUo3PLQSIvhfJrOH0qEmPdy+A3JUkxvxTdr3rGuTdtM2wr8il724isubrUovzB1+MvqZV6
yKPB1a1r9QUZQ+9OVImDKDppsiXxHp0/1Ou1qrot0vebbHyMW208BbMAIjsgkInns+Ug6mK/K/Zx
hpywbnes2+SnLJ4Bx4lnnJU5g4yubbZS7cw8q52pfhKtYysb58p58quhPqhprL3Ek7Nlk858kgcr
uFZB/5TMJLBcr529ksYm7iF4IUgtekB5UWX7nvz7WvxqFXvM9s5ot7eiaE3N4uAp484oml/GvDQb
AOpvSeOYVFGUIuVSgv989PIf2mhJ59oZrYuY4AbKNrTk8nKb86q22Uxk59VuTXKa6UyMulsvR6in
1QHoaqZqrDL9NXIFwbmIgvTJmKL39ROrviEz0qc53mhT51VXz8kIwj9t4NjGbbDRxR2FaXFg6m+v
e62T9+Zk8A9Ig2mVNo19QZI+/yQ1/kasM8esLQ4p+WG3j9X2aRyCYlfYWrQVG4VejGNCGuvOOeYj
e8mih0JWxs+gz55vIBiwXtp60iR5y9zYOqZeK13srmF5icfBF6OJHzCYaH92UXE008x47eMhAiju
hPc4D3gHR6rrXeg7+mOSzQr6YFV+NAj5x/WvDK7Da5Y/kgzGHOX3iSR9rHnflIFeiFbvY7KysV5l
yH1iywHsy7xHZJFunb9OWc2WkRoq/la0dtAky3z8ZlurbGSt7vHvdKESNHdJaMXn1shDtNdq67VN
q02dNMr3NG/llaPECFgzSQIIaNrbJOydT2nTPYuIKg1ZsIbJp6ZIyl1rZ+FBSdrysZ2TbyLCQnii
MLrxUvBMWzez3kg1H3oZMo0cpMoad4SRdb0ZUYkVkZu0VvQpHcI7TU3KB/HyySnRoXgQX+O5bSk1
mv+u9Luf5/FF/Pu3v4O28L+9fWa4DTs/Cht1/66FpBlSLfnyMD5PzrGSlL49hCmYJMfRu3WXR+ZJ
ECPEmd96LIB0OE7rqPYksGSdt20zZH8gp8DDJzdxwsDDZvdcfo6t2NmYPKoQ3W+irellZIVnaLEA
GUezxk2To09UQlgLETU6mTxZP1u68zmzY/VelGR/WGlZ9ByHZG0UM/OOPLcr3Hgs4xXG9Q8LoBzW
RYhSxxN2JCkMs7vRkUpyEMM1aLoa8l/7w0Cp9rUiswZ2oRtfIq0N3bBKHuLR7+/yCBZ6aNv5XeVY
3j5S+vpQsTpNWUNuxrbsngZVns5J2P6hTGr3NJaZih1I529Nh12FgnfdD8esVxqf3T5WImlfes23
sUIHLtXTgs/D19a94lRfFX7tmVpYL/qoezvowNnOLIv2GpjFJQHK+5qk2lrsK8kNukRjnwcPVlRe
eymIDsMQmicvg4siDrw+QSjmJXJrM09o5lV1v3qV9y07NGHpfAlyD6FNTa5OtjU292yJ8Sptw3Gj
GUO5rWJPv694Orm9V9pbuwdRsIK1jWpTG1uPtiffa8DgvioAZlZ5kWNoYRUFC55xm8v2S2Bk3Tfb
DvNV2VfYJ01ttDMrWXF5AvQvjmmGq0oPuu8+dPjKL/tg1WrPXaY7v4xOurIo3jfszq9HC8bCGKtu
0yjNqk8DexfrjXPKh3rYm7Z09PBC3SgjLPak7lYy6OoXdKqHbQcubpt7LSvwrLlXC/B7NaDDb23c
P9hstv5ky4mcjYWvhhfYW+SCmmMCLEaw/Qj4kxaYjVMHbSE5D34QXcWhLGXlJMVA+OaqWJIqN0xt
rF6MXLn01gj/oC++DHbxUJpZ8Qwq91lBqf8eESX5Uy4pn3Nfwc0nKurLaFQPEAGA9KdRxBLuZyS3
2VkO/UcHXvfBt9JQh4id62eJBLSzmQIzfcWdx9gVrVxtRVEazXu7YHloqh2mS2aDY4+UZa+6FIXr
Sm6Dk+q0F2CaNvhnVMQEgyZwOCvRbIqLwN+lY/9WLxpjkpika+YQUUZt7A/JyrN1542f2BnJ7ssk
+sTspL4bh4hf0tQrR3wsus+yzZMaaHi6I0nyg/duf03tTrsMg7U3Ej3AgstEEpizq2iUR6+/doNl
HQt8gdhjJKJHIeHghOiS3crh7Gg0wppceUPWbQoyy5+ZxrQboPe81uaiqZkOFklKe8jQZ96GTjG6
PTr0yL+YWna6nVp6yzKJGZeNtwi1sc8LylYlN+jvij5wkMQfH8oxMu7ttNmx+tzojvYjx/8CL67m
W68b3cPUpDj25Ha1rcLXqQLoG7HSGduo/tXrT71t9Z/qOHDOpTfBHS4TaBVxC4kk4pGOhJ+3l/sw
XRX8nB9SqcVLaD6zdOUh5aF/ElWiscvrdNf3mu+KIg5y6Z2kVN9itoTz2jKeq1juDn1tVq4oWqE/
kXmLv0ZSZj6jLdw/pm3uJnOpyGFsYrbQbgZ5kM7TfABN9naWxFq36wLz61K1hC2xDoxitja4+u+e
llmfQPH+Kr3CPg5lHR3s1nOghA7pPtQV/9KHYb0LKi2+Yytx3GqFVt5PdmVtnBRpj773HxzezPs8
zdMTesQNLia6s2/D3D5rKKVu1VGe7gdcNTYe4I/HdoqRntZ7+blIrpjFgDqwp/SKrnW07/SqOkQY
+NyPYRuS90qqV9XLLnLJLz1OwBYoWf1HVLUavk5a+qCx7boHSCXvu6KNcWlQoduRRT1giRAhBSfN
r4y+xHwK2zqThYUqV+ZPu0ifFOYQbk1W8KHXpA3iIsUvHVJZwLPw1e+4Q+wl8gcjC9t9NTZ3Nj+l
Xaza/W4wwMrIFnYGhRmoL7JRf1PNNPqVmRdQmggs8GN+MNl7frUCrXDLTqkfkXtpt2XS5Gd7qE5O
xJ6g50v1Awyj1s1qdgLKfHCDvEp+ygHLLCdjTmLaeraFXpifpgkPBxUcyTpweuWL3o8XciA4BCL0
ziN7W8tm+TUMjGnT23J5JE1pPWZ1/xNuBQ9Kdu1ZEdfmNa3b6KSFOKPYaTfepc68fDGMb5FS+NAy
mnGvBE27M32mSEgWXVtQut8dYHIrbFXGxzHVexDmlbytsq59IT3BBgkR4Txxtss8vap9nYMDqPey
5ScHa3LMAy4f+Zn/ZYybX2PeO3rprMN+lqsaImc/quF4zgrg+EPoeM+GrtcPFm4gMczUXutXWsl2
rz80ySVEgG/HDnKzEeAun89ybfZheRDQrxZhc5AidoOoFdCvurVXLZqmz7LcZY+yl5MybYyTUXUJ
dlFdf2hbxd9MtpK9QsT4ya7L8FA6UDtyLfgRzs9cI3ZWRScVbqiShx0d2Tx0+EHshi7OHn21d8hX
tvV306kQ82yVnxJbFqUcWp9KWZ82uFq92mNVrPNMcx7S+QDBvl+pEV9Uz5RUbM+UWllPlVVsAq9y
HkSg45h4LUW6s1rqUHaD32LwYJlHEWGJMZgP9m3s22CJqex8UA1dP72Mkh9s7LzILpJPAhB+IPPn
TkvOTuT8YcWacwk11tdB/TRpWuiqk4pgrQPLvfKOlmMrlwKCijuhrw30BFF8J6nVQ9Yl430xH8J9
NqbZlsVxuC9YKax1s1VfkDv9qlXD8Iv9uQmkMhMVVtuVlKSrunHyTU/um8dl4k9HKeFBrUvGdeA5
spdHKVonpal8MiPf2nuxlCHSmPF7VZIvYGaS9WTXTLjkYjxPHuiRFKfebWRqA3pAcb615dE652Xb
digptU9GbqV7UbcclNr+M6S2VfJqGJVAwJkVCev6xa57/DctPfzcIeq+7lIDAzYnYIkKFgI89y7S
JigCEBLA9yAE2atlv5rC5tJXGktAMlRPKftMK0jZw0HUKalmrroJyz8YXA+RFlo/2YvCBcHFF9R+
9DVmyaEqf5Wl2e9Jz6ejLsE0wTGLp/s4pyZKqWciGH+R6jB57eUAwDpwoBm4bJMAD46g0jsE0DTT
jQcbyyUw9EYQsiGJp9ZZLobsgMUHv4dCltalNals7Tne42j1j77pX+BG+1jpRBIJlrjdeUqVX8mn
QUmWMDOTlAbauMmsCUpt9cnMx+gykNcgFdJUn+Iit++cWH/m+2PikwWbBzr4nwxxa1aLWahgJas4
fHvYABYEcdEQlbV31xTfRcEMAnmTW328tqxqeoiRxlppSjPATNCmh1sdah87NbHBXswhooHVAhop
Ehow1GC6F7uykTEBngXUBscqz22bvJ0lWhFvkI00kPnq64Z9WGJupzyJ+F4lcrdFMh9dRAPJSUmG
2p0qjncRB74GzqGFaaWhLXIxKpMXQBpdm1KK+fnzWGQGa12VaUAchU/mYFSGdRV1jZ0f1bie9nlk
49Kmw+xqE5Nd+AE1ODlDU6Uc79h10h7kcTRczQv8a8Bd70ZrTPYSS8tS9SfYaOOcQrgHwbruDFnn
NQ1y0ykwkCM39tpB6rsE3Y9Ry9lobcdi69gkboswto61VzMXm8+UGPmcW6Uoi0ODL2E5jNuuDTEH
NGW2KAqYkL2UvHpxEP+BmcCsiCI1n3neY94Zef4TWJRwo0eVd2/KfCnC+CuLKzbgZx8qtTV4tcxF
cegdFVSt4ZAdgNdGkzpY5jHr11KfqA9a/RjqNcRG2UR6xeMDRhIB5WTZqZKDZ6o9/A1ltqidyAfo
sZGsw0nSruJQBlACmW21W8WX3+qqpm3ZsFHLw5BU+i2uV5Q7NvTMc5wbzraIZpy4pejHJiTT4qBh
/awEZv3Y1xjpIoL7rFvdxoll6TpP1L22Vl40EKtnEgTerWgUaepGYx9tU7WIMNXtcMAokP/fIcGU
sBebf7e9KMc5oO+P/NZCVsz6cDVQ0nBHJ5l2OKrZp7iSPgdRHj/2MCT1tqqf/XGsMM6xIT01yl3h
S9Wzo/WG26FRzROWIi4s3k7pSM14jXdn5ICqoG55d1lk/lCmKXrx06g6hHLAjpDjxy8mbJmNjqHV
XrTCiEC7M9AL0Cu0YjOBym0sPcm2Lj/y/gDGQvVgdfAWg9xcmSw0T5Y0ARjsDG1vaLhVoiJiwpiK
awSbQI/BAzc/paQS8K+w5TV5fVpHWdkVOa93KbYMUiwB+p3ARDeir+p0/q5QinZz69sCOuNtT55v
DmaGh6fXBDJetMYduT99nMpbEZgWL6xxkLciOOsT9jcHHTnD+bqyH2ebqiUxdus7DN7aYkN7J4K1
rlHXVWB7t9bErFv0LdJyf+sb9my8dWwJiT8hngLJZYc13mHGszcsp7vvkL7fpuFUnO34BPokxP7K
7RS5f5YUq3tOq+EzLCrnkuvZsC87yJuSNvT3bYMEXdg5cIek0LzVNcrXckJP7VbVIVZwp7PZ7MkF
OrcRK2aA5sHR7u3+XoyRVWGC5kkW7uxscFMr65nihdYa+HRy8n2I37Devmckp74WRaCuQHkY96ln
RHsszI5NM6UPrRF/auXYf4GPrB7xtUDx2sHZtoqbZkuufdyKVsADtcseoXMUrblePaUYmj34oa19
br/WZerv1SCX10VvVCiGmNW6hre6qyM2OfG0QAbJwevW2ESG9edpMp/qSlqq7ruAd6d6quCuOZI+
8I1HDxLmZ5M/78nRgfEOjv9Z49t29ZL8KEqS0ev3kT8+ilI0ZUigZv13Uar4o6FvhyXbrWXwearQ
DrIH9ujEqFEzaZhWT9U6MiXtfvTkt4MuHSyp9++Xaib8xTHx/E8iaKlP9FbZBCM7xR8acj+SV6UH
W2AJFiHkI1jroGPW/76c17FgNCpF+QQffhv2zfhqT6a3nhpAzSNuqRdZJd0Fdnpto/UC/70K3HB2
QREHfJXezhLNsPl5Z7zDLfxPRKvy+yzJU2czdBBKPjSIYNHat5L/rhWyD/YrZl+TlSD3ehu1ru1V
Uk8A91pIxSRYxik7Ihf2doiYKhyT+SDOloYlbmn4EPcPQpbhJwDx8UqMv/QTxSVmudI/CPkw1NL3
L+/yL6+23MES8mH42p+BeR+aP1xpGWa5mQ/DLCH/3efxl8P8/ZVEN3GXSjeW2zYIH5c/QdQvxb+8
xF+GLA0fPoj/fqjlz/gw1PKB/VdX+3AH/1Xfv/9c/nKov79T5B0qZoda7iIQwtQunH+G4vA35XdN
bEXRK0vst163Mk7d+W2UW/nW4V23/3gFUSmGet/rr+9oueoSI7PvPG2Wlvcj/V+vz2KGpXevR8zO
lyveRr1dZ7nu+9r/63VvV3z/l4irN3AgjLLvtstVl7v6ULcUP97oX3YRDe9ufRlCtCTzv/xDnWj4
B3X/IOS/HwpMfbsecfhZ6dFY37VDYG0qEPGuKAbdLBmgZzXIHVrBaBmuXNreWrLrXN0lNaZ+deUw
o5ybReAw+mDiAK+cIalXRzXHs2ktmv1uo+uJcwHzC4NOVHWTg3upwyywUAt1p44aXqpsKrnw/rC9
JqMu7NpuZm7C101YusHZQ9JTnBrDFEvuYvSmWm8dl6rFCs7ztAiV4zr56oW1dNCRfHazNI137EmR
j5LT/BFU5l4vs+YOsaXsUSL7cjac5kG0iSisveOtY1bDGlp49ijC1BgrsYBky1GEqJ7MFCljasqo
IiApcjBceqSsloH+4dVVu3uwDNUjifofruyMKC+p3jc/08jAZXZ/mUBijSsT7Y+LKGM2GbhD4rw1
Lw367xBTlwjJB0Ly/q2b6CsOIs75PYpRxsE21yHvKgWMFq2K2AUQp+JAlhCR0qX8Lii27Qvoy3H3
rg/I0z/D39UirpjY7qDJPTJ9aPhj/WbedUpo3YmzBO+Krsvay4d6JkThmvkp36EPHYYmOHexj1rD
n2OICHEoWN6iAmV2u6VOnAWJ1e2hQf78UC8GKWr7VBWTeRSNospK+m0qj/2hBG8PZpJ9QoycDD4i
y83MyrnVi0ZRL86WA/A68ySKkxDAE6c2myleFb31Fd1qPfTWoVY1eJ6lwxYIQOeG0aQ6K/T16odV
qZAkwdRI4lsLhJq0nTlsIydvHnpfbh4qpbCOVmc/i6qlHvmtZyNtbNYahIpDChx5a+p+545zT1F3
u4YYaakU17Etf7xdRzTIxfQlzat6J2i64gwdqOsbX/cDdRcRPqdY3dpu54KzK9i7yMKCdmjWDrqc
AXu4R7nRtARd8xJLcamUTM49Sa7+5bxRtEp2RbjXVN1wahTVXPl1l67rSHvjTsdS69hkN2BHLwet
qBHrJJsvqt6FfGRei3Y/wgWdXVGGuIVqkteL7oKIjXzBKkTnH+M0cta6BlG6TmzzFMygCBwi5T/S
HHWg2UljiQhMRUE0uE9d9fAB9BOngM+3otKa3ULhvxokQNb5b2wQmkanzPTZOZozgPxSHkN2URGu
RBZPHBBkT/GVa7qbaF4h9KTnuIbdsFscUIt+g+pJjXRcUV9nhYJt2FTROkDqPXBBCmbAQdJo3XtO
dS36sbqKOmWuayF1YzlEjnYryqL5wziDHN3XrecfOrPuz51sdGenZ4d4JcoRKvQnW73L23zI1rcG
kk/gAQar/RZgbsPGvdqhv+xj9f17hDaL3sb6UBfM43nq3YdqUw6lnaQO1/a3S+i798qbi2jlTS45
BOXdG+b22mEL8HSLEeV3PW8vmd4LZdcH9OTC8EMfV2LHNE3Clx5e2C6bzebEIfl9NgpTuaUsmrs+
vvX4UC+KrKC7Hcj/L3Xf2tOKxCesKQcSc6qH0mU5ZF79VtT9ZtUCEzmLRlF/69vBxnH9qZo2Szey
6t66K0rFvand6hAOoUH1iAHqWhgCAlbKjWTVr9rYpv6xyaz+nEUZC9OwLg/RlJSHGF96+bE3yB3I
g525IqaaA2NBVRgdkNEtu27kIe9ElR2ouctktEcepFbk1HVUE73iwZr2vOaUe8is6r04S/EBVaew
vSz1KtZt51Q10C4i1JEB1a6UoTB2FrcNxY/K5UBaj78E1Pc6lBCxvjWHuoNU5e+rieh6vuSQS2zJ
cLXlBoIqq89drd+u9q4+S0rQMfji9ZN6mJKw3JGnlp+cNkWoEmf7Hyp2HkGb9t/sJuvdClL/g/c7
NtSs6UNsb32puExSoqfsK2wBYB8fgGuvSSdl/l5Dr6m/NZdmSEYSpMNbXQ6xKh9KHHbmHrfOYpw+
mJN6ZWCv6rmlQsdMWYsRzSHYi5CPXeaxodaGqL7TQ7TmRrlOVMsazHsw69nGrhEa5l9n/jADeCJK
XH4NzAhdD6NO7ssqxvsXM8OtAc/lWcQKuZZ/jZW7yWCbBuiDpFbSylJ4JQnOQI3rAWSYmOIMI5Y1
dNVEq2AbiFbLBuggWkXfvGUfUnY03alcj3FcnX3yVTX7SZGvJwNfgp9aiqK1nJ2oRGua4ypT6QCa
agWVX6dd6V4CUYfN1HtxtjQsdcHcCoJD2ZkRbAURJw49asy3BrgbPyZ2+Ka+ZxN16SAu8WEkcYkR
tRMUoRlYBC/XTuabAn1VX0pgTZqlFxtzBI4XmkP0Cg8KOxj51ecDYLMwRGq4b5XX0lAAWRXj05j3
8POkOGEn3FderUy22PyUvYufTDIGiHxh5+5i1KzJqsNAvvefjeoNKtoYkoS/D5PHg9Hbxk7xOpjZ
4LNW6Id151AN/ZegmA5+Sba/saPpOS9zd5iF0eDP5Xdqi22UP0dBWmTubOIxI1qdWC35UxhStIoh
YeX1Z9Ea6vK7IbMxY6OYMewm/8GWQsIOg5ODoLfaRxnB8UNrB+YWsyvzszSFd+I9vEQkAD8PRWgZ
26A2EF3WUafqV9VklDsxT56iUDvpVuZ+mCtDqmQGPsmydjKit9a3OtES1tW7lnHg9bO6TdXZ8Nlr
ef0Uz/aNWpKgoqPXx0bupf7ud5FNUf8iDlNmHSBHFxdTws+OgfJ9rdjhozg4ADyKGCyeKKFtoV5K
vTlpnY4BTDqmwy5t+46HLB0mfv+PVpo07uy/tcuRosMkppGPRdNaFxEyql5/Z9rTbumgmlO85wkK
q150gMpsuA3y6beY23Wn+L7I8+A2iIa8430wsvEp7sICho9tu2esRKw4gJpO1mCb+q0+Dz9JduEO
uCI8SclajvBRydu6fxr9SnXDHuNbUTeAuD2DivrhzHqvoqrMdaSCUvlizVU96PRtXJnMIudiwaLv
UTO+iDYRrkfwSJ0Uyk4je/pxTL1XtEP6k+P7/Wn0BlDo4lQceLxLEr4WvwM+RpW/W0SMKHp545cr
UUbqLNyoxtTdxlxi0jwaPXfpLcY1qvHtPm5DiHKRWs9yX/m7DyFmLfNG9Z1PgVHhpNI6+tHupBDs
4CRzKg5LWbSLSNFsIZX1FinK5hJ5axKhbEiMruKjMyKCxBjibLkk3gSS5v7Hq4lI1qgBqoMgE2W1
Hu4tBAbX0aDEG1HsnIC6ThvuO3uyVj0aFNsPDV6f/AjYbzl8rM+HY1CkyqnKqsTEToVBBvtJHYv+
zlf9BnBSam0dVpZXRO2rlVdN/UEUxSFu7UdZ76KzKJVRpFxbY1hnGAjd53PJ0X3/CjFz6VKiwnFp
W2PvjfUUuk7boDLgpF8V6N+hi8bLxE9ERexPdJ8vPOhBv63DFJxSWbnAe/prZcnBE0QAcJXekzho
kdmAIDK8YzLX2TVA1WmSMHeZi+zWt/eZrx5L3XnroHZAGAyMBEUVVLR0Y00dsrFzPNjb7Nzl1q8l
Hmog8C4Td7s5oOzK0fW7YNyL4tQULWA0M3RFUbIT7TErPqdx8nY1VJFK0pemddCSJgZ1k2skbezZ
twwt0Yi/LPLXSKzjWDbXhbkBiHgp6wcNohxa/QR4c4CIEkVx0EIzAkeT++sPDUsR7xZ9GxgmGMHP
mmLjkzNqPlYpNptNAzr2BsDHddPX05ZdeKTr7TC4yqG9isYi/bdW0VfHkkfEJprtP4n+kPs/9hcR
AeK0t4jlCr+vLxqXMQAFo+ULCN1B6n9rBGh4xRUWeisT8s7FlpoNzAwfIQGj/141kX+MZoz1SkS3
Zmi5Y6AND+LQoJp6KbwaWftmfMhMSB5p5KU7cU9ITGPJYFTnW8lmG62WjGEVi4/jd6u4u/Q/tCak
xN71bee+/fzRZXJs7Nmr9mE4JVBv4qI6AhdEWwoA7OMQuEk4b/jPNbkcOUdzyH6JpltQ5bWbpLTD
zdLH7/NkNXb+2ziiATHj/8dxlmsP//v9tN0ku5qBQlmZGNo5r9VdF6nGofE05ltJ12nnsWQYpl6J
dk5MLToOUICxhdTOoqoXrbcYEV5CytkojQOXZO4iIsXYoigNuEesSx/BpyYux42oFM23K4rwARLS
BvJVtQrtMH57ShcjOJ9VoWvjHk+MDe53oe6S1NCPYZkaQLd55jc+rzwsJig74vku2snljPamKJtm
/zav8YbwQJZPuuMH4t/bbWJvh7zR0Dr+s06eG/C/g5lTqbf6DOUdzJLnEBzMv3SqURxEf1ElOih8
fdZ8U5BFmfuLhr5L7bOpjtI2Sgf4HH1xBitRnifFKM7/qSgaRMiIqrVZTVBr//dYMVIS+l8tE0W0
ynwqJE1yxZkOaOV2ls11RSJh/ve79e/j8IOVQAWTzLSTzQdtLFFUgfFKWQhgdp7HiSpxqILOf2fD
nQAtSDwN2bbUvyiWD/mM/WVdT8E4D7oGgDl60uZqL23j48ha2hVFo4R6j0aSBIB5yl9UhSQ8WSAE
R+dgZvS3MSbmNA+RFTz5kJVeOMT8bHXmMThcmCl+b7u8sB5rz8RNcilCDjl0PoImO6l2bq0+YmXX
yNSNMxLhw8OETIoxau0JEbTxwdM51KGECnYZqmurK3h4DZEZnyf7rYPoJQ62lty6ipLoPxhxtLGA
0qwLu0zIdbbjLldC7VpAtNq0BXky3TCw1JvrPElv3CI361uIaBgZYIUyW3Ys1PFn6xvKkdSwdkXU
9ChHgXxR2sYO3fxlhCt2beamsW2ki2IO+0aznBAj7XQ8xpL66xapQ9YCna7nrrjmcjOJj9Z3BCym
AMN+EvVJ4zRuicXH7jbUcjOiWdxgZCW3G1mGy18UJ7YOWaT6CCawsNPmlaUdSt0eqD+8LYkl/Wqp
VMYJ3K1YL4pwMN9EIlp/i1mGWBqWumUY3H6i1cTvFK/74TMptBcIldJzk4/GLm/1Yt+kVfKMkt83
FeDj938NGEIMLyqftIyQAhpleDIaQl5CDFAOTG1tlun7oj4XRbBoFcFLUbR+6JubwNMbMNZu3xra
JY3BAw2e/QV8q+IdfQW5dEg8qHxVhTSSpon0C7ld7SKi66FZx5XWn/LmV5Ib+jFA4ukEk5R/VSnh
UwkzNK8QEaMWH/PhREpItI5ziDgTh6qGJHVr+Vg2w0Y7mt13LM1MeNFznBhOlEkitVChy2M0+si1
+3GXQoPmoE1KIO2HkoT9xHvE7Ywys38liZ6eQAMXpD7DND3VIKLc2PIUV3Sq7cTZhG0bMrfKLEm/
4NUMa70fYQDODulzEdWo8d4JvBYTcuet1ZC76jphDXCBgPfCqjP/0qbRtFLy0HtpW+BISpePL14Z
GiunqbMXz8J2MM99BxeFWlpJBpzdVoPRxLaBc1Rwp73xtPUo8m5FRUg9IEPzrri0Cl7dP+2bJH7o
Wj1L8mZmf2ot8BitChXmCo51MWe1E7bPQLGP7Bmeer/ciLoByOW0vjXPXdIuVzbVPIIOoWvjKGq1
sSup2COfYm9iaLuvahx9rqEYXOWuVO/7tExWoj5LO32dysDInRnUC/2ZqZnyxZvK5sgHUONUksav
sNvqVe073h1YwOmxkJqrqPfVtNwmnm6QGOMiYd1sWx04UYPO5kv4hxZEw49+8rEr4LF27Ypm2uN+
Uu5lPfUfWQ6CoTcz80f4h9qgfyIikTcbr2aELMzbzBq9SZhPeDqukbBI4ED9tp8XlVANks04WskF
NJ51n5WS5Eq+wdvs95mfkSoVdeHvs6X1dhYN+aXNEMcKffMaMHs98F3U7sQBErt+Z0Qero04B64+
NIjiGHnXokjtg4hdItB5JxNmgDntEv8Rcb/sSamSaOPJwP7zGuJYJBWFa3RW8r0ZInfSx+EPH3ex
zVTF7yPqeYvkbyOETlQShW4aBriJ+hKEjwypzR3qNim/IkkO7r15wVEHjrU2ZDTBbibKgVicWPMy
RLR7PvwGKTRODpqh7dqZG0Srk9j8aJLqMkpFBSlkXtO86zaPzR7wcKqrSzNb7aodCV+tdIrHEWDi
obcldTtMhfSZDNYtQoP0s0pHhIfMCEpUxv6wMuut4wL+la1n5YSybvOIjuJ4h/b5Xsu4bVfOx3xr
jGq/FrHioMnJVyTslJMolW04wans9ui51w8sLt1uqtiW9DBzE0a5TU0eLtfIjkx1M36y1GwtKNDI
o7Icxk5lLVjOtmopK9s05QsERTcJlE56Cr1x3KC6n5swZZDFFYfAlOWjZMwHsOYpTxFOwdbqKpSC
9lvKs5GdgrlFhM+c9r86zXxMICvosPBey3G4hvPzGrEvgz2cxGBZD3Eh+zl5TbZdLD0ncLe4+5V4
BY7WXtR/dP0UIVmkDadkDP6HtS9rjlRnovxFRIDYX6uofXN57fYL0dtF7IsAAb9+jhJfl9vd95uY
iHkhUColymUKpMyT51iLCSwcATlSx20qOotSsUnep/rklnoXzTdyEW9AucKSoM3toG2d4s6uMmw0
rTTZNKzNAsFi7DT1DIXznQ6dUav5LqvcX7NenyBFAH1q0q4mW+v303LQBnGljv+06WosKvxQmnrz
oSFZI+SyGwcjoMTjjSB6Tlt+yGNyqBetQymfKGs5d8/c0X+ez+lNy4Qk3cw53ZWds+7L7smLA5Bf
Lmw2ZCc59j1fpRpKPd3ij2aqqowLiQhd1rcbar27tqoWuVGHdzvNSC2yk8e7P9ktJZD07k+XJFf/
1alBwFQp1mo6lFXorETfTIubjc4Uf+aJlT5obMnH9sBLiHr9t3GtJ1EURJ4yrSGlJVN3VdbpR5/b
jC2I1zbIRv2EXoKzr2v7PH8f1ATrFcqi8QXc/iJk2WY3MnmFiyzA+9C5ST2fbIj4fgujpl4YTOor
0eLJRuwClTB/AlDfXyJAi4FhNRbEQSCiOj9aFnhCyYsGuVEP9gVFZf7noFakp7dUiREbUPq2CpS7
VekIDSnIMy/SyhlO1I4gj7PuR6QSyaYpn4+OqLpe4WnlzqOpGzFhA5lFxN+AvTZBPJT8spB522nF
aN7RYWp7N3CliFY3W4PyOqQQ9WiRF7qFbTGk2qUSDqMDotXgW20Q8y6GEAyOSjiMO6kJMepXcvhg
7npjDTrbfEm22xyIyQH3JFx3noM6nMLwTyzCUlNdqnu/HlBA2XqaLPm5A2uOH0i99rvb5LWPn0Fl
dbj5fLYFgxIoYZRoK0gNm6vJStRZu9ZFFFChhzhkc1UOZCIHOiTuRxO5qoEAK9vzwN/nuk3/+1xj
2X7x48TYe4wvXMcW93RIjBKK90bYvenatCVIkdjkW7tOz9r7vs/9uz7nKkYFLRkZQV811OE9txG4
Qi6+MN68XZTj3JXYynz2vl2PRuhqfrKN1uDfDZifWl1lvMQ5fxnS2L0OEsu9OjX5jppUuuNP7gFV
aOJENTx54kfXxDhQg5w4mOlRy2g9xqruh+zwDjdpD9RUY6MYbNlBOi8wBH45NIJ8UIH8dqnbVOpS
LoK4kN3GhzHakl/DBnV+ag4dlVdHicvkvsps6WGxjnQOkAVw+nc878/NlI0HMtGhAqvTBqLYDGSO
cEPkEVzyCfx0G+CBVHPrfT1YiQslYchub2krkdIrjk7pAA7HMGgNw1jQNoVstC2hs5vtNuKTjSaw
kPVb6F7ZrTgKQAEZAl/YB9IwFIu6u0bPDjOdGMpd3wjDyrFZ2TYDRWYPccG1hvrJdaMSpFNa5WuU
GaTrWmVTb71jxH4MBhA0SOnFS9QpuatPMHlqUm+FlOPce4PJE5weWVo+j/3UMU+letMJdzK0DRHd
QhURNI2epwpMXaEBRn+vN+znsGOvEGQqLtTZtWwBkjz2WOeNfz8yviEzzyHEZ0rU4Q4sdp6HUhe7
Qq/SgHrtSGiryE+QR1MXCKF9PF9gnnJwP10AycQPF4g94a1BZQrUK8pc2qPN0yWaCLtQM7cB6BsN
tszSfg8CT+/YhWMcCDuOv9co5JgY+E8hBGetJSsdkFqU6dOgNVdyAIDSBdlFZF5uIyEPyL/XBjbB
fmh9yabcXkPcBbeVDdb6bMjBD6MwK70Cu9wOZCsgvAJ622Jzs/txI9c1gJKIc0Ec7NNQamoEplRj
UacLvaj3icf7JMbNZHdRUy06pU9BB6fsEKii0yYBBKtVh1s32cYp4sEkEQiijs9TzPNUDRLFiEIH
Jmuc4+0gu17s+wrQpXd7BDTS0RxAtBf8e4qSw34SH3zKNh42aet/76OhPIMrmZ0abU0NUEND5tnB
cny21/mG7GShs1aNkalgJ6xtbuYIgpLgtEOS9bdJP8x3s/82aQRBrL4QsecuGSqn1J6CNiB26Dmb
YUhf5y0KJU7U4dP+A4XCXyD6BTyt6gS+jK3jZEC0+HdfV81W8/h13gFR77yf6WsZANDkHRIzrxHS
KZoHkaGAT9cmFKPktQse4dp9HB1UpoOw5h9I2HlPBp6fiOEZ4XFKmubATAAhoV9kPuA7lwuutfpP
rb2QzpcaY9fsbUxoaOFRRDGkudNyXBlyXI55iV0xItqvLZ7Pix4kLpdG9KDz0CPsvng+vQoX3A/g
ixyXmQCXoyvHMkBGJbkAejzsHG/UNswV5dUz/Bo7H9RhmT7olhV52BjLu6EX7MunQUbbaGBbtcpr
24D3wBuZu7OkP+ZQncACEvVBjbtO7cJ8TpvhnI1e9iM1U1RSYvV2D37NBjWm8OCabj43sj9T/Oxv
Hu9z/KcHiti8ZYEq4MDr0ifwUuR3BHToVjqyW8/2KBoUgPFHAlSUXHf2Azi2ZphDXpmAekINY20O
YK/qwLe7qcyiX5alBbVthYRIinielMa3AU06Ai1JkxKGAoWd7jxpZ4zdKoFoCaDFWKborryL9Lo4
QtsAOxCIk81NEqkn3lgDJsROwLCiljtkV6Ym0YsjTfE+D5kg6Ll0E83A1wz6fgegRxRegeQjOk4O
Sy9CCel1nBc/Og7EVOv7r+Okh0GGjdbsYbd6v+AA6fhA2q0dkaCA6j2eCjoAcSmrzEAHZORGip/e
jDZ4sCFzqWHrQqORtKkXDJwP6oUcOUE5TAivjXl+yStwiZKueVcnAwBVf3Y0joa9hOqIEFGbR6S9
j7tYdURJZR2ZCR7i04BQVV4KXTy8xXek6ebrAQlq0rsLwn7Uv7XpC5RC8x+I9OnL2B+nswF80xEF
7KAIe3Mo+njVZBrwfFribca2W9t66x6cMbTdAOGSdF2AOhEoI2jMU3esMfcQ4+8B/RD0KjOU3u0y
hiJ2+ssAs16ZQP+/dAOYPm52cOOsrCzlL3/xd5SdxX4JZKMAF1kJeo8sbfArVTFJaute1CyQNrYh
aIfYhV8Zw8Jy8haSsbX5IpB5aVoEIREcOPOmqxbEsgmeFVBaaeA7pKblWP97UG1YAOcV4wlBqhL0
t+qggacS8ELoZ7TTvzbVkUCmDIowErAn3VmNYDeuDK8+JmIcr1wdisFeiaoEu7tq0QGAfysWWHQq
i593+qVDrphaoHQEHweQfZBEjg43UzI0+UH2+lcy0cHp/HLn6aydR4q44buisX9Boqc7gPsTMkbd
kPYQBy27JYjQbeSYZIV4uzJSD3nS2exObSvKfxWZrgMvkw5HbJmMVT31ckFYS0Oi+gbrcvRQm3zo
jA5gSQNvQXq8mUHfCwBn1XVvAxoBie160i8pcyFlpLW+i2eyxvDNdU24GuvIC5LUHB9FzxFHtf0r
04Hl4kMF9lDH0A7UOUldR0ElhNap1wP90xai1eGSej28ak7O6H5DZfH4aIML+gFyAGXTNN2ybLRL
LcEtRp6ljerseiz0Hc3DGvx0hC3HFfUy0cm9gXpXsGHiEwHHkdwlrNrTtOQBJCQI+7T6nlpxASJK
bDnrI82GmFUHEvt6BI2WA71RC3p4ttFjGzZx9hSimBUJjxg0UVAi3UrcyDsTNLonVGXj0dxE1WMN
coyFLqHMVuJLCxHwiSAXJAI9SoZtFxUAXKiYKrbTxjKOeQ1WPDRzVnJzATRDesJLCXwtlYViG81y
g6RNjGUW5r85chciAGGdr/WihgqwSsFpKgUXqtRchhiQ3w/tmUzU6QgQ2Oi+JdfkQR1OByInGk+2
2ySG3QGjm3dnsutCk5CkgWYW6vWNY9PVxbbi4TWcNAvUX0RpFeUMRFYGOFKnMPmR410OchXVw4WP
U2jBpGsH2sELMoK7Ge50OruCurJYdR3SUpCnDnz/hZfteLmFAEbNQllAGGtbChxQRyysAULYognw
gDXvqCNjAjnv0ngBQUa2d8uywIPPZxsr7/xz1ULXILdjCCqE07TUGzd5aaVXLtwpD7/VXn2WEgH5
xTC9Vtjw4VstW1SQ9PWv1MqfbZkWr52Gfy3ql8cn7AfygBeZuHZ9iYCAZRsnjw/Tdozcbl/rvoQq
L/vjyuVgfbyyra6s8epcjSXiLGX2iqT9xyv3XfqcVLm+TAqrv0xxsQaJGdi4J0vbWOWofTMl7nO/
SxnIsBtvBYp//4ia/36PPLqxMWWi36UgNFu6oq6+2KJ7UaBtjP8H1EbIdE7pN83Q9Jeod9OA4Ud/
F2WhtkH9drKP00SchjaZVrY/lY8uD0EYzS3jO4Q03j6GgY+hhVH0vTMRBPz0McbJ/+NjxJZX/vYx
GixsTibWyctuwO+5lpCvQBIifwQVbHk1WzxWVMvydRyA5SvcsTiTCastEfjC7DbUpOF8AlaJmq05
zMNR1+2KpRqKwgDUmIMU2Z2sOOhNbj+EpZFfsdUCMKG1H6AnYD/0kQrCQATpQLYmihTqV3FdgeT4
AQij/OqEb8MhCYZ8YmwjmmB1+rFrrbeDUGcp4O+O1gNdqlpO3E+IrWQmAqeqB+Q8UO0x9J0OlsqA
dB0sA9EFpECmI9hgoamn/yAz1EUhFaO8SKeGvIppHI9VrV+xbgmXcVWBD3OUVnPsFYMKHVjb91gf
gww6Bv3j7tYBaQR46+/e49CsyjbcQq6zW5qIn+0oeZel4L4Cw4QHMlTgrKkXnNf+jhJ/OZsgx+uB
XtYJw9UMHJgk54swlN6mjI3GDEjv3VBGaCp4GxJ2J7F4OqNeBha3Rat66xbYmU62UF0HSdhl4uYj
I5Za1Rod/ZEobKlPtW59ylN/9/x9HASGZ8/KbEwUkgEWFkp7XKUtOJRoCTivBsk4xBV0QtRikVLl
dJi9rdZElS9S87eDP2rjaqyw+pXc2SaWZgKkEI+vAHYFVeanL2PcVCj1g524adPYB5NFnc12b1QM
Y144vir7zd9g1i8s3ySeYYi9DIqxnQ5tylAtIrsY4TbYbr2R8svddgLYgXaLRZbzc2TgxdW2EpUW
ozt88f0wCgYzZ3vK7rjl3TSN4uWTl3QTlVvcZ9jBXzX80zrTQeLCi10r8AqOBKcSZpWmGK71iH8p
pTV6hj0bpdcGU3OvmaWbD2DZWWl430Azxe6OWob9GinVsMzAco5xFBEpHRvIvhSApnNxoN42s/cj
aCvuo4hbNAeZe0iLHnmOOWhKE3Ew4JHSfJHzMoWCVccfqrGuQb8DoFJtxvyhBHE/yFq85TSAfXZZ
mz00DcPQXdeW89abYltNQ8n0t/HKgzpdFNitbGjSoHagcdtK/SliJjB3S6s+4k8RM2e5bvPmSL2T
yoxTL7LjcObgN7/10q+JmtxlH8f+zZl+a3iqpUd5KGJ3WBaOrz1q0fjH2TiwN5t8P/vkpyXQch9E
M2xEkZoHPngg3VE3LXAQ92M1jA9235qHqhszqBri5mxA921i9/LBTjdz+K+/TMAFOvWldPRV5bgI
EIHE5DAJzg4ja50AkvDmgmy3jr81EUtg9YLG3brNYnKClkMh+1OHoebP8MYNWs+ExJdm8Asd8jJ7
RP2qC8TjvyY6A6+bvwRvfLYqSS+TjFUiQJvieKBA+9075gC7Z873m9kco/h2hdwt367g2sBuKdY4
f8kinq1oxM3Z0fKHSOY7TQPLJqqXkkWdD8m6hcontOQ8tmsnvT7rKtOr8dw/6B0gBirTizetuBeI
OUFmoYZuq/KgjlxYOwM1ZPMglBd3gYC42WhM4RlypO1Cy/zqa1shHWmznB/ysK9eoEc225sRKkUQ
JLJWddrUXyusVQ2jLO/NIgRbUT4CaazsvRqOCqjoNryG5OpD5HTPELkoA2jvpQ9SR7iFzsgmlW1U
Njr7/+OnlQgvFDq4poeBG0vfnEC3r55o9mbqx/aLxfh4GHVglsmaZrmxHCSeKBU3oV+x6iaQYPsQ
4dFAkLduRGJsSOhics2zbZT6fZoP6V0s2E8yk5cXe/qmsKzxi/LSfXdj5sDDlJr1gLVmcTBsPASQ
j7cfyFZyHgwocryatmk/JBBqDlygrjfkQQOsEeFOJQD7QDY1oHfA3jrHATwWxQDxpSuwdvMXwKWb
Xdg3bMVV6MuF3W7tj/YS26JX5f83u5wyqM/W4YIPvDunhfTWKevLVVnw/Ak0huYWupT+kodt/iR5
g6JlN3IXmo9mMoUISlSgxyRnwwSfT5/LM3WmVTLdpyAhi7B0ktDZCvKoZI+sk/FVuq3c9qnj6QjD
Oe2+wssyW0gjCneWuTFsIfqf1KGVoLs65Gxo97M7ZPugNwMRKqCnarCwTNVwtuKye2kDZ7Dki66J
FoJTQ7agZlR1imFSgwys6oUqaQVxBZSyUDMfoGAW2fIBmWn/6nXOicz4dsFQFAHkXqUNpvSggpZD
CGZLva4xvobW2K7TDPu72+sW0ZFsXMSIkEAL4MNrmN62t5dvOKxUUe8HB+rjpMCCzgkyL/O7mgYy
xKBjkCEdLbC7Yw9pyHWvsmx5N7T38RSu245HFzJ1uge9Y978pD4y3QbdbL8PaoepPhid/En+/6+D
4g5oMbA94KN1wkOc1B0ufhIB6lEJadbfxyY6aAlWmw9F2JaPRRr+Y6hVV+028cLDYvIEOkFzbjq/
N6n35oyIlTjdmjJFxZmRRXXga7vQUpXFg+lNd2hFVGfc/7VlukWxkJlT3wMSwpZ2ztnVY8a4hqx0
cwQRXL+XAmI5vuuJC+LLZqABMPE01RDSGMu6+e7VfCcM4G0XJeDc4CeAUGhufofyDv/iMJctU6Tb
5il7TdE+usXblHICYKmT9tuUKCk/Rrh341bIL1rJelAz4mxEDd4COgfySyFwTTqTyvZXv9KcQBPr
g7B0ObQ5X5M2WIiwyslxQXFRgzh5Rc2mayAUDkVOUgojzbAqZ+7p3U7SYg4CGHgZpwnWgievgGzw
AidWiPfPAlId88nHrv/howPws++n2FxHndkFfHLDXez74xcXctadLKtnYZTJKQND9GKArscXcovj
VNuBIxg6m5a7qFjvb5OUhRuOYsUAhcnWKpYV/tdVNnWBWWbQ/aD22FodaEUsazVAVAi6oM60MnV3
AyzTz9Aeox3x1gN01V7o7N1+M5F9so3ZnyjuyWQrwMgAO96q0Y7sZKLO/6v90/y4xz98nt/np8/p
E6LjfW7J7LWPqra1oTkWbsh/Dz2IbEfWXboiBe97LT2kLorke2O6YboCth3xn6YDyYgaMPuYUwKh
l8SFKkyCp/SfU90s79PNwxNQ+jpDDoVwpYZglba6i0S19A0vW5ONtBM6MJ+eZaYvzJ6BFxuvUtOK
jB1So/qMG5NeZi1s4XUnFyzzT3Ftvr2Ak+rNbYaRKTe/LbsTWEOcp/Rft6kd/pjtdzcaXoYR/sUO
7n5zwsYYCkyXtrKhSW/W7jUWsXUF2lOifhg3eqkfsxbMFuQpLLPdOo7pgSuRYVOi/JspBtUhb8B1
Sz6jZjuLRgBNx5BjmX3UFcC+bH+4gh7M7pkMpyNoI+7Im6YdfDy3zDk5pIthP7hArVihlm8z6GA+
6xVSEqEbRidqgupv0+Rt/KBBke4hH81gVDWuaWYyVD2JckHNaTLMLciY9bk3GziAMENRbKmXpuQQ
3DhRU005ZuDkoykL0OtkXdSe7CgELYrmI1jBl4ziJuogmhwwccjBHSmW0kXVBE28OFpT00i5PDAd
mkV9zYvHCHmjByubQynk0NSgfL4NF6LWl77brYzWhEphlPjXoUapGlNqoZXsQTvhtgAadz3YH/70
kF57aAa86j95ADmFsLhKefxlDhf792CITejDY82SsxWQOAipOKaF46Ro9/tEWxOR/myb+0GqD5L9
ugELrF1oxsauLWQlGFhNkQerjy41kTKZm4SwIUwNl/ZsumFq3gcRWoe83k3UItf3gQzlCEceoZQ6
YeWly9ID5AfdB0CD3QeXsWeUcTUnkMS6kCyvvRXi28OKOltX808jQlat6iRTUWTn0s0YWGkxOo3t
ZIWS+mZNwz1dGNiJNt/n0WoQpDQ2gPfHd2TSvR6LKhA/b+gTDL3XHTj0gBfUS3Mw5OAKnfVXMslK
QwWRdNMtfQSoa9d7mzk6ACD/fiKQ/kD1S7snS6vnUH2avodJ3O8oACdAkLuZ6q6aA3gyNtszXrRX
6qSbDNlYiL4n/Eo3GE9blH38PlzkVRVwh4G+uUi9XYz3ALC73q716/zRZknxmGOdZA7pcIlqE/e4
zaylzbjYUicQ0tPWBFHCkga8D8fzKgeJ6+iuPKdMzqb5QKAJhpdQAEjvBPYd8N2nNZLKjRzi76DB
/eZ00PcB0Yi/yznUGN0sM14xkPpp4FhpXmAnAM0UgaYnbGcrCL6h1eMWaXFDQS/EFXlhexFWTbb2
wFogIYP0pUtjE2ynGTIYmVKSUlIuyg5kLftg/90fOcMT8xve7VC6PADCmgKpoCJ/n2KAlRtXSzNG
QuPW8SFY2FAk0JVg1SxiPMP7vgSXhgyvUPEKr46BLAuWx/6mh4ztFRwBiPk7KP2Snn8kDxYmxt3Q
fZtG206Wmc8dRR/+K3SlkyxtxQ7cqCnJl+agKe26gWafukLdMwRvO6h3hz2K3tTODs8lBzJ+Ubuj
ZsP0gIMV9inGzgPLlj/d6FXR21DQ9vP2r261mo2AzO9uah8zz0Z2uqjWWeJ2UZqt68Go3KcSwAkI
k23aKU0P0AXLDrmhWZsRKIQLlyVg7KXhPXQhQtc1s8uvLOZfYy6rX3UCvbvUHfjCHACBbnj5q/Pr
r6PGi695XSSQxkndh5Hhx1xpPLtAoOLtKrUxfLyKY8XJCnmwBvTHr7Wpv7HGQGlaHoDZIo6YD2Zo
Q860Mn+z0SBFweFFBiQ2fG+VIfb2AJGYcm8jZQNhHtt6IFskvrTS6u+lgdeBb0N2uJnAhXXzh/QV
II1Cxyq1MZrrfHjp2wmipaV1Z4+DszfVYtUBdmNtpGOCNPYkLki2D0C7/m6cxePJaCrPZGXtB+F5
P8tUP+pgObmduI4xW/x/T37zKRN/fI7b+pXWyLRapoXy2ENsXoT6juzS9y7c9IB9yKavXQTZgVt4
l8LAym4xiJ1bTrSmyoNRPlcRlCogFWEEMfKMkJxLprMZCn1JDrb/nLa1teQFitUbEWVLMenReopt
66wBcTsfDJ/xoy+sVZ+HCG9RB7lIyC0tC/zI1mTrUf8X6HYcQZiuE5degi6ktdNhXRYC319daghA
inGPReP4Bey5LiQqbW3fqSZj69of3JcK5DUH24N6H1fa0UY+uctOgMJ/crUCTFjVr2o0tVd14qXV
24kBftxUQBDENpBdLIzMeK69tg14J6yLNKAtkDZxvkfCAIwO4eSvKgZVhMQIi2VWgXwnUvJ0hTrr
PKC9AeRBWzeQ9EsG3Vj9tw850iFJwHbClfdtMjrj+beiaH1st8wjbTn7kk93TJuOJEOWJmy8U320
w6S+huFuUZvT977/NQ58KGC5H6zXBrIMCxAf8Qduht569ICxkaAxPLHEj1ddLYznUuu+5eUANfMY
PHhY1f0A3bO5GNQgjf07CODb4YSCngTMmpr+PA3DPAiyqvOgpkRAC3ATLezTQ1zb2jKbZLJEzCk9
ROEAknbqacNkfDulrinVEUCx82lvDkigFaqsstRQCB4bEF6HFlh89EMwaGi5aO41K6mWZSX465jL
i2uj1mvRy2+98NpfKJn6h3u29+xmJniYvcG6pK6eQvdJ8D2+2eqUjiZbCctzH1giXuIw2kwqf0QH
WY4+sDUcdePUzkyki1N72BuUgfrg897NPT7uqdXqUJxvR3/aECSoHKBT3jeI6M0IIQUfAiXL323C
AQMFiVKTM/kN72MJdUTzkd9/zmc3WKN7aXsE/wbKU3RXC24Rlt7SH8GSDsyNCtIUFkCBpe2Aqkyh
o9WBBoXQdlrdbFPinw3ttca2ex97foVdsq4N+A6jYG4OMncuo8wTVO7GPsIFIE6K1YE6wGQXLky7
4JsP3lgtB82Y9aebs+0qYu+0evjgBiH3eDXYeQMu8BcQxPgnUVa2uWgRD9j5ZvhSMRaeR4F9SwD4
/doxwUA2u6Dmalokcajh6TLmAfBEEDW4PZ8GllUgs17Rg6kluzV21rnI2jyQypl6wgwZuIUuABBM
xOz86eFHs+fMNEC2iLJ0xXboKHrEiBWoy6RTnYgPb11klEZiAdUHbIYaQhp4H/x4b5Q8IEc7NlAe
ZFauuWOWnG3zDOZYbRvItFl8kVc55CYMw7qL06ne2nGb7QrTHi8ThCChEZfUXwfIPbpapP3yZL11
Sua+tm4+LGlQ7iT1VmYGmEf8bryYmHIelOvOiZ4IVtFuESNy5kEhcG13fjKuGBT6FrmqVHBUpQId
qqFeImjln0xLGsDVqK09uDY46K9QegBCxjc/7JrAXCKqGnhzhHwW74P1MpYb6KNB3hjpnAsww8Ml
T2V9Yg4U6gXLHYjvgAJFj5txX/r6lVqOMtEZeEuybeeo8gQ1lCahjkKL0rVeAX7nhk3xNoufZW3A
OkRSY8ML41VhYaM5pAyEhLdLIbeETwMEzZZmG8ZkGyaJOAuQKqw8T8Yr+kWV6melx8UDlNzYkVpN
6Lenou7A+4c+Ovi1LlcOEBerpPTfbKhcvYal5s2/RVTVFqdqMi/kTz9FkMeLVcRlvbpNJENxZ0K2
+ETzIDgM+o3RTRBkAqVKpfivjDT+R8jEvbN7iHeLEKz1ZBeO7S6NxmCHJiqGJ5bwTTt6xtdMGlCy
LppxQ24pUuiZgY19M/Vs/1/TTkyrFo4EDRdNm4ey2JsEC2y0ztyiajBc5fbUromFjJoJYusfmlw1
ibJMb+pwdesNJYISevFPhNfCUw9Nob1I8VdS0+KIlpeOh0IE1ZvYiiOSV8AlqqaeAHsoFE0/NZEy
iE9p1aZzMxqlfooq7dc8EzIe5yQqvlErErZ97lv92Z2m6aktRHvRoCNGfdww+V2T+WfqG4BcvGtG
E5wBuCIYNeorFljbEAQrT7E2acAUjWvqy3tm3DsgDKRxnd01D2MbL6mvmqL40cn/qXDnbWQCrHsX
Fv2DzIsUtFxZf3AUuRNgw+Y2YVYFLR3wRc0uqKapTdu+UispMgYMYGysqdkbwHAXqX+mFg0qsEBf
IEDQH6hJU7ped3XT5HFUtCdZ36T3moraFhW3Nlhg9JC74dVuQO3+mVyQlOFnaFDsbgPaXOgbFAIA
QaEmoUOXx2KeJMrrfmcCurwAw4SPVHblLJLaB5q5sixtwTSbQ2RL+IHVTeFdlZXhHaols20MeaOF
Tj41Q5ldUXVn6qUDOY/7wo+cu9kpbfBwaXAPzPOmPpiSdDuNtrdBt2sV6jJGAgpbPy3sAAVXwJD4
kc4ONr6c97VALmOgtan94e0/xGO26lwEwatW3yRd1m8dVAs9RNz+yZMp/1HoPjIHbvmUgy7tbw5p
4z75Y1nNDnjx9ttqxKZLzZBhs3TvgkdmETvQtC+MqDq5mWa+MLGewjx+qeqhPg9xBJy2MneF5JsU
wPE1klHmy23QWxOr9QSRrGkqD/ObcWA+fiMxL1HeB3mkD4cuBOCN9yNUftHRqHcrnUHm3T1jwxOb
gx+QxWcM65y0LDdhVkANz7Z8yLpmYmULljyJHEvBuI3anyViVRqzrH8E0liVOyZf7RZBjQz4bOy0
O2wPsfzeG1WDYjs1PITYzTx88vTmCSmPfpVkWO03CgvhKHyEaCy8Lt3uTC1XB5vC1KZiaYwG8B2q
t/PkW28UoVy+tksgptTQ9/G+NxRr3QeDaQwKa8QCUAjfqxqVzAStCn4gD8jbe+CKwl6gd5n+2slH
6g/B7RYw058ONDBTA1sqbpmGxzqLx72ryirq1ivOtjqjZuSE+J2G/dGYoLUNFg7wM9alPJIbeUxa
VG7aDmSxO4CPuqVn5zUynqM21waEWVIuYkOXd0bvVWdgXzSgWZE6dWRV4v6slDjpvyPMKPWvIAQE
h3lm/XCFJw70cuqa2D9DBm3Tcrzplw2L+jWY9JrgttRTAxyZtQcySdD0rXXPBEga4VGROMNrmFU7
EO9ovwzbOEK4dPoqwCywdFHvfwFvlra1O73forwUqE01yLVRt5jo9W4aeHmZQqtYpGPBT5mqSk1j
wKMlJIHm1rvdFnYhglzm+8IEl+KNZAawUOj6aJ0LdlW92FNHhttrVWYWcvwshJJrp4+nGgxpL90/
lTS6l4gNEThywYrm1775IsD/tU4MOazJCaytb2OYU1svxg8ryrayLuJrV5v8geUmgPGZDvqqJokf
MlE2RzxxvlLnxHl1AkX1qRic7GiOaRZAGRcCi6rpd3gDLuiUDqGW4BGmesYhRY8L4U4l1OOsyNjb
3wGJy67W6NbnDPjRRdv7+hfeDFpQ1qzYUTNFxgLqmPIpNdQWDDjbBQczzJcwqQdgK3Rv53IvOaDq
1FliObToUiGepzziJ10bfRDoAgYAIdk20Eov2peqqdyEctOjmp8Qr4QmWtQgGQYUVgAqG76n5rub
oWYDWAzcaAQqmJrvqOwAw1ZVfvMdxNRVxDzRGwmkVeedB78oj6iIc4J3D6QkUAKQSLl0lEfYglKe
PKBJVH6L6rc5yEOD4hy4iMCRjAeSft8imbaaatSADGVt3KOU3rjPhL9uEKW8kEceJyYQB/6wQHQK
PLtu4kwLPG3GHTlbJmqyxdgAc4WhNKJRcyIc2aysUk75snK09dDbXxk0tXYp6JgWrWKGsaewOlAT
IjXmk92Jt2Y0jPE6RqlyMNTC2VYFBMNor+7gr96KUsYBbeSpl5q0W785W60MDwjqJAvKarVWC6rg
pOjXceNpACnn3V5YpnfQ/w9rX9YjN49s+Vca/TzCaCMpDebOQ+57Ze0uvwhVLlv7Lmr79XMYqs8q
+3N34wIXMAQxGKSy0imJjIhzDqq2puxY7IGSq0eGlQaQnVJn1dCH2wE1QNNM84Df50SkCKqEqzjA
ssdMUOgWpG18dWO80fpR3JZeBhNqCI696XydTW3EIYlgp93SbxIZLUWQ1qtIa+LN1C78UXGWh9Z+
ahseXr5lnl1oijzl8XXoJfaHajDq7ab5E0BsQVLXH5LwmPpdfMJq5+MwOhGKfX5vB3nRHtPqSHYa
0XiuBRpVnahmrItQxeZj60EwWABLaXmauSAbUx3478+XGYqi1jMNCJ0hjI40KirtgjC9H9nAHvoa
ZTJDeCNrjT2QxdLGPegj5LVWptbSy0VUSHEkjwwZiVVVQwmt0iqOFRWgknUJDikaGkBK9gAwlrug
JiCxxuU/XElYpbyGKHGpkIV3ZcKAlB7L9NioQ9hbaMshSFEzNKZHOqPu3JY9yImtHryNP8f45E79
5FmMBfh8fj+lfq1qyzWktMKtnfjxinTD96lChxX4nazMSu/OEgX4Z5Yk8SrRTevY8/x77cXyZHTy
4+BHtjyRjTvg12N2cqTOUXlIsDUgjvbThXp6IOhA6QxetVS7ndNUYyuCoz6UL/VPZLmNNAOZKE1F
B60BRaXyoha50sAxaKaBU0brr7nm6X+di+w/rzjPZf51RZrZzDLrCCw2Hp94GJUxkLdUwev8bGK7
Yz5GDR4rcy+WE5+b1IuEeJCY1dlmWnfuzdrb49V2aMwIFTtkm04dFKjsI8M4kI0OGS+AZ1YHwAxA
UvocNNhBgLerFsOjhvJ7J9Kei6bM3zLLeXbwQ3gDFfR0gnrS6eSXLt3rxROkMg6qO1Mj/8MU/+M+
kAADygv83WsmGTuVPbcXRPSQBkmwqaBTO7FDWALKLkWhs0uDP/nJdB7C0bSe/zTIc8xqYof4+6A+
Kqxn37LDU5cBfClTrb/SoQlFAq3M5WwZEYi78lAtyONAib7qis0yK4ytEWKPyjtj+DQ0kUvNK3Nv
mrI1wNWh9yoooa6gYnrX0guMbeyBCJZsNjKUi6oRGahBs2LdAlO/90SdPA3auM1KE0Wtyq5bsTvb
Oz//sAswtu1L1Nc9sRx7yJ/22f9Xe14Cv0bZqynxpbJXoLyEJvMwJctK0NaepFs9zPmzpDXLbcuc
fjnnzzqkMBGFDZ3NnBSTtv+S+HZ/JNNkD5a5B0QZ5dxGzYtPgVU8zJeWeOBsyzIYlvM0ldd+npo6
BiOZpqaJdFA5XyU3l6MBhGDNRwQGE5SkXJKC86VW1SlwAL13mXrwhBr2wLU8pspGfpXpQUERFSRb
mmEaSxP8nKUDuw8ATWrSnwcsT6eZZtM8ZxnGW7xvxJE6UQd2F7FEnlrA+Fd9KrDiVguZaeWBF18x
2EjNKpMDnuldngyg6lJNWq6wzEeurfPiI9m4A4IDFIXfUOfkpublSIVvZltm/pin1Qbn87Q0yNUQ
zIq6OsY+CssgmrYFozV10qH5Oa1XY6swFFhV9Y3G9kWDlR2tZxwfdRDUpPUMNbnTdgAiITUxN6kX
WDbcL/HJ8bHraYEg3nr9+Oo22BL5Qm9PIBTHGo/aQhnpjA6hl0EiNq62NNQDyzpeG2oItecZvBwE
/1Zb3f1mn2b+dJEhccOFcLJugxBHu++Ff2/arf5VQIjV9Vj4LZVRu6z6yLlA8Lc5gcYDcMIhd1+N
8kwODKrEy1yAU77si+KcQUdkRR18a0Fj6g3KzuWKl114dgM/vQQjag+Q2gq/cfOhLYzx1QIofQUd
20wtm70tUsSIPdQQ7sQ7d/ia6na9CGPLv2YZty/UgS0AsBWqQwPEbuooNPAveyZwFH15EEYAakWm
SqD6ursjW9cwVNkN7XBXIjK4sXytu/GSwLwxKv22VovaCKkkanWNFmw0MOZDERgij74Q5gFRlT2B
WmagCzWh7swOID+fOsmf7HQYkFo6sJDvfreracEOrR1yo9l98ld2ukA8asERgJyp87fhQO8if6x3
08eb8TbkhpLI7DgWyXae1kRN/TlyumWp1f2ZcyR0etTk37QeXtcAmoV3deyi7DeHYkNfudnSsI3i
WdQVYHxdlXx1HFQBdF32zY1BnpRx+UPa2SqOUwH90DskgyLsUpJ6WbiW9wOpM5RxJ/FbH74Do1c+
2lIO6wCPxlOpZ/nRQHZ1Mzo2FpUgH1j4qdN8s0x/qY1J+gMc3E+SDfazq/UI7iPyfuGaru9zG9B9
gT3ZbZQ57bJrdOPrYLf7jhvJD12MBzm45VcUbUKgC+yHQtaLoGvHe93Moq1nl/GhFHV8YzuBvzLc
tvuKSvrtUMTJd30IvsgkGp7arh+w+zSyk2tI+4Q7O1+LVuTPQiIcqFytZtyHwgmOZRWyZeFHEhTY
rD6GjjHeN7VxD54O9hUazVBz8uzmBP2w4g40bW9kxx+DqExbducMtHW3VR2gkDp0VpoLcB0IMP2L
lmbhuTQCbPYtq32r2JpHYfYNxTWQyVIOZs2HLTCUwToy4+wK8Et2zT0AvBBwKBCvZ+nVgPaasyhS
fOIxuSETMFwaMtOdawWLXst3vtZEm04VfeC/Wrs1nSRcIGzcHSz13ps6PKAFRi+/UivgXn5OzeA8
D0pyvPWHIASJ58+JMiSMV7iZoo1GJSJYUH9MTD4iMOpF6lTfiOxtVHycRSyHY5MuMqYo3ybit+lI
PnT41C56fzzWqHWVhnOAhM2CcbB45Il1mWoWRkhjIDgQbajGwc/M+gyAxhN1kokHxtm02g//GhXu
SJP57KhVDlsSHYWdV1/y0DbuTATNTn+wt2X22R6ZzReW1B/+JQqAlsRegd/NF9eLzLveB5pqimRl
Xlt/8LsiCXISHNygVJNAULUU/AtN1YB7wrOv+GLyxxaSTLsGEO5NM1jGlxEPXl+K4A2vMNCn1LF2
GiQbb6BS7YAoA4BkNRI53fyxVyPrHIEhnxfTSHJgHkBgNNJCRcWNjCA6Lv4aSdfUBUoUaSQLHP1L
jeIjcsBKD9gLf536lX2HCvFog/8M99TFIfiGIV69s2qrQF4gsKAWLnXoUVugV7XM+BukizZDIUYf
mMRgDY4u41tkA1mIitnoiY16t3LNzrzJO1/btmPbHHjZDCfk2SE+LvLyrsRjHvC8NnvBMuLBi1Hc
uwjuRlmBMawQhVIVsV9qTc+Wf/pso7T+9tn8Qv/02UJNg8iuwn4RdCvo63RZW0FzmMBZqomq+eZA
sK/a1O6AI6n3RRfH3QKRVVDIUbjOqUS5tkIwBkxGjrTt2ukDbYE0doZdayM2PcTMlkHv4VsnY52H
eEf77DQqFa9eHTKpi03tQ+xcFP3W6kV20FAScu647M90RgcZ5WAo8zhfzR1l6b2Fte4t0kr0Gyvy
rb0jiuDOGRSkbQDVLypPToB4Fs/kMdiWifym9Qj0T7eEHrt/6PEosea0/qcY/3RKTiOcKAUgopBt
uj7Ath9sdAOCu0w4wKB4ybpUZcW1VTcLo0FlYIuyoAfOUCJtx+MXcvN00JyyokAErsVeIwyb5tIo
t9YHlk8N/5Nbjzt/m6EUETJWQj5WaboFlBt5Pdx5G5MF4zZVzS4plhF0Q57jrNQPsckhO66N+ovO
+u9D5DpXJJr7G7BpA7Gu/C3D5ctaCmSu1LSpzLbkP0TiY9occePdmALZDmptMOxuHNSMLZFdDPe0
taVmoUfRftr4ql4gNsJPTcQyw31U6shEl0CXOlS46oesXRhGy9Zu5uonRtWueEm0fAN4xvXjilCn
OfoN4jTJaDYngExAL5GCqPoEgU7P3PgFQOW56LsN9dNBE+FrxAtz22emBIYFhzDz23Nelzmg/AkD
g4zD+wUZw7z+8LG4lMuirpH9Vd7UIYXfg/8SSgtxgeQttNblWXYeigmhL7Vsckg0djGq+ZG6xylW
Xs0GjG/NwkFosl+QsVI9dOagUmafl+JmtheGCeqPqVdaK6NAoWGPlQHDa/xY042GWyg4N7GNe45O
A+e+sJIICmeIm9MBOaqkQ0j3r3YDfqEMvP5k+TSS2mMcGtAsX9Jc8xgICSEUrw5mKqy13Sc8uYAe
rNno4AK/FIZnnXX5aKhyLzqQmc7GoLOWPBqydYiVisAexHNOo58uySUm2+BmFfR7Ans9z1CF+iN2
JwFo+hyZLTSokh1cdaAzP2ZNBiYFDiP2c+6arM1Y2SjfVV5M2FA6r4cd+ZDJZvlfo2nKuU0+1Mzz
lNnLuYcbIl8ZHIKSVYeEUZeFH4cI0cgKeHm0k94pQTjkf59sCfWQO6tEvmlT7QdFID8FKeMwhMpP
APL0BtXsJ+wdP0czfwtu0mCH+Y9aqD2hCto6mxr4ATsrGKAUP0TnckgycC9J7RYgNHNZNoGJGE/i
L8AYmb33frxGkWKG2o8QwjXMC77LqHzLfd58qQbk7TUe6HdY8Djgnqx1/D/m8R4vrRYsOBXQ/CJe
c7xccT+wDN9F1A2n6VSzpHYwKqypsrgEkkj10IF3qMwaQIvXYzfYhCZAe6DDeEHh5S3EOqt7Zyzc
E8CC1ZLsmgT5Yl4F5U3sWePVZT3WL2pAAK4AZIxydrSBL35wcsjpdnr26OdjtejByHeiw9Bp6UlX
h9lGTdnJeskSc5OPKAjvsvpccz9/dFEFe1c73lI3qwB1LauKZ8kj65v8EZFXlDcW8o4c/Ty5oErK
uaFWFVXvfVYO0yTQqwOtahLgPlRz5mpDiwdRt6dmMrJxhVoge0vNximQHkSAe0PNIfRq7MYqZ2Wp
i4IrNNwju2EtqReZeO1Q5qC3oF6Ht+G5abBCpV69N6sbhAxuqRNL13BRsEHfpZpmjWBbjisAMqpD
g8UBQklp7J3x2/LOdKZ1xRfwZXc708jZuDBLr0UAfgATvJFiY5hCmVmd0cGHKsDBC3GYm3/ym4fR
CHKhYXPzvz/VfMnfpvrtE8zX+M2POkTdyX1r3HsBRJY1qITkCzqdDyD+YKvcKvoFhBKS49whQlDS
l3n61xBqz92OmnFu0tnvF0gaZCQNAZbDfz9NUP78YHQV+iSTcb4qGXlV2vmC28btKEPs3dSHmIdQ
c3KhUxpSFNEzlDfLvWaF+bWBNCRDKuiUKcZOOhQDQxWI5hXLwbQ+bB2dRfFGg6jReVB3AGqjZb2p
ZAysxM+xNCKPUC3XC/M820cd2O0xwZOIrjp3DKDX6XgXXzInwMpcBi1fx0XoLqcr/pwYUSoAt8Hh
3dG1E5lhl1wa0WqaigYH8iURXXAzTZVIo1gHoVZOLq7mXiyQEG3BMCEPXOryMJ2JpP04+4ONXHrH
FglubIyjQ/bzbLZxNc08K3XMthIsocvIxh0Pejf3rmgFuKkCMKlT02OxeydNSGh3sXkTKI8S8mq7
oGHtkjpL23HvcsRb0rLTz9OgTkIpECAeRL5QIprJOrtxLOsCmpTyvRjZReN68W5LcQkETjJYHC+q
TyJMwM3k6t5eVP0jFaRTGbqvatERCZjss4k8yJ6W4w1Q5gt9wIYgYdEVBHr2bRRG4oIH0ppadNBG
sDknVvPeDn6MTF+DirzCLeulwz2wGIjUP1aJrfbzJX9pfp7FkfFho7M2sflLEAzJQs9T8TL1+lvd
cO9jKeNbxlh8C95rfqqb8UgmiEPEtw0K8W88PMugmtf7S3Jr29sAZExX8qJDU9W72Mq7M7X6MIpv
qyx/zkUGJg01M5n6GpwVXDP9/Wxrc6taOpEeb8mFOhKZAnSRA8RDNpozKCEn6jd2vJqv6gtpbeMe
DNTzfL6VmHth9KjXMhx84CgfnaPNm1saRn8S6iJKKJUWn2Y3StDwRtNHmP+EGDvKDuxfl9mUedW1
d0Vwmj+ZFF64MECTCEwqvjDyrXnlLTSNi09/VWl6KCM1QVdFLnRwR3CA1EZtTH8VTSpaF6J7aSqX
82X1JnN2Wom69fkvbatWO+hO92X+4hAgBe+/TPbzp+sz5t7k/gvNNf0fun2hoq7DzdQcC/sAho1O
gWm6vTAhkqDlaf8a1c2DmaTxQwTJxoPQdVToKjv07Cwtby4j1uEo/nTqTQMqo72TFvajBNEdOenc
NJYN16tzaDFtpbE8XUgI8N23vfHUNUN27lSLF+64Qa0ImJNL17iveF9dHZBeNU5s3JOpNUDt5ad+
eCRb3/rFLg1zfTkNYKZ/3xsbT0oDTJwo0cO6uo32NDk4ceMDoiLGgpo0wMWPReNGf0umdkQoMenb
akuTA22SniIr+06d9HG10DgihevfTFdvrA7VZiFf02SOiLuLbhcX8qeDG0WveSyME7V6LA+3njBb
0IngDxq13r9FpcqKOsmUQyJzYVdef6BmPBbWToQI1pELfYQOyDh9vCeDJqDx4pajvqMPAFoP/eDL
HltJ7Km68FkPrfZ2tIW8FmP37nWu+wXS7sMaioDDzu/RDKS2AukWajQj1z0VVQoFPiCov4Cn0AYl
btocizZE6Zp5O5lbKPDJsgRfCGI0y48dNyjUdlOd3lybHyP1cWyzYvGpUM+KaoiJG9adho9d+N4z
5a99PXuTtcwfCiTZdrKGxA+itO6DcqDUNtaAb3b9VUOQ8y1iKICMO/tHbCU3TTKYLzJqBuiBmtkt
t8J265Rmf/BKHiNOEetgDbT7h3iAMm4Ggc5vajg0Su0fIYaLFMFg/ES9jWcl+GkkOiAJCkceOhqY
LYwY4LMk6J+gUQEuZ9hnt06hzxNXII2IgNrkxoG9JzegIz5mG5TbPFsYffOI6ACSxwNovgHv0Bbp
8J6KANWlrvkM2eESRYlGuqv7Jn4qW/skCiN4A54nWRYoj75IYern3BiQWrOG8O3nyC6BGAWNzLmP
sm3L0ldaFCFB5GfJE51lPo+ns+4Ptj/5+bqh47lZJJ/ybBq3hiOYwXafsnpTjo0N9xob+Z7Sa1Ov
QJZszbQSMJOfOTpyplmSst6RvY+SRTYisXsp2qLYctAPPJtpMfFZ8cQx1rHlVHtUIUGcN8knPius
pWGPGhBom672pPwdxMmAUkOZAhty8CibRWeuVe38MuAueLDLIP4X7W4ZyYUXSu/oxpAdQalMnF/S
kSHhYnQr6kCeML+E0BC0VtHYr1BD5R1nN29gwWbwE7HsbaA5OxRqHGXatg9BZ2ZrsJT1m6k5gojN
5hU+kinaB9kZIwhckxN10qETIAwDqOuWWjRbHxsfs9lG9zGbb2n+ppVZg4iXY8YL4syC/NCpc4zq
Qq1aT+pd5KbVkpp0QJAXxJx+fbFLFwWbyqMGgdjSVlIiZPvDHJOHGvDrHH+6ilVC+7VowT0ZDHZx
r8XGkbgZPKiT7mJgrda9uimg0ReqWHR3U0K0+97uxqMO8dc1Ho7iGNR+sGyc0T7VcW496aBLn2jr
ZJYfwEJZrHxUzX0hNy8p7ZOh+1vHzFuA6vkb3TF1DeGKEjGL20bXm2Pjt85K9+PwTabnvLTcr20M
2tWxGcODnibZvRpI/VWcQ0PHRLmQFcZ8HyeYh9cmf/cR8AmCpntDtrRbtrYbXGPHMCDmOoJl1MpH
iCjHH74MiiwScozZykDytAVDL7g/bH3V05mFrWqXSQfhApxNverMCl5Z00PF3QFMSB1Aiin9bY2C
3i1rbCRlJZ5EDZYR4PcX49bFc+a2FEitK7606T8jaIZVzRF0pf/LJGijWyjLKQ2uK3N19jUB1y7E
FLuv5tjrSxlHHbT0/G7X8Fbb6ch03nSAhC+Rlxtfyr4/EYe2m4G9M8y7r3qZQA4S+Auti9KHDNB7
QLdx5lcFZEPxSH7QIvlhm3vpLNP1et1lFZiBbDwoAdFID/SRPZ4kJ15Wr9MnVn8KL0D2RR5pIHdQ
LIge3bQ45bnmPkQgfDrgiaLuwm74quyJjreFGQT2gQtQpfxqH5HIWORGXe7w+OvPWPD355HxDvrQ
dr6NzSJclHofDQvqEUE4LpqSBdu8G6BrpkEHwXFVUEs1Z5uIk2GH2rbqtlWHGsT6yF7ARk3qmG15
LepN6ZntkqrcqN4Ne+BbYXNvT/Vts10T0bjVUTu8SIimdVa2cq3qFrm1ep1JPD18zTBvsphp61Cd
+Xz4OCPbn3pRWAr6HNRKbiP8eg4OUgebehTFY1Vl7xaijO9hWW8QiOu+GqkXr1A/NVyk4yCyZ+T1
JksEX5rZqC08JzVODjEiUKCY2gwROaxz/AOZ6CBUFJnOkKaAlmsxQogWxaubSEiglRXgjoq4yAYC
AOjfWPyMQE5+cdXjN5Pmizk2+i6yGR7JhdbHe1vX8JYoY2igt7VvQ0zHiN493BWOydlr4QbRymAs
vbix7hyDMa/XvcwksN7Ai0PN892u0x9D3jYPThA2W8/L072fMiilqcnIY7SguB7W7BWh/WjliTFb
Cd0ZdqAQpBp1OrhZVq49wcw1NTuA9+74h4NtsS1PU5SLD839mHmA9sdhukdOAwBDKDzcQhnkw1aK
s+ZF+yzg6z9pVngWXrWqc1SpeJEF+goli512j+gavoUu9IsVYf9jpK52yPWaeIVB5QlEitVtgGDM
ZKMmdaC6vdlZS02AAKG1W/MRMPD2YJuF4qZ2ED6sIA0xNzkIFPG9WufI8lEh7XB3GSuGcUi1PvG6
8u8Fa5JTO8Tekhi9+V92mVvJKbeUPBMi8Gtw+SYQJSwWuG2NN/BtSNT8m8lVSD6A6wX/EQkL23vd
qUA4pB61Q/Dh2wZgNLZMGdwFBsirpYdEFvaG41dbhzJPL4dnyMV82KkQAxyZk538xyzy1r42AmPQ
NPHO7sJggyQH8nrOiOcicuVgtwEoJE6SnRGnzRfyCJrQ3kYQ51tgsZUuJ+r5RtP77R/bRDyPfBlQ
MsxxdyYHNVzAa6if0Vcqq89N6kXEv9vT91+G3d96fxs7O7dqqtLR5Hb0x0M3IOkKKfTy2CMCsMkq
w7rPUBIGmeNsfM+9m6LvvO/WWP6wmOM8ysTAztLvvROqwKtpjEwLbZ0NQCrR/aYPdrWNtCBH7Emt
gaRa8HTqkLijtdT11xkzPeOqC5BJ7NMS4j42kNcdT2sIFA/yA4k9+0GTAWvzNn209VrH77SrwE2T
WpuEobg4jMviDBB8tkbZU/lUCeMbQRs1/g2Prfh9HqOHY7DSPPYiOf4zCbWGCuNyMzfdui83kEcO
Nonw/RMbAL1i/TNVv+d5C2m6wBsuju10J1NiIxOWnvFax5OD1d/rvbFAtqBEhQhuiRwrTISF7eJE
MjSpajLVpF6rBbaTerFXNB+p909jYx4gc5FmIFDVsguWCVhXQoDWLHvnWEodS01l7yoOwoCheSml
k1s/ZCycO+jRrsBw66e3ga8ADDI8gamb2d8yYIhXoNWwb7QCqn+DJuJHP8mrNZSkxjMgX8mBFzHf
jkVuXa2oYMuW8eClNbO7NMntHwD2o77Rle9B+ddwEUiUb7SxCSJ/vCvAj+AiFOOmJ9a0HqoH+ie6
/clu2hnfiqKa1IfcwUyvwHYfswzCSLMgUVoEzZbJAGS4IwSJ5g6jsCH4oV3BYAMmqgJV+wiuLEoW
dkdqNkP+0SToId4On3uHX5vUG+mAh/3LsfmIGp0yS1egtj2xWmR7Vy2wUI0IRTanTIMztemgXLx8
zPZRLMKTgcUn8RlEsvvusTy48q637/QxvhAZgpV11hZlo9GGvIZ0/A6Unn/F2nbyIrM5WPDqE3ip
levPucBfMXlldcE30qmtNSKUKBDuK/05tMANh/vau82CGnzcePifgZFBDsprAwRdOus8olQc4oi1
ddfkdbPMjaz/ErnWa+uK+LtZNhiu8lAsKbFV0uN37kJotfeZDkE2H/e0X4MbpRuQJmmN8OwZ2mui
efa0oGxjIz3lUfBKyzTaIDhAuS4cq40PtFhzbfwGAYYv1sTmRbxesveSs1bhVaGYv8je9BLQDmW3
O2c5u5IdMp0JXgxuuQBh77gFaCZ9FpAXzwwneEs9wKAFuNguURJ0FwcAapQaNMFbBGkApoN7wxSh
t/11ZGyE4zVLrecMK5szKJiyM1a92Rk7kGjHeu3JscLwaEXhxjfT8j5JovbKY4GClg7KoD1iLsvK
0/Ud9Wota06+73ydevWBv9cAfxyxOMKuhdsaJC8RISNfOoC4bsO6TLuhVli6fPXPf/zv//d/v/X/
x/+eX1FG6ufZPzKZXvMwa+r/+ifX//mPYjLv3//rn7brWA5jNjgsmAv2Ec4d9H97vUMSHN7G/woa
8I1Bjci8t+u8vm/MFQQI0vco83xg0/wSoVvX3lmuYlUAkv6uiQfAcKUU70idI32efWu11bSP9bsg
PgKxso1phdUx1u5QasaSCx+DdOsQrxzkUu1FMJThdlIZjMPmlzZwxJcAhTDzMiOKWbRCNiaFQAiY
iejgx95nGzmXabLS8Rs/QJ4Y1bPqwLK0P1vq0EdNtcnx0AMj01+9SSW/gEw/3bFWx4qdpbxCPZLT
Ti40lpxpAqgp6It//9Xb5t+/es5tjl8WY8hBc/vXrx70eLnW1YLfN1047JAE9lE1ZYzr1NbKlypG
0kQtJ7oROOjSsasreXBgngDV1lEm9mevKvO0Qxo4n+bpdEWzYfUSYsXagbE6eEnCylxFVtydBSQx
j2UBnowBuamnEaTP+Hr5u3IF/zRqvJWr7kFpxE+GE91mRjXcyCCyDrZt4pkLSIP4D79L1/r9y7F1
RH3x7dgoDeGMs1+/nM6JSwel89n9tEjnBQMuP7efkKHIb6Eo294Cqv9Ij8OwzrQNPfKoqbxQrpXd
DgW0is3AfUUMWK45SzOwpuHBFGQ1xBoYa76YsjoLtUbES/Eui/T8mWkFJIOKDq5Dbh9rcQ20vLqi
0H6DhD27zxWbfgluW9AdxN6RbKAMi7dNAf5H6qUBVdhvmOLlR9QMqrVVaAO3Z6VLBKei/SgysPZ7
GSCPvQfODKuLq2XtAUUYNPfQrmf3v/naxrXm5t6BcsdvS3tSmDMlcw+qk+TnxtYHOqlD0APLX/1k
2OH3qnPTh0YdECksKhaBAAyNNOTtogX08JC6RfZgSqPaaMaYr6mXRnddMo3OQd57M8Ub7cLU16bd
xJ/I5dtGqKey0WyoozT14D/8Imz3l18E03XHwD8GxWwBGLKw1O306UmFJ4s5gErGv2d4RUE+Tu8v
nQF6ZcIZhuWT4dbmKy3CbK3tTz7z+osWuFiiaRWkIKP4TKqyk0osicdO8rB0WrlFUSwapfYWoggQ
2jtlBHGZuDzSIOqg5r+0TZP5euxt69pBlc1gOclOdKNx1G3HONKZ3cdWucjCAdVWSBTpO9uJ9nP3
33wmg13J7X949vz62FdfJgiguK1zxzVBROfyX7/MOKh0I0l170709YBUbOouDOAXrmaouSj6To11
m7jZS66zNa11yaOqAqD0OrsDwy2IZ5FGLBxgj9tiVyPPoJ6zlXq6fjoAZHRuJbTc4EBmaHwg6GQE
CKf5Y7asYgP0rqae3hpuHC4o2EIdeqp9dCA7EyJKAFp3zZbZMioKcNl4bnLLUefy778VV/ztJ2bZ
QmfCMEG5q9vWb98KVlS2nzUJv9Mhl3u2lGAGqE1ilLAplVviRPV5FK364jbkY7L6RL2cQ9CA6JLJ
Bv48AGMdUMkTtbInBtTB9bxZ1VWkgYs7rZdUCpgz0HNACtk/MlUxGPlbIQvxPHvVHNVpQod0Y6dC
Q4UXgRQj1PwdNaWydQ4QSsFg/c1GfoUKNU3Oyo9sQ+1gqW1rL5Wi914If7Tv8RiGrojpR2Dq4uWe
esISGlteBRku6v3k7dp1DYFc2z0F0lQ/geErfk7FJjLrcZcxFKoou573HM8IBBXBmoIdPwj7HRTj
M2fR1m5/byoASQEgMlK32CmplurrBigoJQ3CcpAIC/wM9M6d4e0h7l1cZBOCZn5svKOTii9JJps7
MuV4da0S5DA21KQOIwGESjde//1vxGR/u3Vc6G24BsQFXGZjF676Pz2HBlfH626wyrsgMFTUOXuO
6ip8yzoUHXo916/I/IQoz0MBMPj1grcCjBjI73svBdJKG+imgiVD8PDh15Fu1erYwAwnN9VCYFzB
xcK7qEJMCnS11HTCcR0UcrxvAwFWET/bhEoRr8i1/AyaWJSaqiZ2GM3OEYrlRjXTCuSjpcP6HTUB
NPqYkpqQQl6HKDVbOxZ+5YQICj2zXocjbz5Br4EWx8qoqibgEAJV4z6xAXWboNcsBZEElMCMCXoN
tbn8xrPYJ+h14ff1WnapnC5B1xkAzEHdtxmLF9MU8pabrn8Tt8C/9gDxvFjShFK4rqcnVCiIB8Mv
915QGC9gFWk2eKZ6W3KLIvCfF8h1dY2DeqcWOwiyc7t5nae1/BERYDWcpi1k7iMUX5xqaY+oG4V0
41C2wQM4123U5yBaV4l6P9TICABWIJZgvwjfsXzKFulYeo9xO5orT+uTmwy1oTuZt+aeZmINMoDz
TJ2e+ndu0QOcDJ2s1uuXJkTjEJwGNtlRB7KzqhnWNbPk0uDjh406yK/HKEvXrWkOJ9xCxKq+cXxE
UDJbpl9BAH8gZcgmav4/Zee15LYRpeEnQhVyuCXBOCQnB+kGJdkWUiNnPP1+aI5NWXZ5d3WBQkdA
HBLoPucPd9Y4e18AMdrrxJki+BPYpzptre3HmIC9phsGd+BmX924OTZB/gqZIb1XeRw+TmyM8LzA
4Noq+hfyXCF2dmHxUmRzg01A2e9k0a5Ed2h6gOOyiAmz8dA06jbpjOKRCLvmF6pwnvSqEPdq5ey0
aXSeZNUYB60f6MG8NZY63awanDuu3YNB5Be9zA8yWItpEOqGwj7IgFEkM2RLXTs6YKN7FUI4iyUX
6bYvSq49xrVFUK9oDkZQVz96Pf1mJLML57UJ1mzTzYdKM5qdKRoFPNCMXAMszm0Zd8XTv80j0sOY
ldWOgEW/qXos8fK4fCoXNgowSFySFyJKrhSYNjYi5ydFnTxYGAfIvvbMU8qNK3Ly4/ThFoU/T8X0
mqQQNNzK1si1sGNndWtC0Ch4kS7ihpYofYhF43Go25oM3NAP6blJimrdaKr3iD5ptDPcMsZxpphO
qU50Hkii82zrJArsInK/w6naiCw0f4Sdd9e3ZGTkcOAA3qMZRvEOQNO8/e8nofHr25JVg6kaKi8G
W9M0nil/fxAShqpafVR6DOM1QqxDQHpJUgaQm3rwok7bIxVGRETW9XhHRW3/Mrd2heENKvm2U2qP
SZ+zHhiq7LeCbyXgMvP91gMMf0iiOoj3ziKxInVWOkRW2f/03kaKqnSLga08w8IRY9x12DTZdR1h
gD5ed+aUXrqo1R9kg0oG5OG/Pwbt13Xp8jFYKuuG5Z9tyx32T+8DZxzBebtqd/nEtDvewiTlJ6/i
fIyIF2EAQ5/Ry7z96EVo+OZoVL8+DOSIUgDyl7/+qETPjkxZsv7vWza1X9Y5juZqrstfzuXhYf5j
5wnTVMNoME4u1wX9HDg1Suhh/JWYsFiC8qjtpLvKC9Tdn9XyHV9rQKn+WR2i23itVo0u/orVxq13
k7SOb8VVjkbTRoY5M8eLX3ULLZdCbKaoQTiYlIefp1r0pITV5xlGCKY/dNA88lAz/Wk5u/XLscj7
X7bjcv9wi4RYvNPZBptsLAzbM1XKf/86D9M8xvVspfspgOplrQ1MWfoZq22HhSYBJOdpmAcMdRfC
ydClD4De6rdbj0AxZ/JD+rgawgDXRh0qQzyOWDlFCEwL3jmwQIvo2VKz6jgsrbIoDyGJ4Mkew1Nk
qnhV/TU+H6wUnrCmfVeHu//+DuhLdOHv/11+vK6DSoipOw6crL//d6FaZBOZrHB/5XAZ5foakSG2
7531MCdxiYZKvRzSOWzQAae+n3I4bQhUr1IbFcew6xHmUx3C1qFu7Ca0nCP2C1B3fyrf2iUnzK3/
l28zfyRjiQb89J+xVJ3/iecZOhEe03V/jWKpuPoWThw1O9Gl5rHDLnwNUggE22CFH3HmIYEH8Nx1
apiS5hivZD0IIGeLFiMJ6DiPPjy1EJgdWfZFI+fwmpEXld3ywsrvwoiwiywWFrLUTTKoiDrGrJbH
tjySMfsO2Cr5kZUXFo28kfLQICMVuF8WqeE1kcHuyQxEu83Uqjq1oneOJJGHXVub8wPc7NDnUa6/
L/P0bRD/mOfPeXQFpUebZGJZXrQw4gWCgmR/AWh/dsO0OOr8urUlPNShQBV251l5rdHduMhesloW
p66a97Cfv8l6WSUb5WHqq8DXWPavr1eQlc0yZaON/arL83An6366mOu0u25Kmruf6rI+z06tWvnW
UOE3KYfIS1mQv3a6qLOf62QfxaqLxQOtJ2Dxz7vGipo9oat6O1Za1SFUUUEUMMdwcdTgZ7oi92H7
6dYpKXXC9akWIJPXKf2dLBduEa7bUItZ3U4bETQ2rmpzOq0RUOaNYrfZs9NFznk2g3vbjCgtVZ0I
tFXTqhZeIVZG/iY07xQz+3HrMVjqD0SwHR7tZsp6kZEk4pxD62CzLOfwlokQTke0oLPOsocpqnRP
bJwA9NIo64zU3BC6ih6uV8q8aZtN0+xf54hZ8SZzcu/Uu7hJUYpbxumNm280T3M21xmKoHo08Le8
Tepoc+xD9Cx3clZzLoNLLMKja6lWsYYOiCNFGUx7oV6v04aBecK65V12l/OMpPVXLUKaR1kMItdc
WDvgOpdbkIcqRE9D2PpJjgrdUNnXJX8TeVeyztChI5Drvsj+sRkjzhFokS8/m2kMvhpFE59ctOF4
xvRbPTLNJ4QezSdjRgoLPwlv09pWlK9HJV3h2JI9yi5gDAwobLiRxrpebPTEbHdej5pwI76JQYjt
OJvxwVT08k3MAQsQR3wDAdn4dlvod7iOjk9K33/XqiD9Bi6KpUTeahc39NJ7Vqf2Sjbk9vijrxzl
MQ6K9DQ3rfDlBYiM37kLnLHopwtSfcjYj/wp5EVE8FKUnoH66ih2ohy8XWMq5QfW2+tJrYOtLhqo
pR5pHKW9G5KK3ENHMHDN0yU5aKmjwrHmIyPyqK7KMVardcBDLNDC/FG2anbc+zY7/50sRooHngnj
1etUNd/hihjNxfU69RlDjHgb6ATyZLHKa/UeSuP+2rcd4WdjFVBsg8b4Tc7mlI6yw2TXWrML1551
ZTSfMuNOtl1rcpgQGYi36626Spsf2bNgtbLcuSHYXyEiAm2o4aVJPPbznpeYaEKybifvoytU82SY
+ec9D7Z7D5w4v97z8nXYom1QbORVhQWCfXYcMunLBZaDvG/izcP1vv7rnuWgsVH+cc9hWiPYT97t
vs3H7aCk1q6rvUNJbg4OWlcC7FB6lhbydBJdDWyVnEgZO9beky2uUsBWzAW2bteeLaSOxHJDXNsW
XMgyxwCiehvE7ntqRBhJyzoVedHoJE+vtWWvqyugdkGupH4U8wIw0uekqeBz1Ki8sQQRz/AuxXOV
4Ug5eI+yA6ABY6NCpdrIYqmm+hODZUc5BAcw1x+iId/KusYlWdzFa6xQp0PRi/XnMOZtohZcTleh
u6334lkNrfZ+0uzdrUdWTR3/za7Yy7m6ufXOfCJ5v67K8k72k0PrcMSOTR2bg6zLR3U4TWbyZa7m
7uAalfCJ7CY7sx2to5rm2Tkca1bqox/k5cFNC+yt1Dxbiaic/ojmrcid5sck5t/YQetvbkFyIamD
HEw4wndzY7Kx1NvwcQzQkcl7Pfuqay65YgYBmGWn0+rfEstAiL+dsyd55XEqrGOSjPYBacBd6drI
C+mzc9cm0R/GoFekSRXELW3XOse8NbZmGWqw6bDMntLKW6sBmAel2VQmwhwClMU3N1QvSGgv6U+i
Nu7Ih5wAFIhivfhd6cLfKpxdP+xRTdfmMAXPDfqUPjYMKrSP+fPasPjL4y/XjbvQfYQPAW0uioY3
UMIQnDUQBX+7Hhbd8PmKptx6U4mCOern2xoNED8QWOjkvcaCe+q1bxDzVkGvN1+8Bqp9hGrcXiWW
8eaZ9rHKlllrT1u7M0ZHxthr93mcksuRI4lFBlE1PQeeVh4dzKQ3ckCW72Y9cb9CLREY5AzNAZi+
+zJ79oNsn+2EmK5WDZeoJDwPuxG/8+VKmRci9GU6L/zs2sOoRum20uvga1BvrwMNt9/o3VwcNZUI
FyZ/H9cbATW7UnI+uJQNwVknf7MulgkBLh2LuMvfZjea9jpU8G3Wdt2XtJxWsoNiwM/Duy+7Q3yp
evJczKfkpRoL8nbDquEhBANxslHA9GWDYjVbj6fme+ca5s5FqnQXpaPyXpj85ZdrInFX+XPkClK4
IH7wSK6uH1eBsfoKvEv4ZCs41ASLibAcUScgfggkfWlnO9yNc1nvcSGZ3uYCn5Xlg04zdBUQwMzO
9qx4QPASfTXzSnolWfVaTTh4xOAJ9kWYYht2TXyT/bbQTiCeZZO6XIRgZIMWOs/KiDnn8jatlcR6
KpeDK1jbVUaibOTrM/Z6GtzfIntsri/UMovnXYHuz1oOkr160LsTy8mzLNlj5+G6MfAaLgp9xzJX
O8KgWjmgYl6FqSiPaVjeaUEfvo9OwYcD2fMai6xrDZiTmo0b2WpnofAVUncHGXwESfpDlK56kaVl
Rh0UxWu+zIg8HcLqxC+tiuv+SRYXEX6TkEJOYE/dU2f1rE77atT3g9Pd60sDXDdIZD81K2O556Fv
H+YywcMOXJZ7Ciz9z9MpsnHZmcffQ+3rYIaIfXd9RhDMM9J15ETt2uUduasM1UzX2DHu9N41Lg18
k6e5VqOzkan3n51zhYTf2GX+tawTL4ShWbU43SyTNTk+pGryKGJPPJEaJ+AfeX90tqBN79xso7cN
XzN5ocYsfuvKVtuARFc34J0NlLjs5F2Eir3JFK/A2IZiNSDJHkRpeZLF0dD3YNBYRRWB9ZzP5aaY
8vQ9jGoyGYupFwvp9B23BHdXq8FnayLG1EexaTrI1l51vplFVN/LoUq4mQ0VxoKoygeCL6/yOllu
Vkd5U9kyP5Txf78p2ZoRfZQ3paDwyWIhrXbBNKsnifK84j2XYk4CfBWwk7mKBcguVxmBn5ChoRIQ
YF86OVJM4DbRtZOcM146WVk2+1UbbtjSr4ElJc/gQOZXA7R72sIOliV1KFiiocYuS65mHIxZTa8l
UU4nIyyGB9kWtN49el3uvSzpofpcIS15LYGqfO9GR7vItjzMvmuRFV9Vw1Uc5smNmMP5egm1Fit+
G8FJaoMjsFqvcm8CELLcXNAVaBZowr2TrTnv+ZWWmeRpZCv+7/ymBEjbLlRfbccT60w9t3adHkiN
FS+z7SS7VFE1XxZDobZntw4+HNWO+RbjUxpOqI3JRrXlUoXReMe8UYqXMe2LbZ4QopetQ2Bkp2bi
iXYd26KT4ooX2TXLkSonUM/Cfblo1A39BscHQfadiTwUGI6g/0U9NBdhYC0g0kzzya83F6vC5xdQ
DqdJBMZiwrFhe62sIo+mqtEekqw3D4QeJizhljlUgCCZkX3UQ3QYZzDqiCPmz5o3ZJcqji6qoikF
YNGZDZtmYCe0tFpx094FE4izIKuKZ1mH0dVXK9MBYi1VsTdgGr9shCY5waTBWtCLhqcv40cN6FQQ
Ye4oi3KEXm6jtFefZI0WsdabLJFuZVs0pcMDYZBrd9ljGDG87koiSbLoEvZEuL9/mp3xK1I57UlW
twqwRr6g/VEWw6YyYRpBF5BFeRhq/cVohTjLK3kz9IqYtxeUJW5UHlTLx3vD54siHgZzVDeG2vUb
njTVNm8Lx5cD+0JTnoY/rv/bpvJmf4JsDiyPWebE0O9Tkez0aMqfZXcrJzGrq7P+eftuaLIHst69
FL+pNXxR+PjhGmcnlL0dw3hInQWZrbjHW5U8S0dnC5JvPMvStQrDDdKG47iDUPs5HJ1/A+j41K9R
OjhE5ehshAnPYQIF+9AnbnY9BI27GC4ER68rkJnJGuTuxjH/7Gd43bDtHIz9vKiM/SENtTP57PYM
EjDz01FEvwUHGWa+tatm/5/tcjyv5ozNnyi2ZLkcvyJFdNe1cPOlO/qtKEV0bkWoQ8jPLJ2hKdKZ
5ffrrVWObYBl+rWnjgeXDNZ9Y2g/ZErYdiMk2ura3smUMKu284QRwVPLKlT2ChLndRrQKw6zwdte
PZR07bXv4vbRM73qURjiTSJhyiR0t05ZetuOVycp2dVkQ6uEZFzsbjpbQqmzU8S2JU3jqAQF9GcX
qbGVjlHlI4UzbqahSKeV4+UP6B4mBwmQutZJmJQ9to1/NXfD8xuASDmigG6rLh8aQsrRbALZzSHO
oPtnvMpWLMYwOMbXQaRDuB1D4nSlMqCmqemFeo5Sb6ORHXswlsOE+sVDmJXfJ71Oj7Ik691O/xwq
6+RBtZXRn9i03VsGWscx4tR3k9P0L1baNZu2iprtsBRNRXMOdhLGa9lamIl3X9XmUTbKqrLvfc9Q
tUdZwi8Hed4pK+7wYP95NlXbxmFtP+KU3T4p6bnT8+FRW+zPh4wUuhe06kq2yTo7VLCxigcCQkt/
Weel57bu9FOfZJfbQHsa1ZUs/jLQyC3S4gyCDzYQppg/ryQHJFke7AvddcUlZ52A6IJGCCt09oqS
63d5MNj/OGOFv9WcAPRXS/SISBpRioWFADxgqHrrJEvdqFh3GGN8kyV5API/rROczndGNiDU3bvh
U088dRkspwniVll+3bHfNymq28uMbWRZp2FQoic7AiQlcjwg5zdd/pcSZK19M7JdJFD5+OQhqes7
YRjKWZamAR7tOGhvslQ7Q3+qC3feCTJnpziMcJRcDulfZ1bsdbs2rb7IHkKrPnvI4iTE2jLLBFtC
s0WCFhLQjGXtykMt+zJUwrtXl4ZsaShMwKwIwkLTLwbvHrLx5wjYrj/mUoeuY4lDv0AUDG02H03U
L2e9ecoWmILDo33flIRRZAdZNyxiQApY2OugplDMR8fb5s7Ztsa1neoxYOncvMjD4I3YsOGhu+0x
VGJDT0PkLkDnaWkx4S+OBiE12U+2Ai586XFl20tlrdyzsUSx3TsprOVpaOyvZIMsL61KEP4G5hP+
fYSXUO4N+vPtLFSmyC+XOiWk1Uy9n1tv/cbCOmF28z0ahuoLwVnSIfz5L+Rd9aeKbKSsr/GgJ2zW
lHt1jKsvEdukbCztt75jwYMEJ1vupf42PMel5q4Gmv3Q6ijWzPg4vbORQAB9OauXOnkm62Sr7Df0
dfRrq+sNn2OLOqjX3hDpO2U2IMm1ESJJKPEfAaBsZNWtXp4VdhueO9dsdp6Vzi+mCM4KJh2/LydA
Jgd5gin8tcapcfK9WpEH/CW6pIuOSq09iIA9RCz/cvK08WbMetxpIEDC39ReDrLBmPXo6P05wuV/
erlSgRyMW8B4GLOvF2O7G9xKe+FPqewGEea+LIoGpLFF2GYli82Ysk1jpRDWsd6tDUXfDkOSgB1i
qAfCcVXxy7tTWkN7kRPXSUVgdSlGNhN7ObH2gAgvOsGT+4DA2KaM9PHiLeSgdMQiVLVCv4f1RCo7
aE3jHcUwJA3TrFxrnjDfFTsnWqvkFTy3ynivy+bLZBniIST++fIvgxRtUv280O1zjq22oiQpayU/
DEFd8ovxY3kyzD5vLHtvG7a1zRQ9301gvImP8/KVRaMx2VktL19ZbPFTXc9ZVD1OkzCPuvCUNTJQ
04eKaNK676zsRMilfweTlpt4JsheUWkq0M288cNzEe1F8Ck7Gb0ie8nB/9bLUOCC5JodEQ1J+3dT
OcsZyrb7vKws/nJZejViKLaVMmg++cPscjskBnpwpXq+1WQa7/EVmKx1XVvlSTbgLpJfIL93JxVh
348847fMe+YVlzB7n02VtU3JfH70deOLBbOUOJgYhGXrnhKUYO/HHsvzK5iJkUGdpK+iaj9HakF2
HSk7iL9GVnpmXEdKtBMWk49T0e5jvCq+NfluRLDqR40T5aoqe/vVQqVjU/RDfK4rJb2rlVHfepZd
PBNpIbfl9OZv3dyt5Ki0mL500Ry/twTjfVBl0SUySa1qFvE7SLDpU9IE0TrMRPU9HlxUHsicpQFv
VKVsPubYq9BsaaJ75CL7g1sXX1j0Z341msSiMF5C72lyv7LgBFPbxT8Wo5MU1tuXPNOcdVBY8YPW
BvredVN7XxgaSSLw99j0DuMX0y6wseHdqinBl44XQqdZ3iWotOKlh0KwLvEI2WteUbyopKqge3rz
ujSj8mWYBvW+xS2R313xIntYo7sP50k8yCq79pp14rrRQfafw97aVZkmfNlKEL+9II/2KC8lq9xo
9LHa6R5lqY0MD74RPiZy7jiula2NpzLSsNyMHRoFINjyq+w7Fll9yWILxnesGJjpxNkLoatLL/Li
qxGDkTaR9DnWrgu2dobU0WjF1ymYUPPsTL4UeHl8lOp32V3RwCaNLgt7WUSXwSna4UthdNUeZ71m
K6vxMfVbM8ngUmT6odCjaiMn7RXrWPBjfLHzFkqeYR7AkKVPaWHi22MC7m6cHn+qog94FVa8q4km
P5UtKKNo6iF55UO6tsO626PipZAgXcr/x8HXqZar/esEWogLaNIWqK8sig0tzH70LF4TDTGyTiut
lazPtXH2y3Awrt3qfPypW+uKn7vZLJYOKuvk8xRLS3CSiL/HaeutGkfDL6GdzXcV590cPeg3VfWi
e9uuotW8PERZH/Q7D27GRhbtyiIPT6DgJIuB8dqHdvsWGbV5GbMwJY3JZL1tQSbukDhM+pVNzv83
2Oy+qucEJwA23SWa5301DdzksE5UnxBr6bdj2ip3gVd1d5C73a0Rl8pjMiH4FsHx/mr13UWX4+cU
Gaghrn8vcywqRqcdUGjFe7gMvPzilFN3QMZ62idB095nk4KqMFYkbySI/siSPvoRqntLN7iPStNf
XeGOuNHw21MWklmSVNoOZkB3bKMZt9Y+tzYx2p8v6vKgYPc+flfsBi1rYmL4Rfb71FCD/aTUod82
uvGax627LyuCELI4ASnbp0qaXIuYnBp73WvSa3EI+ZVmWJ/5apGYr0IdyZYbec77lWJrJSNFu7h2
dkhX7yuMFK+tdh22e4eI0HVsVDis80SE1eAytrTJnjSThv3jclfQezJs45T+2ppZEEk7V0WFcmn1
vDLeh5oyXVuFFyi7sNfUa+sskmBHih0yxjJz7ZAIwRLcuLZaGk7Plo7guJwqilVjp7boqMoi7zZt
N3cNsgXL2Hwc5p1uBZimLNfVen3cYd8GVWtqDo1btvtgyl/xHhrHFSzL5iwP/Hk/zxLj3mnm8fRr
D9ktgvK6IpEndrLYlJgM55GFadJiH5mZunv25hacURnc8/I1HMRR7HhbhYifykrZTx7CIvnuxCBL
ZUk22gr6k102bJNl/K1rIohFiYRc2K1OnrW6+qLnWJre5m5wZr1zI+vYxAFvPNktSODcVmjl+HJi
LePhs4phj2ewrO9uFwsK7EcqpXhI2ZD/dH0oHA0iR3mykX1vF3P09GC5TXm61Xehkh3Rrn6TV77N
Hee6uyYwpl3ncJ4DR4MqutityIMS47QSebhkTwur7M9qISKrXcmyjlXGX6cWqTT0W5AcMJTMVwFY
nK6nsmtbCmUVtfjxyZb/mK4V8U4PQlILyyWnZR477NgVybI5KS4SI56+0RKXtRk6uN6geYcq5Fsu
i7aVOuybouKsWl74VuPhJuu10TUOVa2yjAV89aE1UMHsBrgzKGfzNSMaIOvTzBsPczRCDpSTY8tD
jgRcITEQFrQaqQB5KNvEO9XLQRbb1qq2agBRXNYNVUWSmhx/uVJ11SQylTjnxGmdcyoav/OM+Y6X
sElsbGmwA6ffEPjivZLmrLNlR9mixdg2Lr2jZeytXp55gfY5TBavY+vQOpoFmqvfK9HspklXTkAa
hGtmZ3mYzBjBquUgz2RdTMLIBwddr39pQGocAuIyVnZOlH43qWVx/KVe9pBDSZMH25rl8vWK/3Yx
OVarve8EEJfIHKFfMQTTVl3sEaflAK7r81BKA0UBreRgh+qmlsVbn8EI1bXqKcNOb5xkZWlWjKF0
HR6cMhO7IQrFWxykj5JSMjdBwtei/bmHBxj9v3sEStX609wiD+uhIOp1LcGrNsxPuupsTAOv3VuV
IxLEEW7l24haT7u9UVRn6DHZSdZfOzuT6vh9hqOd1XXtA1rzMFtMHDtGYice6b7a2WNLVayqyWof
rpVl3uwA9C1CrtQVy6GpRbxhj636cpprg+bgH5Oipj2ri43T4u00KpO6FiLo1re6xI0c51oupHfT
rUnTkFNdyZGy8qd2WW4atDB+me5fO47LHcgWeZAz2pr7WXcr8qvjxS77uHmFI8w2hYDme2RcxlUZ
TuV5xI2RzE5RqXcV3BTViCjKli5o9M4P2xpuJX/lray0a3sxBZmMxE9rtE+NoXmqYpVniR47B9dL
CZcMdfqoux+yTdaAOE32DpHH9a3OtvDxiHPYdFpq1U8RWIGn4kl2lwdheCzbVde5XkPWmZGaIBoS
NXu9cIe9lqlgYLJMnAnGiXND7GMfoQJRBYU28N11OcoW2QcsZwseu0fHeektG+BOatuiN5AMy4R+
LKy0b16CDMNfq8IKz3PD58yKxy9aBma9trKWPHSFKZ0IAUjkzXScKkj1LBzDB4Q0MWhUYGCmbJ1X
Q2ZOv0O0X0NCGcKV6AawRoYHZslEUEDE3YsSkMTrjRrpDgfpbVWkyUFZ1l1wl4qNMU7jS9kAJo9t
lPU1Nz1cZ8LolOBKgOBjx89PZPklmDNEVNvyzrB08rjOJEqyQ3+W5Zk8NHFT7M3GQOwpDM/2XwdC
a3DfRx5rWezqO9VtvsjGW/0vfeexihZs27/OcRsapW5/xJNvI+e+1cuzW91cuvEpRjZ7uYNfrnSr
kzeTzkgvu7gQ/tXVzc14V9k5Qluh1ZwRhsWo3gmN7ehmzaZOZvD72aPnQORUitZ9KXP9ocR+6V4l
kfrSdNq8mp1W3PVD5r3MQdf4xF0cPgNazWawtwbL/42+FL3FS3dWgODImZK+1vCNib7JRgupoKeA
nwtr7lOdWiU2bCE/dbzXOQaLnC0ZKLAMsixPkUkfjiBaF97H6L1mAT7fYhwusgSV8znL1eH+WopM
Alvu+HAt2c4+mwv1UZa8lAiJjW5Abjjv4M+hDQ/tfC8POkDYTR4YKhAF6vLK/GyoQVRiueK6m1a1
OhuG/9KCqMoq5Am1v81QoRNwn4TRLhcxZvR/zQw53tvkBuhLDxNO6E6ZuUF7zH5oAd08mIWT7CfT
gVnWl0BLloNBVOScYT2vB+xGWJVS1xnhzqjnkeUpJdk3iU19VdsxdHXsfR46TJMSZTyp8TT4GZGt
76jwVJr9vUZpz1fTTD8ZSulcpp60mmyoYJvj26l+6QcLDufc/gEhy91NTVscM8waEAG8nSbAs4+k
dZt5nYR6cWw1G++uUQkOWDoQc4ZQaVt1+RL1wMB5w9cHgnvlS8YCZ1djhe3L1gxy4bkesjeC0aJd
d8O8cru4eSqXpCoqM/PKcnBx7EMPUwAYUtiKdLl6bLRgvh7SfPi5+F2Z7QyhXyW8IyoEL2U5C+Yi
+qkoG36pE0u/0s2xoJVDtLnd8Gyx9jVwoDGKyHhMWbRxIrWGFRsnj5pVw4Spmup709sv3qgaL2k3
mvvUMYOtKPvgXYFGMAKl+V7NSI7m/dReEjUzziPZznVVj/n9GEdqswtDmGg5KC/0MIbgoDUpXpGN
Hjzoy4FdU3UZFiJbQrh/AwaWRXoz4BpDo+zGK/oPwtfJUc4hD5EdAwIPt9BSwaVF5oy3OVKGpjF9
NcoSpU0S6bhCdcku7kGEB70VXRJ0HC5FFaH52gQ2kQiKt4ZoKWZmC/TJwITp1qDYVnVWAG46VY5y
bt44H0YYoLUc1c6dDbH4fei+20t1gAfUoVuCg2QJqhUI5nCvwXVFAWtQcEe1lRPkYXMzhBmJn6VB
1slWS2Obi1g7fYDDVms0CFdKNjv3XgtC3HXM+Ls6iaemqpSXEmjXvplNfSuqXPnILWUtO0w4bPtd
lZonOTLIgepI6xVsRp4yTSW/+2kF0VqCt11q3Ce2pd8TkRy2YabgIPJXnTyrk6haL+GM7eRNPRxC
dkb9NLp8MRkrD1Yt9ItXvMiCUfCAWGWA/g5j4fzu1FOXblh3i40Jg8+/jaqW8aFR9qtmCpydbJC3
EoB9wMInRGR+ccV2oOIrXRO9TXi+3/elFq5I6BNwrudp51SNs5Hd3IAUgW16vHeX1v/3KKuPq9cO
8yXF0PsHxIn6B9gISH0Y+CSTSTrd6rs4J1E8zy7bQbrJhlSo6okQ60EOkvX8fxF9aIclxOUY92S7
ibAPrv2uWuqHFNVJvB26A84fStgg36+55ZvTKLbfe+DrjDBqDw2OUXuQWca9VTafo/lEP0AP/zDC
7g+mC89XnT+pAOgs0jSRhYtTHGDoeZMGlA1tP97nIlV9XWiAgRv3PGmoqklFqqTXd6Eau2dZkvVL
lezlzVGwuyZ+9bwA8Gfa0XM56cGjkj0BEobyshxmLJn8pBrjrSwCF11slKtpVyUzwpZud2q0drq3
5gwhS7LuayhV80E2xs44bXFhzjeyFb/b8S7L8eGRrXWGotcEjks2yiqYFkBtzelelqyAGEPQnAK2
N7nuL37TYrHT6AGU+gJA+loWb37VV6MbWR6XPk2ltGvpaa067gg3WpueXRfZTl3ByJQl7/yswOph
MzG+TktJVqm6/oZMrDjL/g1f2R028bx1lh4uMKLHPjIJ4DOZB5kCkQ2QYjo2Onp8wR6LJeDI06cU
j5Nqs3o04zN5KdXnhoZHZO10FrYrnpuPY92XgCv1dD1lE357So9LQPcRtpb3kB5tHjaPDtxuMU1k
W0Xm7Eyi61vX8eytWYiPMikVQPq2so5IT+5Jxx4QAo4fvYCHuwZH8atLoNtsUWjWdNNA48IcL/JM
sYAbVSUCjrrNnzVRhgz79nIRPfbWxJ94SxOKJXLGK3lQA9yOm8D03UInipsuSPK9Mz5O3rIi8pD2
Dbk+EhhTcTT0+n/YOq/lVpl0DV8RVeRwCkLRloMsL6//hFqRJucmXP1+wDPjqal9QqkbJMuS6PB+
b1iCu56g8sY+48z9P/nQ2H5VWOy91qoRn2K3+O7J+IdIY+8QJZp3zCIFbIvtMLNkwq9ouVvJnB/s
lc3gdtMpbWv+V/xz3ISYYtPyZ+yknmuUiHuB7UEWwT5vtLfB0P7xNN31VRhhO3OIQDsVx28NCkTq
DPFnjIdAjtw9oAQlmVM9sV14hqjPnqdif06d0NcXgQCIQkQI6dlBeFpP3Y5KRziOA/OymqeXCdqi
L6r+cQCOj0Hsf2dWicVsY/RhXGnNvu6Vwh9NCKZ6LgN8JSE6Jd81e1h+9M1wIL/w1C3Wk1G36sXr
4LYyOcnQS9rS15L5bzT8aEvcl9n7/sEKm8+i+47L4CH1ym+ygEyi1wNS3OpVh63mjy3h8rryLS6z
wGobppWmJ35MmD/y8gPfr73BJ1N6hOZNTvdHZZmws8x31ADNGcoxuxPCXnwzlUAGijIG+lLmEKys
f/REXyB8s6b0kkoEXPAdMWlYl0ywc0HYVFNn18SGWb3E1O2sjIyCqRoOsEV/KGNZvg3R3wYL3QMi
tLsCOso6YbnWEwBSkayGU1PO5LE4O1XTr/Ax+U+WBlcm4AUokuOfPI3bqzYbhKHlb4OU2t1wzhIG
ZaBE4k1DF7KrcDbYTYwBIJ7miXjxq7lM50qoJHFlxXXsyXzSkMiES8aXQaFXHhL4pOckPnlNHzo6
4YlR1RKRY44vg5a0LD775pDYmA5KOTxD/diZ7TzCQjbPWuUqvpokBUy74eYsFQXLuVp2Q1S2Z5GO
p3aAm4vVEqVZ6OvKoB7HEY1ZZZYQX+F1YVtPtT9xiFCpKRP1A2lxklSGJLKvrgPNmdQcMTT2oR8S
vDMTNbBhQAqsF47Lgo7BJALI16JSO7Mtd4NxUFi6R+0JDNs3m36GxaGeU0+gD2+aRA+buenOQ4Zx
+tP2sEH3lvv/dW7RVTrKypaHTh1OVQ3QBTuSZ22vom2nP18gJiMojXS/mJbxgNijRO1stj5R7xM+
Gkt3Fl6i761BfVL1ujlDJF+4wxKXuBT2x7tuhmQy6PMf5iobmczivXRidZNnZeAz+8VnW8dcoYyD
qHbIoMrd36/kOX1PXTZws9Mkfqn/1G3nJqLB16npnWK0qqGTyl91x9cjvOW5Nm0MfGu8m6nAV+Vq
ki29pzbPEvyDCV61xVuZLE2YDxCR2+FP4eBZAlHXwTa1rsNFSdwn2UanYnGVW4TBbzQnF80Y7qXV
V3ucS773Za6ETtTx5WHsiPuPfFRtISnhU6jWuurWJfKfuDV7nAwT+5DZFFTqcdhHsi0D3m92KYrp
4CV8IEWNZ4teWPKxqfiwtFy8FSN1fb1h6xKJQ5YW+wVA+WiL7qEoKqx9suo+1mog1mwYciqJiSIz
jYpmtu+r6KGtcZXIuBlVTT7XkfaR6A5QTddeVPYbwbBIGaJctM6Krggw+8w85QKTi7Zv/gqtqnwy
qQ21/YtLT+pPZko0eZcTmBq/9KWhHXHobePB2uGAXDndTc3Fe2Oqie8ZE1tft7gmjh3vW2PEXziG
m9p6xUnXWCRkbvbRt97iD5k7B073UPe579qz7QuvJPC9qN19RbnnOkBZbOOuv5bWAJqLHQlmauiw
eqHiSdkNdzD91BfS+jCqGEUWkNOTUL3jmON54nbnSpn/eA7+V5b33RoL4j+N8VRSefITQbmYyXkK
Zgs6X6V7bgAMPR3ZeeVU13CzyYvmko49Y7A7mXvCM3R/WJM+jVx7R9A9wV1tH8zZ9XZpLcnOyBCn
ijG9bAcprPRCdfSSF62NdNguoPHKm5shsABZ8gtb8Ye+/Zsa1rs1zr9avacGlpgPkLEvNSpEZwZH
NG232eGD8K0jbDR0yvwNW3HrOjHd+32bt8c67ornYoaHpyTDixgW3xyKPCxY1O10hFmYYqUkfGkj
XNrCDgaNZOVGFwaGQG52bAs3fiCWJsLtx0gui1dYp4iV2lkkmXZORwOFZlIulyrNxmOJCfID1HDj
oAkxP8qkiFnMImuFHtPs5UgwIrUmLazTzHku+jgJ4/axGZD1mMKmmEoAJN4ZLInLhpzDBPPfYGVB
Bn2mUjc3ocRbQlhvtuERF7iI5t51R6nY5A2UqXvvKdoHrWMNuO0neAwP0ICMmUgmLPLVb0vDzklr
ZPWhNNREvayfTrVlWjskr53fM1x+TBZKnwRdywey4h5yMtwHeKqk/g3C+GACI1kRqdbHZA8DGb5C
JVvTIj8DXOQjxhDFZ1gfP8DT2bBljfzQvEj6BSypD8/CCsla3PYjrhgi8DFsPpCQTZhqY/EWK8aZ
wEH9iv+kByDhRLutmYpFv5YKKqIp+Vj6rA7QJZlwuuN+35gTk6xpnhObPXEUm/LaY+J67fhfL5Pb
7iGcsVdmAtrVXoHUMnesR9baIEres7K0yluf8ZGNZiBt3iUWQxlW3tOIRzKmMENsrCgobj5Qo6D9
xiTo2ZOpBTaU8b2qKh3BKd0PV+aUmPEGQeNf3ajpzHuJn8gOppAdkIZl+FIz8qfGGh1/FpkRZkDA
vmHJg15lHpnk6bhf6qvMmvk4dGl0XfhflNR+gLN4z5NIPAOkDj6eVExZraI+YYWOo1+5PNvmzIRd
tXMAkAC7DuduClPsZFWZDgFihn5vrCGoQ5kGKOKzJ3scqpO3kLSKtSMZLPXyTzVU5IxUy6EhlS+c
a+8dcvBuaMcU4Qv3f7TA+J0bV/Cv2HBDCBzuF9jajh1GWRL7UQ7Q2rX44Age7tMUyZCI8PjSxvzZ
VrKrvg7dcQ5wZRdDuxvwDlXwYWPiFggfAATwYo2sYPAKx1eLikIk00OfRvbrWHuA6lax7waj9scK
UKPyYneXEQDnd1SWwy6p7d3stvKMUYf9mAot5Ue3wFvogMs0kwG1ZAn95FTpQ2k0kHSNhxlrulBa
c3pB29EcWPhbvLMnfNOao4ZjhlC66NJzq2IOVf8ynWUgiE1YR4kVTZKkQMizo4V9H1WHKhZ5YKb3
ztaa53iedB9E7R9GbyrMo5jPpeXLWdZ+0sXKk113w3WyJ8UvKdc/dmIUAZ7N/OOqd06I3igrYJ6s
b59BuyE3DBB/qhYHytIiQNvRNJzp8bz0MaV1VS27Im/c85OYrn1HtZEYRe8cRy6JqYX7iJH7QcZK
7ktXfTIBdELDnmdf65Vz71V3IWznoeyVP+3EFzVZmvFo1k0ZdnP2uzPg77SYipOc81wNbfqQy3Hy
lXR2/ImUgZ55H1cIphXVLs4EeUfhHJEeJCRK6SGKCF3DukM4yh9zMseLGUHfmuokSIbJCjrB72So
9eKsCIkE1AAYnafq5M6SZBC3ah7wHLuqLVsqA6qIQSSiTuQGZFlWZKKwL+3kkegysXjSWtkdENmG
yaQgWWvEciysvINaWb/1XfWiqBDeMNjuDk7XfddErgdGq5ncYTk3n2c+LcOESm6JT25MatGKiQ4y
yULsoFnBx9q8U9l91F4izmiUVKpXyz9dZ8CVY1mw46ZAQ0HOerBME+lDg/c9j0rT7x0J1oFN05Tj
Dd3ZT5RKp+sEyRDPom6fu/G7g1lNOHk6aaYiD5cpttkMSz4gKcXejiM1FE7+TiDQtGuAzEIsV9Uw
T2ATVkqM0YpeP5QTflhdxBRV2KbhO1jC7ZVUOkFfpH0gouQABpefM6x3bVW3L6zxHwi77LExT58N
TVMONTeSH83POQSOsUjFS8d+NrYoNBsudROBrqRvOnasaquz0mdnVxvxdChqW9ulEGx84WInmz7F
YrJY3nQyKGBI7iwne0k8cbEttw17LHKpWxfqXiLHOy6O6qH4xeSEMRwpjcyK/YDx+zLYFXZeKVkM
+Knvo1kNO8dtfeTK+T7yLEaSSMQhLk/fNXx3wmboxptWAAsVqG8aXSfqy/PILDUw/mqidNoR/njj
q3LBWNwfwJ/5XigkXczGzsnhyMSAcrD1nZZEkxZDOz0qoPlM4j0Bn0HnGihwAyG1920gWVLsGwsH
8wYnCNjhVf/a5Ei4DAqBHjX/doJBn0/m7KuspM2BaDDGn5/YLIwXkeYvStQsgVS16FF0xnfbpA6/
yPqcDpk4lTPDtalA56qoZtTOxWGXifT0QvbuTiOFLmgaDUekKkI6F8FTyrpzr5eQvKYcT8e48SMM
Vg+qwp5FNlb7ebAWWBBmVRCNZFsvkZctezSahGFkCFKHRWGnPhUpRACvORF5OZynUcjz9ujrENvm
cC5SqFNoapipHeB2+O2HuczdA19ufTZytT7b4F37fqmuM2a/ZyyRlnNasGnz0CUF26u5PcWAIZ8O
DQVGbGguoBeuD9R/FZrXnrOmfG/dAgClNMf2uCQFW2QPVbObz9gSD/N5NAa8zJ2OLFxbKwrfsnBn
0UvzJJU1EK8+TPNSnplFSjZBUxRaQ/VuJ7ACehlXvD5QS0fObmFWgZJUCXspNzpvB5avrEOT7GoB
u+8jRW3Py9DilzVah5bh8NyqGdzFhGWp37TVW5r1v7q+HD4/q+3R9jEli4X3+RwtLs4vgzhEaxrl
ts/YHrlrc43m4/vetXU58aY52FM0nu34jqipZqALNaz+2V1QlfWc9N0o41ILOrXJTn2/UHBfdtqY
vWiKl5Jmzz9G8c3ChhInCFbwXRdFAYPU+gaaJ1l110xhuMBCN0iyOSr8RI2iw5I3x7FrMFYoSUVM
k9PYo0tUWKxBg52M8/YOMPOgLuwsd8p2NXkVhrsE28NOS2q2v5HhJz0kSqxCkH+/VaXH1mo0wWsI
pDpDdNDPAo15UDvo2Jqf7pL/BHdx+WQjPOSkbrnsjmmTgUUMaiJO23dV61N1btfD1twOJmYe/MzX
r/L/Ox0RRP9fV4+O1+3nUQAulgetHgPClr+zORmCzsQVLrQVE4ORMjvKpvAo6nBBXJP/XbkpZumz
33ot/EzhNFDuOEgYf/v5tyBTggrgpCn9Q5QPySlXCuzcnwZiAvdDIl/KqH7IGAfOuGSTkFYXP7CT
iwHKO2RaAxmzi/7U4Q0PHK64oZO1ig8xmnJCnC6vUVOUjN1LsdfG+MWhKhYVN3LX763qGge5wgSq
ZRXnKcYmsm31y6wRbXNAiODchpZ72JMufMmievM2GSTxA2WMkFKOJ6WyM24dd76KGUM2y1E6Vk3g
jB7mDY3Mz5Eq8OXuFZZViLEufDQnvGAUy1+oOvvKBEnLNXQ/82LzhuNRWdfZ2auW33zZ5NNAWj2Z
Y0m2pp72u4QSmT723nUUi3EAVK5RjQUpW4id1XbVk1ogapRsowKR16k/5HH1ZKVUnDGywrS/PCC0
X3ZUYTyuwvDZmHC2JeNGd5fsA9Z/e4nK1AyIRC53nbI0DxnGGYZWKe81w+zemVr3lJNL9EJ2JjVp
a+l/TZk4OEtP9nxv3hxHVAdugfIYgaO/V2WEY0Kq/Bgisw6wp5UwRkV+VVT2PZ0nwzpPxI+4Tu4g
SQEJ3OZ3GYsXDFGdP4UAT2Ne0EvFfsojli9lnDZ+qxLbZnb2T5B5FyyAMcpR++EIWPJKaRCNy9Ag
tAIt2VVxl510HOd3TmEuR1xMl8NC6WAHS9PYLUrfhSwfd1U9pge1WfEOD0SqBGntxWBfIfoTVyjk
a4mexEir5Huk1DZKcIoJ+i2r1WoVryShatjLazeq3/tO+yjHvsGdHMEk1X7qMGS1pG7q4QM0ljs8
l7MXkWYF4tZsZpAK+7nIL01RjxdrRe9mqL6j0TZHT7bKnejrUHgGkCqKvV005OEUp/EdpuBPQdDU
o9nqypuhWgrxGeoYukMBs9Gqkn3eTu73Fvy69Vy49V00XwA+411uYqckqSAfceTfuTi5/+i80Qic
zNGe2AEYp7ZOukOH9uyWmD2qdyrhf1rsgy0v/d0SSMx6WjNevCqv1+wR8+gZUrwYTQS0oYjyV17/
wVYgoUaa1P7S2t4NtnG0jxMHwXCzkLG1ZMsTEMPvWe9Pyyz629j17suAsUVSwmcmaLo94ATOcLTV
v3Pe7HmreWfU0nL/q/15erty69za22G7/OvZX33/70tsp+0l2sZ5zMqUUwzyifpjDTX+fFiNxB1v
7e3RNt/IROWirf1fD7/Of12+9W2H/+nbXmfrm7W+3BlqPfns7XK838qyZlJdH6oOSxjg1H/3GtJk
QbCezxUouyF5bP9qfz718yhmyoCKpezjTDTn7VCv0+xoVpiPbW2zm//dxr2aVaRMH6pZj18tTeV2
cAsjgEQUv259dWEzuqfmeNj6toOKNl1Nxujhs6uws+eYYezrST3JjScTN//Pvu1E2S0t9Z3V63h9
8c++VOl8TZPq6auPHWeAmb3xVJm5FiZuHR+sGqvxSmmsq1qb6jUqvISpb+p/tK72XkBEvumqMp2X
SBShTQDRSzUvbJ/i2cfirfqewLg4pARAHimMoFpGnUjI3k7TPbmTbQ6WEpWPdiW7BzPNDy5z7IUk
T5ZIS5afUI4dMrb8lxLL1gPmLveyzZ0r8kM1VNh2MazE9uPYTykrfPUxm/ozZijFhfReQaQORG5Y
VEtoeJpN6EmBf1y1/BAOtpN80N4NQP+x7Fv1O35r5U6Mdhmqi/ZMuXlgizlg01hlU9Dhbngw24pK
j4ohk6YjlGPpvcukVO+NM0IY7bNVTQGSlJMPRQRVbHyk9W+jGzp2yhAah9h6X0az3hVo517zBJOC
eqp+guXPl62rjfXh6uXFaWttB4TC8b5D+r3brt/6+kG/e5ZsH7aWTKqFCtP02PezB0+tF7uqyMbX
UkQlMthkDJV4HF+3vqRisQs56rq1PFI5L0lT/MGG5l8XLBNW1aCScFDW19gOhf43GS3xsr2MVy/J
SSW60P+6QA7EPZhKm5+2vob79qFXoqvXUcOfqx1+ifGzthQqIZ7ZvHfceIUnGLa3vthKXoqSCurW
ZVUS1m1e/drG9a0rGZc5UGtNP2zNdO6q1xlU/PMVSiKwdYhKG+d1I7lCB31O69Q5ph3jK5Yt/ybd
fl7SLazPtejbV///XgfEX0KHNPT99npfF0otuU1U49jZFGOAg1P1iGWgeTKm1T+nSSZ/69sOslKr
x349xKkCnVOfl9XzCWnOf058Xaxli3OsdfX5q2t7NOdR9fjV56bFH9VrWf20iee7bZc+VjolY0FY
7+ejrz5b6SERtN55u0KhwvR5WRk3+VHRIcP0Oq7jaW0ShqIW/T0GCAoj1gz7ramJqiANYUB37Vjd
XUTRSvJZscL14mQUxTEVAlL12hzFUJMYDM8Eqyb2XsK+G14Ov60yQZjXpklR/ah3MPf7cbDvU9mO
R6GwYtvO5lOXHfu2nnexiVZe9rZzjloWJXYGOqcqmsAkLbffHFmyBfPE+9ayCi27rXWCrZW4kf1m
mBYuSX3xsnVVQ8xqoqiXh60JY8oMyHD83uDzsNOnxnuzEqlgCZYooeV57pvG0uiolizqtmaF1Qv+
ayxytosNhotnFAyX7WQEo+Ptm87PWgbjbHBf1fWzur5o1rPc7T2vfNguJJaYNd08kIxEcKG/9Y3M
PKHocKHy2N97SS0R0TDlTdvEts1Nru5EwJ1rGaeXyEUCw9aXo5N3e+HIHO5nnBxK3ELe4vGlrtti
7ykEQ+fj6ns52jdAAovirzaEFaysu5JJ0Klc/TbEGbP7XBZ3S5tm1vmMcoTG5KzFDeeyJMid8RHN
71KZKLZ40Tt20ERwTJg/e4N52FpNPbZvjnFidExCmyxLB1bQ2dF1D/lWhhV1GYl7N4Fk5Q0lKWQ0
+lErYycQ1ARWlM8JJEyXMMnNYQ+MtWJjLsv54jYPRhmYehEfPX2H+aj7bK95MNtBz4+GqTwZZftt
0BWieNxmfuJNY8NRTeDVOXsXxUAWmVI8DmK7Rmqo4yGIa1b1oy/lcxQ16htJhhvjxm9NL7oV4FpZ
w1pdVRo+n1mDXbQetkdiXWPYlfkYl3H+2aVNUXJWDPmadvmv2naNY0eMxVVY+MPNLHEvRVN8sPbu
frmmuMqp0P4Qs7HPvM5is/TUzYvPgrykht330CWszPcwV/4Wr/xrUbZ+TDbG3Uy7UwKR95dWYAyn
POfEmLzqdnXBmbfcVxo4bamkZeiOaU3RO/nGoq85SBchg+g9gT991j+bsmoBAuzkVyt+qPFiH7xO
W9n5pbubVTDCMhUVwdkuoK0KM9Ze9JclHcu3cUhXdWEuzlszb/AbhTTxgPLefo6GmTrUMDZoNYzp
OWnNVV+WdntYwemxa/AIsZTySNwTIQ653R4B/drQXGXl7MyNV5b+/PmFGiQFih0kqDBVKPRT1Mr9
VO8TwBvbN/UXUgdf44URyGCo3ceRXpH2XcL6UrT6rjs9nrVF+WKxW7vLxdVe+k7fb+ewPvUuAxna
/mT/Hhic76ZwvFtRY89PRMZdWsZMijYhzOu5CSM4sGZSTdeWit/iayNB7teWpFj8WpLEu7XwA65f
Oy/bi6i27n3VELZbFoft3OBZ6osTtcfPVm02L/24nEw1U7G10I9Zky/XYj306nhZ0l4HrqFVD53c
S1ex8TLS7eukaw573rnwQXTwDNg6jfVMajHHzHNxKfTWvqqjxtlo7pfQTBKJYe3a3k5tBwqYxDzJ
69b4fKmi6SyKqhUwajGK4ygLYMlOEJjmWq1AMIRz2Nas1j9AEcDm2SvtmaoFdCKaU69z9eKqy2kQ
89tnczujtbU8J1Z2LXL5YVZpdSpAvK5SNv864IDphOTKNcH/nBhVb3rUeStf1/aGoxl+N2mND4Ec
a5H1VZIeMGjSUwwDzCh+MjJ32guJmFLL1fiJOwmRgC2X+WHNMNr6tutcooGetqbbmM8o7kAZ1ud/
9S9Nh31Rayv4MsYtS7lI24k5EihOOZRpX0IwRmI55jVF5LUvMRk9MQKKoXPY/Vthlfc6asR1a3ne
HK3UShLJ15NjnyoHZbRTNtLl8Kbapf5ok/sBY6SH9MIVDbRUNse3rSFaakz41S8PW1ProXIgxssP
W7Oey/QUjR7M4fWZ2HgWT8uYfP7hrcu25iBp8/h1a1nFCMQ64omyNROy30PbXIHo9enCtuozWgzb
35q57ljPLRLcrbW9vz7Wj7ldtM/bey9WntdkpQp5muv7XolFs67V4dasCZfnp1mSdrO9N7vABinF
CGptba+WRPI5r4F4KSxTWrO0Ug2UpmvPNsUCgOS5Yaw2q+6o2lSGYsI/785UzX4ax84PCMSXlkdk
0nE/ddbyF9zifQYJ/V4PyEUoyosbOd9M9SwNfTI66ysMjvxYV3Z07o1FXKJISY7UIctjhYnnk16k
7zn2bL/72Xk1Z/LaHbf+XRaVTeRyNp21mlBjN4V9A/aT/D5RiO9A8NkYaLGbXvOpTGHixPGFEukh
nZY3eykNHztO6Bt1bj/2y1AtftFo/Ly5U2VePG0HxbbzJ9BQLLKjHw4Oj4HMUKC7Y0M9LW4khCuo
52joVDw2B1QsXj9dIMsvp7ZrfhKbqZwsrZjfrKHhZzc9a+TBv5O79qtc3IACPc7ddbQXtvjTDEX2
lKQJvrW5o+yR6avvtZVqLFr7vebq9l3YB0pi+TdjWca9oSRp6Cr5JVa8XyzX1bPZJn/MpPo5TMKk
vNM4Rw3GKFU2l+AsjMamNs1xYEL84Akj+2ekSJTPlgsVqaFY6XBjZ83k7XRBeamBCPBaVQcQ+ZSS
H6HnfZkS/oI7MVUC7VuzxN7R8qh8QnzPw0Zgj2k6kJVGuPBdJ6MH6x8X1fd1LLVXQ+3OCNEbnypU
vFcrEDELu0uAlwm8V2Vt3jrG0zT9o5N4YrxUve0e52LA/nCCoNwG4IzKUVOoq6FpavZo53XsQSLj
/Auqh3rNQcB2+CvZu9Iu1xzZ5cT0iMWmHX9vCre9LTqTNl36k0PhHnK3I0BMOSjmJB4mL/01l4Qu
TiPeuUQt/l2QwdS97pEGGHeBJUX/QvFWO1iNJc6xVYLKJ7W7i0vVeIf5+XO00vqviQsmtaA/yTA0
iL8FYH1VYw4x9oOvYlJ3IrlvfFUrLXluYKlsre3QWL22RzgPOLZesR2iWofpMnmXCLHKKzYqGrS/
9Ag3IkzJYniSmqneZkqroadT696aFkaK1yLFC349KWEX3kYDMfZky4ety0B9cHASu9l1bqbdPGn0
sDwhEK2trUszLAzf+jw7b09YZ5+TwczM2iU5Vlq0un3Ww22OoLSaSf2ytcikisPcjYjQWU9O7Gyo
V/fnreXp2nBLlByGgIMl/dankxFykl5po6LhCduBRcmeW4N40fUJsavMYdZkKmwErmBVnT4POtWH
9aSyHqYR4E9BNHDargDqHs9RhQvU10vGbn7GfDX7fM9FMlZB4s23OQXumC1Nv3UR0WhlK855IZjp
qj79a/c2vtKsnV4dYb/m4++aTNw3MM1gNqyJaJLSeKun+pfIMJrYzgHRqgHmlN4Rxqj5ZmvkGSrS
G8Pt2tLQ43NDTE2wnR1VKj3Er1uHyHxmvq8hw7RzcfYEKwikaMnrdsAcpQqbLKrC7D99+pwUftx4
mHfbevI6xxMsr8jD+9s85CIxbm41GLdsURj04bSctmaqeMNJW6CHbJdoo23cmMBmp0g+ry87ysgT
Lq1He316E7d76O4Rhuho2xplcF63Q5Z2jHbdOJ2cOHVee7zRr1OqIDPXIaBVZow6mkSaw3YxiKB4
wUuOPU3UlwGs3y7kA5pCiM3/er12+FsVShSi7IcYRWzKK1o6nYi7bvhsbn292e5ajflsaxFiWh2W
BoLdZ1OPeNZSHCKIG09b12QslPOGVCXWo4lvW9+8RGet5MbYWm2vyGNvtRVX8Ee3g7TnpxpyyONn
FypIEq1GzzecMnl2XG7zHu8se9ZNn9oulWJjjF+3g6eKg1oZy3VrTZHbXZPWPVR6nmTB0q0ocNs4
/na2Spjlc0sHOuuydP/VZ3jZH09VmfRk3b1oCaqyPw7ZolOnvm4Hfkc4eEiq1V99kTne20SdHnD0
UV9lHKUPrWZ/fF2QsU/BeaPrDl99LnFl/fT5op0cMazARiiwJnt+0JP0uZ+84socWFwpoZ8lIojz
1iIo01b97aGXi1etN/vTf/VtT7O66mfbR/FOq5sCkk/pvGwHtwUldBAEoFCnr1YVSLrUYtpxl6FR
vbVpVN+irAZe89LksPUVSQlWmUIxF2VVB3MTqT6//ei0XWwaZLRWuBQbJvSfWiUOK2eYDeMhaW/t
Ur/2AIWP+L22tyrD5NYUShSoyEHJehgvzmBKPgBOCuhTOwqpMKU0u72pc5s+dal72k5uXeSMaYD3
nXfS5rG+zuZ0sVsh+T5H496ZY332pnaAFTTHxWMb12FZh4o61ruuc9qdZsULxKOo25uK4TzKDIlG
KqNsjR8LyXH71hlRhR5ePkS1fLRkjGO7oCaFLuFnNKR7S2B4kFnsdCpWAF6tNccpsX8vbgmDrT2p
MkY5oQg43arUdz1rkKBj9VF65Avphb/AEg6mREFIGjGbb9U++DGo60046KoynmFM3LXWSQ4xEwIA
twolHZKylPpFXfCa6zXFoLiAOslVDvmkv7PvYrCBvbCrDfVaDPmJMGrloRlq5LFydE+FRABnGPe0
G1O2fy77ZNiehRTubSks7TxT0Qbv6AETjcovyrlHM+WrE0m6uBNTvp1JA/Bqmfn9whzJZvhRlS+a
6Lzn1YRvRsRgz42J7jE2HswuVfcKwSh+lbwvy/JGRWiX9Fq9r+zevciCNBiAAB5+HeYRB3jbaC6Y
ln2DYTGRQtfLfe0Iclx1PbrK8jcvI87YrRg+vs9j4JgGldtK0R4K1qqFNakvRs4rj02xXCwMZ2MB
SaRQiFzMdDR5c3bstLE9t0PUhsRHjrvOceKH3G2Xndrr3+KJ/AAYU0MYL0g01KV+saB/vDS6eVfS
pDkWuDU+YJMIr4Q5Jcw7p3+oqwqURB/Rby1R8H+MnceSpEjarq8IM7TYho5IXSlKbLCSaK25+v/h
i54mJ0/3sdm4uQIiwHFcvCKopv4WIMGpqxFkbOtkm9fl0ctG75wbU7VLGTcwtTLDjYGb1rbuu5NV
LYjAoNP25mAnBwDCP5Bq+r6YiZ5Mdsm33K1+Cxyu26LOxgoe7cZuFOB6SdveaIToJADXQkuCGXtn
8LU3bNg26o8q0Sd4dWZ9MwA0OCvLgofRPMmIWluG1QxRaEYd+yBpiDBLniAZEQ2t+qpn33tbuU9T
eL6Io2zT+An08p/ZNaoL+28qX8KkRnNNvUxFpX0yYXiYNHu2e+16SMDfONXWyMPotsur4BKMjDAy
jfd3CvHlSbsSub1hab1lxpKV06NJ4USvGPUywExYQ7Wruj6G9vTDNVX3dnSTdstSYBuyFHoFO+Ct
xt6S7ZyDPsQRIoBMo+WYlhX1slLyGSJAvh3i6FeTlbhkR+aJb3mfgFhB3qo+cEP/1CkWMSPL8Ow+
YMrRVtYjCyP6JgZdtvPj5tlzGzhmboP7m2oU57CmH4wVczsPfbMtO9YE6vwRTVP1to8i7bZdAsfE
sNKBhJnmm1AP/L3ZgdQLNZ0ZiuJ09L1Wsw+SxN0CyjpERfBLYecBJYYIRSGWMn721lC+tcia89E+
dTk2do4Lp0kP2ANRR+ipHsPju6AByDM/MSNpt+x7VqV5j615tsEN4DWN1ZDLO9YCod5NkIsfRo8F
9lrvJnaFg08Iq/D5bCsQSr7agcM349sR5OUG2yxGFUwKu0SFw2O2LF7PaXCwvUV9tup/Ba6fIVBm
AG909RQQg5kDPPSP4YxVow5hftNpUJna3wOkwQjY777xgPPVtsOqs7Mx81bdIjRd7NWiA6HcKRiw
aKqCfCR6MUHgs7FQus9TNX0aQ7u5Zakx287dhCha1j7AXv7ESnOzsdCTP3uTDgpU962zY7sXxe+9
i5L47sVacDpV3H1vXO+2jOhmzUahG0ur6jSjsISF6rcBIOqx6rpveB8YcILtYK+UyXQ34FV067B4
XCwE4iDVn1PHvQH/MDHKHn3u4PBtZNbO6kYAfCmO97rR+ZumgESRxRULFW1gsutWWqfKrYqNldjt
Eeh6ASjOswDd8DE4QGa+ODmbUnqB5hbSsc+l1bms8hTaLonjYzm15rGvK+9L6r3AZerU1v852/UO
zjvfUm+ByCg/I6Pf5lYWXPQxwB+xUpsdM3Xv1AM8O1rgQMGdsCWl+EzeOgj3jlWw6KGaO8aMd95o
DY/pgEaRQwoxmWTfmsFLnin2zRpUQ+FckzYj/7NdQxHD5uve8hk7eoMFjtHNAHpWnnfwA9/bhh7q
axpd35Yp80ZXA15F3zRu5jpm25TRx6801/d5kEwXdUa+CaGoJy0OfluLQxRUnVt0i6UxMjvjQ7wE
i3iOmY/arWrW7dPQt9N9Gy89NymvDNqnOmKoW9XpsQwcNdymDo8RTNhZaZl/dH3KyMOK3pJUR+fQ
LB4tY7QPYx4x/14C372bvQ4eWqvF+6Z7Sp0muYRMDy6p70Q7o4AAABs7urFs80kPDNgb3kiLwu5x
AHHF+l68H5T6acagkoU9JmfdInCmZSfBgNnLjjRUYWCJprV4XYHA/DtQOvaLerRNCw+7DCNEUssv
QWqMmdeyzIJfg4Ps+bIRoMz6XvexdcVwC44EZqAeHOugB401BcPEjNPnWJZGbhGUPtNQi5vGnB7V
cB6hdvj2bkSVZjstSWQKpm1v8rDM1AVo5oQpvJIO6clZA13kmcUNiIzTMMFIAa5035ndk9Li/5Sb
cbLTMdGct4KZCxcCvwX+bO8MUw6nYHbvx1TTGAp22YPH1twlbqq3GbjRK14boA2L7+EQpa9qjkuM
1/5yC5/GLasEzrJUUM86M52UBuV4rnYnwcQnDICVp+x8qY0GOPZqpYQKYE8fpMBU5+ZFToNr5UtU
B/k5i0u67LFzdhh2Aw9hSwEQXDFvCxTTIqeweS/srUmXdzdoUHprgAL4rw2HpOF6SI74dzELrKdk
Dt9CpOAQHz1MWMvtHGeE4L7gjQBo7xKNp4v+b6ps077+w7ymvWmH7FiPNZ9JUIGJg6W1mkASauFx
1vXZCb8WeWl8RkIeRc7xk54E1ikdlE8ziwALvVU9VuZiPBB/UzvjFHtjyG79zotn7xxG1n3MVto2
1ZFVatUc4T8DxLh945r6dKul8cuoMksNqwAZxRDK8GLSVPno2iQN1wMK9HZVgAiyujvYbHiD5Srt
q3BEOv3pBkd7BrbrIo2tTEwETPppbcHV52nf7IrU9h5hATgP6vQyg+B7NAAj2HnQHKo4+VwyMEC+
MgJaWbKZKsk51TPGfGUGQFNRjknnhoyfjBT4i7XLg87YVmXRn2BHFC+dWTenEbbIVpJ64jTgjWsL
v1CluWO4zP9pO3unl8GvyVamYxGn8w3CH4/9DNjbdO3kIUDK5SFotJqdYaQwnd5J91ZtV8cSGrgR
wM5QEiTmMn7ewtRwB6SCnZBNxiLYOPOY7ZlFPxisc9CL77LsoQsBi33P7RdMy9pztmBmygVXF4Kw
OJvOQ7TgRmtjUs8AI8IFSSrBpEdvimL4+/jvLMmX6tny2tWXMuC+ei10uk1WpIQC9Gx0kNNaXQU7
/zDhCHmywpe4ASngP49NkB4C6Lx2a8AtGsZnhMpRN8Tz7qqrIRghwQ1lJhMGN3ZQ8l4EN6Sg81NI
kuOPyW2CC7gsa94zWOWXSFTeaKuCS3aSaDKzggQLi7831AVoX7fVURAqleO0QAoZy2aXogduHTR4
PfibRNGWdQRyA7BYe3ZVvjpKvkvUAIfcX2Y/gGJeblyznFFiKz7R1hJ13gtUUTLHOZuyk9SMnJY7
gyxi8Nfx7XISqaWF6rSxnSzdya9M0JpmAxbhs8XV7xg06lEURhxvC8l9OIPh/Nktz280I+eUo0Yt
e8ASJHL/JRozRWZLC+M7SWZZdQxLRcd/ZvlNObjPAO+Mk1xSfgbOy2FUDYiT9NXeK8tfclw6BnDM
l8d4fcKSKXip3GfXxVpIo2veWOrdEakVPJkAfVyxv9IaoN2yQz1O6bhX9fq74IElGIBRdzX8OtZT
kRzJqsHGjKhyUvp4t9nLpvcV5xWqwbce5uLea0KeqI2E6KFNmmd59nbiPgys+xzm2qBbt4YIvT2G
7mxvFZfUYfrXhmi2rQ8N7LAOhLoJdvK45GlIrMTjM9lIVFqBFeo++8rdxiv6/IKvowf6TKJLABGB
tqEcK7ze6VuGZAaIAMwZq2GMQN9F5WgHRwqQyK6RX67ROe1BQ9nRSa43Ng1r1M0ubpPP86hf5M5d
7xLU0k1hpdNO7rXclaQtmP+3GuIrCwZAnokcITHJuzYHSUtgpDiGNF0IRBPRx6H7JA/+2jTl1qyt
QUpqVj43FRj2ndwK+ZF6X3N/2qDQt6ygM8q1qh/tYhuC3OX1/pq5088Ar4xDxmiAVvesVXkL0zY8
5DNE51afPulL1yGf7Sy2neMczCCBsePbqNA5UcJt0BOykrz4fy787jdIFNsryO56qF9rXp8eajI4
lPaGvpMuQL7vHXLjJxtA1vgphct7vblXOMW7t+YdqOLjHTTYxisiWJNzczDCXJv3sRt+U7pM3a93
mE7wojsulO61c1H7xwwTy4P8lt6vHlJ7Vg9oNPbztsnC23bQFWAeSz+0vNZypMT+Nc/ryhnhgDDZ
SUvo4/TAEIapy9IQ9BFpJxOO9dp8lgp2NVPB1LcDEmwnacFjZw2nKbeYllT73BkwPnIXcOW/Xtcu
0rMfghX2cgO4wgJIWdveHN+5+gJgNAq7XuRt6N6WbllakiTXvILVn6VHsvTZ2ftONYBZSR+dQKGP
lPoSrG/ruyZ6jUr5XHnDyWvMrbSE6yHYChyVt7Zhg0D6QibszRGF7vP6hq9tWfIkGSytUO37QwNI
7xg60UHKTGnsUmM9/mMTlLQ8NYldj5H0NfqhXJIf8q7Ntqxs+6+uB1s5NvhT8xzAldukwGOKFJBb
b4NwXj4cugfRNNCZqE76AR8K9ukZF8gTH2wdY1DnIZ/bJ4exAfPDW50Vi1kt8NhOnnJAKUPd3VgL
VnUey6d8cLuDac4MJRpd3alBwdpNj8DMhg3eg/AOpnyxizTnod4FUfngYF68Pni5qiSvr9Oalsy1
mXw4pBjS9tRjPyiNUYJ66a4lpifQl8wYzpPcfTlJAZ5xArNCs+t9aPVbeUtgtZMr0Xe5g2t8yS1E
lGTeMuEavIdU99UWLkXIDetiJT2zDg41JF7wDWOiv0Y9cHdkTPZyjyWQxx4vwxOEcpkjT+mPfNIv
XmxkB3UebxKzRKDM607SyWj02i2c3RL13F1YBNcvgNH+gpSfneWE8uQlRk/fLmwYOxp+zYP3iFmc
e8Us+4n97ON5dsilRaydgaqpzpnj1t+nt6O26yeI9+tdLDOHnjRZPjOZm1k734IuJKQSeAFfwCUb
jMQ95EelCntrUE4MdFFGzdpfdcxksAVetzpOrnOeAOawn3uEHolGcWRvMxzDrqOr6ywq0oKCPTdd
u3bCcKnvayMxDnJ++V2+HY3nVn+Yjbw9qKbxJE91fbQSy7vuZ2xM0WYsCpT+oZD/NUFbOw5Fvv2S
vg7smJ6WONIwfQDjv9cyO4ed3+bDHYLs5gloWnUR1s4QddWFtvCnDLPs+nzlSax9zPpg+ED/TqFn
mpNX7ywI0shiOAYOJwUvgUsPvkMhcF9yy+TJSLMOVNYeLeDBfoFvyN+duVRYe/T1SV4b9NLfrzdh
LZWYVPn/n4qx2gh76W7t6uXHSPI6Fl/TErtmzhG2HwxoEWaQga7S2ScVj0WpIpe9DrkkisMmr9o1
yr72X7D664dSfue7Ucb12DJ3t8ACbtkQxB6DD72MX9kcYelaXpO5QA5mG0zmN7RWWE8O++RUNGGo
7qX6NeovX9AIMEgXpNdxnLRUGdGtwZo3zRlbDhpKkRowsWUQJn9nDa4oSUm/G8tef305jzBx7sYC
XbeeeAM8/WCzSzVv0est2IT64coPMeuL7urqWYZlMqiTmATXUy/DQkmyEYTmdQABZK0sVdakxNZg
fYxr3nqND8dG+WuHUAd9GH2mdJwdQID8JGl587jjCdP4pfz64+dSKzaRMqjvhpHyCK8tb/4eQLQ/
S3ONUNIFNL08g7DrkNyQlvLPUTn62lUBymlObpnuPlJBApgi6xTuAydECB5Suhasc0ApkGCtJ8nB
/zlodX6+/vqlJV/JHus7cx3PXBuz5Hp63rF/8vd7J7FrLYl+TMtB17O+q/XxAh+PUjQ2Nlr7RZuR
mpV+ZR09yLH/lLdWkdLrOFuiayDPY01KTI7717O+m85Iban44VL/lPfhrB+uFCwdPkZzdRfC6Fte
cTyc2auo5utcVV54CVhKgZwJjYjJ+7LMtgZr3pzhCQr9jjpVaxC9VpLuVk6+Vn1XIlHfDEAIsQV/
bdHyssh7sr4s60v1r3nrYfLeSb1/yvtfT+XP+ULuL2LQfuPOxaGNYe0yFpYP1xpcZ7Jr+t1axT9V
/5B3nU8sp71eQc7zoc71CkPi3WrK8EftvHArXYPMQSW2fqOlD1mTElsHZGvlD3kfklLP7xEM6H9q
NZIISWFD5OPlZO+d4a004WtUciU9s5TNtDqrsoPuFc9r9w6YCtr4mlbmhUYuaen5GQsFrChZmeVe
l478wGrnrXQPrP4jydqgDPwXXe3aadgqawjSuxTlDAkT8bfdP3W3a1NwZNK/1lmbwZr3oblIUkrH
oElZsnBheg3qbO46R0/nrcx/EwAGLBcl40vQDtHh+sbLTVmDa7e6puV2/WtSCtZXV5IBCyl/dd+S
/nAGyZuzBOyElvAarZ39dWB9LZfnsx7Z4FXC5C07WyyMGMsKybuZ41pNjpVABgZrUmIf6kknuua9
++NS8uGQwauU/WzcgQp8rKFS4BogNVgpNzSQHMuHq8QRr32WrsvPkiw7yZ0pkz7PTrPqbJrMsU7y
sq9P9Pruv1vMfDdUWKtKTB5vVPSs6F0rXRe5cgfREyOOkEnR0coeZq9kOwY1F226l1f0uk4pLWCc
9bj5Ii/yX6tatRrssc5m66RhczDPs3OCRDAscUhrEtQNu5WbNe1bgYL+WWhtykV32JktDMjokNeV
D0vXgqOp+zfC2bbYAIhUtGvkrspzqTOoTHpVvJQxPBPhk+vLA55bRHfa63rmh9svN/XdI7pOXa93
XeYsEr2+5hGbk7NnTnu5y3LZNZAfsCblxn7Iu87qpOQjmXOtKcXrX9LDUN/aWOttsDHEKi7I/beu
iMejgRDgXocxSxLqGQKkxRmfSUotnb0zw0GmZyn1PGCeepLg3VQHz5GWHbXlHGpSZ3dlULcbqTV3
2XhS5tLcqX0GSG8Yik0T8apL4GWuubU9AJ4amKLbNHEPahRa+R7JIAyXmdnvWZUENTw550YPmgc4
Wew1IxoL8TxzcC+K1dvUH18WRPunABnYT/Bv6h2qcSOqHCQlL0PwKEvYnqhHVCBiu0o/xZ6DsqDZ
3U0xWggOsIWDzt7+0bP8+TGtmp/wHU+9qZVvY27iqpX63/KSIXmND/zFD1SQ4lnz0nuz9d1jtZ6d
XT9gw0FrUccZhk3Q1PXnegbTy5S8fNXV1N6iqAO8KkK2Sy0WWwCTpeQ5tyr0m1R1VyERjDJUCY4b
I8bqflxKWErCTGDAUSBMtGNT2OX9PCXVvcQkyIrCQfcszxEWZhHeKuJgV1bID/nT8NVk8+zYqouU
X6ZWBnYkKHHslgXgjeszc4uLGNVrFcKn4WMkqqJguGuzAkyQ1w7Mh5vCvYDUYHvNY7G9RfVr6qfo
cVgCiC7Ro68m35DVVM6SVWaYdKO7iCpXgfCZYbFb4wSPDWrYjyo7oY+pomnbaRwDZhAUxLYHtCq1
uZc5lqJ4yG6mYejutaTzHuYlqDNgezZtC3Y1NdaCUM/SrVY6uKIN7M6YE2Zz46ijC+P/npJovr+m
QHOg/OvQ5tbjq8jyHlCZibZV2G7QPTX2jmaZu2lqcjTeANMXhmZebAeoM7BWbafbetJusIJHBgMH
8NILy9sKqt1tswRrkvZ5TArWUAekjWy4aaV+yWczNbaaaWgXCYop+E9m0VfKdvJguXthymIzogYv
vQ9g1LXH/msy5F8MttLBhUP3590y4TODTAStUFSoxPTzb7Y7P4d5on+dmgS0AoI4L8GYAbtGB+th
1thLtqbEuqncvL/ofdye0jQu7nkEGpT/Vv3UjAqNK0vNO9XoX2pUg+7cKHkY7KqB+qrUn+KejSMH
sce9JKWArdBX5NfzfT1ueow7NtNSPdZSTPlisFzLcexgk+Uo0G7pM3bvDrbyb046mzdyqroxtXvH
C0+Qw3DqzJBFO/DBqXbrL2iD5E8Yzsn1vLUxtw9N1+5zFVmbrY/Fch9kzxgVzizaFw1zZdu8gWjR
fIJ73t+zdHyWFEa77SdM6yBDZSNiTUsNyXOM8uNBifuiuuhx4RoIUBvaDysWS1SBQXeLflp/Ww8s
K5cpaidS4KBkcUYGMwHNxq3QTaU9IrapbSUptydL1eVT5YAJW+6PPY4AXaploBcf7fHP9e+kSe4f
7aKGc7bcP1SnQeRlk4c/PW1mHEyUUyQqQRXMMNzXtLS2sUVC8l2mFEtJB7ljNzwAnAGBFwwbcF1Y
KpQVnZJef6nrIDz19hCg8R5W38ryIOXxENaHVEe1qZoVhwVrxcUtnPXAcxNEwW23BEOC7olr+Md3
BX2fYifzFvh2vIfCEN+UY4aH4RJITPJMZtlYNtgoqsVa1OA3+C8V5ZBr7fXobsQc8H85JHUH8BWq
dvx4mrYrELl9Gu9LldXA7YdfJ7XlIlNR6s1t2i48CrYdTauFAYsi5V20BDkCE3eSnHwfxcLIHyCv
qzGL60txqaJcvlkrSQwHvRs+fB37yBwcu6yqhGXl4YkxKcrFebOA4qMsJaUfDpWkXLhFdfTkIAR+
PVSu9u6ITDf3XQlA42PB8qumMobs+DQX9pcUe1KQS7Ob3rRTld64YwTgREN5s8vYZ1TZrdgnRag9
q2U43Lp6/SMPNfV5sAv1WQ/r+44O9p69aZguiA7y9esN9L+cutVvbKAlb27GqdjMKe9S1Azeokr5
DB85eJBCswzu/CK2H6UMpPA+hVD3KV9qjvVbMmjmi+ZHxauWnKUK35zsWW0a6Jf3YZ1Ot32gpXfj
EiDupw8bM6mJ2s28oc8GjbckpQ5EUzZyfPe3mgy4l7qsXcJcSt8yr0ZHWzParSSNvhlOBq6pu9K0
UMTf2FbXf8LGCukia9T3EYTKt6bHFkGFr3dc+JVvQMHKnZ355mnEMvOxtMcXIDTdV6v8PruN+9lS
3PaSlRHSSbbefW1mgBSqY+WPiOigpRv2fwLHbr8C2dJ3c4yLuN34LxrgMzRs2wG8J7E4bPcz1rDw
hf+TBS3yr8IPebrlgIrN5tty8Oo9fm0lCnNO8ZIpln1p0m5Cc7svXnQY05+wft9IoQKM7QUExmeY
vOqdZNl+w/6CO5RHSY6oSZw1b0q2kqxj13yc2aWTlJyxG9Q7Fa03HUb0TTDN4BIKKzRuarRioEXX
Pipsdn7Honvc7cDiIeuJtOy+8gfnIiV963t7Uxss2h1uJ7NPz4NgTPTWq1W/heMTXSTpRKoNTCHq
byRpY0SED6Tu30pyVqbvLt/8e0lNffZIf50/GjH4Hn8MTmE0KE9p1qp3kQ+NOPSxqxry6hGgzx7Z
if6p9NrXJG7VG8AKw5Out7wqMaryVeLeSgXJRxfxUCp1di9ZEpioHEU2BIa60zFcLXCPzezgSarH
0NEec/OpaYqD27kVhoX1Hhnz8saenOIm6iDLLWLB5Y2iEjRd5SIzq0672OsRHbej5iHUHKzAJ+sF
hbD0q2pV3h7dzPIkSTg6QOr14q00RyQpjR4swVJN6yd/g6YfqJp8xF1ZbQGKV+lXUNTZETq+c9DZ
+/hqW8ZN7irWsxlmzl2ZWAAslmrtpP6eQEue+bRpdwzrNNyIiLlLMGupv2UFrwG/+5+8tYrELKX9
XfW6dvyn4/UWAExnxw/1ODf3o1IBly5cpO9AdZl8iX7nqv9qjoP91jgj+kC5XtxmoWGjbFylIOKG
+XNfuU9SdTTS2zoyvC91k6s7t46tu7T0MGCpa9RS0IV9hY70U0H8ah8XWxfY0K1a8lK5Y/y90wCI
WYbbPHhmF1wU20mOURqqz6iq1Bs5vTN/UUuv+dmxbwSMyIzRYZyME2u2Jaq7pfXk2WiO87o7CFtq
+SbJ6gJlXDSqbkv61Fu7DHe9r8eXGnHyvwqudaS4XHPhkQB+RsZ/p86BGu+kPAT3eCtnix2XTLuC
Tlg55vmalGLd05LxwKsdXWsGmv5kmYl1VO0B7vZ6Cssxb2zg5RcntJR9qhU6tlSDc7LA+57xumlu
NcN0DnaSTY8TPi67vlWbV95GFeiP63xj7PyENo/yp/Fe3CFhSDoW1uHp2W4L8yecRMQiTfp5Wh8v
bZY4kFSCeV9XVX0f6219Mo1quERua+Hu65fYEnQO+liAVen4YGbqJbJYfu9/jYPxNYlM5bcC0vJ6
oSzXkIorrF9TOnwPFcX5otlNhtqxNj+HNtrgDFGCByjU7jFbRMVVxU9v+jS2jiwHpA8uVCAwzo3F
+hkdme3P4Vc64G+QD5VfeoAPMugkRtgMwpPANX9nKCPrXf8SYM3RtJ/6DswyOsXNi9cyJ+z6SnsA
t9EBz8FhCd6Vs2NxzfdPum7gQTU6i6SBmuIWp3XZjcQcp2YLEAmEuy5B1gX/mk+aM3gveep90aZY
uTN7z+MeIN9bh2l9kWRnoDyXO3F31uMeYSqNcdm5K4G6FY3rvQYQ0jfVEKp3fVX6r1E9f9WtQL+X
1LwgwB3depCqnubcRJrlP0oq7INjm5bpJ7PQ/Vd/Zi+xsJrn0nCcV/84+pnzNeZTeWxHtT067RB8
K/RjPdT2txJEFpY5VX0agqH4gs3dtrci9xPzyFtMHor72lcQzw8gb3R9qG2ueUtBVLDjjLPuwmQZ
j4gdTbxECK8ZkfFb7A4txNRCJ+he1wqNURu7yu6sw4Cl4H23BDSMadfgjbyTpBSwYVvcNzNuW1hW
3wB24spBV4FuwHB0w9pdcW8sgY0U742rGHe5U82fWAX40pXR9G2KFqBHC58DHSgk91L9SzwP07ex
jqztuORHS/5/13eRXFrr+67PeYCnbZvARfDtP+df8//t/P9dX66rVwPMbc/cm7kVbwcm7E/lMNVP
umPqR3vJQy6jfpKCnMnvNU+qIBTZPJVL3odj+XIiZ6V4x1jnmyiBtbAtvapRD7SM7K88FftoLzcP
azUpHGPP29Q1fIOgfFCy1oIwCedr1Ooh2Du867seHZtdNmrFgwSjyfMq+jd9ozXVXg8T9TaoIOLR
SUkChXb1tl0CSdqGAun+ms6qXc90Da3H/5RK/pqUIyQPbbubPALQtmZdz7SmUzq9eXQfSm7X9x77
DxTJvK8JfCYaVZmfPR8uqT46nya7974bCNCxWugND5brYjiaoLdSpGrE7itsYojH56ZUDobuzZ9R
ZBiOHWcVwdM3aFlnuUaYAefrq9a6wwnbu/c7jY2u5dyYVzzo3LVXcCMWrgOGcdCbdrzodYhm92K4
I446V3MdKywg5zL5kgIJerS69y4gK5jovXM2U7NEXKf1nzInUZ4QiO52+snDRiyZZzRdDLRjECF3
zA1DEHgx8VgflSrrj0z+kMU3/lRm+w2JkeFzFOMEn3Rt/xA1vXZS4zY7+2Nq3oeBjieGUs5vaZj+
AXSY/eHgEDv4i2KaqGNh/fuEn8zRGLvgviqa5qlYAkNleBgWyCUuFQx9oSI1QDastrzXUnjxSCar
+8ErunupL9UweNpjGjlhgIY4TbJ4sgOZx0u2T54CxDrwVWvSR0SHMIiwMEYzOnU84INW31tBlxwr
qDV3SQapwhjN+dZxQRbDjrdvnGyIzgVSxjeeGVlnlj2KizfNwyWrxvGsqFF5kxkFxj5+H90mjY/E
0+C4t0k54fVas0gSdYl/iNtWxYFBrQ+uV4wQXRFdRgCqf2R/otynsdM9+ag9oRsMdpAeBzRQ1ffP
c4fVD+bO40tkIY/cmZu+C1mUCgr1tWEPehuOqvE2ui5a3uiefsZ7pt9U0TTe+fhQIUGdp7tqCiOU
sNCP49sE4cNP5x9J4+59/Mi+sHvdoGsTLVz7OXoGS/onstX5h5IYP1j4hV5uBSyUB65+yFo+zv5g
HvvlDG6Mfwc4sBKLh5EJlT0h0gnE5EcBLlHvzO8eWAOmgNlwgzbq+FhjpL6o8c+IrtV3njV1SCHz
BjAzKk9ZoyEkg3jfeB+j1sKgfDzlphK9+Irn3DsabFoxgg/NHsqd5Q+nPh2mL6bN3EnTghe34E3R
prxANkAdv0QAAPdBOfQnOUqPk3NtDNold7Rhx1picYERFDNVXZDBlochh99urlnmhCCiVJHYu0x7
KZHMjyVr9TETfUIusJ5H8qrKhYfGBt42wzHw3ipbrBxbpXvrMLC8jL6aIV/BLcnQ22bdcoDpsSRR
tPP2U1vgc7kkdXOCtGRaxVmSflprG9iJ8QaTB0hytsOkYAn0PMTvqTSn8mb0kgoHC2ISrHUkJnk4
jVO70YEoDTlorP/huBnBqBKC+n+dW5LvLu3gI3BmJLR5l7ceItcfo3K+ZOmXZgrDF/pcf1PEjnXW
fbgVfW48q57jH40hVLZzzmN2vCJ+tKviJCk5yDS857bLvDvLUk5IF833XtdAKWzz9nM/OtXGGJzg
exsoLxCKvF+mph1yl+4AHfBtoOV6RAVEebss/sNixgPqIPGPKqpjPjtN+2Wxu98mVlfesc59oyLi
fgdRoLrLtSo8IGc6bxJTre7WAillgPVXPRNLnqJ1tmr3BkQG5+blDHKIVFyTvT06G2eo2bP8+yIf
Tq2MCXwh3X9LwagimLlcZD2BJNNBPbH5FV927qA4t90YYECEdSiOL0ofQiHRnUcTJcfH1F56X60A
YWCG7jUPpi+WSql7clgquHNUjEtiFan/a3LJw6l7uIuWQPKAYGp7fNHYBVlK1wKpJ3lVrWYHc8AV
QJKtbeT7CFmYXRdPLO9X9Y8I4oJXqPVXLZigv/Xl9OaUTNrrqfGf8znvd0DF+ie9i1HDdMbswTUQ
VYkRcbubrH44FaBqUXCMwOxjW3W2Ug9NkKUXHxw1us9TtTpkzHUfVbR2WTFg9Tq1aoWF9SJ75deF
W9a83c+JjQKKNZvmNzxFv/hNav8sLf+ispAZoIQDrympE4bSr0XZ2sj3scjAhkb3Z5y8Wz/Pi59G
E39XTFap6S0B0IMasqweNywTqQULSc9szoZXvx4aNM2ZQEjp6ITlTZhBBZTSHAvPW7+fm42UxmmY
4XmJppyUTq2d3teK+S1ZzsSOR/6Q1tWzlMWmy5oTQkuMyaOHslWV+xgnIeKBNUcPEpNAzYKvs65W
5zVLYrihhrsYH5/rUWup6mTOMWYjaiN5ThMiN+k28E4RB92u9dbrqEN215iFffFnnbpzjCsVTKTn
MfFKtoh8Nk+0VLvx3E67UeFRwVmPtGM6IxUjBRKMLqpBW2WpUyvKVB3WYzRf+VnOJcp2f5/mXRXL
ieGQycnXs/XYdGx7Zyp31/NKsZ/GXOJdzdlWlC12WObOsD2IYMvplaGGIgiD9d2BUnC9pPzAMFP9
g2eab9c8Q37BevHJS2iCvtOp5yZsd//4n9baf51X+5UF6DZcf8NyFyT27scuP+76m6TketGuzB5i
hF2hih+t1lVviqWaVPDNmmUeiUqJBJPcfomabod0w/DDY0foTumGA6MN7NTG5q5JompbY2ARRFDN
gib/bhXNhIYemMZePduhPx8dr/sNLHfapQgrqtHPXk+wjjRt/Cg89MG8oTuHafurznzvwJjpxkXC
NKr0aKfZ0yJl6/20FSyy426j1HTkCM2ayOG7HmuMDe5Wbp28Mc88QcJ7NZve2/S8duh6TC+1XwEu
7l61YORk0PxQxE7ue7W5dWL4lxWoJxZ09imrW4Wpf/8/ts6jyVUm2rK/iAhM4qYCeZW75WtC1C2D
9wkk/Ppe6L7u7w16olCpPILk5Dl7r53U00Vj6jnXRCLOIBiadeBXawwdcvy+B3zEbFP9/JxqxkMn
c+1ez9jyNuQZ3bfRWVCLEC+3vjSpEZtUkd/8e80gxGWz1FN5/O+7Yjp5YdmBXCI3Vbu/fgIP2qdc
cFy1csTKuTz27WNfiOl+ohCSbgcLvWJLPi1IRoCXZfwh8bPWELJCQg6xB+3gQnaQaqOwmgofvaFd
3I6GIgFsfZiL6KGb8PGX9dmNJxvVPw813eIAj5namTWssetrFQSG/ULKGg3T//vasFBIgDQ19y0p
erVnR3fl+gCOwm/c9l464JoKCRdHUcPcL+tDWljNwZvdeXP9kBXEus+gUWAY6v+99N/rvSNeU1ta
p+tLntaacMnUQlxoX2+vr10fLDMyGRPBbLx+yf/6BMQ8a+7//eLry7ZZM9+d6+p4/cXX16Jk2ji+
tEI5d0ys1z/y+sk016uz7QAgXF+yaavfuq4WTnGSPdTNtsYQfC8NI31gZv6r0jY6ToZ1A4i8uCjC
qu6vD94C6x+slb3777ViHitC3CDz57qWaVgaI4vM6+GU27l9T7Pf/ve9Q+pslzoi/SiRPSlaHpu2
qCBjaLEbb//vYxKS2l1XFyJA58vnk8Y2z2vxnPXe3eJTHYxLy6yoHcS97+fanZ2e4/UDK83+50HZ
3ftA1/I0i2LdFuL3If0PYcZ/X6dyKEfFwtJ7/UGuXjtkV6T3BN4Nt009h//OqKVJY7TGcgMVub+r
uzJ+EDTJHsysfmyiWJ2vX3Z9oCQzN8QCNYfrh9evNaCsh3aLcvz6XdfXcFQUWBLyG/ZwKvD12L8v
Ksu/h8u9nCxr+IijDkrI+rrpliNJUtkmyjyc/9cvg4B5ZHKf3Fy/gsrvXk8N65wunH/1nMqDFvvO
PWZR954EsXZrJB5ZBmpx76+fMCRwT71hOHP98PoJgCniti0oGEne0CDHJpJRsmUFY8r6m4/25b+v
TeidEmbWu/vCbLOdN6OYAGeZPDS4IULiWfKt5UJGC1zZRjvLtyCHw295APWcPgjZ4w21cvoHin6o
ZxWECq1ZJtcHapeFtCzSPM1FUW00MXF4GmEh0UrqiwAP/8+z9UP4eq+VJMuPbA0f/d0arRIRDn26
PiOuuWR+fZKrS2hYJYzXZ9eH6SqUXB/Y1CKcvL4IunbY+yYTb5UBfKnnp+Sf8GrVeeuU3d2bbi60
WSS72NX48N8DNTJWh+vH5dX1MIryVazGo2F10nTrn0A2Ec4j5+o/slvAbtAgaQrA3T1dH8xWqoWA
o27lb/y/p2bhf6W5CQOjr8A+Xj89jgsO0evTDOwMyP88Y8wBOJ+hHZS9f0fMm4kgyeGMZJ7DCPF6
FP99GtjLee3K7GGfEHeAwwz7gthqs6VhsRt+5kF8R9AiirrdK+K/Qtt4jMl1PNXD+OZyWM8pcWA7
aYiPZBb+Vq2q2pwfU/tnVpxye/1//zva12fXd4AZVrIVMcdKIyXtrA9m2OWxOEiC2k6OVTdHh01C
3mbdRtOH/SSc54L/2rYVDn1MHTrvMKeA0VGTewDpF80Osw4T82pKq1bFtbu+WddnJdCGbQsWhPvu
aJx6yBZx6zDoshpIfHmhLv/rwGBR5rg5fg9C0TUCTSsj+v003NrE/hJlom0t+1JPnTr1iTP9e7BE
qk6RuR65cv4oDbM9YfltT37VAh2/Pq08fzS216fX6NXrs+tD7kYtaicfGsaqna/XOJbGajHoUHT8
f0+sxnerY1oCAlg9ouu/eX24/sP/fTiUFmQZg9zMaPUwLatG8Xo46qvn9PpULjS8qtKdw//emet5
+t+H12e+MRFvhYGXxbuGE8iDtcr+/nuwB5HsB2Gf81V7fz0Prg/p+uHEiGO3pP3l+lIT2YQ7xB7V
yDXWYLwmGjjayPs71vWfwug70ketCg/Y6hr799QdzOmYA/nCJM8xXfkQrSDG4Ppw/TBLoRAbqfbb
UVJOZ4Ih5Wbp3ZFUFC1TZ9erQ4uYLlmreROXROsm5FOHuteyizH1aE/v59sv1JPRrGBd6hFyY2sC
57DSz4zOt2Y54hvNb8q6TTYwyhiULk1ycdDC3MTREDBv7zfTXN6WBreIym/t0IeyetZbGbBkNIzQ
6Sw27XAEN7BubRf9Afe9eVgmEoQcj0xa91V2stoJhjCo2IeRLJY+3qWSIEpRbbSxZD6CTDDkhsui
kd0J03CC2Zi1baRJYmFGcwf7Hzzd8myJ4lg1Df07IonSXry3U0tm4VzswC+lWxujXy2HSxJ3+oab
I87kpK7DHkNGMlwAv6InyRjpajqj1zijqYKXKgDKlu6mds2IlhYqXFoUDKeDpTEn8o29PmxAVPQe
vcZR/fYuB8YbfaJS+P5l9C/xnGdBSsBWVGU6XFMiSlODdvWoA761Muj4hGa2428W4cjWUVIFarG9
fQTrRmvkQZoJBwEOXSocjrRI8Ir3k0AXM7343tq6JAiSeqz/drl1r2uLYcCOcZ1jle8tbcYIrKH3
HyZtT0WxBMwfPyiek603499vNCeHTYRMx1uoPQXeHA88GvJN/vG48udD7j0oEEgHJp76BTEt6Rke
CQx6xRvd4NLFMz/EAIO92NPJ2hoEzClcT4n2KyOyZTp1s55BZubImyJZfmw+GVQ9N8qWTbbmRre1
OXy1JXQkk0s0MKaRsKZ5Yt6YuCTm6JkIaYhe6rwnAdfBJ4aDOyxoJ1gCU/iS60XgyBUpAmt5o0z5
GnG/CKG8bshlJh+0ZITj8buc1k9hQixjgCpnhuhl3wyttivjPnqYIa4vrfe3KUjVi/X4cx61nfTY
CE7GGK4F4OhYyRmt3M72k28NDuumVmQTG2p581saFjQgDe3HJSIRrpGVHi2DTp6f6Q8QF7zAmosw
Ssan2fB2BOEiH0mQYmlCZ9rKDknLv/LWGHZLq4ZwTopmp3kviVZVGzsro21XVPRnxmpnO1p9WRJ+
4CTpDKaGcRerTIKmnI+D/snOPwn82R23Q/fY50S1duR10c/fOn7zbsgRPAuAJM8i9FiOLyhyLWBH
WRKQ4lluqAaNYIG/uvEJTN3IWZWbzE0OttD0zQiyy8nECyCxViCSBPNVUB+1elhlpK94EEN1YzgY
Vmzzufk19sfPKG47oE71d7a8LWYOfK1IvhDnlmFvPhOh+Dyil2TqAi11OvsgU9fZhlSDF9JrU/Pg
0jJDBOxE5i/tGxAmzns22be1Ymhf+Bdh8mWlMd1YOtU/a3q2HUkdlk1/iZaBANlq3hPP65AuWyWH
+S/J2fSrn/Jq+DAGAuV1Od+LjMp/WFZcb00jkGh0Bn2CFboCMjmgGQZsGHNOBF09AATLPkcO0qZr
CAXWLO3YKIqsRBhtIPccez0sXBr+RAqcrWbXlXb0QLah3DLayQLVus+OKkOrGlgINDC0RfFGxn0R
Gj4D776T6abvy1f0opgcJXtolafkJaHedDqChNecWJTRattrxQsw/wfQad6mfx0dCHRtmuO7n45e
an7XWv5dpuZX31qEBXaQ+XX2UHS499U0zDuvZFiQGmjZvQIdUTLHbwZdUFUC+5vm+lHP2tt2bVRV
8zqI/bF6l+iFiT84QSrbj2ID967bKs1Z7c7N3Zhkm7R26JasQt02Vsfa4KZQohFygPfBemHVdOIg
M45dmd65CDE2TVHflnn9W1rusW2dzz5l46XEfeIVZSj04oBQhX5QJMlrmSJ89d50kqSZxaCqwxYF
+nawMog805iHjkYavanJeaPZlQojS/vyIBsl0YgQPbW2glApU7rOflbdEzFvjKFLsacLsLcXOplJ
9VwpfSdI9d55iYN+GM1KanOaafWbr9fZaQzixFsZYn9GK4E2XrzMiyxC+DNPSbd81cp5Nev5YXQC
s3TanROrmwU0Z+5AnuvJnzQc56YGY+3VPZzB2mSiJvpjHkXItJ39lGqhl5J1/z6nzYcfF09OM1yU
g6ZRn14SWRx6NDi54pzIZL8DyQaaZrwkgAMRtAFG6wo7zBt24FoXWh3XJ1R5uzi0fT3RxJ1hxsGH
BhpAdkVsf8xSfZBNXW7cQnvuPUA2MjXf+zL/msDpWa16x1/2g2wXXay1X8b0OIjyacZGHhR6/acZ
gJencJjGHEU1x+NRECK2rxkDoPmz6B31y54BJDC1/hgPwwOZRmQIevTHJ+n+9KIHTcEdloxtot4r
AfIXgPJGExORl3oFtqm4mLJ6yEHzbIxlsrfC9/fK8Y/vZQ+gD9rQsVa2hLefI5afkUck5GiSxn4m
FKO+xTeMhM8Fm25yRTYRnR26wtL+0kt5yfXpbeCPYuv3miLCgPRZvPiddmble0Rc1myGweXQx7cG
yfS1be5lNh1UHe36Qz9Vu57DwiLBzp/Zodow20up/ydQwG5zm9KlOkjy1PSeYDHlX/Ia1udg5cxT
qt2UcvVOXvRTFEQo5+jTKtW9OoO8mL68H7wiIM/hoZHxh12yb8RCRnTDVLy7eOrhk9ZjwGiGlAdB
9OfCucFEAGx8RdnQGRMVjdp6lo7AeNgL9hlHn91yXd4SPdpRB6Q6vSoul+HVkTSVl8JTGzg8d0Wm
+k3rQgTUBYIjq4yfaqf4aaTqNqUsprD1BxIjMR12iX4cdf+Pa1FEzgnk7Coez1ZPld0M0ccgue6W
wdw5wLzdfryx6N5BTslDEHeOVjANbSNQominQO6+wiBE6BTTQrPoHXajxUF2OYxEniws6EYZDqbr
Y/j3vM2YTWVYPvYljKgx1/SdacFs6Lv0DwHwMoJtzw2OSvLB/9bVMFwMQGTsxuyDF8knTcxgN/3h
Q0hI47OWonsZPrre38UjSNE+JaPYz/2woEXQMeAoEMaHla5x8VCEtSIL2piOwKDrJR3r/FAuo3ck
ZPLVTYH3cAcfxubbkNTG88TlWcPXydKL0GoS5iYYihmnS5v+MVh+QtxJqJrI71nS9hKn9S8ho8lG
GANjJes56j2CSqq/BuQ6b+lwSRgkgkWpRz5ndTPE7dmhWIxldTv6DA3JFwF1dYOB6IVa+8VjaBHY
8ZoVYaqv2WYHkHujuvV8bjXOHObesCYMcjd3CJDKejiq7WtutlwdU+B0i35nj6WiGC/yjfCowZwC
3Uac/o70s+XZrldClq3gvanp2a6nrWHaisKK0IzUhe3gDPfapJpjquX3VkxBTiZtZdrV3qIz1bbL
REGbjHtM2lbvlCENoWcnif/Ct4KdmqPZS4yWK4CTRvul6feZ1vkxcixFMrBkWnlbNmDMQNyLTYHa
9rDYcRf2EDH9KQuyxb7pBh9t6vBjayeili8pwawVTWiAj2jv8maLlfE+G4XY6VX7DmThNFQLxOd6
RTR/tILgauUbmPXr5LkRLpUQGiiPJsGm1WPqzjoFM4kEvfL2iJZsoiHdKcgczD3OjCvE/swGEJDj
NJPZ7pg7Yc1Ppu5c2owrMOEI54JQCaaSP7YbjWEhIQ6X28Rw9qmjPhZ1QjnzXKBI3ZAL0m5Lg+NE
lPgtTgxkIwv7dQevkpzXFrz9qkHmW7VtAfSQN7M/a8bOIfBo49vao6jFbgRwuy5S9QYOKlaoGQH1
fqXLkf6Rs7Bp1hl04PuYWH9NR5t3kTkCS8ZCCtGQ7WlRgLejIrR9zv5awztAYUJsYoJ/hRpfpgmM
pNz6tRxZbRxFu9+GmsS6SQvRBi9o6g+pp5tQ5dwwJ+V0o/mcJa5tftJw+SFDuTmPOVNrk8H9TFRR
bhp/APaVIVIZDJSWEep5ba/fsE3pEYemyWDfy/fChktrKHVwjdGjDsiaANRcDz1FvmVGC45anrWU
s63uxKYvmuesqLAjOSfAmOFSUz9P0ifVlybFximS/UTiONTO5dZBwt6I79nwv5pyyUKEbA2n6fDg
VtO7209fkEQPyzwHjml81Cq1oSVPIHoxX0Sqs+GTTFXAHERvxOOYuw9D72HLyMqb0RsYoLQ6g2z/
PbMlifal9RTJP4PQQXXDECVBjMQd3Y1ClVQ3hS0uwnC4dGNJnhNzjE537xp2HWNdTWGS6vcEjjyb
I6mY/lDt4mT+k0T2iBbQfWCgQoBLFsFsXt48/4/naIhEzJXFV0oVSJlRYFNggq+Lw8yswxmKLTHn
m7EbmDcke62pbqriGWyez7AzOnBOBl2TWFuVGezERoMvNdNqq5mOFXinPgbYSdMP7QLZ4P6A5qRy
t1Orv2lFwahlMPeRgrmnIsLwCjBorTsE8Si/khbpvW0dqS/6qqDAmNyNTVXJ7mu60/MjlbQNdbgg
pSr1A6MeHX4NeQiFrwUR2tyqtYzA87Lv2U3eEuaU8zyUgTbCBsx8cz6682st0mIbmftCMJCu8KHi
QY23DjkwtRje8ipeO9Ts/KOMd813uoAbArOSzqDTSl6dts8wkc5O/qwUd2+bVO9dM1FyjI5kTNgz
Hk4IifZdH4bydxORkZEnza2Mk51FkMjOn9W5yc2/hYZhN8kgv6+8oVZ+oUh6ZiBe7zQ0KpuWK37r
ay57Q59LaZr622re+VCA55l2O3quNozyGDpbjS2wxYlQMNXKerx/RUQvJE2/66i46K4G1DxrSBaK
bEZPaX9IAGxsEC25m642vycL7FTxbDhutY9r48M1tIO7KPonPmoeq/mua1Cn8Lq/4c18UlFPu9ZM
bheQw5B98zwgDRYKwXLXJUS43ivuplyKGA6rTyQxSL/HX/ItbyOfiOWUNcog6Lwc3RffUOe5A0YC
Z44seau7GzvxWfFmgUR5SHPf3Gtr5HLSzJfC1qG+p9WwS1P2aTq1f9NML1yjyEAQ1a/LobPt4nnP
9zEFH2LAt8mRWKHn3DC1kASs/QtG0mgztRHqoW9fvbae9Upv+8ktB6pNhKn2guKM6GqsE+ci99mm
skRFFgUv1yYiW3q9bYe85l13zI/WQEtVopmgYfun5uBtqsl60IqclqGw3kbmlkY8jSHpPytPxY8v
iS2e4sU5GAUFuogJ5WN1ogKAtMce1jNht7aDhdAYkjANq3s/iR+aHxbeiMnPhLNSJeNDIdipOR1+
mmwiFkXob0lHUMNs1uRBTU8ASIsdGq77zB0vjBUw+mnFrShiGbIJvEwruXW2Ho3PuPI+3aF/6XVO
zNx+Ifvi0XSqUMTkFBIBDAWcINn51HdcLdi6UIgfekt/G6T9V3NH+soo3XqL7LpMpxmTcf93l9TC
MTEe2+E2b+GAswAgg1vhzcZ7tG5ePS2+LJAKQWpfctNZaNz1X02rdq2rvRREEm/cxJqCqabw1m3U
DBFnC1XMUNU+VnGhb2xRnOpI/q0EFopkWIBSIn/qhke3EGerdPrA1AZqqgr5vQ6gWmWaFoo1n3fw
jS1WcKLos/orKZMD4IpTlyY7Pbe/E6+jT9UxBSRJlSjFdG/OzW3uECjatcWxGYlMHfRmiyr8Mzd6
5KImCd12us1yBs+ZRP8WVYCD7S1/wnlI7ty0QiQ8XSrNgO/kGMkG02M0WX8iiYUiin6XSnsyiRJS
Tp08afkHzMTKXsxAi3XUWJN5O8MeCy1pfLmDPJp++lhPTNZxAH7LaD3YSfExG+NrXuGrJm0B+lXN
/5xOt3M+3dQZ8rwo/qSE+CRYNdm49bizm/ljaFZfns6NXCt9FIFLDXvcRG1Hbb52KtWeKV4SWjOt
WT01CYA36SYkH75NIkXeV5eyIE6ptv+U3iSYoGvvSzxd9BaEtF/dmCzhwvX2sq69oJyA3FVym07p
W1p0Ivht7ebLtoq/UdOgtTTrhxJao3RLFhenI23JluDxzks1bSPy41E54dU2mjM+o0dTGxGn4/zF
ZXGYJ7CECdmgWabT1BuqkbMRzfkirFBnpgqDK8YLUk2BHshFZSQlpvluid0zDspPR7QfxbLcjXC+
GKs5N1whr04OrU0bQr+q0WB68d7sssCdBgTHGmlR2XKLeekEtXbZt7a1tcEbcP8xyKMsAs/k6hoX
fTyQ6QBFHxm48gYg6/xTjeX/US7NG5d+ysaiouMsrm6s4mUQeUiA6n2XyLdkZAS+noLLTMQUwhJ9
FzucKPgnbpci2tMRf4tceUvn9i4ClM8uAR9a0RpbUojOhSgfZWK+l8oRbPQSylr8VJ4P5UlIboxV
+niVCsQ6TRmax82B3dgjodpvjcy+2P0+4QKVR7D5ZCovUYjv5c1uLl0TvVMeoMdIKFEiGvUXjUFO
ZxC2Msx2vvVK84DKiLZeNluUDG1MPqR2qd1Gu2Wv+apKervL4O7Iy67C2nYm9vTK35ULKJpFFPmh
6m6qWmNAwA/Yern2xb53M+OFEGnkHdSi4ZssQVYSkhUrLz6N6cSmEXICs30taDKb2OLZ3s99aZy0
gglWixOBSYTLRs1LdOwZxn6e/faIPS7ddDMZTMqwyj/a3AONd/N+f/3w32tg6DOuy76IQhcLByD+
xuReJQkbd8uaLIM1/Um9eSIFxk2AheOqOWj9+Vi7WNIxOX049JENgf7UtQbtwP+zWwwK1UFEdPqA
2LO1eVmKrt+PVOjdxD1s7GhApvKRfOHPQRars4u7z6JNR2GM/t6Nfl0yO4O5MD7RkXGv6ZG7ZbqI
yTku3rUBoGptUdo7k/ETVR4XDRV2GUV/rUwMAS0iLwQbIHwLiLNe8T85LEtee0qntWRLtHPiouGL
3K/EN7/GHvn2zCIcDdEREjOAdDpW0jdf/Rzot71rZu2mXX9duk5gLAf51AT53vde4OeBPaxIlliq
YJyzy6I7f8rmrsnEuMmK6bGKmT4XnnfsGkFL073LTdzkrvfdKRuIf9zez3bxkK2jA18raRuq7iz0
eAr6zuKK8EmBx1V2Ih+jCtu4VczwZUhxPXFZW8dqFATq2OzeDlacCGATKDt0ByKB4TYwUXPLhdAY
d9vMbu66bHxT5Rq0qLJxH1nl75Qu/Y2EtBHT3tZtdspW7HODnS3mA5a19RP9LZ3dGz/+NXuLmWxH
HprHhrNJvYrlMXssp5fISqELeezRktiKN1isN0rCclC1Cjw/Y+/s2tOGmeo+S3XjNfdZrWHHsrul
xaJK8qGM9CwGui/OKG7ZYz85evnal16x1TqRIrSI32CMYGH3zD1uJj1A6MEyuIoOXWKH6BzSpBqC
te25HU3M6ibvsblOWxeNYEg7z/cEmfJd5tliFrbTPedzwclfTrQqo5HhCggVLO5M3Cep2MNp5C55
VeEFueMYOJrGJ6MACKhbIF/GukFWRcPKbr7zrIX9Uk2HYqbPbBS2fzTFUZZy2Mwxg6l+ofnkuvnn
QJOPu02tbSpED31RJ8c4G9cC2ny3sbhs6FbG4E5Ud6+XJYMV0/5br6On6KOlwxIYuUbtKi89PUtk
st0pxho4UIw8RA5nZVXT7Bx0fCfj7Yi/LkCj0mz9yoaSPjP2cNbEmqGl45cuw8S8jBMGMkK+7xIo
FZR3G9Xlw0NLZnrYE2+0AvnP9OVvYrsNioG+jYKoYUy0NamlmmM2thA/uCMkrYiCdkj1Gznpu5Ka
cjO7OKfThcRyod/5jbD2Qh/aHYTI49Jm7sbJq21iEtiyxNwc4lj054l+e+4hcM9y9eJUiEx1+czU
jPe/WpD+0JGN0j47FTVtdfatcGozh+iVcQeLAYpEW6UX6TI/bTua9o2lNEyx8CALv9wu0uJmPPVv
IHq2lb3WnzXWuGU82jkraZHWL5WzWAfXrFEzi3o+iX6dCXXIaYjfQMPn5h11bUGeON6NrUg4LbRJ
YMDuaQRyobHNcuyXsujKwDWqKAC5UqHlxPXaZAGRbRUAqPWSvCsUvyKfuYStorMDIcSap9BebJG9
SodjGxnSOWRpjoCJyx6bz0vn8B+3Nr8SPxGdmNhhWWMk43jjq+3bCIvz8gLqU53j+kGnhcIZVW0i
3pVtkvfgvvuO7R6/22jmHUEjI1NnqiyXWc/W8Zo6yOLxINi4Ey9cErE6iGrPsNiCEbPzx5s6IbwF
r+yn7gj5pzSj7ZjNr9aE63J0x+c+wuuJDKjbVwTRsETLO5UufJH2K0gJoq0T/20sZwhdbzjFzFBp
HPomYJR4pm3uNN/wmzlEc3Y/6oNG+LSHA2b0iN2oMCa0DXpakw6dSdjIQMJmxZlsR+DWuJBw/Tc3
YpYsN6oyj4BK6oWywuacE43xrWL7Uzd/R7V8g54h3AJQuN3eL72jQ8aJ6ENHn8C3+G5hOju9wEHB
yBB6TY/JhL6HNo23EzNmhxSfLBm3faK9+53wtoPREbiW5vUNkz93Wywe6XiCmQ5jr0A3qHTY52Du
pWJlX7sH7CMCmBh5yG37mFnRfHIindkGWx9RIclx41rtNFjw6JAfpVbou867h3FBYajPL6MyDkuv
0xVW3bMcmYg4kwzMuOoDNfkGhWKx8NfHN0kv3wuHEZn1a47pvcdun00wd8VxVEiN2A4MigF04mvU
7IcO3/hdTB6JVhNmTbhTOPXad1eP71ZMrlcR3eQD2koxfE8eDf0mowWPuvJJ0hQg782H+1s5ND+s
5zFie5hBb9hi0PnUVvda4s5n5RJdUGbZgyYa6Pn2zCm3NPWmRooSGiN7Pndl4vdN9aNb01856lQs
znQwWHv2K3R7qou/aDdIr4R+yryXnbHpdn/4jzLOqiSj/WIX+wQELmLDMNeyQ6kT6NxF1n3b+9mp
7jm3rTaMOcibufGRBzIEN1rf3iZymm4bb2uhng09JUjbGD7nub7jDptRBVsb0WCf6+oKHUizm7PV
sCvZdxDahkB+ab4zTFZsFbJHU/ejIGlpvSa1nfKMxkkR18Nd5eDM1b7otU8fWnxg+qqDdhK3Y8+Y
bVHVl+uubBbB1qjrEdaNvCuGvuxjf+nv0vXBpvtWoqQ9XV9yipYoIzoPTe7w3/ZrBE2kDiXyRzS5
Jmspweqe5kPx78Y5bFrW4agxnrIhzTgP9NcevERomKYbxNbBcxw7FIv/GqeJwOVGT7vuy2nbRWxk
ygkfRLbpVN0eW9U/jW6z7M3MSrdjV9wqJGPMjpnOWV3R7rl4CDb2hhyOsGJWyySOEo41Fpc+mAq6
w1ur64fbsfH+FBUHtFqKTdkY3a30ZUOG987jpu81MFkk4w2oY3ddNNPkp80oE/V3Ggwo4i5j+Www
XiwHZWHTfzQtJBccXZRC5dbv3LuSiVjYLKIPKFq3EdbBkRErzJw1aGP6ybo5jJxREl94yrtB7QB/
o1yMbv0lvokd9ipsy3a52STBpOX0Y4zpZJA/QJGjflhygUe53r1hdQ/tkNOGceKXYmb+KbgvxRCk
O23+VeQHZ5Fl3Ka2NYayKuOdVpCM0Brer2uj0Szli5JjtBFgkAN31gO3n1mfreVbKO/QWcRkZ7+u
wwm6lMVXq/DW6q6k9tMIMarm+DxZzXOXI6aQnFxm/4SP4+x3KHziKNlGaQfFYzA3ri++VscJhTh0
kt43rSAy3YuJ8rpg/rIdY+foI/k5YVR8NtaY8bjRmLbXHABXfPcFZkt8RDXN152KPKA2WfHkO8yp
TZeMIlggJ6ee70aL6YEtovfkHgUKq0oQTct2MJHuj93NPOTFHlnGcR6jO+JCsL7Qi8gNhVTH5WfG
8/xaVvZPt6gbIYY7qlSwxck5j/gKzk4NQVC/y8XA2b1WZ8xR7pwsEZSzfUnnxDq0tjwaihz0Uj1q
82LcDGiBTHTAuzo9lB0lrvStHzO3hk3l9K9aLRf6XDk3A46biTOzRfTUeclZMkuj5/ZpCikvBmGx
WeLNO01KP+yXOvBFwtmSPhSQGYKYtb7u9mCVjmgmuZXnuom/v/koHOLEImWROK39xPbwmYv8r+yS
hbPf3E8t74tICS8kb33nLP1HbNGEzLLVTp8xQbPIeDJrLw4EiDI6DExsbQ7z2I07hE+ssKdMZs+8
/3/cv13T+WFMv4A2LU3/3tc32sS2yo5/VK/+9Kb70xTy1Zv7R6YQUWBmGpx8l+AsH6JUG7EdEMaq
3mGOqpEa7Agk2UQeeJuhXFq2/DpTZzeyzoDS/hrR5AVthU5snWZVEns+O7UiJHbnOCoH+MNptua9
yxVUxfW+ZOGOHO3NGtJf4GYVnedW7WsdWRv296T7qdz+lZwputFVfdeKnRFx52RNh67sH0oxQj+u
/pq5hzZdbQcvRVKni4ZcBnynzRo/o80I7CLj2zV/GGh622TxbxSStLAyQCMgvU5bHU2vn5yUvRib
LE1umlojtdIq/w9j57UcN7Kt6Vfp6OvBOfBm4vS+KG/pRUq6QVAiBW8SHnj6+ZClVknaPXsmgoFA
GiSqijCZa/3mZMNWS3KRbZvRUtfA5ixmF/2yze2t1g8BamOlwIJFPOgMjMIat39iHioWpQGMTtwd
Q4jXnmh4wm/HMn4PCzGLTjV7I1f43rhymjZRHKa3LMJmD7Sxf9am0DsS2VgONd7jrhVp68HJn8Ky
ujNajCCQqeZjRKs+A+vqEi2H722d7YSlkCBdvoxGFeMqIzmhqXcP/BvRv6EkYzWQxBgwdwI5tRWN
Uq778raZVO2YZ92mz5VgJRImZWW9K3KNeSsx4SiP+O8N+doNp3OU8QDyQ5Gv1bI5BC7G7YGK7QKI
I81T6rWXKtCVu4/pUK2rrmYK0AR3isakv8+Lt4CEnogxo/QCJVopo/5qN+LWVJtd5qXjutGY76ZN
YhMPMiALpSiy+P1dExhfSvMYGDw18Ql0SId988A4FKYFzb3z3vFIeSX4ZQr3mQzKdsAGDk7L0WBR
GgZMI4ZAv4Wwchv26m3Ut6A9tH0ZpNlGIzxgZ/bdoHszlIfpaCkwUhzBupaV/lIP0RMIS6aj6FBZ
TQdRI7dv8sl49I34weSZsnGddptU09YrtYPPmxyy6LItSJBhTbmOY6KROHbGUbXQxWCsgFFScgMm
OyW4mDojag6XOyrC7dhpG6dpmJUQbPTwLFiUSnoyh+rNj7u3pCZXEU8LTTykom25aaD8+cVHPbTf
osF6b7sCvX59ZahpuUX8nnzZiLCCYNVuh18IyZKwL/OK4JlyaxTTU2g5z7Ez7FTd2IuQqarS6Cfk
d6B7mGB0Wl6IVu22i9M3zVTWQi15YSAN0XnmxhK8YdX+S5UjG5h8MQ0TH7ZkT1D33naIxKVN8TL5
3qoaJ3MbNtoHDx9WIbxPYTsj4qPwpPQAKQDa4QKRDScrw/e00AlwZ+4HFRW31i9uETzqQF51j6Ij
FtMEkGELxz5DHMPQzi8fMogMC28aT3nrraLJwkWJLmRMTgY6KaRZ3Y3lVg+Glb1WNV5liuqgtQ8g
Te2ePJPwsuFBK7Dcx77RmLBZKx65ZKDRSACGa35IMOiEboK8mGVUr7narhRQqgLX0CHSb23NwTMU
3cCYmHtb+rv5lUde4GXKE2thhjncdKg+vrDuhVHfWNXgLsk1suzGtG6hCOMube16nYPp6V2Qj0Nz
1FuywQHplEr5ipIDVo/EVhd9hYIkuFTd4V/bky9PU411qbMnBM+zMdJK3mvTttXa50wlBIYq0sxI
3yoQu2vPZlLCRLGHrTKnAdGTipCdUIOR4ACzX7/+LFxt01bmqXUc9FBKnCETntkIWjgFAc22Ofel
2Zy1ImrPBCAm0nq9sgM+0i9qpRz2WW2WD7GpJA8sq+d9WVHU8B/RKeK1aftoQfphoC0rS62335vp
qAzdGltDcSurgAOQh7DMT9dB4j6IeY67w9qa6vKBOIx4AC72WKqId8gqA3vXG+Gpu0uHuVeKgemG
TxuurgMRSIel3+vKXvYDbD3cDwL7+nlUuYFbsgshVJK25pPJutqumyUIOwsZl7/r0shdaoj63Moe
aHeNoF1iAtpW0t+aQ/d9w9ru3jXz/vBbvcncACmdnoTW3/01YaNiYZ7Ik+o31+oUa7WbAISRHFTW
p8WI9VRo3bEW2ZS68O9iPD2fhA9wqij75iCLtlckswfctI6GuH3yqiA96oJYYh70LW+Oxr3HA2GZ
Qr9plrkznHuVh688dKy8ehkA1tvLYpx68RZig7m6DBz4/QmvQoJm82mrFNW5RLt0ladyvfKFrIt5
lmfqIywbJ98NCEjQvW9FtmM5rSxlMYJ5eu49/UMmFD6Hqt4aQqsf5TgaRxLKqMRJDmTlgPpE7vkb
2drE1nIE0wurJi3u5cZKRbVJKm4tpLLCcNnaBVoXfVYvZTOI5uKeE0a7Cg9mnuJznyyaQlBXJLWu
4yT1OLAeyLcEKfRN0xjRLSH2cFP0Q3pHCn5GDpTlPRJ1zqoIou4hQVJzVaOq8DhWwl76sG+emHtV
y6C30+eG6Bv3ndW/hBN6dk5qOR/zwcoXqdIWn82qfMdUFrpklb+4XZx9Hcoc2mBsvOUTQPbULb41
AzOKjJwKGY5i2aklD45JvfMHZjSL6kS0CkhuhgqNacfAD7AmZrrT0XsqtiG5kHcSEUejmcRbWjn3
Dgj/L1Eff3LzsHpVWRMwe6u9Tzq520USp+MmKgOsUTxN3GMmj65m6vAImg2XZV2QlFAqJ4XJTyfE
vWzQAs3hIeGXa1mUDVVEcCgOUoXpDkNd+pXBsLaBmK1ksZkHKBzdXXeDi6Lej3Pg9VwAnyaPZvWi
CJdT5agbxdBQIZ77yPE9coLbQVjd5aPKhrz2221ek9OSXeT4g6KC8+9C8v2FAM8GI303dQl2kaRA
b3ELynatsGIsQcvwzG2mrBtliB8RMYiWlWY1n7NUudGtsg/IEd9Prh9+E5n1CsDbe+lt3cUCuYE2
2zspURVPHJW8MI6O3rsbFq8d93+mkxc3uo+93320CqRcQmsNe4B/0JRM97lT2p8GWy+WQdBPD54W
FRvPzpDbyeruALrf3eLa7N9ia1qvDJGozyAKYwSTwjuhJg/5pOs3RpkhtGDYPakJcoFtEoobLhwS
RUGR3CQsnbYGWgvnJDHTbStQSUlzElxZ0o/nxDKarZGDKshNkv+tqWVnrR31Lco2wVnzdHvLjeKc
kgQiQMEDl7vskAM62ZZQ+3eGFYf3zEaY0mmO/TVID+hK2G8N6/BF3QTjg+waWZNCVObvrkNX/9bV
gOb8oOLxve0ai6dvmzyCnopPeJ9tex9tU9SWCWfIOgKe206UfbjusQtdlZVK1s/v7zO9xlk59qe1
Hk39vdxgL+ssDeQkNrKozf20DiZuYJTWtuTRhnF3TCwbVZ9gr0diuBwXxgSVXd2vDiTB3ybc/BCq
ItIP1v+uKT1kb+ApsRp0dwUuKmAse8jA8BLuDVSFV4B2hrWs6wvXv2d2D0YfxU1yQvSTdU5vrPoR
eSZZ6kM/u0GibCdLciD4ad4uxj0PODNjyI1lWj7GzdxD1zrwnBWpXFvftz/6kf9Y6Ujb3cqq0nNz
JN2qXVFhoT6kabNS9R50BQGUZqPEJv877CDDNWxE+JjKlBDL0utbh9cCQIC5kthksryUa1EhwEcc
99JTFhHOJ9Q0b65DyIbCCppbm5Q6mtMuMjB9fav5o7qTgftcSfkQXJj/l8rAstWdohHilwfKjnIj
G+Chkg6eD56mEvh44tn7YF6AirAybjriP7dBJoC1oBr4mahhTZLHKu70EqEKa4KPU7QkHA0nf8/1
wruPAog3niCeLuszx3tE7kN99ObprhDQYpSwpX9eHIsSVShrxG3aH3OxlvVtyIqob8sXsjgO4kQD
9qoxqcvMwnJWC3vlWDtcTQu524w4l+ZDh5S5pRxlVRUntMryZVfWXts7D+JaminffquXxd/qLN3V
9plI1r1LDBXfq/EY6uP3jarW91HLd51M8OJZ6FgftRjygVom5WeSdm+WWdqvipM/N5rW7E3bMLeu
FodrLzNQ/UAD/tksNNJnMDxy3eV5GmjoMlVp9ILjJabGPDBBZSjr2hiPLipb/hgbK1DhPP/y4WYU
InsfS0Q921r/GFi1CoK0cFmx98qhf9npWoesqErqfqH2RrDzs5yldQO1y9Wz19LTPuFPrjwgmF0c
cx2ZwciZACQM7UZkZfrSqSTRRiXVNgoUrs+2v2SAbN2+dFVQHjRRpRsVgti+aIPs2R3HPcHI/FXr
jQLWk+8fs7CLH3wz+CZPN+ku/0ExFLdOkXU3fkCWYZgPmD8HCEpyWjHYwNwOzC1ykl9iJEnPcmPk
Q3sWZgu81nKROFBYpQsAkmdDj8xhIfvA5Zx3gWnDgTOP34s/hpDds7J8ybK02F2HTg1gwabSNetW
QA0YhmmPbot3I0t5AgHN6ZC9l8W4AsUCPHXfu/WNQ0Kw2ddEQECHqdGyEEr1MnbkVePcFJ+cibx1
NKT1a5FmL8A8+q9YNJ9b5qPvdWdDycoDHOyLaVG40AQWCgv5ORztBfBbsgGEjBuYM90+gyfewFOe
xeUKR6Awp2vlIsJaeiuL14YkVTJ8kMFZdoS7b6NnpcNG3ECQ+uTaofA2dQnEtx/seh8a7UGW5EZ2
seZ+sihmdpHZB8TLGuc+GlRln7vwujJY6qzSO0QUdMhXq2huln0qxVeXaUpMtLIs+vBa/cqSXjlc
DtG1dFnpgXV76cz/6UbDWcKqLOcewhCD/DjH5fjezyquLM5RAyk4DmXTb5YNOOyHIMnyB39eckRq
BVbnR51bt80qIQQGdAdJOJgr+l2luu5J6HF1gsvywprYelKhVaE3Zt+VtYOkbAye3OFCPMlGC1X7
FTiQcqeW4ASbzii3uQPeNW2M4EPkF8667BBH0OMBHhX0TsxzOqhuQ2Y/TSkoG68IlPcN+TX/Pe+Y
khpVYz1ljLUGIJucBssIV2WcQiACKfBINHM9MNadYRnW41T5BE4dnRUmJDvW5oi6G2YTL2SrY5Dp
HBvHP5GeR2A0itKbsrarGwfEGin0KvoinOxQ5bH1XBmlA6ciQA5kyqKXUiGAMHdwfj2SXGpNUN0N
v4AXuRxp88RalmOt35FbIuLuiPSpT2EoIeAZ3ce+j26U1hSkSFJn24+2fox5RwCHyVoy2nFx4vnW
bMdMdW5Mfp+1kyTGfZFifxepivM0zJJF6PEuhDDdbd3607jIZg+G1hm1M6nOlMAlqltzVQ6C/1zO
m0u/pjILvC2U70fIlmYccUjuTR8LQsjt5LjXIBLbB9tow8fSRrMiQuhtLYtyQwfTsdsHZvYzCwjh
oWsHWUcHzSQcSASk3/tea+JM2wVHO0+rcx/22TrJ0uZZj+Kv8l+tGd8iqw/fYq5VgukjRhfzMS5S
RUdzPiZ1iClUsVk/T8acPuj9dzO/HJN7qbbQ3ez7McIGl5Kk+RFKlXfUmtE7kvIkv9XrJCREnAeb
hHdDhRs2Tbls+n2XSbCxUtpokw4iazEpMOHx4aq7qPn2qDzjoz4GiDAsLNVlm88V102TRhgAg3p9
miDSrtsBx/U6GoxTkevJOrJi5QWS/G3PVfhmRd2dWffGC7yFnLR4/W9d/ay9lVNXMxzuSi/63vW3
Uc1JxWO9EAlhxFe9yo0Pql+VT0H3UyHqXrXO1i8tmvdTy+/HlF7Zb+vKB4QyiQ5n8VodeMfC+Cch
qppruZtoCAJE86b0YhQm3VsV3a5jlczrNbmbo0Gr4Kn6a60sowxfHSaDkLU3KofcCo5QRsxtSqr4
QFZeOch6iO8ET2Wllg0uushzb5J+Xr6QvVpba62d7FDLWrkrN8K1yJU5bbwoUc743l+2jFrwufWq
8DjynL8LuDV26UBgTstEfufnWn4n95iFPjckUw/X+sEPtJ1rkLiXh/7aF7Tp974N2r0LNA5aZIfd
4Cw3FkKfXEeZuXZEhnZJ08L9lrvXPvVIuuP3PrLZVi3EWjqMZSJghsGTgvj7Mc8blfj0vKsrIL7k
ntzUAe8u4Enh4lrX6e4oztdyYk/JJs7QMZMHQ3FEqem3cQhXkqSpa5vHlUuO7KcxmDg5y3wcVPA1
JVwt5Po6L7pDyCC/C9QwvxPp6MAR942VN+rZzw27pkPA71pbGoazItNqrOSBcoO0cn5X76q5p6yo
e/BhNlOOLTyNDKeZl4l04xkzBLGQRahMxbY2UFqSRd2EMqrA1TzJYmRHK16Q+lPp6fpdkplPsrqP
0G5tTDzk4jEfX2qNVC9LCGcvWxVLvcVJc7rHKNt8rPPpMrSXmu2xj9sSPSUOIuMxrtEVYj06fywt
RU2wsBTjpsdX6UX3cSb5909rzp+WaVi4IZM0vFw/rRwy4dNmNQLNApb+ViqhZ7wuNk0RgIuexdIv
6uiznvq1KOoQJpoHhEa2yoZpSHmyy3Kq5p9SLc13sjRm4sijEopPqq29mLkutMAoukPbbVjVxLPX
Q+2MQJnCbOkjVHBTMBXCOsm3SD9UyGfJ3pcDHSMEOy3c2dcjurOUOroDbxawtOjvE/wvTgjIH1tl
cF9UndOP3gDryPPuRJd8qOfq3INnUyWk05s2cV+GxoiXBOKjk2xt7BhPjDF5DjTQ042Jxc7QK+5L
BWlsk1fxsJFH6XpPOLKN4xtPSb3nKT7JU7pKp55QeiUDOJ/Kj2MSuVWubGVxTMZPE76zaFjV5VMd
+Gt5Sq8hN6ZNOF+3Xao/m7DGksg9N6lBxkNVIRdjZHXGKds598Ii9xJrtg8u1Hwcx9REbuhH86CA
YbgeMk3TyEMUiX2LV6thwToJu8cgbLtHjJYIHaaAQ/2AIpI3GMj04+u1h9b6H/rYSM+yP64n9dbo
IFrKYjUPOGdx57HkMX2VWUs0RbytZ1jbph2r2yGHb88EAKh9pXC3qohktoYdvIX3bdgVb3g4ZeAE
g9lrwIRtOzUuRP8+/mDZ9RfPUPK3xNeBv9jio6FbYt2gTHgiGmmfy0kTeCB5zudYESvZVbjk+fRe
dR+mFG+4UY14k1hV/zCVXreQ57MhKaadLV79EqiiIgYmY0piHWtIlesist0XgANn2bWJ9U+dq8JB
1G2ND0VER36Hwu/F0mEd9fd3SFhDXb5DkTGnkt+hgjX0IcrFF+C73cYXiblJ1WTaAQ7IVjrCHh9k
sauSfKWHqv7BbOrvrZMXGD8V1UQXO5JG2Qa2M3kSQ4mfVXzSV+qoVjeA4fu90JJ6h2wyOqJKlK4c
dPM+jmP3AgTa/ObWxzpVpvdG8JhAhDyGUM7Rk+dXNzXxzKJFcKE38tc+E+EWvawM+bu0L09E5rCM
mvd+K7aIPGMzbDZL1gH0FqIfYUdgA+03mX2TasbaH5ToRNrIXabEXdeyXrg6WCCIzvnJsIp10fRY
RgQtRxhehPGLN7iXAfq94Zi4ammzvZ7jqCfTBAs6l0QcgOIpqvHS2FWhtq6qDkWCuUF2ka1epxdH
Egio6MckqFAC26RVYJ1N4ptne97IYpj29nHCXFKWZL3soWXkj0j6OChT5zHU9/nYvsDjKLSyTYjr
zVIKsMN0/VAi9P8YBQAmaw2chRRCd6b6g+25ySPp9PBSX6bOstX0+jNqG7DNuzfUxnmHAX+5D0rT
3wVIB23dMM0fk54kR6Oo3ZvRq0sEoNtXFdWmFTKO2g3SqTigtWm0GYRSP1eq9iGokh5JHYyyxtx7
sWI8VGLNSU5tKXo8QIwR1f4xuGONARk7D+6hlfcnQ2/se2vemDq4Rau4H+PInhXF2jMQzCP8P7CW
lZlUe31iWnHt39Z1tFEblmyyTh7WhaDwx6jNtrIoG9Soeke23jpcuzkgqZy6yG4hb9r3qfDrW7dT
ltcOKMswNYvHr9dhasMR22aC1CcPkg1tGw2rJA19KBcMJOu0Jh8wu46yvSx2hW9v8qgEDaHijeMF
1ovLku7Ye4AAZLEex3CNUo26k0UnKT40pLvuIFP5jzDUN3XTWi/lGEBg8x60ITbPpC6Q4A/Ub8Cw
1G1clSxpZJ3cRFFen+BcQVumrzoVxsafqnLfdPknsMBQzz1fX2mqGz/0Y27dmfqXltgCxBnsKvbI
mEF5nRuLqkgeVDNSVyrZobWsuzT45Sdj1LWjLCGlaN15+RfZXdZElqbumbT+PE6cFiqoiEZZV07X
QSRt6k8BHKrLGCwugGuL6RPkF3dZeWSmY1L/2vwAitB7fbyWfP9Sks+qAZWLa1v3S+nHcfIh96On
PI6cU/+o9+Sq5wfgj56X881ts+DOPxznDQHox6DfB/2YnGE2Jmcr8R/abOx2yLEk52u93LvUiYGE
WQ+yge7X6rziSb+Q5XrqvqYBwHz8Gc5+ZhVnuSc3tRjRVNHTFgOxvxt8TY2Gn8qmE+0KNcgOcY8P
5WWY6whdrYxrLZ61++bx5UaOxaSgW/z5x3//63++Dv87eC/uinQMivwP2Ip3BXpa9V9/2tqff5SX
6v3bX386oBs92zNd3VBVSKSWZtP+9fUhygN6a/8rV5vQj4fS+6rGumV/HvwBvsK89OpWlWjUDxa4
7g8jBDT25WKNuJg33Op2AlMc6MUnf54yh/M0Opsn1NDMnjxCf4dEzrVzvet4wQCvlV3kxs2Eu8wr
8L5ioUS9x0QFk4B0E8SJeVNNlnHZZJN2Y/JoPZAb5rdGLcm8AZVfbhUtaBfXfrKBnBsGmkWEZHIZ
ERS18p3I3f5s5dlwlnvGj725B8opOdM4cKchS5Ozr2v7JmqL+zICSuub408lL1f3VuiNm//8y1ve
77+8Yxq2bbqeZbiObrjur798ZI3g+ILIeauwcT3belbc9K2a3uBuMe/D3q7Jb8w1Ym2NOJMB2xiQ
Dpk336vjykM2UNT+WSG5ucpM1ULwZqjvvcipkFCgbvBtCzip2oWw+v4ul231VaRVi/tM+CyA699G
ZMOfVf05TZr2gwFp6iEByy1r3baJz5oPxVAWU42kymAoiOfPx1hwD9ZBWleQ91vrGaxFupycPD3K
1rxIfhp/KH8aXzHUfd9WEC19DddT328Q66i7M9Hn//xDe8a//dC2pnKdO6arQfkyzV9/6NbNXSas
Qf5ORKRHL4bfT/7CQebxo1pIWUDsQy1P/sbX5r5AFrXO88OlX1i3MIXRET2E5lSdCOvAh0244DJ7
bDHNnCs7d8YPy13fN+ddR//eq7Ts904w7xJB6e3RrDLWndtMr02zGGvi4RMGMRs109t9m5nuk+Vr
d7I9Y5VDxFwvYXL69k2FvPGy7tzp1a+Tp4EY8xPPgN8GTIEfPKieAdBwOaTolk7WcNc5Tnhq+/Is
S4gEjnff67s7fJ5R4OvK3F90BsqPwFyMlW9eu3BoY+aXQ3XFrFYT85NdEYPyCJEOQcI+Gh5UXzyN
g6Zh8NYRS3Kb+bsEykfHWY+tpX5SUf/fARayL0V7jG5yOKyPhotJUFRYGYapHP1Po86HVwZaCPLS
+O9fHn+1fBx+LcqxioKw+a34r6ci4+9/5mN+9Pn1iH+do69VUQMS+I+9tu/FzWv2Xv/e6ZeROfv3
T7d6bV5/KazzJmrG+/a9Gh/e6zZt/n6Mzz3/fxv/eJejPI3l+19/vqKfRZgVc9boa/Pn96b5sW/Y
nu78dBfNZ/jePH+Fv/58gdjLK+Afjnl/rZu//lQ01fwvSGiaa1oqYzkGN1X/fmnSNJoczzUMzzUh
lP35R47+WfjXn6b1X6pmmDZvHJvbkPDFn3/UUHXmJvW/PM9zNFXlDlUdV9P//Pvrf3+LXf5v//xW
mx+d15cakUzVUjXkdC3yP5zH4CP8/FLTcBVNKk/0N4b4GDZLB2QcCnrM8ywTUtf/4xVqzK/I/3S2
316hIjCAk/SczT+DPu8W9nMxgHZfzFnrBf47FsupY3A2tsUTllbmx3IdveM/ujc3cAxBo7jL8ARA
9UTIfa/iMLbswZcBoWClc/zpn/j9d/r5ba/Z6q9vHX4ajVSHoekGdz+5blX99acZtRpuXGpqZ6dW
g0UppvqAjn998HpjQNFTcepDF4TQ1hpUKYz8Ca8NcpPMl1BmFFZ1aLS+Osi9OPCaRTBU5irU8Q4W
Zj4t9DZKwN6x6bQp3vim+lmU+XBQgn44GAhlLbMYOoisy/0e0QwblXvS9B4hrzpa+vCiNhMBctYx
SPHKjVuHEFSIycdrU4PzYMzSpuh7hincnb+lTjsIHgdZLNXuLndFv5FSp7YVTSQ8ymhpIHZ7uG7a
gKju6MT2BmvLm6RNxUFusgq6bmkFu2tVpUVomk4OKEd+JG8F2r08qKlaHlqnBH/atmWybgYENqSc
quX0+i4X5dKZZv8VKZxqy62sUHMcVyazg6SSauOydysMQ7puU8DPOZgdiqoK1piXPW/ek8WafFaj
6XusGcQhQxknXdShg7f4vBHzRhuUctXP88yLDvMswezkcwTqWi6QgFing/+CgPSuEaq+7bQEy86q
aVCgVc9kHf2NrGoAJ6WgNwx77bvRJ1cV9YF01jfgVWJtzyVZJTfXoibijxY0BTCZDQTk+ftb8yZm
5jIt5TeX/xW3Ck4OYN2t/L7yW8q9n2RlVcw9IGnHj9dvqCf4NF6+ttP0aPaoRvtWhoCkpei0O5R/
yydL/Wn5tTUAwjtuh7WUUFZUoz7IvUgUyCya094dIGt7jvUs29LID/Z1aRA+hodsK9ASh4gpaJin
nNrTG6hzbfF8KRqztvS41ecrwbLc8iD35NWhW6q+62fQ71wvq/iPu1AhuOYDD4jYQsxKwsJP22mJ
IC0SGTVR6iFQHEDzAtSr1STgJUQEH74d+kOP7h0cl3wUWLMisSbzGjKl0ZsoMRf5tHPmc8nLtps/
82Vvau/Rd4Roe71ey9jhqpUfCrkGomZ+dZafRoobXz7X/OGsqMQ4qsQbRNb5SMajoDhZKCJx0fhI
txxwUG8Osig3sOt+Lv7WBfsusHZY/yJehCo4cVXIs4isoRuNxcsWuOVW85AQl63TvPdbMWetsfC8
OlqZxCJWdYq7O8AkXVvLQ2wNHe8ybT9eh5d7DdLeuzaFMDqftgoRjeyHcQ5S8Hv1NXc+MzBx2ZN1
I0x4LJ2qCP/jLoQiPneckEBbWMJL15fmn3o26rvSKdmecGLOuge1crk3mHFZfZS7Y5Br01ruyg0Z
n9eQV8a6BuhIon8+UG7k0eJaeR1NNisu7P40h7gjf/nkx89vm73Gbac/tKGYw3qqOi25R0rUoOdH
FHkhbzfTyXr51TAd/P595dfXjS7ZeoF6vLSaYDMRvCEpmS4u7SHwwqgyXooR1oIdGyefpCkmZDym
ZF/ZS5aLWV37WpR7su4y3E/H5Moc9enTI7a/ztZQlc0QzzfZPw1zrdN7AzdyvWreiAdBBvAa3Nm4
TN0eEXEtdV5lKZ6r1Pl6RcmXJd5c7DUuabl33fxelw28VGzLiLYooBwzZdYjln3yKfw2zl/+H4+V
h11bMNXkuGtZ7v1+ql8/UoA+N9ZRW6I0OAlBly14mq27+YVrEKl0hhKTtlz9aPqou6AZwyN13vTz
Ww/dulklEzrKttMRpxEB2lwTmmhLRIE6+BBjverNqj3IjWupD0YM1MKY30PXjcr0/6eibMgj8Y7k
abke5/OoZREjiBwPMJX1ArHyJlPXTa8T4wtaYAzzNSw3GDp93/u9bn7rVYkYeF6l82Xv+OoayCT3
Wg/usEV3ZFlb0y7uRbbRPXPvopUJHLn5zM/R7ZmUwr4JU/To0GbNeUCpWXcg3vlo3ppgKy9nRy4R
twB5BwmzSFaYUDkLd/AK0tn8PFWFoYUlnB0uis1abwRqh7NvQZfVPVO2eTfUeDDJDbNaaxHawbRy
x2JDNNTfld1X+dtYZBgKOD0lFvH6TTr/IvJXsuf3XeLUt7E3xdugrlHj6a1vbWyIY4uO1Di4r2S/
8EJwgh3eDOOOZGGrFcHBDD5AHOn39TzDGubpiee0mbrsSv8hKjqxkXXz5WDoJlqXA8Kb8AYmb9/r
p17jFVILp4a9l9zbmvfcMNcdxyBBZuNYVFpy6OrM3lpBuBdWoB80oMCXzQTtz0P8a9c1485MChdK
LqYP+vQkMr/bxGN26PryIcIzZlEgm7WyFLCefu7cxyCvl3ozIIZnIV8vN/PD9uBlw/fipSFCPgSc
AxHLWf9fbi5XgNyN7GSWoeiBuECrYrWh3DgsnJdqPVXwSEwEo3pv6ejwoNEF3XeAam+bwWLpjiUv
StrMW+3WubUnZC1KjPR4oWbaN7yCUEmep2pygwgXb2kPEwdZzI1O2+LhtM0L860ctLs8NTq8EZQO
fR32EEVEZSFEkwE+cXXI+AYpdxX/mZ/KnsrDDlzAXJ14YX1pA/J47Kwq3V6rZI/LGFnbMSWrbTBr
aJtay3p+twCNKQ9p6hoQb+fd1owJH0ZdsyKdgdiA2nsZB81NZcL3kJ3k3jC/ueTetUH2uxyCPN9b
GuNKIescWENbtzI3dpm3B3feqFNu8vPNu1zsKMdMebZiztYcZJ2jmDSXRDZGzdrLKtkYBn07T+2a
AyrOAeaffLy0RVQLz+Y19AF3n7fWHbEnc8OVwisdt4608vttb2NgAjl8rmuI87vooUh5EFllZZqy
Uo2ZzTT3uDZci/1tyQzXhFIM4B0xy7WrgJhcIIvpbDW3u0m3QbxpDMhza8td9y/5uwsau0exl7fj
Fv/up/SGZccDmvwebO1Vlz2M6NIMaOiu2dF9Us1Mz1dj9VD3+GzfzKukeBUHh7F7bvXXDo/yMNmm
7jrREXYg33qrxVsIEplyLGJYcdtG557ZOtrR7eoF4npefsrjGzHgbneaYDF5q4ycqrJ3PYRy7gNS
aNBIo32CzN1YLKth4/O9NvYhP7lLEz3ictl8hc2O4uY3ESJjBit46Sifq2KBoVX/CALAijFcHW9H
iPHJC+LyYFWCVfgB5UbxRUOkEzMx/akN1yjBwvJsybiRloHRASlqgSgIvAA726NSEkTgjUh63boo
qn+o4rta/ZKe1U25OFmH8tVdxDfDouQWXUZL7G8O1jL+DAhoFX9D0eK1LhbdulgpZNUXNepTnxFE
Xrp7/U27z9eYQ3yEGP4sVu5q2HnTIrw1dt0OI4ZFdOesbWiDdyw6q4W6d1eg53flF9gyYXOjwVYr
1/+HvfPYbptLF+wT4V/IYdggCEZRpKg8wZIlGTlnPH1vQFWW2xX61uSOamAuACRBykQ45wt7xyBV
Q9cTdjUNqUfauovWlRhhN06OlMj5UdvKbQascbqnd11dxxfh5H+OH8Fj8TM/lgiRbBob1+lzptk6
0+yHJnO0k3xfP6vOJ9jMw6599XZ8q3AzbcIVX5hxyD4/7xVAnpsClrC6Fv11Do7HcCYKrjdUxJJY
bqJtGNwhBJZLp6rghm0xq5GdS9INmAjbglB7nUBw05bzoeYXmmXGFx+wokh9mjORX0ttQnR9ux2Y
1lIYa9gRwYFhD0sjqmHcrwsJXUT1Wh2OxsXiz8p2+iq76sOeqmFrHe6wgwrekzJtZ2QNpR0AOTg4
HiD0e8dga11kJ7uBJPfaWKv6Qz4CBktreKdbP3SonRivCTUkltsMW8oSe4+SQZC7OLLt7E0pDuLk
vjQpTK1LFtPsd+pd8b0Q1sW0XgfcSed/IRjIH8YHxc9dv8rRixjg2A4eQ+F+pdxKlk34d1wdtPuO
CpeD5BZO/gTojvtgHa1qjqSjdwcwwHjpstVIuvTVom1dmZ9UD6q67V7He6s4wlYVj4y9Lsmr9ClC
3QDi8sMCr7Xv3kSOyvIo5StGP5ssdoqV5e+IecKRDvCYALOi9z6w5adsg8KM3nvjUf/RXdKz+Vzu
UD6IcO7sIjty+gvdzvSc/grLE6tM+0EL8KfF6SOtgUh4OMwllwZaOif4huw+6Zn0r6QbZa9csnE1
0PCUbvE/hZ/iDQCO9+SsrvPVsA/vqdL+iO+pDYZ227Yr3aZH/xQ/lU/5QbygVfHdYN0ewGLqp3yb
0Jj0nOzU0+N4p13pDjlHn3Qs05Cs4PVwxJ+E/PT94Obrks71cVM9NJvuIm/Vg7iL4Ys9Igrv3pgd
xztEWjbSm2e0G4YLUs1unfY+hEeR2xKlu7wb8rpTSg7Q15hLNhOIS/eKE47qKos/kVZ5G4u1wzX1
SZX2se1fc8/hT8/XQNU7W2b229uyLbvmNrtYL7FjPdKb5Ezb+JVaoLWA2sS8hfMr0se84qLp+Ht4
KT11SyuImUdOt8glSLelB0t74jg8gmeEsr4mJNEDrrTlaDOdoPyag6tthss72e4jM89ttp04URMq
fs/NljQCV57KVS2bNo5UWYmkAp3yyv/prjkMsAEcOoOoZR79LXQsH7QxlWCc1mfrGZfQCLsCcCk5
V91WOPJluzwZW09bmRyHGxri242/jlflJnoBaVg9MPeKMLGyR8vVnoCxQjwswKodKUnYlUfPTff6
I3gcc0M+dDvEq1sDGtGhLNxiq3BPobnXoXyccCT9q9H6ExvL0XpTz/EDBIxN8COTVtppSFIgBQUR
q+W+aFKEmcxjLqYDXDbSDtQFwaO9qBoV6BXvJJkMbJp5huPlzNfVeW7U9r0CJE1H2yWbz9R4MLbe
qnpPq01RtI5CBGyP/QxX0LzkzxOSZanXcNFuvxYtEW5olHSHGP/GJpxfkyyzm3/9biUuGcXUoAGN
RoucvNVXEMbqg2n8DPLMYEIVWO2+/fUQVSJybSXp9svS8kRdF68CTd/EkUyQ0X2l7unlpYUmlqm+
3zZmL6AAmVSulMviAM3ErqkLdAz68FQYQQw4YazSEAZffB9ALEjtNAsirrvEIKJl3TN4ihprZ4zj
catXFsNpMUsJhZrYtpalJpgnBd/rFUHHDa3CB71TE6dIqtGWZ8GTOD8Ys8dpWfreJlldv0mr9kwC
Dg0KBz/wGzgC/hzJKjOpoNlKEqiiuoVtIu5NA6gY3Yf0ggJU3bTzWHp5aGLtVI4wtBch2vcDaRxm
gXPEYXmQ+4D/pU68/dY8LUtVYXLJ/d6o6jWU09nxJc+zQF1uV6I6oUyfI8HNHBJclvQ5GoykRtxS
nbSSdOmaiIrnmpSccfugKGAsuE141IscqCeRXFXhetw+DuXY7/qwdwVtoKDrVwAJN2+7GmM6wbOM
kg9I3Njk0olIjIJXaYXZi+m6zMgTA5IzaK3ytSr2AFlMhkpW590bfi3u6ZXoGbNN0n1RmaVLDmDY
kweAUC4NykYJTYpi5l+8UrWnlDQ0WOYBCF40x+vUWOko/zcL5w8/FzykbP+9raMDBK0zdQDIyuAk
GQyVWlSDo1reizWtIMx6kOfpW0pJCW3PIbo5C7LSuo6r3hxOVmmW5aRdgsffwWRZ7l41jbZcUchV
GKGDss9GSg7HEqGtXv4YF0VeT9LEzWvlqatNiZkbD2KKCEvsW0DngPCWsOowT8uXh+9VkyQ4fyQT
Q3zIiKz5eaV5ai+MhsTECOwSxf4YrcbRJLxTzkHnr4c5hvxl7/J9iX5TkH5KCbZEmCQidEuENaKt
Yv+1js8pXf83Gfc/ScZJoDV+S+P8Qy7u/1QY5bO333NxX2/5lYqz/oLXKqka+CX4EnN++1cqTv3L
lFRKrgEamBZE6F+5OMX4i1ybqJsiWEzA0Bb5wL/l4hTpL0U2TeJNiilpjFf/k1ScpC/Ztt/zY5ap
gTgCYyBzEYCk90d+LCUqUQ+x3h/N/zokcUYuMYiy+V90SNbZHnVQn3It0EbCU43OBeF7NUkCBoOZ
EER7omFLTDmbYk0kSkd0n45qeKjL4vIgAOjfkzVRwdZkrbiackpL8vlO9f2AHoDwni+ZXDWXCDZQ
8zkIXRiEuuYw7HxPMLqoEPFY0tZE0FeXsu2yeXnB96v6Sn7UeoSXE4lkl97HOyp3GQbNN+plSfq1
hO8ZIuAfT5MQ84iYEfJ0hUG69+Z7e9zMmaLlhcu6TFKLv+b7qe+9/7ZPmsPndzUltylkbXMFMRmK
X58OXfHvO102Lvv4+qRl8fuVyxvTgnkld5xYiOU9EnuG1/OSoDbyXtEShrHL4rJxeSin5NVURdrK
5td9P6S/VrVSGLdZHn294nv792u1mptZTte6IHHjyOZBQe1XPH4tL5u/HwAD5hgU5ueXjf90/bdd
LYsh5DiXhvj777csS1/7+XMXv33uPyxG1oeS9vnuz0/4bU+JPhLL6WDp/fbu357/N1/+tzf8tvj9
pX976z99fnnln1/tz1eGeoTfJFFcg3Ea01YG6d+H97L0L7d9nRd/Po2+Otv+sVGYR/zLqTMaczbx
j08o6rwS18I0SwzUatA3Mjne7/d8v/qP3S5P6NOF7IWGTIhDYQlyL0vSPKz4Xv1jG/5u8ptLIPwf
FpeXLk8tS8vDsqNll9+r2pIwX9bTZXfLotY37Pnff/rywuVh+RhNhWzf9tgi5z9BRgnQPS+LHTBR
5jb1JG3EnszLHB8GVV3sx2kOtkbzEG7ZuDyYCcK91ddTy6uWrU3Ya4gqJ/BjdRn1BHqECN/UvKtJ
xLxzXRbR2qX57W+7kXWifkMhxXQH+YwRv/YlAK+MDhXMDzemGsoZE+nGEioouvrwA3XEizcRe0tp
B8wCeBhD1f6IE2J7VUPooUs+Roq+U1rN1qlQU0pVZMB2zfCAww6O6IAslN6UNt2jv3tXJgoOMm5B
VLCBBPeq0oCz9utbfv0Zo0o7yDhPEpY0TjfPMpbkyndW559tq3/lgb7eNt8Zltf9y1VrKfD4Y9f/
g90opoZHTDW3y56tJeWzfNLX4rJ12Y2Z9pCylg/4l98E3hOJiTHf/P5tGMGDBxrviuVOtuQyvlMb
S6bje9ufr/l++vs139toYSP4+r3+z3YrL7OOrwzKnF9ZXvOffczylu9P+eObWFH8AlSCIoY52T7M
9zN5vp8tS8u2ZZU7+Jk+9dH93t4tE+PlJV+Ly1PRcl9d3vPHHpfVdLlDLk9/vXJ50zR/7LL09fz3
+tc+A1VwRkFLHOYhMSBT4aRBl6QM/TUYhPQQTCm+Z+wfAKKpimj7YVODPaAuQLJcLBlObsYi9CTc
5omq0wcXFD/iDjuNOVohkYkCFFFAOpGZtLWhheVYW1ZOKkxi4iqStYrNV0X1me+G+7h+1QVzJ8VF
Cg2AXGXuyQGqibsxU0ZsrFjmhLp8jybQIR0jjHWonEySh2e/9DZ1MZggT+n/TUJmkCRWNkFePych
fLKUVslRaq01xRUnny6kVSRPKzoPamvuiAotchlQ+rQ4oMU7X7WJOCsTMyrNoJLWZfAee4hQx17f
KjX8T83rkS7EbloMNUmSpHczg7l9XJ5p8vmJhcGzmXHgFdb1I1MEDNS9BbA4jt/GhHCLZsYZGosh
d0zd2Cey+IQFfjilYXEUx5pWJ8CLo25cO2rXd1rpWsBCVmVeWuvUEoa12ozxquvDO8oxBEf3cbW9
dVmeOkGbB/ySInGCPIyA403PeRK+Gc2krKX+RayvrV+cS1XDwrTNU7J3hTFf57RgM1VKi2QBSnsc
iqClTSx9rRehNZgguF5UHY8kNeZ7Wa5kggk5wAszfwU21dsmECIui56CD1C5yMoHXWvKPkVyi8uM
xHCMnipt9CO57hdN8wanNYn9jhc/9feRXByiYvgJGijbC2UF0ht6Ib9F0bhSU3vEJ8bJ9rIg3DUj
z8YjKokx3vcNF9USJbOLA3iVthb0fyp7V0ZpvUdSTjS6ls3jqKQYqEus7VYe7kh4Iju7eBXs8iIM
WxKBlenARdpInrhRfc1YK/juYJFH1OUgt+TP0qd+N/TmSxbI0W3XFtOlfTav4Di7jRHSq6DVwqcQ
bL0SQkISiI+5RScnyAE7gYiPqVE5K9iecxxdWmFQUVRYq0YDwyxB8O+KAPBLVmUrQmxg7VXFpeqp
3pVRAkwGnKdTmpXhBNhjhDDEUOT5615Lyy0lGS9+3P6ElDsAW4K/jzijg8qIAqvWbjXpEADgQqh+
KpRGP5i+h+IpCVdD8SHovuf2VgKlpSgIlovtqmmlvVUXP7NSPWutRwah4HBYA/Cp1+oUFhsrPpdR
19FQJuNXrmeLa5AQjk2LOc8WAtHPuUVDbcZAMasxTL/j5Jmku2JC3UwxMvvxwhaR0QuWlove6NW6
DsnTtXJLdQvvGIsgcAJxvMny+px5fvFi4i0NpQlireGmnB91nFZzuTR5i+jSMtoHjZyYB+Ba5B3J
pcUiDRqWrO7LfJQOckRjGH+Pv1Z96X0gU7z2ejVBjDgW5yHTKQ7HZl0lFvkyUyGvkLQXsIH0XYQp
xSENLC9NCtPzGPJLUAQL1Xw0HyaanJGsiv5sKmhcQ/GlTYnrSW5pZimj5lopgbmd5oBbGEFFr4oR
bZnGhIwhdInA60Y091CqiLMryXnomf51sTqS89IeAoEe7Woat12PE28gKYkqRlo1flWvC7Nxp6h7
U6mgpteVyrSaEx8lX5VjZbLTBt2LJnibVvMHV44Jw3OgPggt2i9aedSjV84U0PFVYTCiU27P9bRI
VgKBOADa7CDsKm3tQ5qv1dKVzANIWkwqFTBEsDGjxiVBw+xCC27ylMNsgR2Vk6JEvKio9U3ZkynW
u6a0xYA87kTDvC1Kw3PTdCkizH5b8OPachd8Th34jjy4Cbtpq0fD1cvKc+0VdNY1QBmE0nALiWbR
hiZKKnSb+5z2c0otchKWApq+RlGunSKpzhRaO3BxeNeEYTz3EZBkJRQ2XcxFNwiS2G1SbMhFPpsg
jMJtPLl18xTceNKsy3I4eYr+DN1cWlGIgXrKwr6dTy/OmMl3+MkeOfsim5FfQdIYDW3CWgPOL+9V
5qNxmK38yT9EcrkZqlq2xREp0ZCCMeE0pYX7TcqlwcWrQVNkCaGSwNN18KzYMbrAXI0NGL+oMWxo
T8fYl+7p4WWIYnVHUXu1Ei/bFDI5RZqakbtgiZGq9KpgTrfpI8Rxm8XlKhABuFmNdgUk0nWmfGhv
dVR9h54TjDNN2ZQRLlOTvChNUq1dp9Dgx062NcM0175+6SaiqmHBOdl7dY2gQ5B3g3amA4X8Oe6H
0pgT4nELabuOd3HzhJQB8paxEj0ud00TvzJByFcjiXersSw391qOD52+Y8K+1aaB5UMdm7qrxMhp
5bE+x2a4HiM1QuQLh50GbXsaR/UAPxbZIRj11jdEEgkmWZswulEmDMKkUinhwFZtqDBmvcdJJ2uv
DtYjTskJxxpci6RNVs3ovVWtdugIwTp9nBL0jvXPtILlh7InhN7rZ1uPmQDUb/maDXMfK+jwdWIc
ZB0YqVqiSkRUJLlNAIcqkkKapXT5pTRbaWVV6VxqwaYKgOd2NISCKXz+MlDstJs6RkStHhJ+1x+G
bnR1KX3IpkG1G+Q4SNjI0dKXayNYO5YmELJYq++zVkVMoOD+oh3rhAGkhwCrASGRQm9Vm7SkT6S5
lQwq/J3YyDhb6fEHAUwBCOeGEXu9y4WkcZrurWtDWCrq4KAROiuzdooJnsYBLe7LuMnWFeELGmfG
bYh9alNH4aOXRsl+iij7adUfKhKyQJr8vWgG85Fh2aosVuDpSI5WQrJRQ/BJ+nj05v/pQupOJJWY
LBVc+RAySEXTrzOzonbdDD8KKUQWqjJQwFQEOUhUgVTlVBkA6MeA1hWbNsruTQJELdfjve5bbkD5
1Q149s72NLldq312avGcrIHdoQ0Vc+qRu4cSAIXTNM3ZUsqKjKKyShq5uNV0+VGuxAOYpkGHNK4r
yAmNqKgdwCzQxK5tLB15ET+bcqGAiU6p1D+GcvejIK6vipGJRSUe6Vcw9hWK6KMkB3fqQOUqtDO3
j4KPWcrSx/tRHn4mPRV+KOsQE/nSrs76YaWo5N8jNW1nARytPz8V5Im4L5Ic4q36YFrU9SticPI6
U1gFpiDZJZ21dpZFFpJmWI1hnHm7kiG0WOXHopgo9hRVyNXdKjFMCroFZdcGdDa2MeXbmM2mFkFZ
KCW1o5a0c5XG4OJyU7Zc49apZMG8yKI7U+3eWwOSc0wBfWjyHxdQyxG1eMA1qz2Uga7vvVInQ7rN
kjHcWYro+PUORIl0aKwpYzw/U8KoPKEAfGXlhbJh+gDC/RXgrXJLPwOXTorLNvowOJRXvZMl4WIC
mLSMPWfyzXuK0QqmdcBni83oq7rNf8vdoGamI6AuoX3jTu5pjVPE7Kq15P1rUltiQWUA7s4ksgrK
BwP5CLF4jY2u3ZJ+whZJ7UYeRMFBNLRT3O1HWm5tU5WeQQlbOOVLHS1fceQ+yHBLp8XDpC26nY2a
IQOFQqWrCwOuuqEka4VroyCA0OdQRV6pwnsVtM71FbrKJCW/Sy0z3OD18BzYM9QxkwDGoVZwzZsM
G8DMtBY7+TbSq3PiczMOoCm1sRHdFFF30sKPypRPVS/rT0oGqzbcFwLj7SH2kSBFnyN24VUDkcCm
WyRYm9rEMUqFkwDtyTUT1WaIJtgIwYNVkEutU/YSJx+OVQE32TBcJLlHXOPJJ6FgH3lDt4tPBpqC
Zp0a+shbN1JCpKGPcO+K8SFsWn8DZGDd++ONVwWim/nJEwZFf5NVU4wXgKoc4hUPTX5QZXiJnF6M
DgDnOElPuGNoJoTKwVs7hvein+sOPSQ/ZYjThtVJO2nsfur+Q6emsdvX488+HZRHLUCbEgvFPLAc
lDWETQgYed3e6E4kyVTCgKQRav9YNPQxWq3ob0zhJrX6H9ZYx4hxexeNhEoJ/6w1DssVhISdT1R4
C/TiTQO5afcNFUGduNMDb9oYFqphE6lzgvZHDN87Oa7IssGryaxQJZWNyS5pPipEuG45DAcTfGMI
X8GhESZcFYb1roN5yCn/E9BMa0a9USudOybdl7UHIrWKH3PZ2/aS+aDWnWV3TJJtxRjvK6/kV20f
JB8jr+ThYDXE+NSJ9ZGrdLiiHwOEe7RO5PyRxtu3IO+PAmiUEe0tVTIYtuNwOuVCUttxIwXbTlbl
TWXxkwnSpWpi4SxGmncupjI5l95BxYcCXnDe1FOZWw1JfPO1jSpR9K55TxXJr3f5shfA/YQgU8zb
lie6SXlrJgMMLmU5SjBd6/JaJ2p/7qV+0xiVbC+6wH6ipqnXo4gv4j8IBe4b22MUG5WtATy3GQDY
HzRKP0JCBCfKGfwLZRD+ZUyAiWLLzdL8YPi9Bg6YB8KRpIHHiZFobvxtG+3w5WZq4ZmKv7a1E7hx
WQ3lTWkKwPo07zadH1oOxsIoz5wUMpd8oHhDCqNnmh8IzRZbczRGJFms1k1A5U5lhLd9Cz7h18uW
7bWuPmGNVvbLdlMo5XNSDBMWtDpHOvL3XSpIxgHV4FpdXvLbE4ptYh/8+uBlsyajWQnHPNstH7Bs
8wKK5axGcZicFs6yaXkyhAB00PTx+vXOtAhPhiE4vR9EF2KFuUHfJ+TK8NKXw88hLL1dLyk34hgl
FNJRVbw8IPtpV2CQNfd7WzJ22WZuEwH1LkSCjQWTFlrgebEWa2e6s7Sv97ZQ2qbcoxCbdk2KAcyA
HzXBLztpBRW5y3qVT6Vb5Ql+u2U9wCjCyGg4I5y7nSyuIR0Mds6dVj1bFv52LTz484rC9ObrganV
C6z2aT+qCZ+Q+BMFUZnCzeHX65DVAauaRGyC8zZDzPWDn4bnFGvbqSDd/3VETQWq42EuTk7S+hbS
iX+BDOJf5Ci/0hE80O3GMbc86GU+e5uzYrusLq9FJN84Wtmj4J3ftWyTRxmKDASCpB3o0BV965xk
inVGLUFppdK+gqOzzst22Ui7W53KMi8yUaEtL/PacVcYMnSu+Z3MAiFGSgphG46/HGbjVvAt/VwW
uXEusqBcS4EJ6meYjPPyhNRE9U5E3GQvq8sTFOaqCJBKRKMxxeSoO+DTpoqCn2dk5NZpx+/XBuVM
J4hrY5PIZeSaY+Q7GGxQAGTYHmE3xGuKIzJ/ZUC0dlEAt6u6LMNLOz8ArGkA/mHnCIZB/OrG/G9L
7/+vpZfZ5b8tI7j/HN7q34sIiIDO7/hbFYGl/EVzKFl/XdKoIVjadv9eRSDqf+mKLBs0j8pzGp92
27919Cr6X/AjVMukwd6SREkjt/+3KgJZ+8tUNE0lJ4l2dC4++E/KCGhN/X9JFZokyZpKEYMhq5II
MleeO1t/I1WIjYDEJs/F3X9dFv/rLouB+n3dIK5JgMXo9lK1zztj3DOpSg9gh5FpyD6Rp86Xb1KE
NgeDasNlTR1K+WZZkipd2SWieEMVi3SaRiYDWR5amzz2FUpI1ZowAy72WlB0h8G0BGbPEm5Bgvpn
T5n8M6xdmjX66TiNSrSukmZwLK0UwbdpE+HVFrDUvNrmXnkeVWJuoeUqMqieUAvVe6Or5X1udKoN
sCK4gfLz5HuZcCtaPsFUDASU1Jve7fJQmaNwW8g5EZ0fqTVQDDoZDfKzRAchhVMOfqa8KVRCW9Rm
A6/2MJZEIRDwOerITSyucwdOleK7kSwFhyJD02xweFNxH5vHPjOMY8WwLxCG4qB1CKatPq+chP04
IZrs88Co4RT2SFbHljhLE1AzTE/YsEn67ExnvYCWaGyv9RhiufFDZpeG1lyzSlMvknjqrF2gStUD
9WU8iBiuJrBE84qsUSTb593Z0AJb6iP9oUupnmbi9ywmRnJQRFpnYmKoz1MhUpkoasxhauV5YJR7
7ynNY+fl3Y+oTxEATap66XRPYvqfDesAEcdqaMX2MOJnMQSIuKUuIGMZilNXSirZCjNfi6JPaxCN
IfeyrpwwmTUnneI+BwjEdRDy8cMsU0A9BX2WOSQKwlDBS96jq0nIzMQqIQ9z0O+CPo5eJY++hl7K
zesYaTQuiEbg1j0MIDPrpl1Cv/G25He+TB4RsDA2tVc0QLuii70fnUz1tTDcWkPTP9RGPm0DEkm4
g5T6mbY5lIu6fEsioKXrplI2gwAv3hp7/5FUkOoWaY77bLD8xzRWKCzUfNFdnrV6eSMR0FhFKjbj
uGjHJ6OWnsZYyM+1iouXiFxMfbnmIwKqoXi9CRKNXfilCPGa5SFJAVDXKHgpm9GtTTKE5jGQZKbN
SEvvA73daBEfndTovktSTEQtqhozmfxAYPlGLRL/LRXmgJCvTudcIlwdIKlaySlxH5OTjem1YuwH
kxJpZKzDNRf64ZrJ8rbVILb0EPxcLCXDtQ+YBzXhKK2XVxh1ZYG2rLFEQ1fsjHS8xJUxXDS1IUwS
hvvvTfyW8cYXw0Oo66JdD1nxJBYKiiwzB2U+r47ELewiQIWWAsut+i550iRk4nlcX7SpjR/GHG1i
3L/q8PigFQbZfZ0lJ/BY/u2yNvi9D/QumbvzMUvTS3fPFYjoL7m/48i49ikV0QVDYgVE0rfnSrMe
IUU4hqgnd7ShJhdyQxuaDVEs6aO2FqMkvaEoIrkRYgq5lZahjA/ayC4GJTx48r0qK/0+D03DzQ1P
uxbzRI6pRfkZWJuWvMOxKw3Z0QUyJ1MSZzfUaVe3/H4CQaEu2FDukm1FK3/0VaG+CpmUHlpul3Ni
AmZ1UYTbQldufbELP0xTujUTUXgf3FbSd/hCxidBzbR9ayVwtudVh0or1anaUt5VtWo8JxxVqGPi
JxW0xsGY0HiMaWo+92geViKHlx32uNAM3c+fCS8pRvUsIk84kIAkAFw0PzuB80nWpduiT7tHndi2
yyiSmVvnaS591pGt+oJ3ySQtR0hGpMAj4+GYHbmYaiRU34mcwsCV6Gqw0szp2srb6kQ2HmG9h6vU
aMLDEGYnD03zbT8hDg18w9/zlaMHQ0sKO0jGZ9mzKhesQ3hNxby9mN1szBKDa9mrXKs9vYABmidH
OWqOcWl2ZzUuBE7zqH2qNMGNwjzb6+CPH4aa6Z5qZPWuKMMQVBVB01DkL1qepfrBiAXsVum0830R
m4xOGOKs6e1F8qf28LVtXs26KF8XqfjoFVNzY84Py1IPZdLuO4IkDZOGw2DI3WFZQqbtrwAJUzMb
eCgrfIK3Q8blSaxqrKYh6rxQlgsnirGtEdAv4cv2W7TvP2nSJstMOoTMNJ0HnU+YjlTmPiTJRKqD
IpSJ/wSOHxOheGqtOPBBjpUvii7RThX62yAR212ah+4oRCDEezpI5ApceEHXgpQ10UmmNbA6w6xP
LwJXWbv1Y7D++qc0QdhQuSlsUhEedyzX5aGLybvooXjtPYKmUuThu1U8HWEw6NI8LnaKUr74VrqR
/E5eU/3db7W++sFFeLKxCFm3/qhiEM3bp9KIo5tOHd5UYltqW5D41Lg/tPFswx6vYZcAk++8ObjU
8LHVYBuq2lCY8g5P/H6KSCmTQu4F2hHrihiThsC3rsqfHsjQtq1wgOoi4ZBGOgsNrSyKDPBwGOkv
hDKeGlLoNoJW2rkalVszMrDKqvUzNT2EK1q6wMREBhePDqgPizkng/3EKt7JJ1Db52WPQoNoi7MG
atfcMYLVNLQelVJ+l1LhpjHEkyB6BP/VF5NEJGGYS5tTyo9d/tNosWngZmghtesPfls/xoa2qXVP
3yArFfnTP9HI6LYGaLpthifNK967XMfDTM6GoYah9DTSjqID5IwmieACmKS1NVekumHtdd5rjg/Q
zj6YPXMwNy1ZgKLe+K3XrcRKou1Qdcd+JDmYaDVzNv+d0FNki6l2wZLelMl7GFXPk6o5U0Kn1Aj9
qw/Toycl+7IvUube0lPeiFfPiO/yluRJihfZEH8CrOj78dEblTUBWKfwNdIWwt7vmltvEvYV6GSO
pvXE+G/qzkNtrkxAeRyswl2nCG9xX19EX9zVcUvfjE6uIt/GXIlhiwz38EV8UoWIRWKIhnbQ0qlF
A1/u07XTJXeZ0d/jnEmdyZQCR8EQxdlP96epv+t9iO9P5pSsol0pazQARiImZhq3dEU/lmhMfbV8
yA2sVBb3emUfFuVt6WPvAgBxZPwUAyu2jcADQCoNJzmjC5PwU+1U3Sog9G9b4Kw2gWXc1gSAFUoc
MiODXl2yNCvkQpELTOo/k5TOTonVvRhQivMpewcnV2wg+N2LnI9OU/X0shmExOXp2BclJQQlJ6KF
TJKJGFhqazxLVG7x9ZEmN9gZ7YKfpwra6xinh1SMqPo3xWo1KgU28UpyOdQDu0XuQGhbfBRz5RSL
9N8NFl5gHEwvU4lYtCZe2NSYRa0wWk+WPDCQ6x6Zzb/U834AtAJzTE5K6/VE/2gbG4PPUuUcUQT0
xgU9YnVLE57+YKTWK7SmH5H5wR3gTHkCX7UINZvYS1abP810/KHq8lFmTg/gJa3AMbTnuNawzye6
EwrjW6eYj6OkfnZ6/zmG5VEtPuua6uE0T49qFoC04SfXkuA90MJL05MyybWCVKWeH41g5PY1IqHn
XtSFxasecSxzH9iY2rCl1u2GAfOz1HdPfqvd1bp+MgvrksjjOc+V1B7T4UU025scXI1KGpKhkWzn
VfARSPTSzQdgqo5UceS127URmP1Cv61i/dDSSunTKUqfJkJaKohqWOvEcfsq4yCZoEkpCmtCP/s7
zlGhvmoiHGnuv7qQBWjQp9xF1Xn0a3VbdkpAQUG4IuUYVem56zyyTpOxmnz67Sg4ovMHej/tHpAJ
KCBqA1p9e5QR5qsaW3RoTNNna1KqUMXlodZPQhqt6Zr3YNWHJOWw8GyRwN/WidxsdKk7m2Nr50n1
ipRgh281ctVOIn1S1+Cvwpu27IZ1Q3Bvo4e+I6mluB1LbV0L+Vue6e1Opa2FLhNBOzHfd1W/oAG/
zWVGS7geJZP/A2saUHyhAx/JqJyNyrsP8+pnPNaK3XbKRC0j1CfVfPfvoqvZKlfdysL7OFeePI9b
u18XAh2r/b7T6tRllFXvNItDKrPaYTvJ2a1aNk9SoCLnqGRScOEYu3G/Ri9cMpXbWkJ/Q6GleCck
9yEgEJCfhepAup7h17fM/NT/y9h5LDcObFv2ixCBhMeUAEEnUpZyE4RUkuB9wn59L7K6r25Xv0FP
FKIVRYLIk+fsvTaBxpxNItrifuNihJljNxAW6evIDMwNAE0y7QzrOZZJhT+8vKXXmQaD23e+GtqH
jE8NNn0g6JPuZn2I1rWa3yrKqPmN6dyOZMBsI7UIrNRNKVrI/61VRhJkljJYU6Z3q7V7oBUWvEgY
s4vjFNvWzN6StNL2bUEiZdmpX0IyEqpzxfFHl6ZtraPh1ArSDIVsXjvIHLJ1QFRM8jErGENC/fvQ
dH3Ecsi5791UNMNzQAzigmPfbPHhr5i9MRMlUyWew4BtLUnBrfNgFdwUtTpYR4vlss01ZgrQh6Rz
25nl/RxygrdzlawNZVgDK3YOLpN6llencFH4g/BdEcqonLtwJj7YTfzWTV7NPCet2RyPY6n+xDOt
3l5C16mzIlqLxmBjzQy166FYtReTAWIhrAW/l69X6q71kmmweq7XX30IVjf/v/e73pyiy2Q31myu
D20ZPlaQJXf/POX1RjWkIjQm9eb6lNerRuRJU8PIZ3FYaEM9Kg+qPZNjVcAyMQiO0M3d2FanFO0g
gPDvuKCYlbP6SsPjmOwwUYEFJ/Kn6uQtvIKdo2rdKpFEQPbWK4EYn1m9fNvp/N0Qwr7q59DvXCLK
xvF7yULOBFX8xCJGJpLXuJiFZXEB3GiGuloM7XueL/LC2G9rcaRniyrqa1kqO8hzVoHBFDdNbflG
UpbkaemklNORZRQPmfgf9s/VlrHkoYMJu7E9rbf7bT+q/i+XKZayCJbRPDfZpKwHLfko4tzaqzJH
0mM0bFftVT4hapg0ifG3cseVauDLvnoWGiRELNcXd8T1cs0ef1/3W8BN9xXkYEb4RUP4aoWxmGTU
2Y3jfYZSba2bVGeLRhKSscTBYuO+axYUOPgw3xeHbvqgR9pBRTfz94f2n98s+n+UUhFf4qnIAClo
2W4ea8y56WNe4KLu9JNim1+adWPq6qPUoud8BOKfFb4kZ8A12z9xF57tZNrGCW846kXrIsK4GXV1
rSm4AEW/GdLlqAu8w5aBM550YQNwgdarPrCVTTI17Gf8HK1ayLHBJgVfuXYIK3raXa2tC+OS5pbc
DzWwkAt61rLX0lXeGxGxMtjlKZncr3p2dgkywUuJYJqUs23o225+3wvzYOPllc39FPXHumxOSgKF
jFhooSrvMhx9cmwp8QG/ooNq+vhdLOpRbzDidUs0XCRedFNwG6aGeueUbuPHD2XGXBDA6cmdNPJ5
0T0teUAswGEIHAvNITPQGyQGFzAB4slGsO5rt1qY4hVFD0TAqQWrcNwQ3EGue4Kip7M5gkvSgCoQ
1BcOv8kuysmfEMiwMdTCF4KQNqGSsr/Aeand4kWGEJDLz9AhU7RNQxMpD2mf6U5XpUCpVv9kiM7c
XNk7M2x5TfZ7xBATPRs2PwB6TjUn/tVE1WI61U4rp3mV10O968xiPTn1WpH9DUiaM+FxIK6N7BZE
cuVV9e3MKH+DQB6I7CNqrNJjadqTxgFuvqQMqm1CZQH50MXeL73cFIhhVgSOBmNVvIS9s54E6QYk
4ZAWHBNQbWz6wsbg3rALoODg0O9Qn7aPC+U+o1ipea0VYQ435nNscvI2mJ8TCPAW03ZwFoJcHGzo
bfeH3MS9NDJiq8kOSqvC8QkhpjM5j742Ho0sh7aMaFWHy+OXcFCMsd5K65KoCtd9VYXxF8HZ/Sm5
CCp0BD4Zy1juuC/k6LarsO+fUKmwlcHyYZTja4OGMpX592h1L8KYN+TW/oEkh7JDyarAhOHpaeG4
K5bHHJWs76q9gmxp9kxVOePTcn0jxkYyI1u5yJZUJAd58lDY6m2kAFuS8/0Q1cpOyFcDRYgiX5B0
wKYi77xvdmpuPKQlOijVFqdR9ImXN0nnOYP50yr6URHhumrS26phWl6ExzzsxGrRZ50eyqnLh+9m
Sd6i9E4XDalpRu2XdVFQTVp6MFqc0cgXCwhXvMEAHL31dfVHWNkOqfPNBLoojJ4dvoj6QBXi6I1X
k/QoXDCNEaWIRRJu06kvhpkeCNZ4jDTixfKRNTo7MMr2utZ+LNJ2Z8jqI2sIXVKTEIWD7nYrmfVv
seHGm3oxPsPUKhBczYsH0/spjrPHYqnxsw8bbWl+aqVBjSHvc5Vzjg3IswttWpifSzJ9hpwUhCh+
HFccZY+7xLbf57R+7xeXPWbrd0YJP6AijnYQVRGMgtNKhhQiIezmrSWcE1jK8oQB+JHJnBEa4BiV
c6WO97njvNfhhQacDIzIe1fwApejM01bdz73BXEY0Qym61KqhnX5IxW5UQlqJ/BRP7csAX0kbg0U
wSsVyaSYy6Ba7GBO2AqmS3Rk6Qvott3nYlop5h+NJYxEWY8j+E0Xp57qDSf7qUKBLBl9psPyYBkU
ZQudYkI+HZMo2jG7M6qRGW2i3E6y2Hcmek7XOCZCnVaJbj82qYV9Zd6Z+ujT8XXoTou3UXUf4rhe
RU5CmBi1oRppiP4auDZ2zr9b5QvvdpbSD5mpoPO1FVHwLNV0f3mL+6J+cnO39kA7UcrHgSbjPwr7
MhRiFWUO/0L8RpAWPeWuZDAON6hL3bM2ieNoceGC6WuXlrNnsZg7fHh3DiKOzpyPxkXXA/McyX7+
hsf8srVyfWfJntsIU9J4HstK8LDk9vpFkjmHfv1D8XEuErtaR6gJU0KQ1o1z11iNvhpnl267omme
jSSe3pmymtXpxSZ3DAoRNbuysFm0EAERtHvUBPsiC1KErfFcwyrXLwHGI/mJGoPiTdyrn2Fc+yKL
75JRfCLX4iTvNneRkHzvu3E9V6hkc403kGiyNRBLYqZm6HBVJG6sGoWVyNwTn/5uwJzvORHtEGXC
GxAZtI0uvMrIMbczawe6VcRvoXk2G3DxJioAW5zDmAbHMP5Q4z73OSqqgeC22fFBvFY+xxYGcp2o
DyLUWVcSkE39BAKtNed92BqcFLLsxxwtdd0Q+ZtN80NU8/dzdJZB3SNMHDXts3CsZtWN+3Q2wyMy
rfMI5aVAG3YilCTfYnJBf60etHxZEFyx0b7wHIp+Nmm5Upd2NJ9gxcSD6MguBY3XVEFMNDjfU6g4
iSbeFvFBfMwzsTYxknUgTO7lDNl0b4Srf1g6hlaHgFerGMSNk1OH5mj6IY7w8qbKxHWhSmDrrK0D
qQmephk6uzNzZv1B7WoLj7FXYPUCQouZIoLOe7GmwR3RaXMKv4a9BVgiurOVmAS7mQhATCfOXsZO
MBIot0Jwf257feKM1QatdF8Wdd7oo/zTI+FcIcme+c5Ft3bu3ncaXVKpP8pmeql19wKM58U2yisd
W1MtwT/B4dhiXYS5hHNBK1nQkmT+TGIkmUsDVCVrfxaLaMN2YM/KnA9GCgkw0mYhGN10TX/d3YXJ
J217EqvnhWY6+ee69oaPiyU7T74mKGBGYfPBgexYL4iBI2E/rKxODkGMAik2+jU4W4WhgmrDbqGr
vLj9WhRVdKMgIOhdDnGMEswFh6jxmwLlsDGYgRTuH8qbc7Swy+2wl0T9MlCTgF2O5Z8CsplMbGpX
N0GDISw2kGGglnp1ErJ/Fi77p767BVzAx4sqiH7SXI23ShXrfj9EJfsUd5W32dleLtoEn2KpN062
1aDvUDW6tFElbuKCNJQ0gpuv1hqArTFyiSnGj+J2H8ZiNV409Hs7HI7lZCS+4RC8I2O0gksXcHqe
fSyMG6Y2bLC6i2hpelKz+mhHnPNchCMKdpSd7dYfhsY4KY52sphoYg3fTq2CPWTfJFJtBZLiPI0Z
KePNJaY7TgM0zrsyQ39ckXUzV913qTRmoHR6YNDnF/WzkMJeWYlNMy9JPuvD1IFOdAZ1o9Sb2Exv
rSJDcTU7333n0P9nrlfSrlaUyxmgMEA6j2teGklCTdGC/iks5Fk4iOoooSh3X6yJd7wlwq9EmrcK
5doVbexJHX84E/t119n3bGif4nD80DIH2Zl01jpY/o1U9be2sOdNiDTQG6b2vcvpb4mkT/14MrK1
QD0lZnFrMig0Q7VGSMmZT1fQ5tVJMEyxQVMdyzPTlLUWsqRTstfbzsbwV7cWJWjubGuoJhDoUYcO
ShdY1tdoqOxgbHUler3zQ1UgBrSE8Icu/WoYmaHOTp/snG2zRifAa0ukstCBWv6yxkTAHxhz+ZPS
vZthnKwmncJYDbW1iyTbE+3yHClKyLlHQzvujKRjl86MBHhCBstVZqHdOX2cQjXaR0xefBpjXDs9
kLO1rO047ldxdSBfcVsTrLIKLQdZs2j9ucB7UBNVgG9jeZg7N/RndNJ+3ZSALB2r8MdEvW/4h0qs
Y6Gt3xtTlHthQpcQKrjv2uVbFSWe2z/3aU8mfYXNJB9CcUAaL0q7CQytp7Z9smvN9gdOMHhFciK1
tSBhrG+dwpxvMpMnfZvaiolyyFCDUB/0oJ9YZGqrnVl/xHfC5g/2Fguta6Lgqjhlr5SxyMHbzTfx
2I3bIl/yNW683eiyxKVlu6OWvkezXoP+jI+KzrQhyaddkrnM6HJ1F+Vi2S4OZYhlGJAgF29yu5DA
YLxgqZ4EZUeJYIDOcwb8cV0iW/hfbMiXTnmtWnuPhi0L6trvGohbUT15akRDRW8dyMFzevHfD3IV
Zuhph8rtglnOnxpBTsccag/Ts9xXi4fkgrBuFPuIpwC7oOCLEanYY9LspgyTx7AfKTxg09KevXBV
cHkwqgUPd0kuvHQX2v6BfWzQE8NCuAuT2gEY0h5n3GZJ9p1W3pklgwXyCZF+OvnDOETuC3xFejhV
bSpfdOfWi7Q2+aB5YmaZMdzuNiQ92sdyDEjbdD5iTIe44XvO1NCjJqPGgTOUn2oa+1V3EWjFNudY
RZfrmY6IEaUns9T2LKEPtW3tBvtCfpR9zGpSAbrDMuXBbwSjZgMNYziD/qfcmn0BBT1OnTUSMqY9
nbZGj8rQgY7PyDwyssVnqUTdoa+V2yZrD7Ftn50ZaFsY5tmtkmLUyoOaf2kbVbBI2ZYcFCM3mB/Q
DkEascswViI5Qqep4nHqlxvdJpmM4c5Kld1d0WaMOnTYnJoNgGxoEgLVZMRwiR1Tay/rJYsJlChx
JEZlv8mTWr13wohRoqKfG7d6GGLZs+2I2XIOJAmFTbAYZL8ZDB13g4BN37rjeqHnH6hdIf2wXO5y
5WQostxw3B31TDkhKkD5MbUnbRnoS7CH8wgAhJ6zKB9NnJ6dVxr6mIaeR3Jk9Irt3kjcOnwjlh71
Wx/hVsouf85KvCn0gpg4ENTF5gufCqqQMbuHMVmjruOTXPSJytUprLVhKYwH9fFl0BzGb6UezEsN
C/yCy53r+2GOtFUcwZLNCkSxemURXJY7p9g1SMVUqfa0Mj5iP7FPSmYfotR0AlPPaK31b8lY4T+t
nYnDPKRRccTJ+kZ3kJ2IbCPP0rxMw3LDjgJ3FnZwJh/GKccjOPYey4W1JRZb8wqGy4rXWEPnS41O
NsvtYWBI59Xd8GlVhrIyjab09eGVczsJpqX4Ep3TeKmdYnTSVRwDbn8sNk44+GOLa1EpMZRl1L8Z
fkZiyhqqQ5JDErZUNOUbvdR8Zpalz57O9dzMCNci44xtgldtBxrfpuWyPofhfNLLHF9EVBzw3A9B
1gP7QGqyNezuJ8LYzFnrx6gubks+EWewdNCOyb5HEsM6ENix8TknI4hcZa+JdA36mnslAxr19DEF
L89Hlu7DZTzP/DfaIN/n5EOaQCtxZ0lE4JofWzZW0LLM19VMJO0yjJePKX2QOkTeAv2PEBDCyEAo
+dTY7hePmTFJ5LPQxoYK8p+ssi8tvkTMW9VTGE5bZBNvPeN3XLuciNym+1jSeEslrdqLjcdnYN5d
VT8Mqp4XAhUwggUGXdsVcY3PtpiO3eyEAbHyMSNtEMPYc3EX5h/WDBc0JeLZ1dSv0EK1OlH7U986
T4O1iQfdCqp0BCvcnFxX4qNISNZeon5NRHztjZXWbZys+8rEmLH5pALOVbtB9ImjyjbxB8sswLES
7nOhkYS9HZiqMChUUxZtKJZ12QY0K/hsJMbGSkv9rKtbr2DxNOhoeMlUvFuOLbFJsyw58cR5392n
rONYotNNXQzdWmHFNCf2k7UF7qAqum9GcRW7D4RXUckQiT5did90Hwl9b01MtgGVrehoGp41cMDx
1JwZUowZ7cGyGzodhvuokEaH+KL7QtrFJiqHUqhZM6HXug7hn8hZvsfKpgLcoArxvKjKVxtNBmHr
FU4zN3twbpwnMcXloYucFa5pi35n9Gjp31aedndVutxHfYMRN/HDKZ5OOCH5irDjIsQEvR0urNla
Zk9tjuFSDMdKErZEsq/qJaCGV40lS3h7cDUdVX21OvOh1c3Pysxeo0KEGyOd1YCz2mA/mDRYNzrh
AwekUWD1FgrOqpTm0So4QWaG49Fman3VHuDmmc5uql+yS/pHeKH1qGbzWXUD4RO17vVhfydrXXJi
oMSsiNUD3aq061bWfhSZm1gCeZu7OsLTaKxKJT+FM4nkYpjnW2GnN5jQ2j1uN0wTi3pL42Cf8S5s
2spPIdBh1uyB/BmiY1+CaFrSofewpxdeNBICyo8bDOThV1wwYpuaep1a7kaxwhyOXldjjlHWPbHb
Ps2RzWSGJ4CFl+QODgNnSE/zbD0K/OAPRl7tLmjBzRSJx4RZ1BaMYERpGu4r0xIgXgFXMNjfC8c9
KrYW+uokzoIOoWkMS5CFquLhURB7sr0+0pq249zimpkL/KpmZq0qMbBrkctaGGQeZkWN5frSzYap
+CyWLsYaLD+wPLibmDNNefF9zC0dsjCWm0yfOk/kBpq1LB/IR3CRa7uOyqnknUjf2ivGUgmYvbeY
xRkD8dvMGqbedU2RseuGjtjnH4PZiFvRD+ux+AxVM3vOw/wen8KnmVtrWRe4qXLMPi1MocYN+nh8
yDkUVpJPx1euu1/FD23rS7byRWngEyRWGYR2XDAy1cxNw7qs1u2XFRUUpq7dsQ+sb0epsVIO+7EC
FDs00Y7zFLupMn4ZUwJNMx1pX+HikLvsOL8SR5YnI0ne6op1uaBdnSh4hPMu2xcc1FvdMfYqyqSd
3lBbj9XU++3a1imf5mh519kMTzZj1zrN1mrFFCORr6HWJms3k2+d1oZeSAvPo0L+HtsaJHdXxp4r
Zee7CU27BvuR1xPzt744uRWO1wW3RmAiJMlV4qQzrXS9KElIrytTxhD2oeZkY1cXB3SjvqhU93hn
B7xILdzkS5sYtAHkTQzCReLKQHbWTM/J1H0z7iFUc3Ia0izcz6Tq+WkXn0uN1CutMtDOajrm7kUp
AxU3P5JORPuRPn+0sviR2VQjlLLvIPkYGGwXM8iZOxBHWT+T9ct6uZTP/cj7Zuj94uc2KXFqQ49X
A4/g1OOTOmBrbvwLtCrXuYYATTPzGFHtYpcEnyEw4sMvgeQXGvL/cd1fSMnvHef/kOCv19WUQp7V
xLI8iLRsvOuV1/vUVwLK9TJ9fGf2rpiS6+Uwq/8PHCWZY266PuC/flX/g0P5ewthxBAVdtcHX2/7
51X8fZF//yLrXbes//saLGCpbzdE5RywnHN8XOj111fz94Vcn1GLrarY/v5hsn8pIa53bcgnb/++
f3+f/Hrt77Ncf1Pt6eJZ4SDducN7ZBkA2Iuu2pFKqO2wLFWcZpL/Zrj+c51zBTj93idFZEVX7cJ+
ut7z+lt0OVP/XteFuTeFqUF2MNf/fYbrrX8f/D897p+nMZWLrEdEAvonffR10oP5ZCB2+/tCGk1h
AnF9rv/6lTg1qFO/zwZIIgq0yTxnf1k8GTgZp1dv+RYS5nSNP7nwheBp/O+Lv9f93uX6WyntGzsD
vvvP9di6/vdDr0/ye3GhCmXvU5Jf+J+/c/3t94/93vl6Q34FEv3e55+b/3ma60VXgoUTnRl7dEA2
vw/4++9eL1//XNnX6eJdH/L7NH/v9Hv59+brY7LFhYHR1xursuS+KynLhKHAR7hctIFXUMXz45+L
KtHkOaTT/+vmUQ3SxQlS99JxUckEuT7o98c/16nVEK70CSTL71/458/8PvafP/U/3Q9LMK/p97nQ
F0I43pMozdXXBxg1KIy/v/4+wX/d/s8fuV7892bFLertnPbr//Et+H3a39fxPz7N9Y7/3Od6XYyC
jIhE/bvHwe6h80VGeAVEEYnC6EMUeivvIjmSdnw9T436s2J2ebgcY60+X88GFS08cFNVtTP0zI5Z
wek+EFeRZQotRbZslq5cFrFszRfuQ+I62DD9bQ8zMqSDefmNbl1rsMW2iIkRmbnhfz5pGa0z1Sme
1LBVt26cbrJpeGr6hJajQkvTBtu2mjrUf70VBXU4YJ6ujubCwhH21MxEmd/N9fBlhKGfxegJ9FSy
92AOSw+wuch1sR47DYo0TQ03hVBJj56eRO1mQYyNc1VMFeKi1lzNIkzWGsmgQZQdi6oh4JXANjLc
6vjGQgV1jC5zmAoy+DgXp0KgBWCIbYLDKREEUAozRa/XRibDe4A7u0mdYRaMi3pvOJa2XcDX6hbb
1cl+oTRhayMzgYSdQkdzuihI5KUSYwY+FGz1eU99fIp0bNJbQxOWx8yH8AdFMsulH4OpBaH/ctaN
fFfW9RGVLvzeznhrxmZfVXMeUEAla5O1nQrlJo6YSOEpjHx27JXflbs57m/oSrDHSGkDKmrV+VEq
VtB/6HlIIwnGhvcOs+c2dOL4KWKGuNTa6Cmh0/k1G/POAQE+TD+dzRvjDO4bM3XGo4N7E80Z9noQ
PWGZqntR19OG2dmNNqgxoqeUfUsbvzTDTxpSQKoqFcG0mM4mXHDq13IrNcbfSutsEnjPq9GgnV53
o7GmNn6mlpyCjthsbKzdl43jMWJojy6Qx1q0kje6Ms8P2iXIqB8VKvMczl2YvXeDi02cjsS2VmgQ
1H3cQtbDsmsQ4Oug0VhrBv94hK5xmzn3U+K2W6fjRU8XimiEFQCyNh90HeixDUmDbRhIHkdlbMB3
SWrs7GPlR4IV8Vvo/BxBWmrJIzFO34ywKZM7xgON8S4VOzxVWv+nKbTJ0/j6ecgAh9U0I5WLYxt3
vZoa7KfsG8YUo9/iDTHA0MJ+LwI4CcpmyVT0znJmKFIwW0T58kKSMGJ+C+J3ifAKxicvmL9loSTz
S7kMXg9OY9/2Jjo6JSiiLryfhVwtjfNZ56UBAiz6mAclkA4576OgLsM3Sz8hPsRlFphu/KVclK/V
FNPXnpZXt5lV1CdboXzbLvHZWqInO12oheem6v0iQ8fTZ3K24+FpFk4Qq+5N71B9Vwqd12zAWK5k
f7JGEPfQUBjTeKwDxXmOLxW0mRYhLqmy942hpBeiVDcLX2lvlCNNcSFuo4nuRMH0tVc/zAYejTvb
w7pvH7usOSOmzzGlumvLrd+EHE7M0ArP0WWQy+G5UkPdAwhPZzwkThM9PPsNMakrN4JDJgm3JScj
3pqGolIniwcrNZ6VlKaohswoZ4/UFY3qlymBU46I1qrot0JHcJnn80vkDh9h1LRMjauvdHldtGxE
phb/UZOY2b12dpr4POA+OJSJhId+gJCiWoP7Iafe8WlXTTNivBQU98oKtZ8S1r9Urbd0NE/oMl+G
3L0xNO5WgPnQVfR3cjHS9YCkRdbdTYg+hNbUvMni2IKSVsbb+dMiKTDMn7Kyfxd9yVxIzndGimG6
B7Zu0UnEJMG5G4A6KsMSkVRPg7Ud/YhjwmurHnVc+jHwJkFrQQiDzWJXQzUjJ5gpr2SPGKvU7DZ+
n6466ISHE9h3jxpFQsFxSQVhhGxNha9DT8eyRschz1/HqM994QJX6VraEV1XvNSm0D1Tgh6YssSP
snHxrValIQMFTUVlv+6U/NkizWOYLs3pl8Fi6tsk2dbqEEQk2hdRPgTKan+6RqfL0aJyV7Ge93aB
Y6anXCvCDNgHQhonZ6oVz9GrQKUwFeg6x7l6VNPm1JCtV5TzTd3T6OxoWGkjLzjWArfDegc4piWf
2qKvqda3zK2IE7QMMOoR+9Zo2lWCRaEAnmHVAXoR2qPSirxU7Fqm6nZnYx7Kq1OR0djS7R0Qlo8u
wa8+GXexkxe+oebbWNgNCAop/X4M0X84414yWY+s0vAbVt11r5NfYYwDwScKsxvEfTP6hnLyQ135
4zQM+MJhgiGvMxkY0SjZ1oap95MhYDvIwtgAT9iYy3jM4vJcQlU2RI4QPUYeMjf5W2JymCnVq6tW
6X7wothZgYx7QAP8VJj587xI0mDa7ilulz/VZL1oFboaWsOF1QRWNB0Xx7czGq6iQ8oqLOtY1cho
qo5JasVQxjLgooQoVBJrMyYK7hKUam9M7d/dKH+y6v5mssxVqo4IXPNtZ+Rv2cQxkcou0HpqA324
iRdERDM+N7WlqZXVgAsAsegt388MOS0gvYuQb4BwHCSjhcS+AqoVme+znN6jjpkgUXPnzqloEyRM
fIvsz2gnZ72Z3oZm+U4Z0g6RvlmGZNcbxRPzVSZyavVQ9wXMOoXpOMDRFe/Ho7EgSKmWZFhnQie7
vFs2hht9dE63i3psOXQ3AfmAlxql/d0Z3eJLVthVL5EwlAbjJxW5hWKMxChAwgovHiFZwnFS8b4g
jFhjioLC4+7eii69NMicXTUxpsekBqxqJuMmTlibFe3QEDJ3grYzrgxb21501E0dAsSws4M0/6gF
xiN1fO15UTjmXxI4ioC18me3VQ6c+R6TNgRu0tu89dFJQLWqTI0wqXE7VWHQbTtayB1vCycJpBIJ
lqvVyJjwPZ4ZDJIfe0qAe2zpSKzVbrb8yb3Jquox73XUDFqJSYVvL/yV7zyf9lU2ml45tS+oQm40
V971Tu7Z/Xhfy+jdLBAT9C5tKHLh3mzXRX+A2RPMH00toPFwKTg2MoNUDU5iL00rRiqaaU0e8w1f
yY3Rz8uO5K2wKk54A1DbYAbCM8PXpX+xCF5bLbkzXULLboHxdKCDMt5NAz2nXkRPlZV/1xfjSiHz
Eel1f05oxG9BvOwGBD02rgU8BujOywhAbgcqEw3jOzYYn1OuFlhFE9iEv+tAT2QFr6sJ0dLnCZ4v
Ruu6gq6g717ICsX6FUEe0ReTJr/Om2zzNto2DoIClZXfa/CiOjzs9FmYrBaP6KlrjjnETGioV2bX
Jg9yWMvQkk8scFSS9+4XwMT+RszSI07B3DqhfFKMmd2c27+j+YUTrpBKM/bvbecG0eAw1QBiJlwk
czlNmpapSF5VjY9sni8PRViDJrCJGJ8x60OQWmTbYhkcGMr5i01RX7OC90ONDpzaeB75elYDi2Fy
Y+DHGqLxdnJTDpcmeRCcfvyu57sWhhljwuYmSqofu0tojwvG5Zl+DjvnhODkU0yoUpa2o/TGJBQm
Dpm25bGPmoNFsRjRZBvc6EQJskpb86gl2TO19rNj6bVnRgJ9tDb9oSvFsIXAlJPjstRYs585/UdU
J6zm1r0SpZd0qAbpdsO3Y/Sslt6tORRMmywgn4ZDDWblRpBGyc8QuIY8mJUAKmZOBOFM49mEKYbH
f6KwUlhbbfbBVn+HDZVhr5Ld6fTGmbl+0hIrN4zZbhuCLSlo42GDLlfvmG/D0TijIPpkf9x4ZtYg
exVM/G0OGuUHVspHUmW70GI6mMTyUBunolYNz40RE+cFhehiwgXsMsdzMeWki3lsexdOef/NaAeO
4g2o+DWSd3/GKb3CarSWQ3SXDoaBiKR5m9p035fLA8ikvRzq98ZQUKu6iMbIoj7XBpLRqQ7P8AmL
VaNG1J0Q/NDKYgB30HKoJqN4e2S8smwHayY6y/xI+yJeDePsGZGlEZ8yP2kq5qWUb2DMO5wZCZGz
pvJtIijxc8Bt7BFjYaEEmd6Xac/cB4gp39KiGImHE7xPxmicoqk4zliZL5skjXLsQi4yX5QxRD84
8GMYXrXuQJiMpU6MAUzl0aiMYABHdTlJASxXHXyg87Nz8e6O4brOMk5sin7Q4w5Gqf6pWcochNrw
qM7hepYCxlqU517SUhGaLkc/4aPumsKE6Kg4u1CsWCyQ9FWZ/qMzriCDDUqSCbSO8ybkFROymqbe
J6jrV3FjE1DG7B5CGz43U/swHec7Yb6EVbDa6dq4HWaNNClNPDSmi3RKuIiKdaxzWQUQ1tTWCWgd
HwHWdnIyBuMaoEtEkbYYHOqAtPaEi4QHccdrKppdG8qDgkCxqRD9dXl9TvPyGKvWfmgbn1yO3h+l
ywyeXNuVBelxFKm/qrrlRCvgtTa+ZiRJNTnVZBojJtO7/t4uxze7G/8kBclyDLUtTbyj7zT9Wh8z
r1yaVTi12PqWkYEAB09tPA6Zfd8zDF3NaXEccCwpzChXVeq+pSb6E/RPT6F86P8Xe+ex5LiWZdlf
SXvjulkA7oVq6+wBtaZrEROYq4DWGl/fC3zZ9dJy0lbzmtCcHuERdBLiiL3XVhqLUFp3ookdsops
GIVBdk5MdYJjyqnrwzIm8XFVafa1oOvo8qwn/Fa7c1X/bHTiWXMBefrB+IDDrVuBNriHQ8UiPPL2
tFpvjvvgMGtHZJLai4w98rJpIgpsCkzLxpcUGflq7M0DsrFFV7VgmgL0Q7ieE4h4wj1oEWmHZb2s
ikCuh0inE+sQvOE3yNbCsJg8EyeA6VKv8fn54czbwnua2eu+1N5EkhycqjW23jBu8wGoZZdgeint
FklV8xWUNbhPScZfhyecAqMHIEpVSffVX7V4TyVt7sWsPOlCiGo5IW56bcFFB/TnSfctKyUaPCf6
Hu3gLWgCaLQYkkXXymXkGoiuxtdchaBYjW0ChmSRdWBca1wtVsRqT7VvccaG3WPbufLITdNcq0IL
44KYqsgAc+0dfy2axVdW/DwM3L3NHEFr0VNydFazdB0QbywBAIPaLgnX34VHnGocFJfGDzYyNkNM
r8OxiI1PQBA7L4hamjb0yGXzFfbjc4yKDWo/+LiSMx66qE1v6HIq9X19ycaNm+BWHaEUGXVTsvkC
jytyj1wzDyQlMLAIkx1MMmYhYfide8kJAjVOr6gwaetNiF1hvQsAmy4c6uxFlRvfvcTUkTwTHZNt
Eb79slGzgFtmfuKSVCmL75wd0MbOk+8owerbd/2mNILL5CNULXlY1vP+XpuuVeDu7LuBuymn4gWn
8kdoeBvD7H4bSXEhhbMDXFWfSZZdp539QobTcawESo6SLj6X1bWrFLoytn8226vYNbZizjIIivGU
mFqzTsKs3YQIGC2WzYui6F84R1GD6AUil15Z68oft/zcIp1afxVHwZ4s2Gc8qGIVsv17UQbaEcLC
7pvg2x1eS0e+op95stOWanPCmojOYll7XrhA1IEiCS0luGNJwcu5iWY3L7dlZW3ku2YZ+D/ky5C2
gje0esh58xZZL+9FEo+rRsm3Du6H7vfdakKrxSfj+icsBE/+ZO30Wfem/KCmFF5QAVgcWXwcBpqz
spUpczhcj51xRzDTffHDhdcDmNWX8jQE3X2i6NSsykC305dICLQ38sOMxWjkFzPpnwZ0CpsxCO8i
uztBY4JUyE5WsYZd0QSSr0vhOcpH/QMp9YeNc7nWODBj88UOrEfDylb488+BO23jBgtKMh7qirPF
xzrtDLtaam9tY34KG0kIv9ceUxXoX41hTMT9355CudCMbl+2F6iI55oLgKvCdFk1+rs3N6+O8E8T
+MBSz0+xYU0M7uqvohxmrcBL0pKbyIS0Z/lH4a2ZiEU8jhaqmDbL3d1ENBLKkuSQe81nprr7Apwg
fACTnqZ9tBN1RGRRL1lSUFMhtXfYWPLCBCH0afRDAaCzlDEaQlLzryANduRqHyq8xVpMTqVTMaeq
gKepRCdGM9waY3GJrXhYVmWyL8iPm1qtWJe5+RHr9aEy2MS6Zgj5Ef9t1MjPwMvuKyK7eQnHNrja
0BDqqT9lAvpNDB96EYK/6OWD14Aj9bzfUyaejNmzhmPnScS/YKFmJlBW4sgLai4DbWdK6nmjf9lt
szfc8BEijr/Ps/i78eY3O0h+jXr3GmdYVTKJ07gmntAJ+8sYk14YhY9YKD4oIT60WeZs593GLMZf
beFDSte4kYvUJaUZiOdyMmzkze1tUjlsBy6ZKzkymgWBeUC1zjQh+OViCZp3qqc08Y+ooB9Sp1cL
WxPvk9+ftNI9BG52NriEA0XZNnmOxKAnlgLBYtiHb2FSqeXv0iy+TJl8ekXhUcDn96kA1WqnXFws
3DEe5g+rPE5Zv/awvVpM9JJYL0jZSB8RQy4yGw1Jhvpl7LEwBbr3GkWoYs0W8svU2yDRlGRNjZhe
EJJqlWBLtSWo72hh22G8mXz7mBC/ZanyF9Lxa5d6ZN1znHKGvOJ2sNeiXblZfg5bx98a4CjtvvXX
tsjgpE0X4WUERncTrG25NltIP9zyxNpMlo7B2YWKstuZHQrzWU89OFjs5l+qkO7DMJNxbeYpC0lF
x1GcnWXyAkFmFST5XRU0bwGU7cV8CE5jCeWV8mjjWxwozPIv2P22TMTfPLu5MLm9erWn0SUYPVcn
0uGi4pio9LEJjPd0sBSNXkBZ2xdbxwWerhpujFn4eCMs+sBE1wyPix3d2GMzpm9FE33R/T71TtPs
bfwgMptIDy2TN7M4VYX3TnkAxjKgRPEY1J+Eo9YVOqolYvsYFJOxqwR0cy0aJSVD6Z/SUZxyuxAX
es3XIWW2O7X2Bmx3tkJp0dPTI8TBUMNkXCXxLoOinwsWBPwDaycWX/S9i7HtnlToObthEpeCrnzv
w5X3cYsdurCnaRRE2o+1WBYRovtiNLdjneoHkaBlLqfSZxNh06g5gbZNPX1LBhMYceEgxx9dZ4kD
LH0QY42mBjLH9vb0z+956S7ivGR9s7IToKdVVhjcqxqTNj7Nt0lA7Gc2vDkqPLP4aTdE04Pldcd9
bqcgJR3718yQ1zFQL2zZih2/z2bSKVRb5THpIyiA1uZlSqp621GhVz33sK5iABk2j8WQf7QNCChI
yrg9RL9Xeudube+3bRNwSUDMR1MyN57qskMuiYoAzPG7aMcGCxOlvdXrP7iBOWmosFPP+5QR8G5G
RM4KqpJyscgHGhKsyuKy5JQkxc8lWyAQbTo727O/AtfA/EIszchF2Gu9vZzCk6aYWDWu8erGF4Ct
GzzC53L+78J5AyMtvUQg+qt3nRdHQcSAOa3w3yy7MTpNmvWQFtciAsOAsuYx83G4Y2TaV4VipGlf
8TAuKtv5rgbT5mYIyctM7qN5deCKlLHhUB2V5ve4ICRnhJuN61ZrDm2H7rH0S5JcRyRrCN04reU+
69SPq5l0b/BT0ImXMUBMzfJgkdtFzZEl7YUxYrwDIXWtou5tSGvKoSHC1ijT33041ecmbrY+423N
pFOWvssNdgTCgqtq7QbaWzjaZ9f/jQoqOmrV7EWg4Sxm/nstose0f/EktpTOoUcLfOSxOdbvoSGL
cshRZrhAjQHx9QsYMtso1PTX2OVqTVwq3S0jFmhQ5lYPj6pl+mJ16kKP/WRp6WudOslaVBgMOh0E
hS9ghTnGNpylcBGKTD5EEqRtbaeYHDKkQqfJ2BPj75SwK8HSXJAsOwnrMphxvEUZxE8ZR8kubKM5
1seEITHtGVV6HcuVzuen6pnx1gz0cEJCWMoSZxlb5FB6U/ekJzmFqixxFkP6WUgGVmbxHUflXeVm
/S4ZZ3dRgmfEUPsmJRBiJH4C+wbDJ9uOP1qGfNxtcoHZlIlZkgd7P5q5/rnxblr4X5lWkm7NcOlO
S9Es9Qbytnn15P0qmbBgXBLUrs0J4wCmQQyVfkKyLsXIvQfmBcgcw85WE+62u3RiRtCkbbF2M7Oi
5p8x/F3v7NuSiV84tT37Mg4YV/oxDI5qhXguXwxV3N6XKUug2qz5aPr8yFz+7JtwFVrmNkOCHLln
rEktVeyjDgsN3dQ2KBXYgTbUzg1rdxylXMRsw8ZjE54zpV3dQsmt0tpy0435fiojDBoxKdeGChaT
z83B91V97Jm3g2NHGT+zvzN8oFrzzNaMzz+bgM0xkfXCOjokOWN1+lby3dAXVhLqsibJFi+z8NTY
7E/LiqF9IQdxrDiKYYCl6MmRe9JAvLluts7Muf7MG/M4dXsz5kqahPlLZk1yh+cs4hKWjwdVzzuh
Cgppq6f4tmyg/I1KzEXeMlZTAYeF6JVxZN+YNpxotFmW+ZIm2MZsncBjRy0zA0qE2UPDVpyidUGW
t+VdCWhlAD1yCsukAhavlERFV57w1742AOy50zQWlL0YDQ2n/SodXmD/t4vS5L8kVoJJjG9xWWMl
Yzndq+maOlLw9OQwlDz6+b3GCIUjikU3n8o6iOuYXn1O3uD/1otxI0suofpcZdnsetaWgxI88rud
onEn4iEVa6NV2ZZlsQzMbOMiwwyCjv+v/NAs1TykhrfuovEVHMOp6OwOagJBBNBTK1A7rIgmAAJD
OPGXxG+VCt4B0/8spNWubKc9+OxQGRy6hlsBsGBsbhXfRpPwFo3RXTc7dR3PeUmCztnhU+oA2BbF
okGDujLKctdmxyrjSDY9XFOcSJBZirMaCZHPh8zY2wbOTsoKk2NOFfr34JsfmvG7G6bvNivv3SJa
m2Z5N9WWdqhDjOW194F2j59WhoWh+8mDLLUaCi6ZCRWPJfru0rNjtvBPkaFG2LJ4dyvlIFUgfpHr
HZICJex1MjlfQazY6bD2WqKMpeefqEVGKlb62q2Rc61MhzFecdveR9IbDxZWnEVI66OylmLWz4eN
KMQ2KcLHRiTapnLuDCUoDLXxpRsAVNUaU+Ghem46NiIW/H/DJ2N56F3wOkMy8er9c1A37wn5RrX8
bXThnUO3TxPMXbHrhldl0A60+NUWgSuo2XdVbgZXP8eVkEvWBtQqfY2eN+/egUeg6fbOcQuSWrXf
REC1VBuM4IFSPzUMBXIjcRe+kVkMP+Rz59EeRoDb12hBPgStexXYI+SwUO1TgmKEKoDQmNBt7KnI
F7nL/Jqg4WYBNY7hf5H9aLL/bDqNisXqd0Di822c5as+Tz5xlHv8LOYS4dAZG3b1wG8UcVThK6rg
+m4DmXJQlatYRLtUgy1UefKurN2ImE6ObVnCR8ILOBZEcODkJRAEr03Q9P2FvGQJdHzlDKCzgvZj
HPMrd9iIKlguMJWEpyrP0IEUmxGQ+glnGVN/NyrutKn4jmq0IE0QPRqa6y2DktFrkJsQ+koGJxjo
2mtmLcNUfDFr738Jf8f2FRm7UJeuZs02DdmXbcMHtRWtUVXDI8aZE+kaCSlQ7a7h/GAyfUsBkB9u
38Kn8tWZTB6K2OK3rZ0nwAXDLkUgDsrc4FpaxhvyHiALVt24Kkquw16hP0Wg8zkOtNe6IKZHB3+7
9OXOsfCMqcl99cMAqEzFTDuv035deTQyaT9RCy2qIS/35VA/dXYxbQ0MSOsOmNIQK5/dMds5WCDl
lpMHF7GDRalx8P7qbOIo4bjGWqjs6bzifC2rur10hfOQkBFChDl+1UKvLo3bFIs4BEnJzyOAFw3r
DWI1r5U3MuRnzIij8LNvdZikNmv5qNVfpAWQuah/FWXmbYMBg3UOuqyyryQMkiM0KeTEKOe9Qmw6
Vqx6IkhGA1oWYdrySMjZajnpZO2wSdMSeJh3AUp29i16FdoydLBFAJAtZh6jo4d2i4IiZ/jhkguM
zXbudFndl23MGMaCxDGy/1Tcl8i0oRPAm+l1d5GHazw0ZbdqstTfiAT8W6k7v20TtHXavAwNSjNV
UW7YIwrbGiu+lNO3GpxdJaGzRr9tiwN0SpOvcoCkodlEn7UC1X82+sdeFs9VjJii4eAy6qchro9u
hcIHn+YanfmzHsM1sF31pboKn7zUQcu5hlx6hn0yANYn7F/WnW/tXSQ/hyIangkv84hmEWzbc94A
W33DDdi2gVjiFEk2g+dEqz5KniBEsDe1cfIjI0dON147yfbAVN57cIcChavK0uundWs0K9FVZ8Bj
yRZZxp7smGtRsyC2mUXE+oBUx+bfxAb1mmbmTzUNZwXegCqVnKHgiCE5W3B0CgRB9SZW+LTiuTpj
j3K1ogBLd1xj2OzkrjSbvQ4xqU2HRzFO+rlFC2QUJreBcAeXwqR4lz9GLNtFBitC5A1hSlPMzYD3
zSiJzUD0VDkB8VZczezkw1BNc0L/ydXeGTeiadxVPeVLVwUcLeF9ksPl87nW59W2Vvre6kglimPN
WCd68SuxQqx1A3YlQ/z4ZvsRq/izqYKJo9/Y9iWfiwp70jy0eGNNNbhahpBRlK6FiNigSfx8Rg4S
ROFiY8LAxtbkbe7QLCN84gp7iJromc//wf6s8EuufOYFjGkZ+teuhu+Qtsr0f4Z6eKgN+6dImldn
rB/ZQkAhjYTPm96wd8ZdVnq0A0qf1TvsUQWea0uBN9IC11m06VTS8mtsnW1PHotS/9S9HsxShk5s
3mZljY/wJXGAhWXFvhusY1cdRjlubc6gDPVeyoXbs8SbbMPflYETG5b1sM01ZG0e7vnqJ7PrV7fw
mUZn+bVUG93jzsk1PYFft0tVdx4ASuCd7VmerFsnRFKnqWLjU6iWhZ2szdnmwsXn2zZ+WGg662By
zwOStFWmq68EYj1m4eAAQ+gwmNPNUH4uAIRRuKcnC1BgnJXpthlNbY1szqS6gNiYWVu9H/xT3RTl
xq/LB3xga83MOf1jdahoSv2mFBjlQQ+kLrmAiY+RLPoJIK5hWmj2MhP83uAUlcUUh/KWJszy12Ls
sUAE7pHJxnKos/k+GOrrwc6egqK6k60E1O8seRnhimQWY+UwLV9WzPwsgLmLknX5Mhxh6NkyPkVW
eQ81H6/uULCxGlhiDGnEsCrZlo0AUFJcm0nToTZ3G1wT4NViirKCWJsM1EfLTDjMIO80Q7Z2gukc
wq9eekGZrbWC9Gsn2nu+FmPvRsEOgHENv+Y1pFlMBvwuXU0J0Phw4Cj6AUB8+yz0ygiwguuLcCVG
48NqyqvSml3qJuO60al3kwZ3CHW1WGZJvgH5d9f48rNQR19y1RxC8qxG4zep8VRgJsTKzv2xx+aD
4ZcqnRc2KNsh89mVxEdJUxr4lBGDb1zJ+bgGPZLqvkXtoe8LP0k3OuMBK7XuBgMzHOOpaluU2gGu
DGizynitB3g3JQNTMwWz0sxRbJl1ySb56MnoQXFN2Th2u42raesW+sHjTq6cOceGBZkFMimKmEZi
gYuwSBjlIFfIKHnm+BQ7BbqYGp6x1qR7ArUIy9I3dtNQlTBsdLMBCYBITmqovr2o+45rdhXRtNDL
h6RsW06aEStM/obu/jsczJ+2y9eebqyklhRbTQzsy0ZAhiVduxV8MpJlYY+BjOGZuMp8egpM+yWy
h51myD2mzHIlGoPMSTHjZdHotNwQzRqv7ek3Wup1qRXcMMhM6ly1MUvusFr/iWT9Lok/lZwBB/Ge
oe49ljCDzy9/nTx3VYE+wOqkP7t5hRrJfQ9aXOdsOk8CTMICoV2LcHY4manziNeKAXfqPGtVd2q9
/PrH3/7z//zv/0k9+P+kHhgKJ9btrfoa/pf/k68+mo+//WRN2IyXj/TnH39cqx8/z/419uCfP/LP
2ANdJ8HAslyNXThTMHQwf/zt/8UeGOrvpmWaFvwVy9Ju2Qb/jD1Q1t8Niz9zpaQuNKXLa/hn7IHS
/w5tWdm2dCxlK0tz/zuxBzrO5j/+VuTJyKvef//jD5P5lOQlmIbJkYqFz9D486+PhzDz63/8of9H
TEsbQ/cJiZ785WiQLDMscgcrwdpT9+NuTPyNl7cvgSw9hPSwAhQECxgJ374WoB0LFTgsHSvbXw9O
jkrRi9gcWaaOWlDO0Sz54fZQSVRPZZ5sIyDxSPXn0OyhKeyNPohz4rcGsd885HZLVF4aGasmr9Yu
u/I9/ATU3yxq6HksmrFhwjLsB/amjrt+XaAU27WyO3pSfUWsOO/KNsEgJd2XzMHIMplYh3E4WZxW
fj/e3YJCYifdI6G+6IPjnIw6BfsSV4z15GdoBYcC/CxIT/i0pUBkRTWJMXeaFffV7PO4fdXO6dOW
MbwU+OkRAFpXHPHFFkQumV0EUokAbVhX19/e4H1pgbQOQ+IQelkw0Qrpug7KAYjZ013SP7WbTO/N
YzE/uB1IWZl89KlfHUvuECtAMMQv8tuI6EBCa36Q80MN1fnPp7eviC6nyMIG682fQeZbYtcga8Qm
5x+5s+FTaekHs05fYSxM//wdXMsCm0vn0cQOqV23X06bsTMCR9u66xvi9vLkqZfRKSKA8QhlHS1w
jvTDqGL7AGrCBD5hXENVrXShNrFeDQedW9NMVkrYNpKXuui0Ds5GZ9Wrnr1w6+fVIWysvY9IfZuZ
GXoMHV3Wymwtg5RPuzp6kzTQKpLBl/rOxkh9e4txVN9L91/f+n/7JP76dPIwVkww29+SqYpWjN5O
dylCdBIDcJFm7eH2MAyqWju5+aPZKPEXbV8fUHBU+PfN6mDNJ8Ptq78eBhHUByMhgE+NLCH57w+3
h9sv9G9P8U1iPpk8NLqG7i4CUdBmxXPs+59fToNx1ycxuhbdeFcu5izGz8Xh9tVfT6m0+QO7UjuA
3cvbB58buLluX/31cDsYbk+nEbQgzTwlwnxa3k5Ge8q4cwQOhMTbN29HRx+ZbzJFiFrPB/Htrfvr
4a/voaPX9nF06Gf/E8bT/EBCHAMEmRDsrc8Ptz9JIL+vnIIUodA36PX+62GgEwddwHmehhV7dfLV
QCbaAQaObsZ4yggQuW4D8/yX5wSZYoC+R1FPa+OEHmYW1Q6gs5IPYoRa9FG5WoUCvSCaPfKMHH06
mPPD7entwXDRk0GYFYvUfI/0dKfjVi66LMatRmaVMwChcA1Ec2j645lHWvFlmY3w+4eG8ADv1cmp
hHNDW9lhC1NQyqfRmUCoNbA7cOjzohRJBmFywMbEGz1/A40gb8r8IP/rq9tTt85hsSOX1mdMJalo
2cHwamObRuGZG8QqKTN9Hzd+fmSdQz6eJqhiqTP4vXnQhBhRY+H4mdTwFqaVi6cNDKaannlnMaf4
iDAOmJy6Qxe47WHkhN94gflW1A1BCLZ6cqJ5XjO/xHL+tIOUDn6woNUN8wXt9gddCGfzzdZYXI19
aekXIjyAMTZYkXWtXsXTfe0iPct7Vazbrr5E00CjJUglET17j+4U+mwf5jsddCrvO3T1hKlzoW9K
OBeGVz0mjhbu/Lh90UCCuk4v2au6H4wkQIb36T0OYXRZhzCdAathsslK/kZJ1BSc8gm5dYTyckzO
hYNgBArd+4AAXR/id1/l7l4yEcNfBLJ3KBCiGPOhMAxXWTGZ0lvt3cMytM71Oe+7BXlo5P4mj5yY
PHqWumEXAjrnt8OaXLBrHC1IukZ3RYN9Sgo0cZxEyCcR7Ew2R5OfntvcXGqgeo6hKVYMZsL92LC2
K4dHJ6jxCpn0VVpKf9tHrQFUgvubiZShNPvjFPXtoXAYRxNYxxghHl+GajZ3R+iknSD7jiVgA1a5
X0Lz1QHwP8ncDku6oa4Z03T3APqCteF2zzNMa1tEI9QTh3Xl2HebkGQAROyoPlGfX6WM5NEGb4nh
xqHrlYxMJhyEKbwPE8VnbRbRIqL9pmDPjwQCSvz6zKnxJ5fbusUQL2tYS2ZIh4RuNPcjY20qdvQY
XJZDRXKrM0zRsjNZtNJJM9GPHJ1reC6XlZJyQ8wYmqw0/oEjpDFgG5/aZLwmldU/kUhgrGlRNk0u
7TXCILnRRkD/FkQcVzfanRF5xaYs+EfHOrlrJpPphJ0NRyODkDIQuzNJ/zsYE+viJAJch1e028yD
W8VAHlpTpG/0XP3KIUhtejDymUQXF1i0UmPCbr9h140kZClEJS6tFWsLv3fqZZsipO7YjT32UYVP
G83yyof+wQxdJ6vBpAvV2Wzq1EmfiVWQ+KzzukLZJhsjQHjgoO2hbQ/aY+4y6p+YjudM8TUt/I79
ACB+ylw7sMW5vVF2ynHZcT/fNQMnUJcFyN07+AKoClYdM4C9yGDaycTFt2eJMy/m22Zgj94NBQBe
jFpN33om7+yUDI3CPscJ76ml5b8at353SsaQg3uGQXpQNucto5cKS6B/6SVB3UZi7yguGZ7Dc1kF
OJqwTbYnVtrm82R7YjPitDHY/O2trHgGYr1vEbG21YCqU6FYSLQI5xRtTx/04INV8JJb7lfCsHJd
a76+cjQTkE2zbtM82trwJVaJzhqO/pFRQgAgqR3bO3cCpdC5JlK6rv/yM5yZceJFuylhY9jsA0t/
7Wv4JoVQ74PFjcZ2IVIPz02YTOCx1G+iYsz7rHqqxuBU4DRf2z6NFFxGJvAK9lCG/sQCJo6GSLJg
NuN0XTDwE8ZwZ8TuIy/0Lgx9suNEX54jrNnh6O/Bpf6whCWkyDewlmsnqSHZUFpXMcAlQilQl5ZM
2E1nGe6imbVYVaqR6enhDHOS8Mim8neRc4uo8NFt8oSA00gXyNgls+LUQNFd2Z9wI66RcMvNoJXn
0JuiNeEr1nKI9VPTDheUBqj3s/jeIC2BSAnUbl3zpMiQrYMrfBC4RzhCKhsdpW/mw76f3T9IhDCe
xyEtvcNGhUs/wm4sJ+uyuGED69c+ntpVcUXGjGzUAiU/qlHHn5MgiG7F2THlh2n+kmPoHcn7xOTF
QltonPXIANBFxfFdb1PKoATAQknlndWfHfPGjQ2ZaMrqDfrDt8DH8tNO7I6TQPK33NfAQfTbAio+
TMpbMQ0HH11oRzHE9spVrr2ORfmdTW6z540gmz26FszY3EJUd5MDC4IsYTsyz0z6lhYijk0sQhuS
Hbu8Hu8o8wHfPXTI2AzJ8MPgjn0cdSbqoddi/cxBHxDUM+9SMI2KlZEZvLGYJHtr3itoYb6zw4g2
hxCMeMg3IKYp0HqQPgtzrk9uz29fMQMq/3zaE11Qj4KSbC5rbg/UpsWfX92eckvEW1FnL1CyKL/T
DAsYU9eF1kfZCglYfrg99HNt9G9P83Yw9/5wyAzqPRTR+qqcxkcWfXjdIrIVqr4OjwDhwQmVYCrE
XEoQgJbQJTH+qq0WWqfynwe0lTLHBS/celyXMZVXqRcAcLC6sd6tD+H8MAmo27eHaBiogB3KoF3G
pwSHrz7YyoxWRg16D9BPwzUUXlgyP+hmF4OTZFOjivKQjd1H7ItxLQ0mMbgkt7dvV3qIpNLoWA/B
toPNS/71NB7oMcZDqCGhNiWrEqG51YFMwO8xmdBMZFASoPMVJraOQ6v31b88NHNVbvipPbd1Z2tu
f24PxVwPgz9Bd28hn/RLYARyrqcbZY5ELMzPyZcfN3FqXx3TKagS6WiYCfKlTDQw8nNVfnuKsjM9
eBs1V/Z93ITa0pi/5NoVaEv83se237JLni5oeY5eqPRHU+YvoMe6HXcRHTinxl6jK8+TStWT8r1l
JJ07AVGdGZUurpEdfreBZKjaswMcMV9snAJ+iddE2CLmB/AsP1NiJZvEJAFP9Km21iv6o4npT79C
biS2xKH9CkGQ4Tb+CgkkwErWgWyBgYTZg0MkCNGMjn1qXSHi7PD0BesssD5axn2nsgOPFIT+JXMB
xnQpOpdYIO61rL7e1JXxMdBy2eTEPpy4NRSPCPaXqahewbH5T5bDQLchnmNFN44ZwMxM1pBWTAuM
hUV1v8muys+N3qALTKCdxHO/qElDrZXJns219eoatH517S18GgOBTNsqMo8ceQ7XVS6ZVqhnnJX5
RLSHZforJYLhbLjj/ZDUZyATFz4Id5cnZnSndByAVXxR5T5ioIgmCJo9AfJY2bjFk2thQZMkf21T
u5htyiIcr9EU9KQ1sJmNyZqucwKm01ZqDHbLc9en9P8cMGgHWKkUJZuK1h5Qrk3pUfhptR8geHmZ
qi7uGNaXNh/qTRF23M+HMDoDacLU0Fc/5sjQwPVRzy2bknCnppbTbhjVHVha3JdJj3dV0MmkNS/d
JJ5GuVyCEf4cLOp7YGbadOSqsK87R3uCo8fONTGMPSS87xJ5DZF/cb7Da7ERHUsZrO/hagTTLfCJ
3PWu/WY7uBXbQd+TQsx6wjTvoyFgUhoPH5Xr/xLZKO+asewumSrg4WXibGrSQ/avvsNmSpCia6zQ
6bHupcb2h5yIVUrVsqV8IP44S46Z2VHPOctMa3J8qBYScdnLhR5zpYo4o9ip6OUVNbVFNjGDtJM5
QjmNDHHU2nhE8JB+NVJaayBZES1pRIqUk/hgLZLhPgaqt+u4SUMNW9M1jyd7MA4aFQV6QmbyU6Vj
1kzeRieiPcn5XBNzAOTZ4oDHjwkJrY7Aw/EbodAlPLaKim4bBA7a7JJXE1LBZ1xmtvU0ShjP7AhH
xCrrmIbVYOiwa8voNbdoZKe4OVnMj2PvnpyCh5IpzY5/NluXkLS4y6NYFpW9zXLMenxukOGG+GqE
9ToIPe/ksI9aj6k62Hp9H2tDf6pIacDmx1e0KPDuBFQ4lp/ZNqGjRkKEVTlM/WUCtHlH13cWgZ/A
0nnoIriKuqdF8DqZAYk88pfcjMCnjkB18rA9uxH0A3Tg/SYa117Ud+DzXHYVlntQaWk9xnEbPBDa
vXgtZ4pDk3+xRdK28dzjYLm6tlAD0Q+dNb17DgZPe9Cyd9TWEQk3ASuwlMBHK8ejkzl4S6pPNuVg
mKyq2WSuZgc4S6d9X6fuwuggAw29nhAV46dX0qviS1J/9poPI6aR1T5obP8J2QeSydLZlxX/RBLl
371+SjrHWvpZYC/TCoBv4hOYoSlzG3WjvgiqsjnmTfNhJ7o8uS2uLretFOHqJp9q4hVrZh0tIW7i
uy3scdMqXPyg3V9iNBVYxKPHtnGrC7bi/8vemS23rWzZ9otwAl0CyFcSYE91lmXJLwi3ib7vv74G
sPfZPnXjRlXc9/sCk5JtUSSAzLXWnGOWOEYNfC7cY9ulfVGCvoamxPhgJPkaGZAeJzdcLl3R7PFt
o0XS0WQS3I0x1DOeGCKqe8+Q02Je/xRZ+gOr0UeLKPpSeNMzAbXGPS45A1dZUl9hvxYdc338WUTr
kA1HXNFEJp8rP3Ojyc7GbJ4pgX9U4Crvs5KTT8LDdAgxYR3PiywYfbiV55ejeTG9qD9kq78jR+7J
JxtjrCjf4aktbDG7e9yaxiP+AwMk/2Dh4QXCW4JfPgBQyH0ZjY1fmc3jBHrqZe2mTidUZe6PziEH
HQcL11R7ih2CQ8A0rudweVTFd3vUdS6HAYpmZFwm4ztbjPGUwuA/AR3Z5UlUnBfHY/rXt/WhSBmz
afF0LOryJDP3V8K2/bO9gdKoIiNNc+6GuERVXp/mYv6WuBluNYdLyRnmCas/8s+uMsPPOBalOCex
Q9Y6dqtnttfDfmzSBD03E1VNn9AvmvJ3uyS4lJyuY6sbYdB0BOoKiBdMdNhg90bxWqOGnJcZZVOE
K0pMpnfocscOppjggBbt9H7BnOijVa3IJ2tIAmjMh20rpnfQSwvRdbu+bN8Yujp+1JTGRYqN8Hmx
O+C2ouxdWg1MmmpC73yWstugYnUT43RN45lmDJt1WCWIgEOv9J1F3BeTybIZMowncoxctezHhDbY
z+fhxe3Mt8wxu6ul2VeZ9N0FdHiNoQSRkptVZ08k4Svxp5MfjVhhlug6ZjX3J6T43Mbi/HFYYLMr
2PcS1dxs4y8acuSFupEuF1deC71s7kb7UEF7ZOMbosr3hvmTslzU9ViJaUXZO1PCZyjbEDFNnEUP
mWDv7dpLegAo97NGYdoYqBP6Kv/d6AmKc0+O30RTvcRplQeCAO9VRoyjZApflzm1aGuunm/m6nfp
ujQcpH7rV4UazqDojHXYhb4nqVrNT1RSv1GyTze3xa5BxdhCdWZCCRnYYKZyBj8W6LhkgQ7k6H28
0gisjkZHbyKKr+x4uva9dpANHg9r9XA2uj499lYI+e9blxDlaIM7xAuO6bjz2h9eSkTkjrvkg9ZF
dKIKIa5Fi0YP5fFz3ejEEYnC4w5jh0eRNjg5qoYmZ2u84LVhe5nLmxqiL3Mm2SPWGEbQDOAhCcua
PLVoB4kAQy/rjH6nOGI9nLIS1SWK2bLPtJsSOFcS2TYnEBGnysA5U6wnLHIFHyxnUDgVygzZaoix
qne99ppbOSbR1eXVTxqBJL2TQyalbUawfPgtV1UFGTT248HjJivk9KLV43GpNPUpIR10bAXnWMH8
w0hQyC1Y64/CQ0wtO6yH+Ui8FaVtkOsK3QYLDVm7kBkQZeMeG1F7jLIYrlGTwmCwRnB9SDrv8fpT
kEgD6jEWFtKSzbxnkfOYJwPddWG8WrGKfGdqsa8xrKF8qPtLnLyUTiGDgh9KdEdrkp3DDjWtywdP
PUzIMq9N2jAor7Ps3DEMNbR4PEBQ1HxXdgLI7Yr76Ek1YNpW7wlR7s8xYVWRirI7jYnjaEvtNNR4
Ty0cIAe7HTIA8FPCKMg1ziAjf5iCTRE+zY5cGcCNjqQlgZ9BndgVHSyYF5Du2jiIF6RRtjlUZ1F6
1GuoqrFqLoPvjhpqmUIrjtsbbUTpHqkPpjPiABwrJJcaMzOCaheo/WEp4oOd1N6pc4hBjN2G9GTk
sOgcT/EIw8j5Cvuz3hde+aojfDwJZWmXhMk2/tPuXubjx5AtBndZGOjhZNNRzPvFPLBXpkHapu92
PS1HkS/WLcxzeazn/Dte8Ganz7gF5aBn9CMLJidWcYsdNhch7VWfcXhConZ5MBA+0vpmYnlO3Uo/
Myi8yjJ5ZE1WV68LM6idNj7AtHzo9O5g8ZsdK7yfeS3UC1QW914QNhGP74gbxhua8goeCpY+2+uc
S+ZKirRSexFJ4l63g9cMCf8d/hbdsvNHUVXpwR5zbueKLSST6+aIMMHFOu4Ud35tD5rDo504H0L0
8hyuzzo3+Zg4H64U9QMNfO4Fo+V8yfHKPKDUJmXLMl8qeIPXJO6wL1CzBm46BZU5jy/FeoDqHaCN
epEDlWoxJQ1KmLfKlf3VFqvDPmnMG4KdbL9guaIXleALio3kXMp09IvMeDIJ1f6kLxHn+ownN54W
62jYCOUyPrh9RBTQWevJJo91opwFA8thaeIjEMoWgnAOv6UPk0uaL49Ty/VbltN3e6jjk8mH+lAo
MjnyOUbw33t7O0JDliX9j3ES9nPCaShZkrFXrbG2pIRimcR+ziKsuxR1oJJghrI5z852KdpHaaAh
ayqX5Lu2f6RBWF9HBVWgU3Z6dQq2jYLGbTbL/u6RfadZLAaUpuQhpX5B/M+5yrkJ55nW3eVK26Hj
9OSBCdtbQ5Oyzbz1TVHfXVqHsSC8Dlrk6yjMa9UQnahh0D8rD66CWXcMT2qZPqbz8Li4akBGnhzb
lPwvW5bxOc8L+jQDQm+bBCmogTDN12z1DjflzM1zP+WMeDoT8ZxRFhigkOtz/5Bc14Pzm7zRXzrq
nKMsvO/R7F7Gdsgfyi7DIJIgnKnDug9Eszw0VhntF4nHL6I5vauYDwNdmRBmZSz1CWXTYcxh0iBX
rsD+4WKqXcOPTGDGuWhuvebAB3WZNy+zWx3hNiE6ycboKrLuRfegpQ5lx2ud2KZXXv9ahdK70cB9
VQZrSQaEGNiQga69d8+wJcoWFT/p0NaZmpuTo6d6mwVwUkFv11hq9MImNoSu9p67ifbUKNbcRk2z
0THjwoTwh5jMaH9ZaiqvRe0GCsXUKU4IRNNZZFpAFoVTfuhziTJwHr/1RJFO3pQgZ+T36L1aHK3F
/TKCHEWfqrITgUqfI2/oA8LINMZuj0v45ky2OgxavXALdGgQSya3LoOnS9nZr1V6NWx9egcKj36q
sfODJvq/ZnzbtG8b/v2Z+/35Gli2V5RPxYFuLs3efO0lVes0tm/xUIQ0YUpUsYs3RNC26JQBic24
EyQ7WxsIbDEK0FVEz6BB2J4nLTKtJFdnmoeIjuRIkxXhnW+MEdt3254Q78ksiG1oW56uoCAjUkI8
HPvb3L5bx/jsodA+N1CX+hhpgp5/yy2vpy2rnWTzmAAmOypGx5dx7ZTpmXRhXJPG3ToIVZFi535t
ochNko4YgvUQZckDeKD4uDnD2tnGtjBxcudMsa5h2lApC/OZi4WYC6d+A/UDs99e6QXUMuU1wQi6
Z+if++B4aWM4RlVdZ64QN0qJILYw+CkLcWRiJs3F1fTmIgm62pkL6Ff6oJ+NBOqBSlaLr8XyF9Yt
g/ZIEWqQrnrT9TfZDnL9p0SxMfD+52uaZSaHdC4//x9z6NBil5RSjYiJZM3tN98elVUx/cfT7Rtu
NSd+gwWYCFqXXXCTjpftkffPo+1ptL5XpWm+Ll39EAEgIJSMFEBu7BnZlFF4GdeDLJDuZZYm/MEG
JrkdwHzgZmmALbuMOxc8YPAc14dVxuRzO2xPF5PNaELW4M5GIzV46Xxt1aKzD+DNWF/bsvY06eev
Mox0Eymk3J3pqjM0ZlrBhjexGuo+Lzq2lf5uzJYGHIOmqaZzSLd+KXuQ9iJd8dbLhIRVJssXeHHd
ZXuUro+iIhOHtkNcvX6TQeJ0jty3bv11gEz/feiqIfLHIbN2sET/VspgN7nkJcp5uMEStk79ffBo
mhUOJoysmxHK/HMYrPLWm0ZzHKIU1YiAzu5sHWGGg0Ygif49aYNDG5FOZjzZT+jujMP/F4htMq//
TSBmCMP8nwRilN8ot5r4v0nE/vpHf0vEPPkvXYItcVfJlyn+0YdJ8S/aAaZ0PJcv/lsZpv+L1qrh
6KbrWaZurT/8b2WY5fxL121Td/kLumdJz/5/UYaZ5qb8+k9lGGWZyX1cCMaWriV0778rwxoDB05f
q+hCkiLOKvVcGQXo8FXZka3XzpxmggIpxKTKs+3gREZA9ZWc9JmMlcH4+Ueh4pUz8+vtud7QJiTY
9oHS1Q/tCB59l+G+8hhd6oR9SFU0N2MRPiaTXw6WOBXj2UWOw6RejhDQJQZ5vcHDkCe3cFK+mqiI
nN54DHMCOwBl1Ted6VbRjPQ46RkFTP+RbPTLJ1pKzMyXhYqR+C4nddhbrrrr2ssxaZR+3UakgDlI
EhqJbAnDAJuXNHBG91KTlvNFZzBTM17vZQaAh39chN/bynF8yIS3BYWCFePRZYeDALfOfWRItOm9
ufA9w2QK0k/jxSRuFit1NYCqo4TqlLRO0RnfwEqJQAjG5PZgajFGRx0eHgP4QyZTIFNqOhpm+Dip
6JuBCWrXN2jLpgoQnvkq2TfRACzMoNWgjdONRi8rLKy7Xk/etV0rvFX5aamGz3ibSU4KBcInk3ZZ
ea2sKj1S0P92EveFdBRw0Sma5YFwpM5ynzJSw7xqPoPhmXzdqS6Kim1PbtmVMf1wJJCy9RYsTRnV
ALU9LbAcMQHzQpor8xjegT+shD4VBkntPrmr8L0gLpb8kfaxoUUFLBIVwpDyit2F9yMN09elSPpd
DHDzEquEu+BLYvTLt9Y8TPX4ayLH9JyHGCeB0vjj3GRELuoiyMrskyBlvfLI3yiLFiBfh4tBqkjf
4XudAubatCcIDj3kXUO3AjTUOdIyZFfPsweJMUO9v8OJ8SrzBl9Kp53twSPThFhK3pqrW5fGVQnr
17Awt+rDzoC/ycerCe0pHniZAlbZbBwnBMm7JsuGk9u0zkFiFd2pdEhOoe2SJlLp9LFVMZ9HMnmD
tDGel8XABZSY0SvjFdIjcJiZGJ4hsegdNsdOe0RqQrZnqqjSho+pFww9dcfDbc56YDhFMGLUY/Pr
e7ZVwFjK4HzhYrkUbfEzzp7hdmK0gIj9uIz4syONoQ1uMB+j60UHYwYERVf+MHVnzTT2NOebF0cl
kAYYgUQd15mHGuqcCzG/VKBmes/+mYVG/jVqz229xt+hMJiROhtDCihowQjjQRwpPgBVGn4YxzaF
frgcGCmpao4Ppd2epEW6V42T/Ly6mEyMDEkU5wcMZ9YxZyoM5sGvqbXQSbMyyggxAoLCg4GyAvMQ
cCvILmXOxVM30Uqg0o4j8cYI9xb1ZE0O9BeHwT/c8HzA7dqtPD/gMfqxy5NT5WJrqcv5EBFLSLsF
hdDYgCvO8v3QkwtkWvJMXHxKJiL90KkqA5tOlTU+5PPnrtWouRmn7zU0FDk9Fou/fk+85EHXvQ8X
DFs79ujvNLiwuf2EUaDfUZ0P1wpXsS5BwiwloG0m5/tbXKGHj3nMJFKXZxV/jkcwwGhQo4PK2+eQ
IdVqzVIqGsmAYzuvQw3CE6yRRIHGDSnS0zysTIm2fWcc9CWxIc20djkHOPbJBgEQVPJ/VKL83iSI
LHSmikD2ApMRbKAK7K2a1L8pgyksWUw5Ox47HFXQdvnviA1VL6ufYTqHDGigW4xDZO5ESmO7mVxn
X81L5Ju6Rst1JsSpbjrwVkSbUEPhrtUSv6u8hs36eO+0+ES16R6AnFwJlH+0YiLqS4dAtbRvv+NW
LQ+Ah37Ftf3OAKYhMRD3SWxWj2y5aEZOCxw2U6+OFjkdO9tO0GaReDDHzhmKEUqVef6GjsHa45Y7
hYPbnvScMhGe691S1hVhrsVKNJHpQfoYeA4cAml+MZvh1Gax+dSYQWOFRI7p5bFC/4XIDJJ8peaH
mrp3eXMn0gfDVjcCb/F+jnARaDFTp6KWicb6qXZVfUqgFNVD/CNBa3wNB5Q+pVYQRTh/cRHVIijD
eIX+iwcdLjSxfGvihuulYeLZGoSLVBo9wcokngmFJG12ffw9o09krGTfR+aXIKeRCCbkKA/FogUg
GuszS8uzbn+qy1L8dMc3J87eOzdNP40xM3CJmRMKKXD9TB9/dTIfnotkeAkFHmZPTuSQWvLaLiYB
lAaz5OZGHvQ9KUKkjJMPQIDPGGdqHxoXA0JqV1GJZKGSvmswLsVGhIFhGH7k4ovKlfqkR8WpbFvu
KvnDjO3tqC+zQYSa/ma1zz1uxcBBeUjLEWP8BKB6J78bDC8Aq9G198bhOMfWJ2Yu6YOJ6RlgW3rq
qsk9uEa2sye1xrSgYlFl/RVoNMauzHT2UjID1YcqpcAurSBCFuREy3ts4x104pgaEJcc58dXhMpW
UOrdR+d45Lg6UI06A04e9ucDePID6MiCix9HuSDtbm9E2NzmuAWpZcTvlmsS7OtoP4XXpUEq9DZo
EmvxbY9UECHr+iGe6XKPKozvI6WmGIezl3fWU2mM+VkVfKw4OmgsUD7P9Dd8h2xvJ22Hi7DR/LgD
xNG0EqQ0sdnI1h66akGfs9Y+ijq64M7sSAopo4tuZnSWYKhPSla3ym3o4Ir2VDeqWDXFDqAs/a3X
h3cL7lMBvjjQUTbAZgAzDBbvRzSTNNeIB62tbKBPKQYlA1aDw/28KmhL9NoLvvankdMI3wqsCYJw
7LjVfgAItuxRe5V68qisQd1RkT8QRZp1S3eRYLEYeXrcdeblPa24eGmbypNSuJWron1n1RGHYiaX
HAs0zmOhj/jKFg0qcrpjUEy3UvcUykIQw6BNQ7ctLhpwDpCHxqUA9XnQielCalWdm6n9Gi4l+bIz
ydCNIAiwY58RLsUp0erkKFx1qC0Qv3Pr0c5U+RKIvES8T/z3Hsuv8cTsEuyfyD5PRg70xkU36wKa
f2jGYgk6iS3PJZnzliZa6ufsFfbRu2ZY77zK1exHv4yJhnprRTMHrjzayrWOPTW2g115T6stCtJc
JBcur2wX68z5RbmQXA2VQLBaI07NuYN51s3O8bV5KUA0LiQGKjGIDNBL6XNZmReBhkfqjkSrYoCs
MRT7UNwOAI361hCnlgh7nNrGQyJj86pPYeaPwv7ZeLJExoW8X7Bj6cUr5yfBeSPOZxSVKezA/AKt
fqUjYdxi8ebMsDq/ZgwWeBKaSFKfLNRqV2ktOW1m5IKI5H6p1GqD3HC+2p1d+1PT4ppLxzMoZZg0
KCWT0Z4PFenfrDm4JxmmBqi52yDm/SQkFJn/euukGYzKp320KvsrY7gQg1RzXSQWujwVXwsvW/MC
2+G10+FUI9+iw7Y+BXWNnCbhauxqdMNCyie0tOZ5FuLccXH4a8jkPskAQwPjh38RLzemzdy/M4A7
lc3kH3Mk+oqxfKmt1XCIUC0dhvoNsPplcirB0Ao4M9sR2Cp6cU86NuwY3Nv9TCRs/azpI32Awo0O
IkVfAjCbwqBOaJ+6TwY1xj7UCAKy+MhzEtOxVseMi9zybahz576E8aOVL1+QLrYswoz1DIDdpk+I
T3nyRnMMmFlqezdBhRv27IZLmqqLmX6fkhWgHGH6dSYIs5k0rzZoihsbkUcZkUAGXdLxHZiUq+rU
i/saJZS5PLbAWyenDtIW6AeqOnoiw4Gao/2yZLCo0hzjhozXwLDyUzlZhNlFVoeHrLh2RuncUAYC
8Ma4aEOBlmgSSAF8mcz+o43hqkTux4wegFkjkj60z+iETcDZI7fRySDBSCbWYagif7Ewp5nTHbxe
+qAba5z8kgOARQjqtS0ZjF+h6kG47/ZJSAVD4fDeeDYdYZNl1eyGI7fGH3GT28SC59cG1z/QFKCc
3QTOrSqciy2qk7pEOPCPkRp+CNfz7gYLO4ZKlMyzHX4irfIn2dsIK0VMd1p7GchOeouEkyNY+9mS
OX3o62a6LUtChKJ5NWdUiZj70v5DipwudfSoLzK+uzW61kEbEVOBbmmaATfu8j7wqX2bEVLXU1r8
XhlUw53PHDWlbvRHWS+PVedyTSN5RBFhmodsWmJ/Qdo+MnhwxdnVR+AojanOjROf6BargA/cwSrj
ET5Kiw5itE0mK3fGemg/q6pNTsiOFWPNICrwHzPG8NUiX1xiIQo8oLs10exUu+CnbWM+2l77gmIT
9/Qk7W95IoIyKYM40YqfdNGB0Rhc2lXNWDor9nw4XMnUwIEaU0TV002p+LHpzOy1c+AKIfkdd5Wh
NRdrGhBmmuE50ywRNGsfln14AVMuI1pZZ+q1ZAb4CEye+tw+Vs74qY8jlsi4Ukcdb0AInuDU5iyr
tKUfke5/WFX+NBEYfxtsYjJik3k78Vygjot1Y4WDObQZs7Mm09+Op13Uzs8mRGZ0R9kb0c/2waG4
n2wQIo2Yu6Bwh/M0VA5wQjEd+1yNgeOYXzp4IYw0x/GsZcDLpPGj9byM6zT/naT1IWrwXxjD8GhS
bLPLRKfRJ2Z7HsLhVaYGoBsC1vwIvQ43TNdX7AtuhTmyGcsBA1tE3Z+HUt2Z6f2qHM0Jygi5fOZ+
iuH2oPzTsiD1DJ1seDoAsqjqew3Cdhqbt8ZVUDa5Dxwm27EOhj4gMG92TQdwaCBHdN8V2n7KXEZw
8AfjNv7SOE28XzSCBDTd/BR1wDvbwb3Mmjv6i+uy11m9py50ZsVr42MbfrWx8bmdlH0GBWo16qqH
dsxmjhIGVeQOwB5yQm4mlezFsTfTF3smiRk09WGMWwIHNIJOnBCiBPAAcm1TBKFzD7IbcRhgfbIF
tJT2ZIXYzxHFZ7OMfy2A5v3cmimPLS7+KfvOzvebaYqEjkN3UyPndlFytem5NMAxgFCmI29wOzo5
SMngylRkmePI0F1+hUKFDGvIQSNpcYgqxeZ+BiddN4+a9xqPqQiS0OvJW+mfCsc0L7WumVhrAKPR
JeX5ghHhsj3aDoDmwp5Zg+fgjZq157opYY5oyFu2Qy1qZFXrYXvKzRsqlwlevsgz81KthygbbZaj
JnrAMpccASkJdm3yyQlJOtt+Wru+hO1QWbjHBpecvH+/CL3ToS1nZosPHZ3RsB62R/+3p+3Y4MXQ
WgZGvEA9F7Bz3G+ljktoe7J9eTInvA5D80tvjMJnC0LpDZDhsr3i7ZE1xI8Z2/xDP4Ec++u7WozJ
L4nVGcWJeclXu+X2/lgJcRKGaTBKZIR5cbp+YC9iuVCpo6eOjvUOmQpDKA2zOeO/AH52eynXw/ZI
rna57REYFGB//A0it20zICUv9p3RJh2m6QgcNnBbWa3qd4Nejr7Wk92+30wx1vrvpqmlAOVjskOp
nxpclasl5bKM0d+HieEgg4J/vjiwonCWYJqi1n3S1jFDuLb3t0dyffrnawW7deTNCfAeJhndOsPZ
DhnkjEPqxa8TCpZD5hovahUN0/0rMVSNWGrI6PHNCSvenwOU17/lw0hJRp8BEyE4pROfDYxEsoNm
cppZni/ZKi522aNzQjM52qTFZD9im/VI3NieakiHfYkndYfLjUHSNpLgSjwbzkev1HjRDVUc0Xre
Jou8a/r942X7ulemCmtHPDBW9NB4lF2x7oCBGTKVoISv15kIQ/wuIP7pw0ju4zp4SCeRkf69jh9W
JgiIrnHZ4/sn/OufQ7YOLzBSTAcgT8/b1/n5yUVKSIALoXubiHyTjlcFCHi6dRaEYKMC5usyg0D4
koBK3ectIWJ/DsX6Q1u7I49r++KTtU5QjFp1fwnS6/UF9Kjx2UOvsxb4Lj0YA3Iow6Z8LQVnVWJL
QCRIERRimA4+P41SyqSiQGbuMROFD/QmR/hfMflWENxtKKc1o6B0pC+yOD/Mmu6smyArSrV7OLRn
rwEjSATAtEP2ielBS3EHlHCmBxF+eG75rCJGKzrRE31ifKot+WXOV1ooY884iY4kiTyh+ELGZtTd
PepsfZ+TAZ+APZeI0aY8kgASvbdZqBuAxOzQs1vfocuDSTkTiDJlq50NNjFdusTMHjLNFkDud/pp
LIgRKSgaTomNuJWBkGbmOEXgeCoPXIuNpDoFwtD1EjlzzmDIbrJPZeVZuJa632zpemw77Eq19A0/
LGq7hPulfiR9AwiR4BR01nY5k4HdUiIKk7AYHpOS/9bTvJIuZXmH58YEqiZvN2kKZ5eNA7wFZzf1
1s8OK3bWSeoJB3NpYmofts55Uc6Oy1UFvhTPsz9AEN450vlGNkybu4svGgegR0bBZXrw2R1wleXo
ngFHiYuXAM9J8YfdXTLb02R4Q3x0HxqQOfXGaOE3I7qz7p/aPsK0gx4vn3EfsVnOR+0LQK1XrS+X
o9etVWYxHA0tFDtYkCH2saD8GGQOX40ozuySF82XWGQMDB2H3oYGxswwPnqLVdV1gLKWxWSe1fjG
mLJ5pZO1c8zxmMqlJ9IUPl9N0CmcM9ITiuQgXNa3Gq504Br9+yA8tns1DagOCq5uZ9+dof8oXOKL
DDf63i3ILKpFQ+Aw8mFoql9l2sV33vAvZpYEXuYeEL4B7bIQYg7mzyEnA2RUoHcIAlLh0xK6sz/1
9D2lIY4dOF0o1bAcnSk+NkDokJmgHmG8wU6mlET8OI9AEkN9cnwxhPrRKt30CLAdjpdqIswM6peV
ktxhsSFntrB214bnpdaWk2GS4Vn3VHY6yacGCSioWWssSPIzFQI5CxMlJhJMJ26/0iv4Ok7wiJRA
ojnSYWQUwlKCFeFpZtBGl6MFk+kxDZmjz0NT4BBwSXKT9FcheUfX3HhqXhaTXxwGzZ0t+MdieTBd
mM9TkIJ1gg/kTCWhShZqUGHCnGzuXFqcXQJ5+Qy9UwnxYedxfkLhU+ZwnidretON3CZVo/saaiQa
aULHke5ympEuReciYeNTaocoKj4UHwx1OEHMsDwPSYdWa7U2tQBa0Log6JvxJhn1OoTKV4UjrzQU
HkIqN0G2IaI7F9duHWVkoJORQc1w23L3bFmEZmUxA3mA3yBPniq8rT6RRCRa8HbTi7EuiPy+EV2m
31ZfNuW5eKxMiG2IPokEo9U3O5q61snX2fY0eFng1AmFaCCI7eMoM57Rh79DifpKYxsjiQK/NVbn
iuSrK/fWoChRu+GXjBqovBpATmyQFeoWVCQ9a+9RdLiIZrN5jRisUJr81DT+DCNUBcOkiR2rl9/q
JHPjs/whbAJz3EH/jQtpPy6T8VbGIylVpkx99kavzjgCIEsHOgVh2geuLZ1DHk76fl55+RB8uGfR
S5Y0undOBKqV7I6sgIgVOZ+x25hP+qmtg7bkzAurWpzLsiWGRHO+FW1JHFLmpxBe/LTGzEx02qkW
0CfQKw1+PBeYzrixm5ki10fBmFMsp/HIHbyPhoPXzTfTEg/csMxdElPcmBhWwVQGDsXlQ5S9MTUX
ZI7Ub+aShBcNwGUtVUd/Nl7exgENbxeadNYWcW5M56GcLVq05qGymvmEWOBmx/ItreJm33kkOK2J
g/RDcjjA8X1I1RrNle/srArcaP6uNMKIknBKd9ngvLLx/AIaQqONNR1dyfpfRk0wdB1z/lzdSQdu
A11+6YlTB6GTGVwz5C8hfKcRdtFHi2KkQvwNg/PTaEOlnPWjbYKAS5jHUPCJilK5/FZmw5eaycEO
0SJczYEskxGaeGO8tBPo6M7EJ1+HpKGXaryBhHxs8+wXzUAbGG+0Wv8HIslS5pakFpRhfP4TObp9
d4sUzVcaQKKyN/qayQHKN3KY9UCQSsUG6JJ7eURbbC4UgnP7AUktOQfNS5634xH5aVOPl2xo+qOz
Bo9uhz95oXOIOnUfGYSgI7r3K4KFarmLK5PRSq8N1zm01dFjMAEF4NzHOEZiepKM6TCzMf4kFIOR
H1Zx9NB2iwQ+RGqesfBIWT1GE8u4TAzP2Bcj8IoqQxSp6zM7/Hi6IDkEgETj1s/wIVxYJMFCrMgA
ZCY7MyFjd/t6vWTY+ceGot57rmnfB0vPeDJOX8awg3Np5fJiOZKNNTGKnYgvlYkyGI03VSmjrLPr
sRFyyCljURVjANiKdDMd+vusZ/nVWrzsuhh9frUV+hcqz72a4wrRvtOR2aDwo0uH2YxjtklgK7ad
znrYHm0HWHKUVNvDAlrFpTwMEYCSIqYxNKWWwXzY+FX1OB5nj2s7I56GyiruA7ploF5QG3UaYaqC
rLDL9pRSD3mSBoJvJmBm+7S2mNO/Hg0LkY1Jc6snt/ZR7Gt4d5LU91x3VcTBuZYUf/DH+FH2VNA7
VwX0ZdBOanzW81g7WrazkrFB289sA/8crIKtYmvGtHK3h9t3ZuLNQpN6IU2j/Bp1YEzgjz8UUfWR
rufkTBAN7I24uWOpdg//8bXOae+DsSRcqFR+ztKB4TcJNF/P+D9wC+bR3bkv3sbEsXAxTNYlHxRX
QrrTVhfiH2THX7SOxUasFoWdL62c3sxaRcg1IXl7tB1EMpkwfSGetKudk+yUY1LQp0bSaO0s+nkX
DS5K2KoLAZf08qzJ3ZtV7f0tdbK7UAEFbDjH1q3+dgBSIQ+mch/ytazrYu8X/iiY+oTaEOgR91bE
NpwtXBFz7mzSI1e1LmUL+s4N2cHALkYRvAqQ+sol79KZnZ1JpCuQhH8fiPXMTgbhH1MRAeLifYXy
G4OcXa2y2mqd3Q6Iof5+ZIH93Fsu5yhhFh4RB4Q0bDbSVTLi9HWQpU51IlpyAS09Ins5rfosEmcp
GtZqEdMF9Yyij7t9JOoPf6RtXBiijK/pfHQjQ3y25BXRl0yrC3EljeXaMQKiQZlPhHGulAuV4ELn
ej9FbsfkTVXlcOxn+7SJAfMqfAnhFB+2n4NHh2TSUay3vLYN7UNojc+dB4DbdXv26iFwTWETgeoM
uIDNHnglV2+lCTfAt/K+sXg2JIsei9Xi5y77ZKWvbOCVemX2bE/toumOxKycsWpT1vE3CP7Q9R0c
UG6U1loLyqiOWTlw9Q7twmQoYvBETMfVtvrvjjm/JEtC+N5airqrlSXbnK3b80kN9DybmPdiKHv8
A3V8rmgrbBKcCT4aDuf17C3X87NprTW/CuLw+uKi+n12MqBj6xMwnhREFpp0F5zkYUjNhDHKdj5n
PsNZQsv4IViNLRz7p+2/nHuwKH/979tzPCp//WxGVfVlO5jthAX3z/NhsFpy95ZnrU+/wjKHtht5
x3aYOc02MAxniAFAYNFOIVam43bGNbZTY1a1kT+s74Dt9ti2t/ch0dr3xTZwcUwTYl2+Gd0KxDgX
N+udS4dwtBxT669rc3uJw3+xdx5JkiPZlt1Kb0BLwMnUODen5mQCcfeIAOeAgqz+H8CzMjKrvlR1
z3tiYpzAAIXqe/eeO5TtwhqmFKBpWV6lzqeHFHKmUdXl4G+tqZQyFUu8IfwhSaVc25P7m6CWDLG2
N/FP5R8Mm/l4mW/OF+P0QNcG7Uq61Nznb94PooSPoZ3c2rxAb0Fdwr8bfUOxhmBZ6Js4ZBEou3Yv
0xSHrc4hn7b0w4vhlTMYUAErTbZFXJH+sknK4lFvHX3nxu1FzVSWDwAjM9Y0q55aC4zH6iwJamIG
QTGSkUtLwK9XMtHotvpAJizK1yUhYuzIBy1nq2qF/Cqoa8INTh+cQnuNGuvNQqZeFqq7YkVpQOwj
k9Y2zRPuhXFbRDjdFKU5mMhYa7t4M1sITqWpPAjTANdto8ohIkZZ1Om772rjEgZGuk4K0hYJuKZS
grlDJ1CrDI3ndjiCGzvnCctJzexWodZeSB18z+uEwdY4t11K2nScf1GOrx/wimoSRjo8leEh8ZRd
w3zM8eGUMCvc26VoVrajeKsqsbA5tncOsNiFfa+C8cU9FA+c3MNrD3OC6UQDpHEw1rrGwphJKhOV
ptsXVf7FETkuSHWWpOjiM9OUmqzCSKuWTo38gW5BdhxKk8QcncjmrGw/c+UOJrjxhZ9moDUxtXhy
5qgy9VdOp9x8Q1xdChfrSI3jvdU1v8DewhskbKcva+AeuXA388FI0bndRVFE8w1+UGcRwDx5/t1K
wws5X43BM+7LYY8MgXFtaNSrmowYooLMPfQpNsf/r/X8v9F6mvQY/5PUc/mRhL/yKgs//ir2/H7V
nzhA4x+q7qi2CYhPN03D/lPuqYIDNBSEPrZrqYZG6+q36FP7h6IySXIxCH3LPn+LPrV/mLqOyNlR
JpUmLtP/J9Env+fvMEA+G2qAY9k6NhxQhn+XfDZkDxZlC4AEp5uL50LZgNMxWA8U/dYvAvmcM1vD
RxsSkh0S80GaQQW5LSy20DYwp+TpU6okX36KHbJ3A06b2QWWHlouvOFadk2RQGGNHN5hd7EuqRKa
Nq6xq93iuXOc/ppFQ391G8f6lid/QxnvvkWr/4eMrrs8xAcO1vDfKIdsb8XVbODeiuFoFkDFv1IO
jWwoYjdo5cXX9HQLPpN2o8FBXZk7posZ8TF2sFJZoW+zShDvQFreqep69VIExs8mGMF39vKKaAkc
gZpkOxaP6Ig0aZ0rchwx/rd39kT0prAS71ROvYsKtu7Zc7wfMu7CndJnD0AN1SdCXSqq7LXERVPI
Y+ggqbWU7FeTB92xmgIVB6Mhe6Hs9r7MoqMO+OoYN9hZeru2mabGRMb1qkdYYnfnCUEmgSf157YH
I+zaBlHgaxMI7T4bHPFojYVOvZvmqs85+r9sU4t99V93FsOyLYD2Ll5pZ9YP/4UcaYR24NCIJiBo
HMDhtAEZc9JowdHj9Ja+sjQLUB9iNPiyoQiRnETvUNl/ICWut6FbaoAOqI14sXKVstV3Td606PGk
BuF2WxGz8hgR/Il5HS2rtLRn16WrWnnmK+BvQGcJyT4SoNvR72ln4YaGRADgNUN78RTneEEDK3rs
k2AqW8Z+iEq5UBe2luYXo1eDbWl68LY0+lAid5IrtV4sILKJVqVKu2zQOlyMNtvSHe+m+OXb4ONC
sFEJN2YRnGM1v+JQOmCLQ6RL7vIu0MyHOHTGXRQ06U1r8Ie35Ynyz+PsMPh9IV0WlcNAg/Avg83/
so+r/37w2oauIBmnQqlaUDX+vo/bg/A7UST1JTM/48lu4kx2E01GYlcFrbeIPC08Soin514a5GpV
wdry6ONowREdZcQ037y0lK9PIWdBPRBblxVMWSq3//w9rX/ZbWzVtmFl6gjBlOli2q3+stuYCh3J
ovazi6KJ+oB04pxZqQkVqsOXM1juf/k4bZKp/1XGPn2eq6CLNxxLdW3nXw59JinDiEw0v6xqoQZX
of4sG076QmjmWq1U4zI0xKKE+ug+lhxQC8WokUAgjHZRLPmtoTzYD/rg+rdGV9I9BReGM/sTaTwL
9VDccqSSFBcmSaMHIAK1nn3Ox7TaFBrmMtRc1vm/bL/pC//9B3GsaaZmsAa2prPJ3zcgaFgcPVka
XkC7vttJgDc4mNO/YPsXAS5CHxQN0Tcm2RmyECedkehYjcQgY5Z7CEMNsS9qpUblRfrAaIgX8W6+
iA33Jxp/qpYhhyDUNqp6ykj02piRXhxUG62tGNlVfp2djd2maw32Kso2uJRTYhfIwhqFTr8SLeeG
BVpyIUSU0gvqzxc3RUASBAek+AHIhRYdON56grkb9COkLkhZ1Bu/6BCUUlw+CzqvauMiZlO1/kCg
EkLruv3V1EpwEZWCrogT6op1BrnEDg6sgkTanW8l9dEjlXRRGEQS/+ftbv77jkT9iNMjVRoNAK8x
HX9/2XEVq4V3Y3riPDi0s6cFvDC7e8esXrtAMPDKCHsv6K2VFgw/YtWJfuqputKivPsoY1tdVrFh
XQPQH/u4E3LbaLb3EA2InMPpuZJcEV0MP7DrXYxY3/eaFb1HuTMsUmcIYBEOw12ZpGDFoMuuZIa3
3VA9GzXmg1E65oqEL3eNHJhCQTncRUXancYJ92XiikaJqD4iMTOg5JfIsXHYUdlXsh31cOgNRm/s
QlJFBNWRHYIVXLxWllx8KFzSq95kjPYo0YvqZtj3FQu3F6c2G6bS6/+8gQEK/NuuDduQEcECcawa
nFX0v29iq3JChWg6/dwgkluWKophF/bekdm2UhLpqm4TqBO7+YH5onc8TyDG5jkVkMwSTO8/X6N6
4qsYQV79vusvTzFBBNKmnV74+91knYIztIcCueL0vvPDXhL98+r3M0dLgFYPHWPFnoIUaPpE0VUp
8nmCG36/cH7g+yPnLwh009u4hnH7vo/OOt/g94cPbsyf4dmtsq8Dwhz+t9/0+9l/vK/6Azwu7bH5
O/z5Y/7lZ31/p/k53x8KxOEaqSu1ki31f0c55tPr5yd4RuWI7y0/PzJfDPPmn68aHLIxlj3O8VuV
ytmaItVJ6N4Riq27M1dhXrdU1Bj6pAsFBzuit2lkS4WEeexNmuOvET79ZmieB9H9AuOq7ttYP0XG
+Au8lrWSQ/jUxMFH0s/Cm/6zSBVzFbVI5TsbBk0P7AG24rPX2peo1iih1xbpXVX2ooVMV3NzPGet
sg4r1d+2WXrkhE+bUU3kJsoE6zqWfoGHLLRoKqwS6GcxnGgXTcM/MPT3neB07gMKDlkZNx3xSR0G
huXYeGJyhix8h/4tLFPchwqQSBrf61byHiFt4qUS/WR2BqNTjPo6DQ9GZi/rTrNeake7WDA0IgnV
xI7OoS72/G3NJraqO1Vq1xY25jpGT0dzNYPkZTXDCknuNuUwWGWuQzConj8EessJyZIbDt93I3l3
0ipfmUNRYItyEJnWxrY0AvruBpFwU5Rv6NAFTzGKgNLDLRUXWJZKa12HgUtEqvo69iNJrfoh1u2L
79fBUeB/XST4BxzTbXcojtZ1hiXenOrnhLC9xoRABjVtBTXpf0Rm8aghJ1jllvYQ+dWZ9o6D1i19
GH2DDVwX29Kt6TCixci8J88lftPvw2WuUN1u5Zfd9yzJsxi1MxLQPi/1q268AxJgUVvoREUQjhJg
g3HA5vfCAvrqWyp1JkZGlWyZIdxXxU6UaLQCi7QATPwwDIklCZJwE+FqN2NCUKXNvxf1X2GZPKQT
7UpzGCVzQ8cG0m98VSj7waboI3p2sAyjyxKdUtrmZJdIc98H6EmxhISV3+zUiCYy9rBTaQ5bi3iV
PW4FuqhxxpZuxgEdU6QttJog67HFD6IReaDF9jMR8uRzERy1mOAmxDogpKvpjY25zcYHslVJbV/Z
AspeJ4blqPW/7C4+JP3NMKMfVt6iwKgk4NXogaSP6uSY9iFXIDjmXelsyq5dR5r81O3glCBuXorw
oeE8j6NKPWVl/CgVWFhFPQExY0rOA3koyc4TlEcT80bjo7x2VOKRalT8ZfKuKi0i11jpjQhFA72g
C5pb1tqvioswtRY5IWbqsFa7s+27G1ka/sH1yLiNIJhIkhOc0F/V+RR6pRj0zELM+EMP+bAhDncZ
jcmPEVMV1aWmW/cweAoFPiPCSGbd8tKmDV3RTjlhcUYshM1FGayLqSkVsZfuQnUCDcEDiZwdbrcs
sj+l8K8MWAR71/FtaEXMyq4YdkTAHQZvyNZmrCBw0kziYcm7Izzo3si9nkNrwpx8pHQvVihV2A96
Z8NqvTkoQ7FxLLwf8smOkqveBWuFAZFePTLucaS6QqZDtwY6dmlrg9DLFllUZNaolVkPqqMKPoJ8
tN7mUO6zYjcyv0T+kD8z2dpEEfAnnFUbYjlOIJXTfaOVb+xDJa0Mx9npcVoSlAFWtuwQn42l+SYc
tl8PbXENL0ObiF8eRcBZ2H9yLGBOdkL6Z94ajxoz1AWnbfhpihYuNVGKVeQ6PzucQEu+IWb60D6y
HPo0MTrl05YOTWukUS1uItQZ/Sz/RdrGlqVYvyzGBqUSVifQdn3pdEvpU58faMBGecBCaUApCLWd
ZjerojEyovvECddSG+q7WolWUWXsWzRm/AF6tUVhEa8KDyOi17juZoQE3zdIVNsmfkeQDQtCw08P
woLwnKCO933cOjCzDPBWPfl/bttcBvMuLxFp9F5dL6LCqtdT83kVWPfNqNHrHVg0Nql7rAZcBK5L
wImSUNdLFMTQaosHoxRHeaWNqx3TYmm7jfkYKjj7GQ+XwG0o0Xs0trUqfcw8UMuEAoCP0IKdB71h
q5rvrStPWouHlJz0J1NzTrbHPzw2wR5WgbMcPPrfdTg+aqWNiqLBqKPlar+R+gcHmNwmbfgcM3Au
h6qGt6iV24BZ9RiHyCc7gxpt7OMAQWPqKtlqqNpiUUXcrOziVsbKw6LIx7cM1RPdD4QIdCqXQrde
q7Kncd2si3Tctp7WQhcDmZyT1NemJqGuART1Lu5wHNFP6yclvSf6gRIKWmIFWXenq8ygdf1RFUlA
ASdnBNAQhaLQfWoF5tFSFeWKtORJkeIeG5QHWwoTd3bUP0ZyBF8SnBXp/YRT+1Nta3SissfpheJb
VftXpIrkpwRoHkODBmpYEDQZ9e25bHwwNB0cDh9/XmNmL1ZFEZjeA6M1DQirYtUUmOU+SE+1W20Y
YMKCUAd8Tbth8NRXzRRy7SpGd5S+Ky4oA0jVnZ4xX8w34zHzr4oV9EfPHOV6ftn0evqn5pfj89nY
5sRD07f9rpCJvfVjP3rCZPVrfo+6G85wVduXkvPpxkgV7QAjRFwHQJkIOnmPzLmXadJ8IrsIV7mp
BhdMU/UpQfa60t1KvMm0Ws/vZY8QuWzO4fea6PM9S7EUdTISIghqyK6Iv7JFUf3QUvWIjqZ5FYZK
CVoT+YmyS3cWStCvXKVN34Xlb+ansumJKoh9yiOBHFi9dfE+GMfqvjLYdb/fTZ4jsNlfmi06HGCK
clUyB/pAIPAEUGp59gr31Zw+FybjWXp28Iqyl66e4genDvzf2UevsypgU74TFbruVKv8QSc3Jya5
bB+Z8sDsxBA1eJh9pFTVe4VG+2J+mmK86EZhfGLKnNIas+o6+L16MOsGXbFShTdbc27zM80R4Q5k
2ZcWNds6xGh3TEXtXwJi9tB+q64U71mar/LSrH44PhFAiqVHj3C+xFYjhWJnN5a4N0pNXcy/xcAD
gOyr/uxzl9CF0QmurZ27B4u4go1EI8gK3nmaN5CalHecrsqXxKz1NcdBdyzjsrqYdhetckWrPmDz
LOenFlbYkluamw9F7CU7KzckAqOQGCEd98j8FNp7CydwvA84YC4CBNIGXZRkRyESon/Il7h5bvA4
P9Vv/YcumsoGpYIxEGvmMWW/A1ED8iW1WoBlyAC/N6SD+j4bM/mgekj8HT8odmrXKA/U/OlDTv9e
J1PoxuAtW5/3MGvU1606FKdaKY1LM5AUHeCF/OqMF4E64UN6OGxKWSmnHMnCRaM6+P2EjNBWkpU+
4Sa1K5jo3kkKEVwGviMIGT37cnPWl536mVokcRlYas6D0elnmavBav6IdNlLdjjFUqNV4jTj2bPs
+ty1FoCUaLA/yRX7/ipVS3W1sd2z01RI74u2XqW5wzm51pOTJ3fzs5jyQSPjsy45HvnT/ATFjZyP
QTzM38fCkLnMhlC5xInRTE00HXTXWH9ISd1v+s1pMOLUzF3vMhRqdFJK211ljem84/H6fgZ1CLo3
TlpeGTzNYzBo0boh4Pm97uvvX226mKNZdKrXhOX0sXHtYh0w4r0F7JXzp9SosJZsoODOd8z0mE5D
07S4f7NCmG/T9xgb/h7N9eq72Nedw5iQWzcYSfCWDe1m/i2e7pgLem67MBIha4MSbXgIJ42daXiN
eiKgpvdphAmzzrbie3OoSnrZRrQhrS96JbB1P79P0FNKCKKqv6814SPjGMuNGXF4MT2gacm/GPuE
I4ccEvdjWRh7jRCITZRby1bDtpQDnjH7sf8InZgGnzLQOCYi+cEslS+iGfsPDh5adFOgrRMw21cC
Shr29AK8iTDSbfM50RDyY0xvyJ7Qune1Ps4v1FA7oAVv4wPn82SiFNWE6GbP84OQ0ifsemFdOjyW
l74wifKd3jWKx4euU9onSPzW3iwTaLeQFT+sjsmN5X80fZVuWiXI926ilM8aBb756ytW0y0pa+ln
/AM9nTACduc3lLJ/b0w7fmxrXT+EuYP/cvogVCIsIpvurRhyZidIPXYwt7TbaBu7+Svm+uCvOn9Q
T3Cw9DvTR9w1v9JCMs5cL3Huw8jSjnJgrP5+gPQuLWmDV6dv1G0miDdTXCt+VUKD/Bu2paRVuXJg
ix3h8Hj3zQBe3bVYpAmndu+KTG0WZV2qd0Ud6qex6UiFnH57XwR7yjzjLc9M1mcqHtmod8e3ggA5
tR3GO9ocdLENL173RaWB3DPSx9YRb9/fSmNH89B9XVElGGdH0BeYH6gDUBy+nT3LEaMlklLWuH0b
fzQoEaZv246duSY3xNwHSQ7GUPOoEWv5w/fWqbHhVRiVGMs9+4J/Lvh+10ptnzsKo4+22iWHHvTx
9x+YCPQupnynQ9vSAs/YZfrcenaqkOUpP1KoQoXayS7W+p13nXe7wWFpqEVbRQu+esmp24e4e3AN
rVqDX3ptPMCoeZG0i6YFl4nZ/V2oUbFLdbMkSBmZJTkJuMuM3D4T42oSOjeMjISSsyo0OPhZ+8im
NU86gTyoBihBBWxABX1qyczPueIDfxiayjjnAOQUp3C3GStYTjGf1hCLOy00cCV3lgk3EXCB25M/
QPvl3XaAJiEgRMHaOflz7rj7MOrIrPFK/dATtlxlrAFDu7HPts6q2jdwqLshjbdRk48iMXBmQ3mM
HPPWwo9capqUu9YCixnYHKPEd/TrAMHcYWzi8uiVdvF94adahNfDjac/LTvYTghZbb7aTzoYGu/H
qi+DrfNnHsx8/78+b75zvpjDbL5vEvUAH3Y8zm83v8F8/yiB3LJS4e1/38kw7i5z2zQW7SwerA3A
9zFkImJ+7aUUNeUCpx7OvFcOtQW3FAj7W2bjcQpDVkCBaMZt7jS3MHhN6XAxIU5RLVjIKepJqVZO
F3GrMNctsNoMmFMPqld3hw75065SxMrEFLFw2ESbxPqwG2XYA8puDnkF6WM08mIt2wS2jQMdzZFX
22it7yfISd8XT3I/yO1/XIuPCsWpnd5rj3HS4ZIO6kOj/MyF4AcFk5Jmvhhwf4ymi6MAuxP4ymYd
tOmwDkv5Gtbk+yD/jrHNIX+uO7Do5TW19ZPtV1Cpp83DUVYT4kCOUj7BMC3BgiEq5fP846iOFgcy
HFOlmEqOiBkb43NODRKsVDaZHT6rElFgXTdPSkTMRh3zAiTsbCsVkvkyatRTqKJ4nu+bH82gayMw
K6BoE5WNLGgZTO7yLLNXTBSwY0xBI3yxQI/cVV6wisuRpcKjJ92UP41Qo+qpjrlbr8VdkHowZDV5
MYCspS1LS9vV12oGZ8xxJoXUJOZDYF0BaFHkhAD2Dl4cEB6u1yboCj7n+93NChnafDsFnbeMerIO
A4PgWeJBalqGO7SQ2dpnqKLFokzAxrZdoQTPV1GYCHLlcGFauIeXsqnuSVZvt0pAIxXQf7/Vavtk
iYFMjDBGME8XmoZI4YrNWHU3YHF46aF25r7rkipANCNazWASQKquUh0q2VOEnALbADoAfpusOsUU
56ZG2jCZaq2DIOutI/Mtsr106bQVWLlSvxhTMFyVW/ixSh8vUXeT08EJfik91BOJbr5WzSlz1RQf
0QSw45rYGndZpd/G0LXOXnKynNa+E3Dfj6OWMD+MCmff8tJz3Um5TGryJauSQJwoMo01SEcYf6g4
t55d7erWwkfgAU/QZDxsTVW6a12q7QVHWLT3R3lrzHY8NpEOSLI2igfSU8HzDL51BryobyY/43Ig
7m1JE9ImYs7TD7JV9YPXY0QZeuYWxBafbE4NS3cQ+hY1QXZ1WggAQPKOYJJzpUBJrwxPxOp5d3Hu
RsAcoOOiyh8fBADMBZ9DJlhLzTaG03dQBzockVkCt+tUdfftwjPc89AQGWhN+qt4lky1U6RgTbZg
9Ge2RkruoFvjqxpy7eRMaVzBlO3w+yIWKuSX3AX3bYsvPw6fQe6hGUJ5dBAkHlqBwBHd02ygIGJP
7jZlSn+z5bs58dNQf4MBJ+LNrk2W4E60CyAyErbCzH+KOwALDM3mQFhPte0AtKUTru33RT5x3EYc
ZgvCIT69IHVxRmKnDHD5zD+im4SY2G71RTvR4Wa31nxByQmYrn1zJ5bcbMxqmgi2PZy52bQ135Vp
2Lfma3Ii03kg6mavVjJj634HgCAUF1CbekgN9MSp1txBt0SjNTPwZhxeMqPx5v3cXuqTJpOsc/gV
Ql+is1X2kEOGowliL8ZuslAm6h7M6j+sZ7P/bL6pzKC+2ZSmUD63JopfN/2S+SKdGH/eRPvrJ+7f
OF0UEwswJRcAcA2282zML7lUnmZLX+DxFeYLZ/L6zddm1998jTfTF1lJLz+epKGzxW++Zvxp+/v9
AN6WVRohQp0tf/PFHB4Sl+mzb0BEDCZA4nwxh6KAC/vj5nyfM3EVowDCoiiRRnsTdTGY+IuBY4Nq
1a3n1seKQpzhgKuKlyKf5PUTw9FMy34pDLvfjxPgcSI9qjP0sZ/4j3TdKI06nDE0paMMTQtU24DN
vgF6pVBjKPdek+nMJZDbdWoyYZAYL/ypBysm/mSCTXV2Ps4XFrP1Ra7AW5t/eZvGLkV8aJb9JFyd
f0k8sS49luugLzN9YmCG8YfSmgBQpmzLAU5mO41T87DVThRNrF4+jRDvjvIaLKFRT9aginrYJkZ/
QOgCPn9icuYTnZPIbX8fo7tkicSgndocatrkI/++DaSNMHVon9rE/VQmAqgxQSFLtyB1KlvPsTNz
Ck3TapgHE9vPNoHXPiUTjm6YjpV5OJiv/ct9vtUesGiWdFzZL9oGVxR8/u4cjZjpkqAKlnEeZyd6
hS4ZlQ7pe4ED61UBuGanSkN3l8WYlhtPMZz7jdJHzpXovE3LMveDHky6SqcsZZcgQv4Nr9t3pTiV
9KTPLXJnSsA+9+v+zprgIgi56wNUTpLagvLdTYFp02J9AjPbHx2pY3B5DCa6dlaP7gUZ4SLXhTxE
Lg1BPaC3ZNASX1i+WsPM8YdrVxZo7xuBbtixNAqELgiIWuto0yQyoBarmSfVJB48toK7tItTh9k7
1N4g9SkpA3Sze9u8oHjp7pGOK+sedtpKJl13j66TZZSqeLvAGjbaKLK7lADSwbL0O88psf67tG4q
SE02xZdX1cU1iIGE0Rpp+9KMYYGp6MRwKun5xtKS+GQXPkihwJng5b77lMjoR6V4xXm+RS2eKWDO
oJJEWNpq1zReevzI2NvV99bAWq8bKuoLLQ1feqNcz/fbBcmvvRaQCa/HeOrTapvnkfngdvlbNUDb
cMnSO6ZlY0FYRgCjjeZToZjVCxEJ5FeHarJq/ax+yVVYg72f0RSaHnViZVmaCEr1Aj04vkqQxIka
iL2CdQ7301C92JZ3YDrvfpbwk5g9jbBf8hjSQRNQytmEadc/NJfYiurrfKHXRYh4onf3UUkgApNF
9aMRFeKB1HzyWw+SecTEozYTomlpt7P2uJWNcG5TENgu6+IzjZR2LfJAu/OnawMZAvjX+nwH/IRD
x2ziQx0bw32QVGIJ/mxYkn6Qr9B+NWxqaD59EuHoirDqqsXoHeyREShph2qvBKa2q7PkZ1qhwW2z
orgRJUVvI6wpthkjmVk6ojPHMSTi76GBVRGHn9J/dAk98gtdufVOeKhBDS0jyItP4NUS4NrEpaHg
op6sXOpamHwJfPmRavVo5OoR2V+PWTZJenBIiQfpGloqrun6virT9tiruYctsUnXdY2UaK3W7b6r
yuJW0eDAvpJcJ3ySb/T6xXIzFMaa9hQCNHmysLDZEZl8Q4Nvr2/ra8avsOwh3TVkBpzmIz20HP0Y
Zht7oNU18Br+Nciv2UOSJe1Z16rzfEu1Ee0JpaRzYxO0pfsBnlb4IDvRJ8aLjW+3GvP0s4OntfQk
yXqIkN/KvsBpRlYvnkAdsJID7decLkY5nsyIOnqqGDErFpvxr2Qnc6OkuUP7hNNPY/ipKuTOnjXc
6+YIQTOg2+bp8crLEYuABkyPmsfc05OZ/qpRrCR9SAF8pgafDoJk4ZFwUGXtG7ora0VgpHnwXD9/
cl3KFlbpvPtTKYFSZXGiQdQu7RR/XhGbRCBVw/AFq38Ny3F8c12JIioJ0pXv6ADklLzeCGNoHpsU
O29bjuFX74fEvdrWTxHBQiGNqPO3TM+cQ140away4A0BpL9JnSA9dK3i3rfQrUezf1FdX38uTSWk
gciJQAtICjG98o+b86N0OGmSmkwViaMoH62ewZkIpVdDxzdHGDKSlekmGJdXsJko7rTuV20q40XC
v/alm1wHxABHJ3KZ4BpUgE0rja9ULdMlRCB6pSGwzKm8q1hfsB6ZEydR8ARh397SJRl2vuLYD6NK
gmMV5Xjy9bF7yram6Ru/lEZ+5jSTXzJSz2Ah9CmmAKDBoZthoKtC+jhDHL12YbVBmxg9YyB7U2LC
Pjk+nA+txhrmaOXPzsppzXgegQw5iSghRKg6JoKxMBmW84QSKVxVGPOQiuBiWE/eCJcvYkawFfZI
GKctiMDoZXcNE/UtCf1xb4x1czZGewW1tbgVjOxpZDxLEOOPhFLgIjeaayighYnBUffsRAb/hpND
ayUkpq2JHAHjR/i0bB7zMnlSS71ZQzp7T7Q8IE1JY11DOMdDLYh5qlopSGUt5AuveY0rA05jyYFR
0SpeltgilkNDfWvAIMAxajgvY947C6NeAieyXnU6/Gm270tFvQLJIAIpUDal4cEfV4KdTilpR5kp
XJowI3YAD5Xp/JqvRQPwI4C5sdC9pL7SFWbBKEE5Aj1s8Gtr9mM1wD2q84wAgnhK1jIhETRx6++p
Ho1bPTHPUawEb4GPYXxMxGegCnp0Uc/a1R/EamBE/qr7H0bf0YPt9OJMHEu+zCqpXuqovfUAcBZO
npqnqK3fsU4SaesXRARO9U3LqcwP563PAd7Ujak+daqWHN0mJTWEk+eC0ZSg4CrTn8fR/ohw4Iog
bxYWkJr16MEDgtWULWt0/lM6FR6fvGz20tSdRVS5rM4aJ9nSFuEkpvjDCakMdYUwt7d0v3KiQcF/
m4Y4R4i01/SLi4ei0itcr7m2/OMfhOqz0n3tyUrrHgZgXH/UYbRBjSy2ZhckexJp2SqK/khWoL5X
YmJSC48+rqrWK12a/UMw9uKiAmmab5mW9GiwRvW5zhokICO8XZpbK9MO9R/xmP+A0GZsUv79tV/D
70nAlxCW0o6wWJtyaWdBeWmACC5AhgCpQXihOqHx5srnLIiGk9U5A4LKWpx1xUjJHK8nKZFyrNPx
nxdVvrVF+5NOxl0XeQgL4ZevZDj2R5EPJyJeoudQDPZRIJ9bALt3r0PculeOygHxtwqfDM3WT1AY
yjIKjHFHmyp6TNJ9VdXOoRqgGPiKeKx1n72Q6F3O5tp4ybP4nJkTwwIH3HL0mmCDh2kk/rXUFvNi
uk7b5ugl2r6D3PiYENeXyDC8a1NkD73l1heGKDt3LkkH8q+YfiH6J3EuPSZYJIlF3XOqDO2Z4oVz
qRsb0mgpzVsVBNvUxdDaeyrm7s4oVmMJNJ8YQHFuzNI98HbPgCNfoKu1N6339YXXZeveK4u3qfP4
EQLeXxlRR/JaPTBDS2kg8GuSs1EAdWioLxA2ODTQTbMvKrzXBjjmfRcTvh5THlsVdaRsW4cAArOD
x9NY9SEDAnyzFGrpPkjhdDpMZJ3lGGRKotwGeKdFak1LeKxz6FWPMAegOmHhBZZcbxtJgRcv4LOv
AwRK0LF+kZSwrUS/szBDrPPQWObOva6X9qKSUn46nFis1gWzF8QJ8iA1vBvl1L8nUknRxvZZeNE6
rfOQU51HRWkk+lNn/NsEWRydzFp/NGy6LFYoxitsI8h5iLBJ3uu9zQTdp4Vff6QdTaC2Sn9Ro6Gr
ptopZExmS4RuPZROQaapEeU7wpPgUOkM2KNlJkcjzQeAR769F0qS72qH5A6va5GLjaKDba2BvjIC
Aw90nryYGQF/DfX6rIk55+Pe/VQ4WZDckD4WNph4u1ZWhvwf9s5ju3Ety7a/UiP7yII3Y1Rmg96I
EuVCpoOhiFDC+wP79W/iKDKoq3erKrNfHQRAgCCpIIFz9l5rLtu7iXRDbEsnxNtcRAGAhMDekoJR
3+gtvSy7e8mKKqB5Oxt4HW3beIJ7WBQ8W4HT84Z9VN/KqtDK5hSRygsh2XEXWAHzsx5b7ZK3QP+J
VIqSj82bMh4DiI7oG4LbMk6wkSPAXVPA0u6yKlbv+AHXwwKHfv1mmkz8TGIxZql4luNVV6IGsuXU
EfvrhZDZSrXbcv9AFtXqNU4uUR/LiLt8UY/7AAH+lhGHDw5AT9dqntbLhD3H2iW4hbnytWKjyfJF
/zgQjVYlrbFnbJKvclOnzBeHxpFhFne35iUUkFeG1qpgUykn+OPJNdFOgjucGZ6ofOHPTdXwKknT
rZkJeNVwozU1U85+MGmLgSj4U0o17KlO6FHm7Te8vxGkhmvhGimRPoTQCCs8y4eyRENOS3q4Trj2
NaTWhyBSnYdOFRryUu+pi2r7NqqeumE7UDq5iyMiH/BL69tuKJrZZbYG1TMeHWIEQwD/ASHlnUH+
X6Aw1MmsrU674tWw6fjGhfVq4Yy9i0uu9lAj7e9qpS2NAtBqMjr60hDYaILoNW47b4PlLN+JQAxP
Al1SnA/eMstMWKFwB+8Tiy8s7Y+d6wUNHFAroPSXGZA9/fyevwZFqVqER5Qwi2D8Ltp5umu8DoEW
oNTw/V0/ecMBVsIVdJvspqhdBwJgUb8JZMWdmoBnSxz92ELoxfjBXyIe2+EJ4wmZKugpaDA5wxNj
FoSUfn3XmsYKrG5yyxwiX/Ww7NZYxeudRQFjrh0EJ7mIBkywVq4RA05GW20K50EuEkq7UCoWfZQN
T32GGKqCWb6NCG0OAgh2aq+oBz9s01Pjczs2cxQwGqyoXSpC9ZD4pNTAGShfqVSdheE/Q+3eMRfv
GFpxKYjbGXrTuul1/qqPXO7iNoiQU8H3aGjnIEhJFWRbXUr6C1BCUlKSBzHRqPGYCXSVsuAupV37
JQg2WzGZq0fZg+IlUNOo1sYB0m3BhMZLFKJv2zkVq6zLo64A+4wCFQ15bxoEU1B1F5p2GhummUXq
VIxNlHiLyNbiO8m8bejT29Y2xSnuiCCzh5ApZYHILKPhDPiGuhvabFFWGZGZy84jyS8hEfBg4r49
kQs6rSlienfuzLZNg9fGcLxvbeFgGmY4gka08L9Ng5VvvjHJz3G3pPkNApN15+j9VbjV1CK4CcIq
ebTCaNVpan+q9LkbmDUa4Rams4e0+kySCmGEjThiuKv2Rmvnj04OkWyoYhoyYOijcSgpVsTR92E8
iHjbu7r/UPVj/6BPQDnq5Cd9LHFSrKC5ZQac0d/zoMfivFxkWVFg9okJHuppvKpNT/iS1dKCUIWz
zBsn2iXFWC+4eKQ7Mac+ygU0fopjxgDrQM2urKSOd4yBtOMwDJTPCtIMnV61HkIhboggz948HUpN
pSNIqYP70oD6QhJR8ZKXAQ0cx3o3aLOTY1YyELUYxVvetgL7fMisQjtRplJPGa2WE3I8WGe1ciXI
cgTIK4CDI6ytRIhXOvCfBDXhHR08yMpM36k5n6N6zio2MiIq9fbWgKxtZTldesahmVqrb63iordT
6Bm3moq4ja7p3iIEBTl2ZnxTXSPagDej/J9Y+jfdRi4wjE563wOS9Qu3+Qky4dEpkel0xPAxfW3K
DU1tc0NdryZY4KrROvc+c8oTub9rilbWYQC3E48ATiKLKx1gJNLrEzUwNjpVnZuhUwPmBM0TCQ3m
jXwoDBsX4ExXwqwsqBly10wj1V9zWyXQvYRn2iGzvBp164dJSWtZtMpTVk3DwW+r/hyZwXDWrDLY
eFgA6dy0iIjoJseWi+5/gPvIjO8aq1K1qqMWm52nkkaM8HJH992g8hHYV7Fe3ThIIISrB6ceu9ad
oJ6Bo1F5dFqxmRrL3GBNizeGYjgnu42OCJzLO+KIww3IjZWumBalrZSmyEhxMqeounO10NvibdRX
kPUfCeHlxzdl5wpnytqE/YDgRXuEOV3BPU4YMGgFWgZQdnTFECOSQ74u/Ck4pab3azEzHQ5JPmUZ
16nyLcsU+ygXSiMQQ+ALpOTiQSsSJENrRXWP2F+7ddoi2akRfvgySOf0d+ahCCBA2UyDa95ChwnJ
Zb2N5wUA30oh6ktxKnsl6KquNO0Y9moClB9pI5y2bm3PqEDBaOWQVEaMilOB0mi3oCKzON/Ri4YJ
QljUsh5K/SaqjXSJ20/sOoWy4dgr/bYZB2ddU0nFwJO7hxzD/kaLqvvWdtwjJW33SPZCvGriqVor
dpGBV2uKq0jJp/smfjDn626gRe62y/r6AWkIE/lG6EtFND8BqPk3JlSIVdkP5cFKEWvYbpPtUKnP
LA1UMPlb44PHASw0i0HH9qaP+GH66qPRteLkJ0ivCLNQ9ooW3I2T4lwPRWs/jILfe4RR7GNe3QGv
WdKRpkaNBk7Ur17VTS/AffkG+0a8kZsIRK7sYkIjPofwqUVOIsqgmTelMVbISydzmVvls9EI49z3
P3vitM5TE2BlKFADtZRgT8wlN4nmFNipxpTZqQcTBXWJBTcAaP/QbZJeVfd61J75odHJ19Vu5bfo
Re3ad6CY8VUNi3JBT2c69F3VrP1ubmBHvnkc5GK4pupTHQSt1WIRIufZobc92ImuXmc9HFwQ198y
va+WCI2NF7uadtlk2LeVjXGgKMAsGfZPMwjAQrfxcNc71RWjA2/XRypy2yKJH2kHeteA2e8716gP
Vs3Y2sWJf5f7HkptanrJzBehHFXHPlGYMVpIo2y3+TjQ49eJoagCpjzkZqdAo+dMjm6vUVA5OG23
MEzdu0M3HS+1JDR3chOxF3GLWHPPk6tdDSAGr4quNpaJy2/FUNQTamaCm4fSXoKIUE+F2qmntNe5
osfcEjUjaO6H9iVT9OhOd5rmvmCIrAT6S26r6mNk86cIlPzXmnxM6aC8TZmxdYSCfBLT1b2ReifK
KN3LNFLiKscOYZNWL8Hve/YigDWy0dAgYUYFqucE4yuF0XtCCob7qGp6yujgcHUbwXLbZ/WNBbRm
EafkZU5NZz2aLmLNEdDRMx8phYgVF2+tcB/rILiN+KmTMDlRX1TFuZ2wn9BmYdoufOIgrHBwv88u
WT12UGiTFL0nKKSfQ4/LPdU4/8Fs0E7roX1wwnS4NlTMZmHUzM6BIt1jsq0POnDmQ7JJQbtfxWlH
PI1o/TdhxWjjS/u5iy1nUwj7Z+9Q+dXaFOWLjgCLRBLljhIy6T1TnrwgXHwKaE4e84lT9MzG97ZA
nlB4SnDL9RO5fYKNL0VuRI2SVkFKKsm9XCgjeCM4xs5B77MKgK03rfrSia7kImppcFSh8SYruCE6
S8jrwaps23edSyQE8rPg6rVLlAE0AvVX+umdu/aBZPDlUNYFnTbk1RouSIyMqNm1bIsSC7eVn9HU
7URHPyuB9auZFLaFI7ZqrFB/MhVra9P72lmUfZdJTRuvCj2mQHQmd+53PGjeraDAtWxSN9vSDmjg
bRfGsrAoKGvG0ZrLw5UJWEs64/7zD/715u//xfaPohwpE4biy+bfH/DOF9l/zc/5fcwfn/H3U/Sj
LpriH+J/PGr7Xly/Ze/N14P+cGZe/de7W72Jtz9srCUr4bZ9r8e796ZNhXwXwXsxH/mv7vyP93+F
uKAbmvE/pmtdv/f/cXofoh/FZ+TCr6f9k7mgGnMwlm0Z8DRsMAAYkvv3RvztL4qmkr1FGd70aD/P
AVzs+hW0ZTjzk1QTnzLjYNedbcVN0Yrwb38xtL8a+MJpEmAnVnXNdP8d5gJdoS9+Xg+xukYPwIRm
DVvdVP9oeqxgglLezeMrYrCXQWVDPebaOW2TdLiKXZuGsjc3jkPdA6FCBQkHG9JLRcnQrkTg8qqQ
4VSGWsGwiAqGX9aEiFLkwpgBZr7ummuSRV8zDbmCUZICR8B4A0BrXs1dr6OYPK+2fl5/7JebiGNm
xrPHLFRygGZOUGlUZxo0pM3POCO50GjvwP+ct0vPyfdR9pOYOwAls+ZCLpzfa3KzpRtKIpcSIkZE
kTHNCpi817JDIcUvclVMZrnIM1CXYu45o21kMetlLptyzdMI9fTHiSEq2iGJhzJm4tdlYc2Ktda0
jpdUSsm4iubGcc80cDNFzZV8qPStAdiUi/NUcoc6CbmyZcO6K4q7VGvqDbQFIEMS4vOx6rR6v0+G
O4s5HX/TZqwOlVn+WsjNeA7n1MBk1Zg6+yNpZty8G4f+gcVg6ugAF0xDn/G+T8e87H6KbDwrLWEf
VFXzReNlJxG2N3WsBpuxIXILHNfCmSePdRsJRsZMYsN4q/m1utPc7KENCXouw/oa1LJFmEK1Vss4
OIfQXqnEcOGuj+a8BiSdoChNe/NJOHMMJVrXPT0+I+HKCAM3Wxf9lEYG+rMUyF0wq2fk/w3ussd0
EkRvnHLd/Cb//4JpijZJY7q1OJtFb9OGmBlbfctwAN4HpTzVfhekcoEciNoD32eGJ/Mamqpfa5fH
DOqbIKZ+75HHXDYvz5OPqZ6PIKBKiZ4eWxyBv5/2v5zm62552kAPLSBr8zv72J/gnEewcXlNS765
y/bl9f79x+oSOhoTAXR+8yvKRVarv9a+PNaBWdoqlrcpkD79/tN9+hN8+TN92RzyuF+oLSEh8slQ
rZGjNf4hnX8uECx+LfLfm2RiYni6bMtj6hxd9lI+R+75OEjukttmNG1H4SAi1AWmnz857ZfHLi8P
x5vX+7Jbbl6OubybXAATVRgRI1Djvcsdf3bc5Xygdj0mx97V5aHLUy+PXT7b5bGk0W9qGx3Ex8fV
becRDlCwCWcKmlKwKJuC6XurcYmsdQVj09dV3Y0g5I3BTdxq2ka3q0ZdQ/XWlrBdg6U8x+VsXzbl
uRInmblr84t5/NhQGc0vPvqxuSOt++P1/ux58rGPJ8vzyDfycYbLtlyTR355rMjgICe1ilirh8Be
+q/mGvgWotJZhRt5TMs/tqPUHsBmz7s+rVojEr00nVmBX3eVLfLsaCvmizrN8BlclfceUU9AxaQe
UuqMPvSQnw4K5KFfpJOXTcpjSPMS6xql5y/0ujtz8eQCKTZXaE1BDjyNDeILdsjj5JoliXSXbclt
v2xeTtNHTLXkZqhaOKmJI1tKPn32G0ovN63C65YVXBrandUvev0kGjzyhOwy9kRiLGH4l8WfPSYS
rrv0qNv5PjjI++C8ps+/U/lYMs2/G7kn0PCzmR0ZhBKSHxGBhw/EZVoODfPrwR/Pk48q8qcuJncT
62m4k2I/uWg7Qj5wpHZLwIMwReebm1xEs4pNrskdWqLMmRPFk1oP3V7qJOVCd9SeIIcYj6blBc/D
/KeiiQ/friHsPlBpeA1uQ6VVQx7n9FycrJbL30UYKNfkY2FBQylHYGnOeMxLZkJu8XlzMO5S7ZjM
uHm5FjNp6pB470e6VkgQWFAPxrnd2sh5M0jlfqfXm8Cc7mq/MBdjXCgIYvjWyP9fgHR8f/yJL4x8
sJXfHZDM2QEQa0r5f+mjFOHqbWNYR06dkizNn0j+YXzT3eHjc7b+pJoHr/Uw4MxroVX/Whvtlulr
i52TDHRqEFJyqE8zOJQRYHFQZdZAWODAMDHUuoAJd/rQrKzBnPp7/lDFgXhP8uJmUqdl1SiQvDqm
vJrRa05CFUP9XBFu5rZeihB7HeEmWw4u+eN6jlttUPo14QqwS+XoLZlHb3JbXB6U23KPXBCyzTiv
1FNaEMUAXVBuX/Z/OkieRG6nqUIao440Qb7OxMhw5VEeoDVm3Ltan20GRP4T82cuJ8bMGZWLISKQ
sOyNnZbRDQysvT7vlwujQ/Qv1xojzhhwzdvySZdjhKKy58vhl2NquyJ0clJ90OXI9uVikshKucq3
DDZmOQ93/3Q/qkd1UeAfWn05Rh79LzwmD/l4FfkUP+p/Bl5QE5P3z7cj1y4ftRt6QPb0HpbyQ8m/
1uXjftmUHzShrT/divmGdFnQYufK/fuxYL6DAMMoDprwN0aNmt+XtxYmmdzNLgfKNYxO3Ncuz7ns
/jhtlBq0on6fXD7oNDMI9MvLymP+28dsBvJLIzU2thrQS559AHKBbZhTfV2V27mi/Tro6+7Gsviv
/O/3fzrp10M/bX+sfjr3oMPjtZQWmu780v/ffnnoFFFZa7Sfn17jz1f//JUubzoZtQe0NPHm0zuQ
q5dDPp1C7vm6LR/89PSP/Z/ejkGPtGEKBvBW/7RIf29mBVzpShmhlHPE5fHLEyDv+etySl8vD/mm
0A86wAGDNCdW5Z6WcvnHWkGOxiGLtiND1YNcDCNa62leJLGJ8luuygfl7lTg1l5cjpRrIVKP1Zii
HY8vuxEKzLzR+cSfTqfPRhS9L0sV7TGrcv/HK8ntuJ4eptKD+t+2nra+PF2ufTrn5S3Js8vd/Hff
YSkAAwFxeN3V+jf5W7n8IuSmCcQk3338LtB4lPR85l+hPErN0KJj0IOLO9/ie+mpCuWkuJ8nyZcF
1EBisgHdYLWrCBzxZ1dTXCDOlwulm3RY2vN2NtFsX8pV771u8bIMqDu5qc1fXHMeng3zmO2ymeEJ
jQ+W6+ZbmW7fuOErgx0qCCNWAbdp38fW/Iljlqiuajsk9Hks7R7iY30o2u6ZKJXsCHpd2wiSV0IU
WWs5t044TeEhiDJoLs2fTk7fLws5w58imHRmwG1GaWEfqq2+As7AADfESWEb3MxtOn0JIbHMDttt
b9qPKZ/FsoYjmTIbVWWIyneHqmy6du12OeEqiOvk5jJ3laUIOYvNBijrlW0GC69HM/9/Bbt/qWBn
AvWTf6qP0uZcEvxV6ptrjn/7yw2itD+U6j6e8KtU56p/teB+qTOtz9JmtvfvUp1r/hVsKsU2MPbg
74w5+P5Xqc7U/uo5lg5rS3Ns/rGghv2zVOf+1aBGp7mmAfPT0dx/q1RnzvixT+Q90wFL5uqW5czU
Pd10vxAW/V4JuhAG3J7C0IqO+njje0MDtgK+cRZY3412hPP93e20u9IDS5F6ZrLqGve5Iutpgy2C
cTRZseva7KhhE1tVs98z4gmNVXdOkRYutX5AWo5JfZe71cry6ttSs4lB61xagT0KFMSCycrIqjX5
H95+iq8Lki2XI7WphaW+JAgc1w40mUXzkBfblJTmHWW/gKaDfkBFrf9vzLY/+ZPo5JFa/FXQgNrz
f8tnKJ7XurWv9Z65p8Xm7QI9MpZBqlzDdUa/pyiU03UdZlTpr4fJuIYvsaPPjzvX5pdZZisyLCbC
fpH8t17OpwmuPNRD6CAxzScFoSMdzZHAs5+RwZb7T9+888f/22corMZ/35f/UNcwaB5TG7ZVx4XI
OyP/PiH9sKmnJU3gau8H/jP2BWNZGtltNtjqIhNesaXJQHrOUz6rtceSwIkK0vMeItBTEdMB1Wpk
dgPdWCK0UkSNhb62+3EH2GZtDzHuQMBGOlyYRVZ970ou7gaya5K6giWNOvjRiMeMNMfPSWVH06fb
SCNeBrv4e2YlDeJAcazSKEURPBzHLngy9emUUKJD9O0+611AO19QWYvIhJuQI3T2Xkvi6Gi7Z9qA
qGPpl2wIwXqcrtLOn3ZKp+8zBWs6lFIbmuKakTPdXm9YJUTJqJP5vQ6nahHa3Y+RuWXlmsSn+0zq
wxtX0WCBBQqwX7sjj0D8JKmZcGlm7dC0UXWlZAKEerZLTfup6geOa2bzShKjh/lW4sBYdrryQ7SU
FkNHWDdh2u4cnTAIlVCmhcD/Bg5Gvap6vi0UGuAgqc4edfFDrgvi6gaMmIKTKAV4y6g1b80s/xHM
oZ868dEI/lMch9pbMj4MXWIuksF8c8O95hrUmCtxjiz3aKokH0/gJ0hIao44YTZBGr8QCLb2fNxT
RW1SdzDJkiOr51SZk4Emj8g8a9K3Tp6/TQnUR9vK1OVEHjkElOfSwiZb9BGRhS35XVWhwwlxV8QD
HjPqK8tM5CiZQNguo9Q1bnQ0DktNX+FXvwqAzd8myr0L8HxHGuiadidJIJpOIMxwyBzx3SfRzILq
gjDT3IRR/qbY2cApewYIapdvpmK6DVyIXmM5vmTdI5l71TKt8m/laL7WovnupBVJae2z4yK97kT+
s4mjWz2sMZJFZHwmAmhO2z3ZyEPJjUNYPC6EQ2bRpBC4CePPgtpbTugPBtV8dqIIQJt+qtQJ526s
b6ORUNSkVgJyJoMt/oOM70+b0EuGV1kRXKeG1WZCjZ+IbubkbikHXoVFvRWIDNyh3zdJ/cPRbw1v
jpnPHolTxzumDpj/IQ20RNQZ8Xoi46pwCRQqppnlRDZFgBrfHR2GFchelLDdo5ApmYphFgM74ybO
Q5rA3VOmK7Ln1HU4xNkqjAN1l8Nox4V900XFXWw3b4WOfDDtCHFONxa/pEUetq8CBFcOxqhwIAvn
7q7RQEfR/tAWKnn2judzYbUfSErDBJR+J0f0Hz7vpU5HlLDGGzWUEl0xF3SniZfN4J2jznqO+f/U
YvCdfnRk3LIVdfU4zB2CLjhjsfrhW3yAHJTn2NdbR8Pokft38NpOsYchSg1itHHWXWrW6xmgtoCx
GOKTs5EeZ902C7T3nF8e8JnBo9iRPrbJyLxpHvvZOJsxWSCpmuA6GczXo0alIOAUd45IN0DnOQcZ
6Fw1RnTIqXGDbn6FIIceeHc7Ou45GhLEJCMoG2VXojjVSuJHRovEWuydXK49+gPN9RglRHAFhUlR
QN+TZbyP67AhLf67bmVXSh7ee5ATlgQJPhKyrq8mH2K436vnj9fFNLfyMUNQMcBREL/RM1/Nv++x
wTNR81Oqs2iPt51gaXWtIe6azOClqxDcTt3wjhF97umSjKYYJfPVs19qGG2G99hznhO0t/bgfdeF
fwcYdtX00JAjv1karvvqDsZV4B79ZO80XrDxq+552o/q6AO9wsBf+tsiJRE58sgcqlqk4oTqLtTS
3iKNJsrLnnG3oYX+xg4f/N7SdnHU7nUabctQ2N6y0YINUKEb4o32aPqeCM0lDWeOr3Kubad4Crz6
mETWsyDpeeFOpGuTFefkEVR1ookjHF25V0NJDJZhHLorJ2/KBaAfQAroIZu6KxeWFi77Ed9277nk
D3B7W1rQ4bh/fQMPvEtTjdIaUbUbiKs3aVl/88PhbDtgEoLc+aY1KhrN5mcY4WzyCPMzGnyagsZW
zkrtR9miy7pa7gJocAcJ6gqGFfdAFx1eaLwiMF9QG8sZXger0EMkp5hzgSkryFZFyGcnoCWRBP9j
MNpbGyrSEGTfbXVQD0Md98Q/2Vdez3w+iIZ6U4Bi2uijdRMIE3l6lu2LtH0YFEh6gTpyfeHeQ7Ik
+DPtR1aR42T4xcpJENQ7hvWSDI2xgm39Vir+E6Drk+G3mKnxnm+GgLw7E0/YrMpzIsoJwMMWXT0S
0TwSbuqN5gkx77Yf3fvYGmCuOs8IP1B+Z164eo3L6G0kR76lt/xmMRCJkfsTjC5oaQ3tspw52Unt
XJsu1sup5atYChvBCh9QNdDaeiVXFnjwYSTqsxnZcIcEIayR3y/cEhlvqKuEMGdeebLRJh5FE/yc
XPWhgnBCVK03LOYvvNLAv8S827VqsaLejG7dLt4BQdSYEqkPQlRYZ2O8DTSPGBmaIhny1rVrPYgg
Cq6gVGJUg0afOWeQafxnm/3PKYJ1UukjFC39MaybfGvSHOHiUi1bx3nobe6ggXvQRXdNaiFIUcK4
cM76Cu+W65Y/ibfUttGe8JU4bayUWFG/fZpweHMtzmzaMle9MO/TwVo5IhEv859O+KSZzP8fTGKf
Ib/8nHBp8FVSn3unh98Fs9k2nadAy9Ag2iFfdI0cOO3ZqfVy42AkFWb6s8s7dVUy2haRBWfPq45e
qpz7tns1uSEuJ9NY9H7+aCM7WnYpNvOqKr652E57FN2hXe3hi98pen8Tl1DmouRhjlBT2oH+KZQg
y4SB6U8eAa6LhmctpsB6lJ+O2+PSpGafpWOKc7E6Gra50RPv3o3t9yYe+M4PzjfkK7doC8HMoEhL
0A361wTK3ChezRs3+1WYLh0fupeAcrwZPC89t933qYN1ECRtQzMOIattrO2yp7jU9HvawM5eDLax
7Prs1pjrdFzqtVFfVzl5CWJ8mSqnPbS9thsUc6BoBtxTt0YsS33kLOFroeCcUHtHSrwDdEPuXl1s
StvEGDRFa7PMxLHw+nPq6DrW0jhaVLkO9Q16JjJeusHAVqy2K68SE0OYcEHo6sxgEtP44YpYO/YZ
GZAVWTxTlD3S9GKsMNsqQtN9iJOQ2tiE9Em0oLoT9V4jxjWP8jVmqW1boNSkc79nXNLuvNx7j4La
X+dYrpduzB8+6fsIlShOt6SpkcSXgBIzvyaivFXv8nzgRhhEiBwpciYeyHYY7wBPs7ZZwvrCarQf
AtgyStosG782ViV6vxXUWATQ5DMS+6buK0c5pqYlVmOnkBkQmCs79TPUXtV9CFxnVUMpXnWg1dtU
V7aNxc9DqbKOS5qNbdYPERhT6af6PGKpLxqL0dNMWenmBQzUX9AVuSl3aCOcWruPZkAqYUBK0i8U
REUrufPjCcY5rSeIDjOy5XIKuTaqU7dxOuUsiTdFr3or2GxzhiHZfpO9V9o5G6nD4kM6GTo6RQ/G
j56i7OnJlp88kdwsIVfkcUzA4dx7w6j7TzpQovrML/xyGbg42aQsIyQsLLf6cu0Q8LovdW2f1Qg3
CFGtthEG7b1Te+aCCVxw4PZx71BOaeMRCRqh9YU8/XwauSZfLZDVLHnudK4CuaY2kGDBhYmqT5Xt
RptukJaB7Riq/gpgjrPvHOo0GSEQZazle69W1aPvIVNNQ3e6jr15xmRY5dZQYORF5nTkK4MVcUb9
D26obbCAOVwHGhgCpEQTW9zE16EP1HDo9XpVBgQak8R935PItByQXt85QQBkKG5R11sZo7mULNeg
nxNzbfLagPtZt5auRQcdU8gqMCt9OdKcWDqZZqwjnfJXMSqnAo884/YeS18Sq9DblbXdFa+MR4q9
GXjRVRTW30SmDIwSiWBI9c2oZdVJFcZ0VjIGD26Wr0OKixtFKy3Eo7x+Yw3BVd9ZL9QXfkz1lOyz
jFFqU/s0AjdpA/kqyiyAxUpp3mF/O3gjAmTLmqIru+H6kJfcKkSG3QK+Zvo6cUNyYwyGaQnPsZqv
syYIgnUV1Lf49uoj5BJnrfX1vanpw6mfmEyp2dhsRJsDq6TUgd44uNGGiLl6bu2Z45v7pvPjW+EJ
9JH8ZBhq5N87AYhe8Q6FyQ2sUbL8mGuMxOIqaB7JMBSLUPEYXToKF4qwS58dJ7gFLeNQAIhJn466
4KGf8n8YFddvUgqWZOyJvdcDnxm7/gU7PZiG3plOfEXclasLoC59AG5B7xhjokTubcU54jP0rBiI
FyhaptzPVGGY7pXeeGPa3TlJYm+LUfS7VYhxXxbm93RwwmPiA94d7Ib4ShHF10TYR9eKgX7VDwZA
07p9IFlifFBsRVslecfVMtXvLGJKHkj4zPdK10La1Qm4rxr7PIzIV92kJEOuixmx5rGrX5XzolPN
89hb3RKpYbK2JqE/Ro59TtDL76J2ODWjUp49SIZ9rKU718DKFAz9I5a54sC4nJaNc3ZXEMniu1oz
0Dek9m4GV4dMTe6wTpHRgBnzAOb5ObJrm//EpMO3YLj7cCDhFCQxwaYed1W1evYZjay4iRn7xoq9
fdoVazOD/VwCRFiYWWDu7XRYRpZxDvpE3RHJEDJFSsUubXTCrx60hsLDZNonG9/RjY70dhFgQN0O
HRhXM4fZkfk/EaSXd9qgruK8I9ImhFc+aRZ/MG166RCCE7q1VQY0B5BljwYx8UeLby4YwI2CTy2L
AL6ElrF3+qHZOGH+5E9acufk7QoJVHPsS6agZEjit+ML0U2AbFE6HQOqMqQlwI1biNzvgQVSL3Ht
4TYaNTQ11tQsKzOxdurEPB4XgrUSDXJiAAbKEZ216NwRZ2AZLANUqHj2gYsO7ouP9aLzGMkMU70t
+xEKK9/csAqygxYUgMAnY6/BO0QlSxb6ODE4IsqbOkT0akRFd1cFwexsPtQZxrt4LK99g2Q5BGI5
E5CMuDtMu9A5S3fk0yHMX5vTt0lNvY0Hr2AbxSmVep3Si3CwXCqIkkeBzzJpjwuSkupbK8rOEUMa
bem75gC1HBCE2xpELw25egyV8YbxND7QOnf3PjGJs0FWVcuOezX6+cAZr/1k0g91amZ8bXRvGwkP
Irfdc5Wp8xHghX8AmpY/Wkr/LDAFneqnqlaih3YgJoAqx9kHlqgPDBjB+N/hHaHzG6AkzkmqrSA+
JA6jc1FDsgZOlawyo9HxL/vZqhncn0GWjdupbyu41dPKsbDZlsJaUSvdlIFLac02H0cyvXfgBJke
UYHDkOwB8ZjZfMAe6uSx1uOT0/kBoUS9T79n6YrymBXI8yaiQvSiUW+pWcKY58tJhgjpbQuvAvzl
zAu5FkVXZcUtGaC2w9RoXh3qK6bA/iEPQ0QMXbzrx46wUtDja1+llqTUA7quVCFHcCTEcZkppXJI
w+ofNOzGdaMqdMKoFy+Qp7ZrxCB+Br2xwEcrV6OSfFEGNOTlVns371X/Rk9TA1Qe7A2bcQn1xXjT
45c4mB4TeJHF5OhZzngIG3MVOpB0mGG4xILzkFyMjfdtaCl1JKLoCZOcBRS4urpfq0lBMqQKf1DN
LPUwzgu5psPTZB4o+l/bYkyjlRqnMIRm8Yk5t2blWi6BcJQ+aJhjPGa+ky/ljjYK8BcMsY1SkS49
dgNa97HtrdSiJshkfowcB4Yul902934c48krl3kYawmIostOeQK5+PLYZVNVZ1FAX5PFgocJhvX8
mh+LGR4YYL/9ekLNndUC8piPVa2kZIuwHnbt72d/Okg+iA8BnHdTpcuvn0Duvrwhuem5WskUGO6d
3BFWvk3kMk3kywt8ecafneVyiDbwy0V+D7yD7yMXQtjv5pCu/YIco6VikwTcFGGMuZfdlYnOSe89
PmRc30VwfvY4L8VHwrLM7KV4Ci5MPujOe4aGsElox8UaUR6TNzvLAHN3eDWqUblPc/fBJs5n+dFQ
7v0fHiWftVWMBXE9c1+RtgYtTdmw9+uhICgtvffwrhAFXm0VIwvHYzqzIfHDW5QAED3Epvr/2DuP
5cixbMt+EbIB3As1bIdLuqBmMDiBBRW0uNDA1/eCZ1VFZll1P3uDHrRZD5LpdEWEO3DFOXuv/TYW
86Huh88oLwcM9b4dBufOrG6QAUP56wlDjyYLfDr5R3gfbDI6WKdb/bNM83hFDNtjHDvf+GRuPUut
Q+HdgbT9ZZfk2pOEfaES+01YRdPHd2rsFqdL7KyBOx/Ydr/2MfHctAp8IxfvdoORiIIPpJta+0V2
CFedE/rJjLhUjR9pngtqH6RXRFonfQe98Kpup7Mote/g2k80HotBPifp8BSpqdp0pnt37SAUQUyF
Nxs+xGDhgWdnZJvVj1p+uSOVXFzlGHv7vZkfep0KkF7Doo6i9ksW1yAMUp5SANkhXuHwzVz+zdCS
0FH5puEeHZRJLBAj/hoJZaz/km7cjh2x0GFYPKIVPg5YgxdzRoqfvrAw7FndS0wxLKKYnqmXfrIe
CHfGeCrljlyrz8aV+tpr4ltTjSh15ucU3tzekHAeaq88tXWzr7QaL5O3TtMgvanIJN6DKHioiCi5
9MG3U04si6BJ+BGAgWkh9ze2OKsQylWMOphPQpAfCrKmlnO0Ggx2A172PAr3GoCwdY81iy2/Sl0P
pKrOuIx3xmFM8iXuXPYL6qFVz1M6Dd8mW1MaaSiO3kiV2aoRo3cXkMA27L3eO2PBZJgUy/L8orvJ
k8Q5uAKD/OiM6wT8qIWDq+3PpChBB5jWXvvWDw244UH7GDx1Sokj3pWhfKmSl8pMfoyAoxdYmdiR
r3KEn5ZvvGFIWL3GD65pBmvXrt5LkXPIRDL1DCQ7kQj4pB0WzUGBn+XsGVaDqQzexpuA+yTa0vLy
u4omRC7wjsvKGvcCI3bquga5Dyzkw2UjY5dQ1VT+WWvDSFRIX/rNXuAsZBFd0HJImwAwJx9gNRTU
nyb2guzUb9ze86cHT0O0Vs3uJ1nst9KRAIjGIPUDBeanDO5NMsxWeUEYAiXFJ1fY08axgucFMlLo
zQubsgN7CXuV93x3hC0C8JfWHfrwYF2NVkIG2nwkDO2rRAgepY9l5n0TdKo2fVndwOmMV2KmVx94
5lujCxsczLieUwJqJBVV31zI+g4O6ESXuPup38OtzqAolblDISiL6Ug0drciyBsqz4gTMq3gZ9B/
GmXnrqpZHQeHz80L01fUGIeOoBkKRRV8Hfw/BTqAsXjLmOS25nKtVXbOpuWmsgh45L8gmWLYmVwt
UyU2KTzFrWbVT5zwjDQ2eFKvJvg17dx1XVKyUxlVhpqgg1UJt1mSO+uPOkZ0KNB+SbIDJYZyHQ+g
mNsZ3lVthpecVgGzmeOwQghPYlgRdAfnbtLMTRYyc2dDQaH4Z0O559iUaUTGD4pIVIDjukwbj/Yt
ej03fUXjB2o4B48uavUIsQj2ssxu02am3KS95iMxHfPAdWU7FOzsNxMCOse74KiSnv6XlV/YrdDV
Ch57Yjgby/uoqYfwbRhv7i6sR3MT4CtJ5vELGs5XnaYPsVdunKGABG+Hz0tDmm6XWmHDaneuDQNr
UPHGzskGcFK4NWTSjH4QsKQ30nkEDkfsyzQkB+HiGi9gEwD5Wv75rQM/SrFSr4VFJc/ZZSpgxyzZ
D47C5g9acGct/a7VUCr2tvowVdTsYKyGG0VAFo20Oss5BU1Jz09+9y67YWWBKtRux6Vg3y5XZNEd
yFqBttrBzCqgLUWe9mFGCUyI8qNe6umkIyZ0P+ryeAaS4Fs9bpcKK8TOsfcQyqpDYE4fJMO7NWVn
zTBe+pjSTTvFP4Pxe9SmCgGoIPBmMVvQ3tUofaecdDqlU93+JvCNgltF64CKjN+SG4qrr9izcwL6
wGYGcZ5bEvkT5elWUoNddbH1MzboGifph8jgY1gYBjcQnRzfC4f7uXY/UsZQgsafndQ45nDcV6Zh
3mp5P6I+Jz2g6eIV13fttw3HBEdpXWgi9oPCvk3SvPPtovFWYMnXXO18+jZmF5YIibp+FfKJxhpy
Vg9b46AmToiA7J3c0x5cLstVXrWGvzB7Smyfu1EQetJq+0z7qjOVUTegs9NZ2sgkGnINjOolzW6z
EmffNGOJI8NdkCd07jo1rsbKQf560XXc8VU3bQrRnT0dUI9MWCSpmcWBmYX7a8P//9vonqYKbc2v
zzwu1sAV6vij/ZvIBmT5/9FGd46L4qsp21//4VX/lOZ4f0jUEvQkJTqbv7noPOcPU7jUpl1gP5Zh
2X+R5nh/EE4sLEeiDvFMEDP/kuZI8YeEO2d5htBdC5Od9d9x0RnEHf9dy6F7BiHIpuM6JgeILe/f
bHQiStkKSra1hQ4nEbqdIW2N9KAaYqCjz1g1pWhJMKHZVKM6xnpIqb0VX+OYUaXI6bqxh5ya8zgF
kslNIcv5Mc4ZeX1QPkDwDY3xHoIVeM7HzvHj0LZ+9BIYh9LD9m4ePC3YxtAn8ZJHmnMOBx70ewp+
1U5LonRft0lxJDoH6/Vo3Wd1K96dgbb7UTaKFr206ZDnSZU9aYyqG1gasTqJlM3FqZnVrPsdebcd
O7ZcdJ/JTGOIWj0jrU0LyEuqLYaGgfm0mdai1on1cET3c0gge40rMse1cypia2a0BfCwhZlsPYZB
ltu+MIsS5FwWQA6PJqI6syDclV2wrHcbQsEQ9Oqm8JlxfpESZGwbp412E6kk1tqKq+HZBnKd7JU3
Cda/AP22MGnbZUVnCfqxGi/Ku6eht+1xOyTOcB7oA9GR0N2h281Sax4MHSxb71njxmjZCh7oK6vy
qAqCPdE7uV+h3ttPLK9N91AHrSDUqqmQzcRmOuyqWpehj+kXx29JlUBBkfjW0uClr20g4BQY9QeU
S+opnSbiO7qW3ajeN8OLCiAgKar+sU5lihiCekzuI2d4GNrmuybPYUooOaLwmuDQiojo5GgCXyvL
3HytIPnS7Wu0+Smz9eo9nhJr31djBB0zS+fdMDVd+RzXblc8h67jQFW12ffEtKo61lObOVIjdSmT
MrneHKLQuup/Mis2foXNXGMqoiG/Ru601A7puOcN6WzlrKNDIvdBNpc4Sr9Ni8y1OhvfIsvqtpYp
7ws73gDeuC0THW6rm0akxFsv1I9g8cE5QU8xMBO0J6WCjnm7DxHHwp/DqgSGGvyw2/BjCgmcNoCR
RdpLr0EvD+Z0X+AKpddJ6ckEUFkRpQzZYkhXVAr3YL6/YBRAywUVdeMW+p2ZjeZWK6z7ykWIhqxj
rTXzR5dHp7Crz+ncsnxLy4sTGO26gJ565OKjzRsAl7dHLVmBiVy6wmzHmjaf17pjXuIwfYLqvwtn
OONZSBoVyo026L9cXVHoEcZ9LA2/A5Ptd2hTZtP9EWtkOANatHwFOQ3VamJt0r7Zl1j1cTuenYze
kKRgvK0syUkbKPPG07Blpo3RbBqNrnwuR6QkXQbixS3jo4aU7kCKTMOCMDOfvcl8K1ra/coIYd5G
rQaal5ZKWTiIbi0hkkMTD+8UtrKbGrDJUdlOt2bJqG/qalHGoRGQVbeVMysI1L7rxbiB+Vfz6GYh
GPHDKPqyZvXqjKw1vQD6g436hvZtnXISS1JmvW4KT4U14hAlP2WnkvmRfRsIUQRhq54zxJd1Ytxx
9HDvrQntFpz26mAI0X2BnZnWLhTqrQOxea8gjqROJYjJKJzVMHjNuhisx8xyT+2c33NhH7oeHlti
zk9s3Xal3lAiC4eHxosPcEzMdUytQEnnjkEYiU4vnxuldu40nmkbwTi12I3ijoUMSpQR37Z8gZkb
r8hVhyQkEPjxIRp59uW4ubyx+ABeSEInfRrM3Eq1FmNy7AKqywnby8dxpbvEdpsup73eRcUmHyET
Ox5dUr/IBb5Ds8mBTfa2eVsKo7u1GbBvuloALATqcYm8Ntl3aMPo3rjtvR7adyQFbDTIxO5cFhdo
KskvzHYEf7IepfhamfIhNpV9U1bIrjk6wp3HyvvpqOhV15p+BXf9OwL1uA8dgtob+KArGHYTFoHA
w7sci03DnHLPwpde72x7hzRxHgK7vh96ajiCSe246AmJC03t9gdjXbc2eyegqCna5JKY1DMVjfSd
zrey1UvVXazQih7EOHrnetQf5pokQ5nkP5vQNP3E626nMYe6r6LVyNpxNRfNQ2OzhNciBHEd+JtE
pILDK+Uv/okX4B1MTSrwx9SgxpuADC5SfDs52wQS5FhvKjI4jTZ5drTk2aJ/hX68/wWj+pXmwcHs
LPI+ja7a5gB9VxGqE8Q2h9JOdp6JAdhNlLxQtVC7wa0/Cmsi7buem73emk9VwEKWsMrSXecoso69
VXl+YWgugQ39Y+dVJwD0L5BMkMIl02agY491LvcRItU7GCk7dCo3Ojg4f+BSgtg3/Cz6SftEeqGw
cZvyhSW+95NT2V5TmufCukI0nf7sTP2mVynxKGa7tXpl0qBFhqf6ajEfeYjKrKl3v4SRv/VxQEwp
HAtIN9oStwoMrEzRvBQ9Ep/+Dn6Xx2ZQdvJDanxTq7bU3Ms06/I+yiWSKqdWZ0IANbZCdFSqxIre
O9XKUzFkz8YSKBaUZ6+fmbwTdFVB0HzRT9oJTGWdqM9TWGZr5RX9oR+LvedOr4lDkBKd282U1E3o
dyKatoM9/GyBGaJ+p2KAn9z0Qzbsl9GSCEBA7FZrM7bMo5XMGvxstpdNF4qfQdlVD0I3sJPnjl6p
jdBzh2a6KO7oiPFvl1TaKzqZ+xx05tqC7rgtuqo7kWga+LFpVntYLQvyLH1MpcQzl8lVaXtEGVmX
gfH7RSsgielh1Y9rOWUSsBq6pe6hSDT34DWUscdePMuRuVSrSfTcB0D/063lDDQLBDqmmtpmOfV7
trKsOmjjIAZkmRU1tYm1TMRErYbnOSHttdS19jkd4x9NDf20G1FMqNkmrhoBAzT7G1Mz2o0RavCV
iky9MYziLRBK7PAlil0yI3IdrKA+CFCvm5FY2iOkm/Q4z8arNxj6NjFIIPai8sOQDmgnl2DUNmtH
xsNiPOiNOVX00ABH1iH01LhYAlIs9TDzsZ+j1vhF+DZrljBC+D0wahRUMF6pw9BhD8kCHAe92Ylc
6GubkhKBraGTb02qqLtuZj4So0i3yqWEk3gcZ1hTdsqTz6pO3yddcx48zo8fouk3NBWiS6anFtqG
zFg5wN2IIYlrciFnBOerSq+zYwP+e5905LfPTRGeYdXuMZqmUJfJOMP8Uj64ualCBtmou9cUSJSl
OkOMnLenRTo+9U0IOcyLvdj3yLE8FW37qVL3gzE52yqPEn9XB91zjEwEoIq3q7x6WlvEK2+CymZW
IM1k3ZqCkq61iKBQn5iXQrBRLU1LnRKjIfGjbaZTLgdvP5SIBJxIfWRhzkQ/ZrFxV1W98chA2Ywb
0UF7QJMMxXYni7AhsREm8M5rtOKnIn/mGNoT2RijiF90NIAE58LeAZYtJ/GIls14JzrDfpcxlU01
t3x9QQTum0iFzdzxmSO5BNOMIYa1dw+wiKZC3OkQlc3bgN2SkD4wQ3JsIqRZuT7MfuTSswaIGhj5
gICxG5xtmi+8dI2lsXEm4A9+jJn4HYD2VQP4i4wo9e5JZs68JdKpC0L7EBQlbcIRf3Emdc4apsUE
RqEX9xVMR8SR1L3e+nYp4s0UmooqELSfywDxnmqgdpT7CLYYZdeqXVUufWPRmpKWcNLfFAQw5yGw
zyqIAtZOdr1DBe8eYwrvRyRuuZ863iPOgW3Wq/qhjnq50433LotYKSVBuSHo69kIyc/JlLlOZvi/
hmGU2xwe4Cl2kBBIM0LGFxPQ2jTdKqOJs1VlfoHc9uAEHXpay6VuhXxo5G0wJ88awb3E+LUabLlc
vcjaUOc4xMGVN6wyw6Z8Je7t0IXRqxpjOtVDT1eXRvC4pf8frRde6n0qw21WIl8cDfeXbhiMhBU6
/iK17jLVTL6HtX2dZ2wE6c/123rWzJdsqCkVZXn+PLZNTsBWwjwHRG+VGDVQxzIDDWxhRzKTsjyl
+fycqwpNQsPyLS6D+DOtSVEfnfl+jjm1x8xeTeCKkZ26wbNjZCcVdfJSS6/1O1XAKGcBTQ7sxkiA
70cY6fgW+9uRyLTtnHX5c73EJmWyC7dKkgCICIOcBcrSq0lLsnMaViZJxGm+JbFMXWw3eNcb5Jde
inEzGtLxXk2OtmWhNqHpGBpkoyMF7yq5gEun1lJxRkW20VNMpPs2Ci3dMN3TkKnKO2f0iB4jBPuQ
lEH1CPllMxCh609cHwdpBTd6Yl/SvozQVOIrnoX+U8F8P6GmqfYK7xf96LU7OG8pYoZAhb9MSowr
yj7yoHvqE7GBi3B9uKvcRaGIlm0NjOvFlsUEHiqNtzJkqwM96TOsJZlLARMK39IhpQq1Ca3BO7hJ
Y8EQQKGwRJdmsbbSdaddNTWZhAxj2xQnGjrkuCOGz3yIq/ihbGp5krK6T2BJY3dIdL/tZuRFJEiT
Gxks6tJZu4OgB7nLnkhWTma8DEQx9lz/ulZFW7zzzQEApfYTpt3noBW3jjtPGyRhJSXrvBRfkZX/
zMokLzct2W2EgqPpN8xd66TuTT9m1ALaIN6GhskpOY9n1Df6LauQbEsGaMi2yqz1iJpxxKTWdcM+
jIr0MTZsbR+QAXlDDCThjlEOmNgZkh1q98eiQFCSt0YOzlIzvq246bhVuUgiArU3sym96cpg2oaa
TQstJK8wqlLym5syPOWpCl9apzoZpFPqrtFu4WAGfknEF2hA7TCYbNFaHO+BKIpdDzMekX04rBy9
tZbaCFsT0/sSUTm8DLYozoWedrtcds6dE2b5hQwT/UxeT7Gvk+lg1ahY66G/GDkV2LKJHNoT3hvm
L1TOriNAdXfZaUgTFsfeQPpB4cdz6xyI3CnWLRki5TgSvlPqKC6V3vxieJ1WiRffGqYiLyKNwYOn
NAgTTe5SJ6MOI8bkZ596KOQDqafnUUZMC0PgVBca4EfGshUpevEuLtlsoDPDHG+Lz9np9duo4vNP
20Y/ZpZs6H43rxUZWtbU7icvq1fLQr+M2yMYvXI7zmF+l9TdcS5TRI6TZW+sUdE1oW6LM2BMz42e
vlS9Vu5TxYU292JLbvHOUPEnHLmPzmWMcud89gEg7zGjfBHTvkewMqxqzbkZ3YScKCtad56+hmQB
oZ+NCBGK820/EwY0dw7oPINc7Er/VoJUBaQrh7hJzpWb/1SKt/FK71CXLcV6pbZKhYxKiZU8d7YK
Hy3axpvMCGAOzgRrOFquDXzLc/FDkbICsWcY3K2ZGU8MNg9U26f1HPbtJoWjLUyCwMOafRP++hV5
h13tBxbEfxwcm1hT1fM8cDlmk1zXuUX4NRFE6zGuPE7hVL64hro0s3lMXfsX18i2yn5xGu/quvue
0ororzw3OW3TXea4ezPU15iM3yKlRWwsTbbtWt/u+kG+utY0h+Aqg7ekTO7qyE3xi3U1jZYKnNdt
3vUEX6amzjzuNvWPWp+3mWZNB+FQC0Se76yCxmOpMwYWXZ84Fj1LPwOtykkrEfG0Nuo2Z8jtc6o3
4xth8P0PPpg6nZAEqMhdjSwp2ydN2nlDvEWjTVsr0WwYqvRBOrd6sUxXP+G8SJ8yAgjGC9NiF28T
6Rkg4gkTmCAes0LsAOSdOkyE7wb95rQ9JYTyBHW3+r9S8/5/CAoHPRcT4v/4K3XubxbT/5n9ev+V
/62U/edL/lnJxknq0by2PRaj9MYpPP+TB+e6f0jHMIWDy/MfdtF/mkyFBQ/OsUDB6TgGbALu/lXJ
FvofpimF51m2bVu68Iz/ViUbj+vfTKa8jSuWw6CwitH1Wuf+iycxMSg3NEJq+xYL4tZ0x8QXs3fU
4gGqJ8rQvCr2jQJBEbJ2ZCvkEJ7eA7z/y2f2n8yR/+kwWBw7Hkej07b+N2vkbDT11M8EfaiK4tOU
mS4J8N07ePpPjxVfqBITS1GlbboULni7WKQiE9L9f3EYfBn//ml4BjUpfMKeY1M25vG/fBrog5PG
65dcYRYGa/aW2YKOMw9a4IvegUpUvqZ2cIfF5DWbWLNFZUuFJmftXBQIt0XfX4aYJtN/cVhSggb8
twMDDWgblg7/zxCOvnx+fzmwMW0scrPqYO/0WElyHWSnTNStUUbuKXdYt48jnWymdu2mnk30BtOI
qBkFfUUUK3GZfW8TfGhLmBtdeNNXpXcyxgxlmbNLlxjFBk7L3vLyu6E05YkQw3/8yJA1riMLsVw1
IUksBrrWpCKMt7OKoYtr0w8a+tVxRHizErFWnok2wY9T6l+acu0beW+FDwo9O6u9YTfZbQF8fdAO
oVF8ewG9WymI1lZEKYB23jsqOwdG1mzo/ER+j23wzOT42WM3s+aBHBe9K846lUe3rAOk1h9B2AL4
SZgl240T3gT9QJcYoSpiwJ4ESCyZGxS92KDtXGyVpi5O8ulN6Z1M2Crh5fd2niJHTahsOuJeegqQ
123drrNZJBx1LacEaRanDNwju88EdbOzd213OJVxSt5TVKBSAmyIVxN/hrMuA3JNoiVCl8NK829E
8/lBq5AZiMj7apcvpIiQNsc/csueoCZ1+TLdNSs7CdfpjLgLHciN5wooY627gxMQ7NQUfxXIcFaj
Y29yT307xXxXeuGdEsJPFnEnHYX75JECw/vg5LXf9NTPyUZEO9C1dOqxrlFO4Vkk+IYWRUJRtb5T
96cwlztKz/im2BmyPZVbUZt3c1DvHVQZK/zyjwYWbPQ/yaEngG8X9pgjKpJ2rHx4dvE3rDSmsY2G
I/mmGtW7TckicO6M2XkLnVmj1g3MT4M57I34NCpQLb4m9Pt2bC/Uk74MOH2oCQXahnymFikQqegD
2ZOF89NAXQXXAtjVFN8m+nvYkx1PiYH18Eqnfc0FMOK1SocvtBm+VbVLCK0HmCnHXEBXK9s6LgLY
oBjP3WQ0WzfsxB0m3plc+cWoO0W7scacCnXqYwoNhBiJAR8cbQ+mQemnpIjAYYKJbkCGXjedyndG
FrZbQZVknaCWORdBDdx9CNaxaiyGALPe07aDSSGsdbSAsDT8PXhDHYTM15t6MnRsa/75I28ja62S
mBLOcp9mqfcpzuZNjnqVTzO6tcPG2pJOBFNjuasPa3yW19+vP1DFPy+RFn95yvV+cs3+8Yrfr73e
9/vX660aZdMu0az9FXNZmCTZ+MMof+BytjfX+35DMDGCOxtqaT/MqMDV0l5pIbEsm+PvJxoDjZSy
dqiz/Au3UXpGNPvX3zllvHT5SOEZL0Go1xf+eeefP6/Pwj1Obwc9yZ8vqv/1TtdHZ5sq+rC6vvQv
RzLB4dgHk7FhQY0uURnJn0f4+9jcUEO58+ffud47XQ/++vYw2zmw6011PVyGkMJPSMiSdqavUKV/
dQI8JIsmPDSh8T6kEzJtaj47UvAmVJ/q2EbE1vRJcNcEGM5Q0G6msF7XYz3cRNAyYwlhvLvtg4k+
g22eCmJqiqHo7x01v0jRfbfjcFOBY/C9xboWVBFL5qnL92KmLsV1oR/oMBMqHi5Q67reo+l5YPVs
bqyYSl3vJA8JzYbEFrdYn7z9pNp7M3SByBfdW5Z5G6eLMM2yP8U6mRUrCwTMDobFJSqm4FQUb3S/
z2PlIq9IKBExfg/opqqvtkcIWZCZUYh48AMT7nZsJZkf6cajV+jsiPrqQvpwdDMT6CT7aX4yRbkL
tOajcabNHEtzUxcIx8gqgPgZqvtiRss1BkixqkiS3ysqj75eYtF3Y7dHWylEuwHqAt8P5gc0idQo
N03k6RvU6Zijx8av48kFs5ybDL/zrWYZX4rr96ei7RJ1yKA0mkztZ+pg+bJju1rXdpGszWjsNl27
TFpe6Xc22RS1G26hy3RbtSpHna2pR6XfAyOxTsvxebINprMCYFuvIdthgmvGyLpz5nA/mFOwNqVl
bePusx7yLznP771eP1taXTxovcO2WPP25HNCnB7i6rbIdMSeYUOaSZeUR/nNeo/NQjvhgFXFCiZ8
5quU9sZI0JFTd4Sv4B3d2DbzqF6bxyjFIECk6dhwhdVWSlIBpKp+NphJc7Le7QQnaG8S3IfcNLtz
IcYj0nGAeFTRN6J/dN0GhWX1abjVsIU3u6nULWTs19gzyUhxkujgqA4MQIcMKhY/7O5X0cfm0XAt
gubAZ++1UsNQJ+pdL/OdMDDyFIb9TuXsyx7ZOdPAICFzltRVsWasS3JlqblmJID4spwvoNeWgia8
EBNY3ABpztfp0kAp7lamEvT48SzQ1EZsi1Bq2rHEwBWhyzUn9i1VhWmrh6w35ULJN8utYZp03tEf
hVPkrJs21e5KVjP0Kr5mYI3oiEMSFIN5iwT/LS71eY3rflqF0T1hOx9c4sScEZ6TOvnGqazTTKBq
6hTPpNuCky/rJ9si9/fBldYG2dJDHqBv12rzFybovYiKfKPRaQbpH70KUAy2ToVeL7Bue9VtMtON
Un15FCYT1Bj4NCfJldDM7BTX4Z0eIei35ofeFg9T3r9iKXJ9eAnjMQoQAPbhgm+/Y+V3SEkj8WfC
NrU4orUXjhhtZL61FXFm2iy+PZfuSWgeR5zMzJY5qs+q2rk5mmbV5KjOqg9ZpFhtnKX61S0C15hZ
LI0fB49yjtf3Yg0sn0AKUd2OSSOZoejdkRdKtwJLPs2FvMVw5t65jrprbCPGaomSbkp/kmh8Ztv7
UiMBXCHKXvXajXIxiM/DdDeSEYtu1L3HF7Mh7/upxL/L6RFJhkl8PK7mUZB1GV0iEpajsNsQB8sk
XE+QBktzXzn9j0TvLd8Nk1Ui6pqLA38DKbhtIReJDM4yO6cTvEbzG++jkeC2Fi06+PRTgWVhnPsO
fu6DOUfmxjVJHw+D6q0SKaUYabwkbZjDNxRPznx0Y6DFcRCddT17mrDVuqP+Cxsv8crPGij7VNZL
gYls5fIxJLRxhWbzJD33sxjyH2UFAViP995x6gAM2rkTkXXnZRf6/JISMN3QS6bw1sYFMRnXR673
/fmwkdGopEewScvqSTHJ7LPefL0+K6DljD5thP7C9H/RWMTsYBcViPcxwoeBoSE8zovLXHikfo50
U6J8upiVtWlNsmuQxalVilZ+Xs92torriqvRpHqBvUTQKgIlIFOKKK7+7ez7Uk0nESqHYL/ioZbB
Ia8a50zd3jkPBiu9cjbGrYNHGYqp6dszU1qgV+PZ0J5ix+FfuByJ1Nt5YxONwajq8PGR07TxBHWd
eu7XVWdZfE7fRH0Vt+OSzj6OdbKSff9riOreN7Fy8cVPFR6bkdqag6yn5/ue+X9ZErZitvnZq8wv
0xsiCOTjm1aJdbbEIhoiOCXt6B5yvbyD+mfvikISlUe2FiWri5un8UYX1bem2bco+McbOi23gykE
k14rLkbYIwXPsvO7vviQgVaQtmsfqMV2YM/qsxwMkvNG/R6LnX6g3ZufKmQykas1vBZVRrR8iVWe
J2BdomClm2WJPQO7jat6qAhWf5hwM4Z5DCsCjW0nlXdoVdVd0mag5Y/+vAhSYh4jtacW9E6R8EZI
ADxeMqQ33jg/BN0wXSTagBsDzGeYp9+RzTF66Y6mG38GD76fztaS/ZKeDfjhLBqtH6pg3LcawNym
Wpet85Ns09EnS61i7zf1F+q/hx4jHfMSKmC3uM1SIyA9t659aRXgwGdlMfdrG2VM05p0OyzvU4RU
2B0u2fLDM4evgQbnNtc50e35JfOQJ1n7BKL82kaku5Hocn09CNqLK+J3D+vgPg7c9OTUJe0QfZG4
zhDbxzvLe7fjNafFcHP90S+3tNKZDP96s+mM2fCvD4mwc5mk2NFF6qZaaOfXW0lkA6/7/fv1Tlmh
/MDizjOj6+Ns5P/x/P94ZyNxFJCPviq6cvgLd7b9F171N3f2Slv9/ev1KfXyvOut64/ro9fn/f71
euv3awF5MVZlSJivT76+AeO3pbWLKw6EoAbH4+Z66/eP/+19Lgk7LBr/w+sUA3+MIWUdIPv58xnX
pzlmQqvr91vnCjbh9dc/3+v3n4qvGQDXhySYoaCXByVWre4kfz7/L4+HhIIam+tTqbiCTfz9/tf3
67rurXaBCbBUAgZULn8zVRYD9fUmmdEHctQBveusCoLkFoNBxsJTZD+gIO1ImjFuBw0tcZtO9ELY
4h2SkGSxIkUfXDguLgWiIzYptXIIPPfxiCCrnjmru6yjC5WX6xo53XnqHNr7LaVUEtOzs5tD2Nfo
Gq6uv/ahkZ1jDTiUFlkoCEGv03ESL4luyd0MW3+VWQEhTNmA3dy2uz2eR+MA8Fhg0IMVo9ePzgRP
SqL36euMEmucnSDjQ7sSzGFGZCOWb/qDW+u3ieO1LcuiqT5NHB7kEZMGkLd32rkkAO/mmY34fOoL
4ELXWy7Wwq1Wesy0ywNYT+cT0SHkLgRov1T8j6cRNTif8FLUeLixcxRipyqOZEbnndsFjfCSDsHE
ngDfP9wZgXuknY2N3oYo22zzpkeQefpf7J3XctvK1nWfqE8ho3HLnEUqWLJvULJsI+eMp/8GYO8t
Wyfs+u//chWLIEEaAhG615pzzHp6UKldVCEs3LDAOOIDP1zFF0OIs8ZM5eClhX7UvGvMjY19xBcy
nef2QvTuiatpfzK95LFAoct1mTVKT3SnSHQo8clFwGBhUQey84RpekyFoQ8+2VqZn0cpaVW5EI8c
I33zEVNu3CYnkqAiD8U3EKAr5pHC/M4tMPOPMQ2EjE7g1uqDV7fA+VWHwQtpOcHWkxlV8ZjS+Pxs
ftA7SuAOwc2T/YP5khlsqP2gTClP7Rhp2WpeKx9IYacyM3FkHfNYJKmFH1jdpeQRrgbVfnOYzp9s
sywPqVevxbTUTEcK8wvqlAY+vffXfHtiSdH7abv7PGXUG46JQegMq8/PSPb0NqGpTXxubWDgWJ+a
rrF2JnlJEGtqfRuF4fPoGFq+Qt0RmerJnt6a38cWq59kvSt9rCk+iiVqtt3aU7JxT2rAIR+y+ojo
n36SKWyGWtI9aeRRnuZnMdAFJmAgMpwkPwfJya6DCv+3iThQh4+yjuPieWww41rduNaKjn5E1EYn
S4ujk27Xn0t96xi9uplf9QTZ5paOSU8AKj4By/m15rz6/IDoLLSaR8Mxo00zACPX28RBocOdOJh+
LJRLNXZZ9mE9HfTzg9oE2XJUMTMOVc5E0AyPo9/9ehCBh699Xv75VIhwmGbtKfBybMvTis30kQzh
yR8rzm/N3za/Py/aCoFBqNRw/0yfeX/j/X+dX3tfJFdYX9E8R9j054bN6+V6lRyG5lkPSUVewDdB
1/P3puNZYwpgOJt51Z/b9/4/vm9eMW85kLYM5bUF9n36ho4DzjGIx31fb372YfM+LM6rfNiM97+0
rYO3uCnOxGklW88go7jXPWYFOSIrJOFQ0ZoV4Z2o/vAEXDFJmTs911+y2BCXsNSQklL5WTNKD4jM
8s2zg3ajs0kxJtbrqCv9G9bGfDlGDmdDaTar1IzVQxZr2oni49XD57VjVO8P9Qg89bmylW1MzWKt
ldGbxjgXuio6NaVmpmtk0iUyDjqARz02V3RlmlvCjMWeToglnU4yAbuux60caMoWhQtHsKZusW19
dtNBOVtN/OIzr9lS3WA6quPcYlHbsxFkDoKtW5jg8eBgXL1xQOjlpl9ISJbPrf+KHHOTl716Z8NR
L9tyh4DslrZcZ+s6wHzN5Gk5SmRyEWlVuDUBCndjd8JbDVe90d8ao3ojvtnYT5WOdRvWeNF7QA9G
+7ly5RUnNMgBAy1uVB1D9Zl5mnkEAYQuyEdPjMQEwy3QPiE7JOs0R0XjOw+uqdC8RqtIQo+kAdAX
K3fwjoz73YVnodR3K6ZOjvEVpWO9LJRuD3whuteyyKSCjvoGyVcECihDdtdVd33JS2lW03+l3qMa
VbAdGytaapXytSuqL7ViIvcbmFiAP9oE+cuIB+EhqaKtdDRrw0Fy7jpu/5kRXhE5Bhu77O9E617a
gYIOpzKSvd3YExYoEVU0NapUxanXZRQgBGtFusMS0B1NUIRdcCcQ5G5DTP+ZY1inXg7jKss0nwJ0
k1/qL6FrSQglQ/5YO8Ghpny5z9oQalmKxY/il7nxhUrMW55Zd0bDdClLsN0b1bhp29y8V0Nvk5aw
Q9rMOneiU8+u4m7DPNEPMdSfFdwdeaTB/V1LPeBVqaevGWcPu77uCO9KB7rvgBe3bqKJBSS6Cczq
iT0DkmztAmCJmBKvlUSpl6EtVLxmKAKokYlbPviXBkfC3koTqhzwDJZmk2u7bAh/GPSX7xQjwzTF
EUWlTafI1wFW9ZqNgwJmQzKsuW7i7iuzPmJzrXEdSVPbF4ncR4Tg/GzL/X8L0z9YmPBeG3TY/nvX
9/m1YlrsESH0u4fp18d+dX5V1foXdiPatKbEeWQa9HD/SgLTjH/ZuoWEQdVoQf5FFiYeTNEM+Xs/
+BdZ2DD/RWAXOBWkCrZh4LD6f2r6/tlNREJLm1V1VLrSqsLVj0ixP7qJ0MuKBpiKdYsUQptT1Ab7
qvYAuuHm8BpYQIluLuHMcWUDYbK1uOCkipJtsg5oe4WqakOm6C6MG+Us4ujHb3vyP/SCtT8hv/PW
QT4GpKxwWrODPkB+PbM3YsIYjZulcukaM+McO4BsaynMfRCrt8xw7001owzJrXM1ZALSmaWqu8bD
vGInMmAeAJ/YHcuFL83w5I6Ns1AGWOG62gFSQSJFDAYFDsZqeuZ+/YfN/9MZ9mvzdUXBM2bZFr//
nzu39OqoKzPVuJFnnX8usQRfihEbEpaHHEO0oZFD6jtXX0Ft3X0ePKW+1qp2TCzbP+GPD5A6x4ei
lunFRhEo0c3VslafnLzcBwi9sbW6yQaDQLlv2+pes7Xq6HrqInOTcKXnin1KRHz7h79p2uXvKOrp
b7In9QJOB4mLDtPdn38TsmcvdcJYv3Ggp9uyUmzas7a3UTq8GlraLGxfNU8RxweMCCl3blaIg4nH
60SKabcNZPEk+6E42vRhnbBQgRg+agGXOC2MjHtrgud5KRHCxBj/Q+/8g1Hv16Zz7hiqraKymBL+
fu+cp3lKxzt3tJuaY2WxBFgmdYu0D6BhAsHS9uZESeqfwRCd2waXU14tqXVsTFO0gDYJrc/KOtj2
GII2ekOwLB6FYAs2mNjmAKtOqJ2p3gZwuZifamU68Yuxo2UdyBsDb4ttIwcNg8gh/MKONxwbDfBB
n7azhPijq2iKa2A3ayZx1HQ6398QyRJsRZdnO1u/M70J7W1k3m5EsXjLSW0rXHxNjXDUfTF4OLQs
5zw/RHBjWyvZmvRClmVELHQPa8UMxJQSwOzMVYxFB7Tni5NZBJDTiEY21pzRtMVrLhX9tlJcHf+E
Gm4o7LV387MuglgVwphWdAx0uqZlF0qJ+wzrhkSQ63QdJCYrerRGA94Ilo61UJEOYxUo9n2llKtO
5N8GnIn7JKheuI12CI0lVgWV1Fsm4P8g4dD+06FqTc5RSzNV1DMfjJmyk0BwbF+7Ca05tTZ2/Rg7
9dadGvXT4IvB3oUWo9xnQ/Xkw5ZaQ2ceF5lHyOyoueqUfbttHEE8LHPsuFFvnVh50aRvcBiA4BU+
O2bqPP/DGTZt1sczDP6IY2ErZcudD2eYJaiq9GYJUNbE3KVY/r0XWYg3owTwEPhoYIkhPzx6cWnL
9Gz4FeqL6KFyXhVH0Y4WdVbpZeWuwyC7r+ANCMNP1npBz3vwm2D7vzd3Bq1/2FxdBRhtWzhhcdR+
OKta9P/ANnr1loCeuyoUZeQQfQm6+EQbrlmS51DA25KY9KihEAJ4Ur3wKYhk/Q9UdX2C4P/bhhC9
baCUkja6+D9Pb0AHNbcmfqUmbR+KSDVO5TOYWwuNBsmVimg+Je3nKEuNh2CMzp42cUk6Tbubd+VQ
1aSYdzF5xrWxItZ5STiaEmr7vEDNXlYq6VmhOPHjdAs/TXdtn9gEJ7f3bWRkl7QYDp0LzovKPJ1J
u1BOQqTDAfX0C0hKsfzf+1z7D4eIrhPeievZNvV/u5JpBvWfQnGVW0VEqdFMc0EsyosRo9EqDs37
oYp+WJm8CVHA4nF7slFw76tkVq+1gL5oHtbNdpBjufdt7UhxXcGMKfrt6KRiVYjUW/zvDbb+/UZu
2wwuuGfwzza16bf7TbSk5qFCQ7bVbmVV40FFQb/lIr0d7eYtB8lwR0ipTpQiM+/GRnqKbzo7JmUI
10/XVg1KevQDJHBl/Ru0GnlS/ShamTL7YijIyrkBd1xC9Wjva+FdN4HXNKvV99J4tmpP7uCpk+uS
+TmhgiCKm0rHM2EZK9ocYHWpyC1a1U5OcLqTk5JzcnvZ0db6+0jR8CFGrbOWYanuRG9DsWk3KTO7
C62uPXcFeYexul4pKWRLRDU/RAhuNMjVG2TMgw4u5pCF6oPqeODjegGdXsswVDAP09OkP5MbLA6J
X67hH8qTVurt5n/v9w9isfmWZ9MXYjegYHO4oPy538MYXAxcYfXmOHk8Lu2xvSfcPDtiDCt3lrD6
e4F9cUmmdXwahpEKaTcAaRpoJIqk3CWK4W4apEiEYWNxEZem0eulafTFklDQloogXkZIEsfce2ra
imQy6WzyoqEoqsODcGvGhulgPHip5aCLCO8ikVqPUhJ4lmrHUW+0s8xyBboT3UQtMjYj1OJcZvFD
O0F3nJr2gt/AU+Y+uOhCLEIEFDh0Z/6Sq/5MA/kPQ031T73fzz2lGxivFIP9ZSof9pToMTtarqHe
yPx+NgrMYrLxX6KYA7EqVAO2jhjgh5dY9IIkOSLRXvhN0i0io8+PgxtjGcuHc6qTHPu/f0Pr4yjS
UsAYSCYOCqI/iaT0z98wqT0tVCh236jy4ZPpourqmCa8uOjJLYQ8lTaVPMF8VuRBSf5pnG7dYjQX
0srFcj58aXy2OwrMJo00oZ9LSQ81aFrlNLjOedTInwPtjodJy8XGqHFF0NNFA9L4Ex9j5zWGct/p
z+CfuSZ2yA1GWL67yK5fKc13e5VINjEG2yQ2i3WGEQoaXr4F0AscqKADY6DrM6vp4NeZ4CqTgCsJ
8hVyETg1gUOYuZ0hBoKBSCfYyTcAjPpVZ+orXVWHSxS9htHQnIIGWgCXZsYexHRl2qcoIc+ylTq9
4Zz6MZgSRNYOvny8qBVMcqQdkA5peaZB/E/XXzxQ7PTfbzZMlxDc2ih2Dc2wrY+JLKPEW4Tu0buh
kckuiYCTa4gY1E6K3yATJ9MsvgX4njfUfeWeavTB0VP/sR5FuadRh3bG/ir7EjzY0MBe0uwReUJe
MGxUaTPapYSyXg/4Qz2jWobW17jymNuELYoip1MuWRVsMCRGV0X9XNeFeh+5/VPdWsq5ya6hQ+UA
Q+OKHaZs/bB8Cxpri2RX6ReSYLL7rtWsh6QWpB14NFlCrYWLiK0z6DdYZpkcZUFzTgf+pNZQGauG
OD0dhPHccSiIhmgU+/jeDuJ4NfqMkjBB7SyyRUJZ5oecusXCkkO6VcpcWSW9oS2r1O7oRUT96ecz
rbn1+K1tt9dJk3FdfCHVWsFJc2cSzJhktOl1Udpb6nKAcuGbA+RJ17nsMTpH2r0zdu5tWOpWc0ot
hHd1ET6rnV3uQo1UKSBh6zGCslrSPV5Ovqstag0sY3Zw5/nSWRRhPkV3VDZ4ZQUPeBVWKyCNTMZo
zi4isw/BBIKkwBChXor4ZShV8BBpjRIDXdna6mmOEEhGYIxKpBSyJIfxQOl2/c2VYDrVsAkvA+Z3
9E2Otdb75I2EioG2gc/faRoXDHQn7I7BXbxMGq+8A5tfLBUAAKtW74h1sWmJUCzKMIJKFFPt91Dr
4qNC5kHSxlC+pduvSii41iiam9Fx9PDzxvSg7W9qKNxt6cMBHrtiaZLYcQlbR7+2dfil0sfXVKY+
woHYug0p2fbMlfattK5G6b6UoT9eAwB4dMeCValyQISG2Ii8ynZFZBFXkVXfDAq1e2xnKDVbqYDH
yPaQLMcjP1uwFDI7MDBWd7qpE9FSRZdA9OM6zOFVKRHG1Hiwrjmnyg4Pe33OV8x/cEum/klmzXep
ZpJaQhWeY3UYuYHr1caH3XZxh6BC7OasxqQp9xJA8VFzhjXlDIJHXO630DKRtlZdcnbz6gxdT1lg
sO1vNtwuoOKCAiB/lhXUw52MNbyO0s83QeCnwFdRmNsdoo5uaKxV6zIL88Y9ypsIhNGPLOYEQ+fu
7FSluDhss8uQK/Oq/jzorrdqTFphASCTElkNGi0ngq8hdOtYgyzcdiUgfV4q7yBzVXdkrdPl0zV2
q6/ExzKm8JuZSMt9w+JQU/pPNIw4MCATURoQ8rkX/P3tuMsrBzzEaCjXuK6V6zAO3TXcQ+8At1mz
kzDC0edIUNgmTg7/0g+8Sw4ktM4M85T41mvjIoEwiTsKgHzdqfiRtrNd0TUFlD6Jex1mV06J3XkD
ibuMW/0LOnCxhU3gdiu0yfHC5shf9xP5U8eEtHGAA9p12F8AGvQXOyetpUBttmFuZx/xdkZbLGjf
IJd417Hu6r3Q3CvV+qUoRuORLO5zWbreObB0ddE4ZbtTYVInRaQ9YOqf4LDjBT6KTe1h0U4KKsFh
+zUYx2+DK+xtNqL6VWunPY25CuudK6Wqlv0xN5/8nLlQNPrRMjHUheGM9nUey3hhcFfBiL+4dnnx
fNffeXnibj3kXmSM64zv2oJqexVaa79qs0NHtmlhoWBusv5LAZcS7Zv/YEQGFHmL+CJ9fDGB1mwS
XL4LtSnQmrR29tgZd3lIFEFUqHdcp3BS5eGu0rCM237lbuiFrXTMRmjQkf2pbV/u/FZ8x6Ct7zEt
X3XyZOhwNsaTqmpoj9CSYedEhhmYkx+fKd3ht6fM3lne9hpRhsxmiwO2tuLAtCj/uQikZ8rzm96R
oXPHVXncGA4MeDOVo7IeUd+BcZ2WFZD5blBJYiMm37oGHGx+8HtavHZlwyxitzaFWf72UDoHJcjN
vT2LDsDkVmt4Bt/cSbBg6IyLyIGpV5EJCjaYHmx6KAcXJARq1XZXqETdc7s7QGhstxrkyZDGIXES
7evPl/3g5FsEZOSA+g8gdVEl6m59aJB7UjExw1U8yQYSw0UIzkg26PuBjBiQiIf5wVf1CvEEDwSd
vFlJV26smCAf16mGtZYpQAvS+MkzvKcSM9lWtsjonJTwvnDKo6XTMgn1fWelt2pwJAQlZWrVKtD+
hgfN50KdaAkQhu6QNr25b6dQ3ID00J8PHxbHDlvhKFDT2E4Vrjsj7xdtlX7SRJcyOCAHcX7ADghP
9e9FkkKMXUuej4MwiGkkD9yL4Rn+/cwDGRxDYOKdkH53qQqYmnZ6R1fqIQR2sEdE4i3t2MbizMUe
5etA81HDH09EypZMh0dYAmR3eU21aqPhqgRhSQ4JXsMiEwB0vhM6QwMHSp2u4LUr7Valo0dAUV1M
0Q5e4a56wyKstehwzHXdUnZhdomdxxpM2Maz3WiN3vEVpAsk5WAKubAmIlRkrdyOYA3LxTKTu0sa
WrRNB3KQYS3ShSsSdhT1ikNXKj+A0rw6pM5B1ZmaYcxwozrek+OyLmtv11eRsfLabm0zxDnJaEj3
ZubvZcG9PzbUAlHGayogX0oI3fWIHnKKU6Av3aKYg2TNXD1eqrF4sMwgWvnoPrcI4s1VotoQdvXq
SGlo9zPffZaGz7Hs0RSEze1rT2xuRRwVS+EkTp/Xm5/Nr72vG8+f/a9vv3+D6VMcrFvhLz/+n8mc
kv3+3+QFkmvIucffvvtXQHzRxlvyn2n5/51pP38un0ZF4AW+l1Wujev5f824PI0I9Wp+kZG53vy/
vG/9+//384/xaEyhpl6p+HpWJjkFizidIjs5QzJp6px9TJBkVn8LQ3cretqxjNPGlea4aCQtN2gO
88OoEV7dhKDCzLDmgk9gpza06HdUCUbbUbWlNCOml6atHBUrkqvIaZlxGATo4Fp+88PA2geKbx7S
tjAPUWeGKVhZR9mI2n/o5CSInd+eHxrmQQdpk/KnFblBcKkOTGh+h7ugeRjC8FiGZODN680vzQ/z
YmKmxk6YxB9MXzK/bsaEec/P8hjRTKsAj3r/ACP5SXFA5yHBIbUDJr4Ipaj3CVlTB7Pk5okSqtKW
8SgI3xmRyr14nYsx1pRryk8kIuMjGBE48BSjTzUuq1wSVTS/MD90cL+UdegxzM1yBmFNoYPhV7kD
zA9O1v56Ni/6U2a4bRq4Gt7XkX+v/f7a/Ll57Q9fQ5pJvHYIYi0OHTF9q8bWKCLMCfAw7SSxJlH/
iLo62Gj0ABgAJX1yeH9ICwtdzvvyYBLJ8V8X5zfqKbrjfRWU3Vjo35c/fMP8BsMBJJxqVKz8hlrH
z7WTJHN+PR31nq14/2QVADQyueVgy+Eqr7k7VwZ/bfz7au//qQjYj++L87MP683dsPfXfvvD53c+
fAS2r1iP+tnR82tJ+bRGUT3tOWhR+qRwmXZTDq+qflCmp24C+Xk375k8atNkNyo2+A6UF/Nv9v6L
zosOCmFE59kUkfjz+fzy+6rzs/mHDrLWwww+f6BtVTEskZCPMIODXatojPu70UFsg5miYCLeTJe5
krwIREAThr0ftbB66acroDNfOqyS2ZFadEx80NGZaZrso4rBUzoZkeaHsgLIDT/wr2WXNvlSID4B
4mQR9TKazDCmr56+1J/uqASeeNQl3GMs4E5jrNgECnqHea/Ov0vJwHejFdljzqxuD+OFQO7pBx7r
pxjD+bwDP+z++bXffqJ8Pkx/7vX3p26Uc9gEiBVl473ZIqCLZQbZccjGfjHit4YLbacwaV0sj1jZ
49Hs77MowjCXM+NS5AaJsNwEYLC2lus2y37qYRoA7NY2Npx1XtcwpJwmhcLAZBPCWXmmBXHuC614
Nq/CcpF0pTdXNb09apm9p2ALGDMAp42vfsUla1yKTHk0uzbYa/WlAe16dBLjVqAP3FFo+RpsgspE
OTwRmwwuwdzz6BJVRbnOQIqdg8Z/HEthM0QwHsOOiECrkF8zLlaLJg6VRYABby0C7vV94HwpylS9
ZBBllr2hu3v4wcfYzSmNWcoXx5fWptVC8lSl+tmMAAUPXQDzIBHEjdb5HYbGTdmkOIcUt9+kHRN6
GDivwdh/SQUuiSCkAqUoTJ7oMGmMDRxrU1aIh/XIxtWoZ/3eUfs3aJQw8RLhbF2vwkVB+gS2j9Qo
b6E3fDKtjODO1P6WuglGkapxdq6JzNBWnHuIi8E9IiQoSG341KIvW9Mcjlfq5DPSh0yuw6QzX7WW
gpmujt628oJ9x8lw56HwJ3AvJrMogJQVKs/mYJjcYl1ALEmPWVMpL+mAxTAo0zeRKum5zYmJitNw
Rx30ygWpOBqj5e/JU72EodXu0SreiCJOHpvW0xkWGV97bVA+lfEOyGl2zIQNaFAQWSMJSmuslmTP
ETyKK711N4Aso4HsHCqdmgG/x9to65fWyc1jQDBm6vbRhu7QD0Kx6TIrcDaVKlWXZuHFi0NCH+iE
CST9JCPmYvpjX5XyNfZQ33hao+3UzIu3drHM6745RdZklFOr4qpVA3bXSt3GleqcikwuZC16xtnu
SPZoe9cOTbGz1X64J1poZ0K4x+rY3LS6p4SiY5FCkRIdPUSFHGohEz1udOTdXUbD9fYoIV26Q566
hKHU1Le6gafegP4iOTb/5LWAOY0s2COlj9EKUkNUzBwYthtBlgJocOw78aXZxZFxg3DhnGIfc5iS
+O0xUL8KQTCgaGknDBXaPGOsHcRzhbnXLXPrXFtnAbFRcLnILw5FbCRVEnue4wWEO6mf6N8wgmWG
vlFJNOTszi59wYE1APuDSpoeCSl68HNdOyWvIy3nTzWJjzm5N0Hq3tTA+KIXRn/1gD0csmE408ID
VGLPojKlhZLRkxKfVZ/wBpoPWhGdY60MTxUCOeSlzsJrfOs8iKRbNR19JEepVyPN9UcpYvg4Yb9O
kwg7XpV96nSZ75mf7hFFKNtA70+tMdC/CNp9Tt/EytLy2Kqjs4YxxNaxgyE1YfIHK/mEeLp8JJeG
EMP+GukbD6/JTSbBssysgwjMmFIxXVE1thkiYf0A/9pvoUrChRrqHspdDA1NeMpJoq/fElzZkOSG
5MyZqNem3lPWxFEZEZ2iIz051qPz3LeYoBBekRqmNWA2R2qEpIyRNuMa+pGBF3FRiRbu1AI2DPRp
VyXMBJb3y9Cx5cz2xcIs6xeRdeQ0oVE+E47yfajTFz+3N6ySQgtxObqVJj8WfdPcIz140EoEgDaL
ZBbBWTcYldGL/+rEo3pJc3lp0NntQRh9RiOLnIzQpcXgY2fTrYCgkTE50XZ905TskdDtxxpf08bL
7R3RPecwyV8yUV4ss+y3ikuv1ek/KzUBXQSNDOvQKd3V1H5U9e8KkZmqA872RXPT8Yzfel2W+9xu
1EdAQIGt62jWjC+wcKxdE7b3tRn+MKOw3PUxfRMzo5oLcaplLvtY0aFe0Gko98lwL4NCWbe9ZS0N
Kx0fupYKow6EP9WRzAGZWWBQEU9QH3a2fdLiUHv0dbnqJ725CSFkQecBQo7AWD7IVjkOnrLPfOyO
5vBMPmi1zr2qvphtGsK6LZy1Yz8onVGevBSleO/3oAVauRUuM8AB+Ok2pB4FhwrFedCdUiUWZ1Se
Rt3kD1olKWlhNPObDmZToDanZPyadUN5k5TrGq17YChnrTu6B33cDS96FZ3R/Z8qPfQfHM/yt6of
EmFblTnZa53/JHQX7yyU82B0kP9gC761w1ugGeVXUVmkZxWwPvEJ9Fy7opRpNDRw2+7x6rYezKM8
ym8DycZLGRPv1UyNPk6IcteMNwBnBBxOr7i6Vx71Pv1OVFe8s4wpTSmztkqfnrAGit1YMYbSxsAn
TY4ThhS8LXxiDZ54m5+9sG82ndlxXjRJRGk4Cp8GdIalB+VxkEl4B9oCovKY0PFwYO53PdaoxJzY
rXG55phYVpaGuZobg23lZCTWwzfLrC9DppLhMASvuD3sPXFnXLYTatFDanB+M6hk6FU6GxiBlO4H
RA9NvRsZQ11tKKoHHY3nvpdowZW2qLn1GoSrwBSShvEjHZruU26Gh0ghIclw4+C+irGZVoG3VbJw
vPpO9Ar2MTvDF1AwJevKob4JQjeOVmFsAB7MpCOm8oYNsyD1qHcjR62pimrWHoFl90RphcNXILkv
ge1numccIBpOY6XuleI8kt+QKbwsOudshA7ioVFbOH3UX8ru5uWf+S/HfcdeILpufCELzgB+RgZy
JNqKzj2cPZinRKWyZ0hgsJ/qLGJ4Qa4CwmUX3GsUPXtxjd/B0mDmdVq1KXFErXSF3i5kunShVBAL
Gam+GCQbQ/5h8EqJ1SHQezUEncV4oH+MzFRDXAbDl9A3tLJUP0OLjQgFgRuBjHedDsaesjDFFS87
KNYrzTv1otjNlh2pJ0n3mcxndW2Z3nevpDOX0We69b1gWFn7J9u59l5rTbjIB0IrC6BVsgXXx+Wf
IQxHxTDeqaNO1B5z5a62qzuCzKBleP2ngFkzFeQxeHSt5ux5LixiyEVbMv2W0jV2euh8C4o+3iot
pyvZcvk6tLEYRnW56gd9jQvUflaMH4zq4h0uLxuNNil7fZN/p5lzbzaa8o2gAgrJjvXM3StfR4O9
Ug10VXlsP/kApl59z3LJYxxBBOsFY8Y2Igc9sohS1AqxdWwsl2KCq1UeuZG68kkp0q92nq+doOoO
bgBQYjBGQZnNbU6j5zsncjPuVMtmXI96ZB2ANJ1Y0BzqjKVPTMUbJ7JvoppGXm68a9wm2kaqvI1F
Wu7qqVyiYEKnt5ZnG+wMOSlW1srHqURZmMxXP+kQQIQRE+UotD47XvxF+jBuzNgqTp3arpCRe0el
JiYgijoFYmXhLDtPv8o0kVcz7bauTQUj7oIjLcEdpWzqKsb4ucAXeyRaHuJXV6zUhjIcXGAKI17t
HopGvwdoOOVlWfWuEBWjZSuK9zSr+HRPwy5msO/Her9UHO2EKIF6MbTSRfiU28Jd1Eodr2sA86vR
kde8d4YD8KnPfRIDalS5odg0VdO+hTLAmL7ixoettv9WmOpdP2xy0ve2YWK7xyIisGgs7jSVYota
pHv4XNESZxRoaNO+FmH2OVejY9DkYquogAQFzG1MuVazrTo2h2FViCaibve+mtyHg2j3jmyiVS/k
DwY8+lGUhMOQ1jnue6JXLe5tdxoo4rLoGFW0csKd969WRQPGEE3wZCrRXQIMre9dhk0WGu2gLCAG
ws+SmW5y0mMPqWPrkvr6FMTyxcwH+3taua9G9jnAYnBvEXwZN/pnqBPOne3kz6kTqYcaVMNaywHV
h2nn0gU0zZ1Qm2MWkTLqB0j9YFokZ6tgBsyNBbllm1zQYh386TsTs46XmF9BQzy2MQ5wKOV02kaJ
448Ye6nI+4jrL7QGlPoZwePhgHYOcWGyVfJW26o4ONeobX9QG7/3/ZSdldn8fFW4sHJr2I2e+jnr
3DPDo+pABs52Cly5AP51g7K/YqKxPSBruFGvGq7uhVpA1TWzbMS1TaZNrhNjSzIYAL1mkam4hdyh
vg61bLCQI5o3HqwiNs5qXZukganZWfPbW0yUVZRZwdlxAS7mqKY2sZofPJzxuNGlv53lmV4QY3QT
kAO5vsKk1yqaHGZJNwjDduZDBS2nwXgk+svXVqd/05C3PMtLEj9bSthWF8j0b6rMAJW31qmV3U6R
1bhviBRashfgLAZjyjcHq/kYRya7wr2X77ug+4EMceurBZ+NDLr9NGsWvUa7OugZUyoG/v8Y7ANZ
7shwFAZHWXQAo0a5MVHvCaz/5EtxokuTYeHFMoxQU1KEvCKIDgFJcXefHyLEruciGZ67yG52jPyS
05iYu0RicaSfn5D7hBIpljVY7iHZMb15rGTGwOIFkgZSSQffh2vlLlEqBZO0jjnI3HbKtPYQYu4/
h27x6VdpIBb63ovEMePFHmsUfOHNgNx0xJRxSpmPLEImzquIm80uwmVOx3/HxaA5FlV0K6JIPXoh
GdCY0I+DbvODK6Y4Gw70V1DyFkxQcW90w3fm19VODOZXUofiVShSf9f5GaAIwcSdIGwafHIPrB/o
tlS+ZWPeoQ1KxUYxzOrYND4GGPineQuuw69gu9NVcVeKBvQ1NJq1nhrUhTJq8EYJVJZ4b4guDqmB
lIBxINQs+jkuCz0blIOwoXZnBLOtqzRr4SiJbsuMuFwknFxLyjbx/7F3HktyI1uafpWx2eMatFjM
JnSGSMkkk7WBkUUSWjr008/nHiwGK7tuX+t9L9LNFZAhEID7Ob84lZWeotu6PLo5orQSaINoujji
RIGFWoAYAfgE0FdbMfQHEhHWJ6f6pi+sj+ZqPHfsxu5Yh3/imhEnYT13RDWesiy4R6Ch5japF7Cr
9OlxxiO366Becpkm2MTa9pMTaCfiCythp+Ul76xdGRXWwdVDpO8jH3HUOmCJEGKnahJ5PZqp1uPv
LVjPA+vaRWXRbYSN6jMxxYvTIkvtRHA5CXAl2zz2gn0869kaHOa417CKxU7By0+cbLZDfmJzMx9c
4YJ2ayGyY2M9rpEe/lYnQ4gIS/RoRsNDnITBx6kzgCiXunHiuduhauQLKP3pWQcYiGEjDtcFPpkH
NNWsreXl4OQcRE7CrLnHD6rZd5mFM/Nco1hhpSiDzStX68xne06/VyM51kiU0z7DmeIcIJR5cEiU
YUtm/NCEbl081J6Xvm0exhFhVzdJjgtX6XrCZuJQuqTPM5ncjsPcuNeKQyaq+FyT8iK5gtYJ+aHp
WHlYfcdLenSJz2jx+DAK97WuNTQnZvRXPfwYUJy8A9wxX7o0kEpQUX9B2PMB8Xd97coNSdQ46X2x
4PWOO7I3ZOa3cfBWRRGYSG725uvILTHo3OTD0HYkfgfvvhFm80dQILdr5zDHgoj9uPnSOFpywF9Q
3+PlAnXL6oun3mVF0g3RLtTqcItrkGBljhY84JNH4JfWXdjya8jreMtiTKzSzk23HrGHNWiddAOW
Um4Zxj5pSXkKhG5Hb7iYE1KhCClvvdANDy0GxcSySJyPbYmcvD6zW5eLktTALDmq2SOQviTTXreH
JgZ8uSSAHWtr/GA5OKuHpPlJGMA3nlK4GJi2hij37szQ39hmD0+pN3oyGFAYRGcn5O/0LwErKKdp
+Yyz+m3A5+HYO2b6bFgkQ+qtb7d4P0lKgu+zedFt5IPjGtr+EEVfbWicpBmfI24X93CvfxSziVQY
W3I/Q+JFxGhuzgOAS9GX3PcXGIItW701eRQkgPPkGKUiW3vlmJ79+QFeWcm+EREtNzaWvS9etRSB
4QzK1x0peAs004K8Q2h2GFKRsxeF7R2zbmaZlvXmrqvQcjZQ/OYXXQKU5IeKlWIXag9mKTUmWnsb
pXp/0lGLcnCc8fPHqJviu1reZscZI5zOi2vkiZqXDHVPQOAXixQ+4qd+QcLX3l3ja7p4TgNW1K30
ZZ4xjV63Wp7uljL8NNdtvY1MCPR2XosHa3zkaZScNeG9qRBMjpfOGvK6ccg+I9tskMMFEFStO35u
iz2RRBz0jYjQq8XVLGmdnHDqaD+Ww/DNKVy8WcJxi0IwSH245Gtvcl4cge1iUznAJhpEVt0qeBoC
Y77L6pY9qzWFREnrH7ztJ6tJXrHvNTeCkOnagoiMHLfD4mggijJKCEcc6n90Rppu/CjTgd12xaaw
MC9GNMt9MHv9mMw2urJtsq8BcW/cpVxgwUs9Xw96OCk48uBWnT+bRv7qD8lzMGHEHEXJtIXDBshT
H4odhnz2riqc+0l4/akmiaDf2ygBH53a+t4DsTgbBS54RoqtRgB6ItFbLrfAHdcpNuToM/CEQ+QO
k5LEQzWnNzJomHKBMYBxxHPnEmdDcUqz8GEs9Z3vVc6Xsb6g7OKfrYI4UpHCPsFb4Fum4fSFMCDX
U7s0d32C1A32tt8VGD6c/K9l7YpPK2JV6Ps4frjXeZPbmB/8gzuiZWe+OtM0/lgsBDzYMQGOwyBh
ML6y4EoeusUk7tdO+cXyq8cB2cdzXuXWLq2Ap2b8mlGkHdfFiJBxNfqQ3o3ymbituUYkyduwmnqF
s5qgHYdld5HgbwLg6LNd1+2pieBI9J6d4KsTmqtUoF4wo9R4LPyJ1EeLfFXormfMs/Hhrk7h0Otk
tvGM84Io/jCTkgCqCz6krIx1isnjBlRxfxC6cV7y2r6EwKInqXYzv8x5XN85MVY/hJWctQo9plED
Xbx7NLOJKL02ZwBA07eGzfA5dTHjCcm/+GA+UdyoH0QiwYuBtjEtsqflaETHMXiuvdQ7qSLXbK45
UTznXmiB3LS/x+xRAQ6DnluNWvllTu9ZJVdnTD6mT1nigTuNtyVyCA9WmQUfajvA+yUfTxH+la6Q
GnBORjAOiQx9m8XdA0g48WDW/j7A75h7PGLShF01SDZekP9ogkFHymnhQSbqi5UV+okkS3c3L6gh
xyhiHx0w/0amnZu8z1+TKc2e2q+maPYlagivPJ2NcznHuKo2e1sz0xcdZP22MGZSNogaXLA/WGO0
J/aTQOB5EO2CHAU3C6N9ZouiHfSxhiOLK30Tk//Q/TY56N+mWItPzcDdPrO0l7KjZfZYJHRGcJmL
DEE37GAbrW2OEOD+SJre3xpFyy/Kxzt09InyJpOJSAyGCnY5oQpREsOKscbKTCy1bTs5zKiAcwsy
wgMIEeBCc0FsqfARnHLLEs3+Ds3zsHnRhTXtRyPedbHlPZfevLc6sHqVb9xjvvlHhxjEah5q8Vxi
V16ibwrstE9PdeX4d2lJoBDx7u6ELPK+mkykq8vqIx9BvbUXluCzZTxaMW8fGQ7W8vgtoquBK2Vf
evbGYkW8B6PbHqWBdgyHPWhQv5tz7as2Dgj2+DV+QHiB7+rkI9JM0yEOURnoSncgsJpcwjJDUTwf
unPuR+iXTH1xj/tEUGFK55vFl5S76coCvgLjJ7rUWTduS9NKd46Rcjdyk2qDWVG9gtdrvTmI8hDq
+JRVeXjMhfbBqrv6XkTctzxbqmwirB9PwfKEVH/5iNdiSVJ+O8TsLgj5zI8uKhsPU4YinVe+tXot
jlW5NEDzdGA0CVJHelh2l76s0Tdx2D+YKEeOg3OBdORc3CD7s4ia/K7yZ+2BZP9LkJP6IFzX3k/j
ytdRricY9MIzJ1jNTeGdcCUPBdJfGizNwxA8E/fOXjTtRz53FaaUy4BkPVudsc7OWBqAndRzkDhR
wtWWJvHZzayH1K6qBzzs0GkSr9eGOXBdAMlea8ijnBDD906aBWBVwz54m9g2HzKbsw+JOXKRoJB0
tjqnQ+5+rqWck3dQhAtzlHbIgh0lqaJq7+vAG1No2M1AysqMtOo8zumnfiSSpxv6Y0XCSsToqeZT
o6292miJRJm4e7B64i2A+k21gyc6vt+U+73vdABsXW9vJku/9vQ5ZI9O8G5Kp0cnYscZhU9tbEwP
vAJW6P68y0dsK1HXn7ZgfvcVX9aaNY2xAR2KvtnSfFkKfLKmHggHQoHuDkOrz5G8n3heiLVqpz1F
YkjBp8/TARyjtmEZiTjW3BAC7p/y0hov5A20fTMi2tTItGMteOyPAZg9G+2yUq5YS5bFQGKw9ux5
OBDs8iHpz8GqROfdRgsfKVmX4BPP4cYQYLK8cpuG4tQ4PUIsNbC5YYBvxnsCk9gNe78nIBdNxsdB
Smw2458EMLPDbM/xLhwLXKPr1sNWHTi/ZXbWuR6NU60v6QP75JqtQIKAWuyQiyjrCrJoRMC1c1BY
F91ApJsY68HxxvmDndrpEwqFBJRnQC3e/DIKhxl64oMrQ4SplsuzBFGfxTwTXIBolGqkSKoZb4W2
B5cDhWY2YvODZ/FOgfAWtgm9xiLMO/r1d9fK7Dtcpob7EuleAnGbTEvcPyw4ih7q6V5vddyYev9k
yJtn4en9Qed70xqs1OsZJQTQHZs2TVpU/zzid8VpAM0HixYxhAli0AoEdXAmiXWsUId+xEo1X7sT
oV7RpUioArcgp+ne136XbBY2XGd0ID7hUTtFbveRL+s1Gf2RfAVSZ47Vgy5wJ/ademxD1TdfkaD6
aiN7ch/6e7MIBPtnNkB1GLD+cIvnJYaQPLX7Eub+Z9PTtmORvBTmWG613sWfsSru7CZdV06cr1Vm
Lsv5qddYDB46A6VJ20wQKGpM496005M3f+htAOgzLsbcIPP5AR0HAFpYLDm+xZsMkJysrIPGTumc
21814Lj7qI82JCVQxRK9tyGDicde7sanDg8D/GTwJSyQ4/Jj2COlgRhl2SzjNmkToiGo1IBcsKON
mK0a0VxCsN146udhfPwQAVY6OXa8KtKPLJ0a/D7QbHOyVt/2rrT9tUiVaK51Z5bFK1Dp6YQMzHia
yRRNwrGO/Zg1lxbAyj7wl6+eFZUn3bSKk6pVTo01eGZ8jJq23oVWtRwjNCKPqjYtGJ1P2kwsKRcX
TyOw7UK07RxwAq0RzmvTBDbmY4W5mvrqeYQ+RCaZr7kcYmCJKS7blVfCV8gW48Pc4nfReNDY28i3
V0p4uSV9r+hlJenVlyX9EyDWQ2OH7mfBfiUOjM/15PXPVp7UJ2/Ejqgba7ybNe9kIfoKfYVgoKiW
izl045OV/gEs0Xnp7Gxvz8EAwKzHQOZU1aLfGBXGaFn3o0qKt5iV/570A1Fd0Os8lBcMeobiSMqM
9VeRHJNoerN1XLCM2J82yD+ziSzSLwofMUXITIRj0lwWGz1DkNKgy9GOA3ntI/kYDx/iIDXPWsyd
kjDUl54XkoLVW4Gm+GF0TrNyHH7Gre5KvEp3wiX0Y2FMz8Dzgk2UVn+myVLsjVDbzKZjHJ3Fudih
X6GrCXs3sPtNmiBGFfjDCfNL7RSECOH1Ee6kNTRefMK9lYUS8aYOsBZ2rNcI3vuRZRIqwGS5iZ7y
dOi8ZaVwskOLuWI9oxoi4cml5tekA/NujRWNWNfw6Lbgu/2dKIieJKOFexkWSaZXf+hzv9lGPneJ
Ug8hnpOdWqfljMZ2X0QrMREwbwODsCJ2n1I1HDFxbBlI7VXOE9KAOfhUZKwuYCDDV0s0IIq4268D
F0RK4uXERsv5C9Dw5qA7xwjFwAuhLJb9prZNhG6++rn3HcPpA3ZS0x5TE/gbogH17mOekxLTXRyU
OMq5wu6R/OIIBKGMCTw3w8Eadf2gFV8hulT7oUoeYgKyK5gl4iAEGuPuuM/61PtzPGDpvEUrpn+u
zPbBj0fkg9EC3ozoVu4QlnBXSYZoJ3aHBitt03hohu6S2tCWi+oNSyekBGzb4/5SY9Bce91uDNnl
eYAm5gA1+kOQd/BeXG/aTVEwgegr8stU9n9OqUFcMszurNl7bQxSJI2XIQBqp7DFu2LcdrVDQJV0
JStpc+NihHhhg/LUhkaLnXn7ObL0e7MSxWOHVpeVjNFF+Mbj3McLgdocQcGqQGgQOdNOL3XyYeSf
2P9JzON4r9meftcu4lnxCTrb+ADAs7rrOtZFtp2+pG01HJbS/djZXs7W2pthqWjfnJEnRRFnzVab
gwC6zQhNj6zT2s0NSzqDfYnapjslwywBpM6V+Py/iij/QREFIQsY6f9eEGVd5VX75Vv1uxzK9Zi/
1FB081868FB8KyzXkMonNzUUHeETl5yA5TumYwU6/+kvSRTjX2jcuC5HQmP3TenF8VMSxUJdBWAw
tndw/WHk6cH/RBKFl/E3bh8cS7IbXhBAlzUt4LHvNVHAD9V6qC1EyqUEkhf1wF8FNyrQ4z9r175a
MizSGVXU1ajqatZ/GZtC8hPtDMjvt3F5PtVUBWJOzZEg07iLxuCxy3rIi2LMn+KBX7CCg1/x3UJg
vVxwA7xixG9g7Sve+zqpLVPyj2rsiiSXkMrb1N9Od5tzG1a1SUOIEAO5zwNy/8hhAMf8p7mjnUJ7
ug3/05zrKxMarKwimJLNbU5piE869LStlnfgYNphL3D8PZbL2B7xWcj09ZiFUs9f9qrCc8Xf2tzW
f44ssb4yNKCS6mg1OR9QqDE+qPpt4u1kt5nX6fLf/vYP/mn4XV9UQlnDOfUSIzffg82+u51J1SCQ
XoihuTvSizATkR8mmyCrqkDy/2dNNc0J1u4aGbmfnb2lu6slQC1cfWT5r2/x3ZeqmqXC+/uRicaD
65H1IKm4rFsbNtAsLzWeEPGqmrwE9lnEVasu0qqoY9ZTNRFcOVH1qdr1OHVJA7u3dkZn3KvrdFZ9
ahj27anB+3yvWvno+us+kdAW9T9v80yinW7vjQTi//of6lSqeT2pfIEog0+Gdg+yCK+EBKtjIlZU
VZGQgr/r8y9lkvZHBPXBEBcSWJz9Qherpu2RocNftFonkv4DpR08oqpCpEXVo4nujLjA48svJ7zY
IPqoohcTmEG+/Y0RAivAe5vwNIPJrxk6po5m2er7VnKjFMYYiq3UYP/VttrK2qJl+dkEQXZUBVpQ
P2sWYrdHQxZqIF9AVs21v/XlDBSu1zWh6MOEmxMrPE2n9JN42ActO20JAB8kKD7yOhCZv1Wt5AkQ
Fz8PpF2Qqpd4bwXtvkK/FSp8bKbhzike3Shwdo2jX9QbK5eAf6GqvtODDMWGkE1PEKbrEg2h4gEY
F1Tj1D2kLGf17e3le0bqbcyGXYUrr91avn0yJ9VRNVVhywFVy4rm4ovY3zmSZdZ5eHGszMXOEMyW
n1EBCneHefyT+hRSxVOTn4f6bzomVYfJ9ljBtkBNg2Q6AiZh3VyyHZ9GVP9XyLiNxyhpqDpOhylN
Vjq4s5ne0V+AnNRJraE8IyBUXF8Xe8ucD4grtDIBvKkXpb4TGyeKPhTmQXWpb+j2XYWkACFV5OAG
IdPlxcca19LdtUkMsYFCIvckoeQvQU9CRijC0YarL/Scj8HURLsR3EMKTnYPW1cc1Ziq2Ya5Ne08
Pyh53JvSLmkZRPM0QG5H3NCxbLT6b343wgBU4sEWnt1cePFfUsPlkr5gDlvvHEkP0wYLUpiqhpIZ
pmq+KKALtdEZWd3qiNM2DMEumvhgJN3Ml0UEk3flSuMOJ4jedMn3I1Unjqp2a/qSD2Av8Q/V1ffR
Zx/g4Tauei4JT/NALuRFuLOi5UIYvzuqrjjqzD3qw4cp8z/VNgKxtzf7XmZ40hNAo5MGqODXO1Rv
u7RiVHtcMTfHujPMO704Kw3n27tUTfV+a0ksRFp8N/ltuEcmDBVqe8DKTr5z9XY9UMG8VVWqjqqR
JNjRPChuDaJB3M/Ro9r+dr2qq6PKBKRAl52YpeiV11+wvGyDXttLT9f9rcu2cR5FunZnYipyTC0e
8bciWti6eA5eK+pbIdo77hp9eEwl62GUFCDFhFDNVK8IAaq2Y9gRcmVDCi0Hnu1KkTJUofsFIc6m
AcSRiGSN/kkA+bmrN5685gmHjBg7ZAR1C/Q+2rqcjqoPJcw/vKpLdwSlUxmZTk9unpGkrAjBjDGy
hNZC7K/HDfk4AUE6qprnR1ykJVJId6CgjXH2V17pu4g5L+KIGDoGlDz3BLhlimECDRroU4EircHz
O8Ps9Kgu8GvbbtislQHBojgyNi7Bz58XuNLrVgUaCnQ28+hjFBHAWl48A9Sl5EziGMndRdNJgRDB
DMgY8sTj41MX9406pZpd6xrbSke00cfJwJsX0nWyiCLjkzMQD1kkg0qXFClVeJL5c+tTzQrJffQe
5Yiao4ZvTdVnpVG8N2f3pFo2T2i0luWpr1XV+9t5rlXfGNdux30PMKIG/6E5E1cBBjXDqDUFPFNd
PFXo2mx6kkUb28hwstQI9VSQ38gPFNkG+Y7mmMulZKeWTEbJXcOWnUJV1Tg3lYewgDym5+ThSvlo
GeVDBmFmXqWqqk5V1HJY1TRWzTw0FNXx1zGqOTxZvZNcT6Kmql51Ily+OCcW6hjKCyxYru1EnuR2
JgLqzcpMQNHJBQpC5XIYyDxXt6rGavUpO1NZU81MkSpvbTXx1rwOF3LFdK2qg/Bz/9s51fzbv7gO
v/tv6e0YxGCrPTjm6yt4/yqvE6/n8JoWxVXpg47yWn2s0DjlMT3y0FPt0LSHTRR2iEHLPlX0v2qq
ufg8MtVkVbsdq5r90sTH3Fmphh1hJnGtwtMlH6oma7Z83Krqtfd2ntu/4omok1fJJdr1r/93+/eq
dpv82xlv53r3Et8dcps3AWK785ODKX+s0Gt/For0/E9Nay4C/LZHZ6VGTflsa34R01XNdnDICJ35
m2rpZHthQ/+dwP6uqSb+2z7I9xCNoVFhAsGyBhoQJ1TV23HX//KP4/3ghGgGNPbPV/zrjarXrt6F
UDep29tVH4Yabq2U29ftrd7mOAa660NzCOrROhD8W18PkmdXH94IihpZJ2MsdlrmvtR1ifhs3g+I
8spFXjEMlzgqvJ2QqzRHrs3g5rDkU+1bce2E44UbT0PY/f0kSx55PaU6iWqrw6+dqq3P+bTFU5uY
vwe524d9U4+6xkYWsYAux1AKEHa3bVqsMHzgjcCUWgsOUe15mP9pDotb+dib7GV8MSbUEsmCk9LU
001vtGh6yAW0Uizo1VpSKRiYccz7RwKAdIShw+HpA/sY4Bl0VLUYOvm1ZieDh0y5f0AijD2jXF0Q
6eb+mJZuvQ4sSMkzVCh9rZ0MKalQqBXflLDjj3HUw0NFPr8jWahOV+J1BxPHHLLGz0AE2l2u4xMC
ONw/6lM37weZaVLppt6u6rukAwQbYeKWyl2LqhVYHaQpa4ZWhsRUXGz0wuUoWsTHo8r5avd6fxzk
PuhWqD6XFcLGMiw8BnyMpbUF2ZxKICZmiiVe5xoK4UaTvi2t728L9Tj25ZNYFWLBk6SqPmG8zNtS
n4Qj11Xqg1E1VagBREqwTBzIjyWFOx6vhZnHB7H4OxKT3E+VIRvEIKqjvD9fq6pXL5P7GQT/bkYi
8xi4RsBeI+H9Ru18eD/ZkHdrdZgaUTUijrXFl1G1XfdbgbT07001qvqSBoolDBxnU5bNcAwDItZu
ih1VYMUjYGj6bgOqNsmPCoRhsFJKGer7VbVboXQ11Heu+lSzM2TQ59a+1pb+KUY5cJdddwtye6AG
1MHqOEwD7zuXSC6R4uLYywcpa0MMDH41NfXIjNVmD1hheWwwkmWd92sqYsQ2qE/A/L9Nyi1IF9Bd
44GtarBUoTjgvD6A9sr54E28FUAFIzyRuYnYsMFAXMrzKvSGaoQxZUFuce11vX/wdJQ61xFEJfYq
FETkRxYRtr8ZoFRdb+AN4td/3a7knagw9AlaAoJvfenPx9xqNqO0cEF9czwasrg1+8XGVePWVjU1
R81WzRpwx1UL9H+Dtf8hWGvoUvX03wdr8SwW2ZffQ7XXI/4K1ZrBv9D79bEs9oBTu1JT8ypcbXjm
v2xkBaEeOGZgBi4CaT8jtZ7xL5QxmI5qnYNCpZQI/hmpdRhy0HL2LctClNBEw/MvO+WfGn3iXfv/
lH3xWCVkjf/f/7U8KX33mwobr8cwDcdGzdfnjQKL/7s0ng8Osyh63f4OWf5HO83ROV6c5B7t3nwT
tMZC6gyMu9Gl35qyRzkGXZinlnTbneF5w75qKxhs6HZF8bBs+77AvM1xqpe2HcRTn4C89PP6RRVR
D86hzwtnH0dz/RI1IKt6x39E9TKtuUPCNxKZzi1HHsFKej6SxhWrZUG1ja0LonbJgIUA4AaRVxIM
8rPwgFhf/LgDuzgnWsDirSk2t2FVU3NUbRiQ+sO769ZdmuHH1iv6nR3BQRdxY7zlnnEP9rP/bpCR
nY2+/zy3E9jOyXHv8yjLIXZZ5IydLnmx9WFZNR54esDfbAb0qr3AuWkudhfWKDeHr7cu1a+KW1/j
51vROAHGpBxETl+cx/6JCJwbrmHZTKdSFiKLkCqRNa40KEVt8V/6fRPJt7Gq0d1Rs1VxbVdTxpg6
UeKPd20+9sTo5HznelRZTneQTRGebsWwaishwDKwL7KJYChg9EkbeqdaKRhhNkcoSb6vKkVHNkr5
HTBKL9u2pT9e0OSfLqq2jFWGtIkQ6UmOqoGuqSJy/p2/01MthuTaNp+TBRG5cBgilimR/1Zn6whJ
rs9BWEf7CXQePvDTfTwVPLVnr/5sGEmwLltbnPy0tz8iDbr2xrr5PJluefAsYHpq2pigOVbZ1rOX
uuNvhzfRYMPiZqdZe70DS0szkqOPBO+1GSaZfY/KDnpnoTvs3VLXICX6D65rYsHQ1wNXRIPYqx34
D55RBQ/oqAcPPKRPcQ9X99bfx2V49MzoSXWpol+WAEEz9KySAklk1RcHwEuqaCp2okzHcy+LQXdQ
6UK1Dmtgrq93A2rKrU8kBUiOWFRbhSXEiRy+p2g+qRaPjQ722C+k4W/tmPRBi2ZB552AhgBd621r
c5tZtoX0iRjMnxhFNYIW3DZsIuKpXdI9q0LPuz1Kmh5guL577msDJaQyeWpwJf024AEHxbD4YtWJ
scrrIHqdRWFtksozgSPGy96djOIUpiNwAZL4e6cK+lOk19r4Gnd9yEYFMYT7WCCUBqjXOEzDnDxe
ixxF5BLc8G9dclDzG2eNlkIADvavuckQJI/fzGmKfx4rRwpU2rZpmdswK1Akh3yBmoERfBh4Q8+q
ALyiofoU29tbXxIu5wCu4qXopw7PvxwWna9dDwqTNLojxFqC8MH8O+iX8pwVe9VI0iUZrv3XajwL
+zwHRLMj5GuvI6M8DJ5HPKzsOJy2gAO9VSv0+N6fo4INln1Je+57LJDie7x643vgsvSHPsEt3DTs
/XVev4Q/xwvM363COM5D3O21Dj1S0ebzs7dR9WsxmvU+EjPKbWg/P6s+iGr4U4btuZJdU1SU587L
3m4HdTE42HcnZRsnZ1ewL8CJWXyNcfnoA8pddLO/ILxePl67sl7sUlBNa9XMDVE+BrNZ3Obe+p25
FDs41hCo+E0fi6VMyEjD8xhTk4Xc5BR/ArXQtHz5qncgbTTYwhd/ht4+Oj+fCv95AqpoVY3Y3G/r
gX8SxlX6sr8/ZAOd7Y/h+vw5tmW+f8hWAuGSjl3DdzeAHtXx6Z8nqzXOSJcP7g7YhLtviu5VQ7m0
XxV2jUtBslT7Wn6KvQ+eZDKdB7Q19WdjIKuvzyxgYfQZz6qPmB/0ClA5RykTdjGK9K4AmucD6Em/
IruA3aPe7usl+pLBjvqA3NKEbwqYa9lSxSg1NfriZ6NOznq8JI9dPGofnA7TbT0I0LOQ0+siktsA
aPeqCet0JcDXr7xUGiDmjoa84awBjdOx2sqbxygu0m+GnrxlWW+8QpWDIIRfLBREH2XFwWV/m+qP
SQrTuWUJfgzFYFzsYqm3bqjjyl0CwojFlO3nPAFA05vZEWAYwsHDYD9rPYXnGwP5Fy+8m6dUNocc
nkt0Vi01zSc7tslr/vUsPPv5Ou2uNxLSPaCp0FUU9h7DYEliSbxXMPsPbhsNX8MIrRCuruVxadrl
hH4rjOdiqr6G96Nn9ICMhbcBIc7yp8vc+//+ooFA825lFnheYDgIKfuOS6rfeLcy81JzKirRRt9G
j0ByDhbnGVO95cmKthl6sxniEchjLl3ziFZssZtD0W1hJxUf9Lrozl7ZAx2EPX+yGsJTGlohJ+4n
2om1KI7JBSB6Uirh6TagaqpPzVPNd323Y98N/NPkWx8rTHM1TB4KLiYitIntXGo70+4MSSHIBnt4
LDTcfWNbs99mr38JrNH+0QLRqoUV/dnHhdHi0Ws55zHOrKPjCes4tkTrsQekTXQmKBAloPdaVb1u
54i9iQjidbqcqPqhY7OJAzV1HlM3PTSmLu7qsKgfgtTKN0VmBW8osD3MRhV+T7Ryb8DSuCsCt1gb
UjU4R3JjO6YIdYuhoNkVMOtVFYT9Q4rg0VHNU11z6FZblDd4zGVewaPB+TrBFYZvx28NNE+8FdVg
bUO0qZ9gl2RPet3p9LEqaO0qe7IGLXvy2e3tAfo3pJjpU/NsDax84Q/42MrDVDH6uIT06fx267Kn
obh4i3WHZpuzMVuyM0xPwU5m1muGd3SB5sVJFbZF/AMKGvwXuUK4Daia6hNJL+kx/zDctxkiQ2YM
3fzXCVWtMyMBqUtYX5Z8bM9uEH2388m4n/ze+ejBe4zgEX5ALmh8QQ5hW6SO9lzr4J7Rf0IGuIuN
r65nH8LINz95EEp38RDldyM6hlD6hz/VBDPLv9eOI14CJ2nu7NnWd7VmaZ/a3t/bwHm/BiH5YQvb
2we08OozTx+pE81Avo/KbB9JWkppW6RewiW6ZADlLrMLDmsDJ+luFGZ0z9I4fsEnBHHfWL80thu/
GJWGZ49HGEANqmLQ2kfwaPpFtW4z8FrmcHnUr3OoGQQiw+s5ujTCTMQszG0DgqGEkh36x2s1rQz/
qKEUh87qrTo9LuOs7cH9xluQz9rHEHz9hm0cXnKEDT/qloU5l8/TQI266GJggKy9xFmpPY9wCRw5
awB3/x+8LN47hng6DzoQP4GvO0bgsq/9+34yjLMJId8csQ8zGB7h7wJ4B5/9tc7i05C1kv9/byRF
K3UzB2yHPTCBPYr+HdYQce4vxRoBHn0T1nm1U083P8uto5jj/JigQhzs0m6cd/DryWVm5fg/NLjh
5VsAluzAdaQhB+/i7y9/zosmWEjrfdPG9NIEMDSmuWTb6ltvgijPXTlGPsr8lv2WYrUG1hxUs9ww
f2hAKS9hbb/hopAcksqCqy6bYV99yy3RPlq+pj15+Ltdj0ZWA55QHKMKxLmboHoS+sVG4rHEaX0i
B6i4uHjWwxhQ1WsbuvtJ1TKnQbLdqWcBSLnXttVcErKuKqQB4qBfCwdJ2rR3eBE2DHbfGdrVJDUk
ktzzrkU6EVbGlJ72mPrNZqlNYzUUaNippx/aUtuk6/w324AqOZlSQqyq2xd+Q9/UhJZfNzlKzX9e
lty7C5Hr2YkpEJ9zx1/bCRonQmBdmE3c4pylM1+XQNd3pUA+SB/c35s2Dt3IIWgvhWdHF+Qw44uq
qSImI4HCjt/v3g0kALeP//1D131ngCK/fva8FjYBPtRvHCz+/vUbVjTrwZS63wbht+69k/SraHDb
y1ToULeS+dkKOgovsDdxgsmsI5tqINe6bWq683VaJMbwLo7wy3WJ/WH6cgcgAZXAJwAq4VPWxsFJ
7ws4CX74RLAeLXajzvYOwgGQoysPDkU5wk9yUxiu8gg1cYmiT9xfHdTQOEL1u6RrOavqKCPbV2dV
LXWEOmsBrQBRlb/OEs+thTYoTDo1LyFZ3kRiZ0k+GoiDDJ6tqspC1VQxwoI4InjBlkZVwYhu9NZy
Dn2Wlbv//lswlJfJb+tlvgYCX7YRWDbxDCBe724iZlLmWZ045jcIo+06CZvsoWjz5wCI89Gro+xB
FYBSs4c0gZpdQVPfqT41V9XaDi73aIDhfjcwNehpD/H89q5/ll4C9fjyrhsdgezBjP4/Yee5pDjS
tdsrUoRsSvqLKyigoCjffxTtRt57Xf23lPQ0PXXmPRMxk6HcmRJ0AVLmNuuJDk0+BjDi6MkZsqmV
iAKlxFCur34bsI0uhvvYzHU6f7/fX2dk01anQHvxaQDxEyR12N/c7LcXUzQS1DNN2ctBaQ/JKUZ2
vEru0tkrP/UECKYGFfjFtf/5UE7wZATh8+Efp1HhUGooK3+62NxvlAKyQKHAP64G6oFQBD7KI5va
fnKJjlbUPoWD/wTuiRqmvC5RxWrzjRU0Y7fQ87nadB4RuCEPsjvin9rAPkUyICLK7VLa/kJC9hsp
e/4FDxRg9JykR1uZ1I+EupGl1sXUZPpO9lwk+l7a2UwDCWmcgjTmUPvQxWWEpPpOzbvYUSGlrOSs
f7mqRg3Hf+iM6J+FRvjiuqTjqo6wdJ4h3M/+ef+I8lyLkYZIf+D04BMW3jAt2lZ3jqjYbRqviiFD
0MsjPVBXUDKSNR7XZimNf4z00XbwkvIoTc2ohip16g6Fl64Jzm6+gmyGyXevR3URp4cRTeQG1MKd
2nPf0imYDrWhedCm3nlEw5D1D2FC187cR2nKmqy+p1Y9WpiZ4zzqc1NAldikkZKupE3Oi6ksRusN
WI209Ym/T3keo7ydWVTD9NZeHt0aaRMQWjbcon0Clcyz9RJV709zbt0/hq24H7eKy2Y29MzP1/+f
L3e7VFnzSBzF6t+muk1j3yf8jfaTOigHKlyUgzwKw/q1iy3l7pN9mKfdbEbFCphi7Xlpgh/5dv6n
eT31f8sKwNbq00Celx46UfNVax+mtsO7Xf5hlFcUuMi2Ln60oLXMvRf35h4XFUrNLuVJFP/CacYu
B50hhpqQGqF1nXc7A+/bI1oL493NdDtNXjMw70LvCewF8EHey1pVmv610a0PY3Z9Q0xZNfgZvoou
IqvHCkokcUwXplayroRTfnFGZ1olY8UOoy3tQ1Db1kqZ639cHDVy2y8oll4oSDU8DTqiRHYZNdss
ClZ9Unon3UOXAZTCq1LX/qlImo/Uy8vXiCJpQmndiM+VbhsGNvTnCpKgnJu2+l3VTtFcpVi+9tVO
QaExzEvAQ21/Noao2o2qmO4KKBVPfY5LO4Pf/kN1PyJnqPGoI/nrgWS9OOXk7LrIafE7G/MTvZ0u
hWnbCxFVylbarKiezmPoXE+QJpz97SYLynbl+9F0kVfyfOPRLfLgKGcgL80/EBfX2vcICAo3wks8
109Rc8YNcBysAdSyhxdo1Eq28twPZSNHb3fG2wAlzxsQvuH9zdTLi9xuqLdXutnkbO335b2ttpPP
bX+CxN03Loxv+Vy/9ueH+6hZxDQ073gz3R7/2r+sBuS82+Lg0+Vu5/InAOot+yaSof+xWDAodfgz
gGWrlEA4liarFihB+yxRqGg+5LzENr77hrIXFVm8i4ICnxlQQQ2u7LthEJzr0qwXQ9Tk26vRKZ3i
CLhhbTcjVfJBYATnSZ3EahzxjchTgFB6gDwnc8neOaK6Le3Qd9XHlaGI6CRtshFw3O7qcBY+mwes
ubEr3b/rSI0c+/9wJ0qRzX+sjiw2V2L+T3csIoufVPqMKgFMGMX1d7Pydzq5uYek8PRNW0Y/ke6Z
1I1V1sXheui7b02h2CTZeup3X/Gec55brxpArrU3WO6+du2anOaCWtOKoqQqLoM9PE1BWbLojtNg
uM8i1TdhoDrvGemf2842xXqwA/cdvuPXwqvFOYF6++i7/gdu/f/QSp1joJ8+XUezXPLOWQ6qmqyb
+YfqHQADfdDV7LuIBhNCyiAuXkyNdxyIs+ypFLrcZXguyNkYy2yZivzR1/ho5Wjai+o+0ZGn8Vzb
3MRlFCzJLQA4PZbeXh4VRn/q1AlH1Gwn4glXSR7KxhpB9kwwmHrf8ghKCKhzSlftm7hRqUJrGvhC
A4sMvBDPQN5nlacC0WyES5dB7UDb9azQP/iCBk+qspdH0gaPP9q1Nhoq8+CnaXIu8Ey/RnecYaWa
rxWG3YM/huULy05rYzthtgFlrLw2Yzqrmnr1veyahvamKK51kj1VX5UI7JFKrRpn6LCPtQJZ+T9W
7J/DyPwKXb6QLIhUVvO69tlZ6SkkMBSVpXwLFQvFz0z5YiRd9igbzxoSAjTRmbcJdIPdv3oM1Wzb
jiJ7DK0oe6xaPwXQmi5dBSnJZeP54hxCXwi7cCSq/NXqFe8kr4X2ToZLrCWUYFYPt9ewQj5Thzus
vJ60K2H1AkNk1ZA9+dgigsXH77n71rO0fR41EznoQr8kEawHSN391x6WA7Qn8y8n6e+yRDhf9R6V
GZ987qcxmppNB7MaTo4NzKCCtG2K/OEWDjKnkrdqaPGfIaJKXOYSLpDRhIioHmxRZir/9aSwbdQE
Ara42PMJ8rqKM7TH+VWaIEFnoxjB4d5ewVLKcwiee1mUeXNJ07I9VmH1EMZqc5EmfhTjugyMeC27
WuciLxQk/gCMfrTFwfSqn1lc5GcoBO7jYDhPPb+q92rmBbYDz3u0fsV7GbRHKuqjpyENklPVO9mi
mO1dCqHLHJ1kl3nUvKOIFa7w3OV7c0w2oukBJ/1uAlX86lbN8OLFHT72p0DvjD1+7F+NPsOLk9Zy
ywVsclhxVrKSNjllbFJjH9SBdher+AoqmDFv+ncJMlObcjymJH5DsoRrpijFsKkMat5FFRpvFUuC
Rd/BUP11DkUs5kXzA3EX9EH54MCYXib8M77X4jiphfolpG6rF0p36Ko2fxIj7g01yr6UowXgJlTQ
XOub8YXkh21KzOULFfqI9EJK2eUkUL5HpCHI+Wmg2fw6C5MlJae7yLdw8kdGsvUWR277H3p66Bep
n5+E/Opsi8I/3G8OJYGfNx+W3xcVAl/5N6dmD2cUjjgh0yxO5RQM0CjVaCNtfTsjDypV31YOz4nb
vMAp+r2XeIeyN5q9g/MHqM5ArtnYum+U466jTp++Ri5cy151/INEFBloxviKXp0zS/BAysTODsL6
LE0NmWt3HeBzcCt/2+SANQl+wEmHGhhnlhV4uyrNqc5VdTaDqUHaBeGCfk8Rt0ngmTwS2fX9gkRn
gYLC/noorULUOqXK8/w/rEVBzCeKhp0caObR6+z5bLeqJpDdsaCGW8FRqnjFkzkEMxHVYeUwZurF
rwQYugkoqRVRLBvNWDbZeEw8jEUGESE0s9XNJo+cefR/2gy0C/aeeL7NklOJkY1wHjt3FRS1Sgiy
tdfozqrREu12yKzC01ErY3vmzZs3UTSb2tNIUZlNo53kJyWlRHjuSRNU4eSewAQZl7pHXbzd89hn
I2rk9fhRVgnMQd8oNy3QzI8gBKbDAvLZgwBP2M8oUYZkGh+MtcicOHygQN64dJV5kXayYZAOGm1/
J7s6e7poSj+syFmQwISYUh7vIwvxim4Mgmdwr8FzpxGAd5unqyVIEYhLBnLARWWdYngJ+8Bq9vrQ
VnwENIrJZ5MEfXQ/aaJ6qgNfva8iJOjlaDB1ZDeoY7FTWDisxgjWPGkq5KMOCbnlWdxe9ElFoR5K
5bceMnPYmN5PIco3QtLVW1/31kqdT5org5bCF9GGnNU2W+hVzNZQHtoZu8RroxCHh8RG31A9766I
UK7Gh10aK90yHaJQ7tYHJwfN3Sdt2IHfJ2M7WUfE0SLP6U4GftQ063ckwNw7ZOVAXhQgzCY3OXqB
Mz3hwoXDiuvC9zILRqsyrMzJiQAtob0WmI170CxlJ3slfKWzPEIqbumquXhwkpCohDNsYvgu00Le
cx0wA9tGDz/kfddCaOHXgOyn0wDiuUDl+p/359AyLj1iXLAqwPl3agouxs37RzuP8pVf6eFL4hLo
beI0+DBz8cMmMf/7kI/3HWA9qlN6dDyB6bQxHUHC64NsnFKkcEXEWrU7FI6kTVEs7yHPtPcQUNju
OqC0rv5QlJTsZa568MaJxkm1g+w6zczFl/2qFvW2tIvzdd485Toq+/w81Ospch5fsbO81FAnp7BK
8hX0c3M5RWoHsYJGY6FP2tcFWdb+iSIKIAEiru7kGHzx/Fho3Yvstd6siF1F36wkUJeagdOzcCzv
JBu3RP/SIQ1lfbO1IlZOvYdGFpWVh5vdju1519r95JVg8Kkle07u5RAtB0vbSKOcrGYoVlRR9hBT
W7QjEQQVTcPdNlZK7Aun8rlto2/SHIVQM+K0aeHOMavji76IuJmdROY5z26jrKS9cez8nig6RS6a
k7zHQ6AtxzjsN47ms9EVufYlV4A25gU3goyamXORpaSUzcB9lFyKmRDuP5L7RNqC0Xu83w6ly7EL
kaEFhiGbGM3JAorA3/1BAUvrQ/9AGBJbKof9qGj3sdCbvVbYCVWpsCFK+Kpn21XSZV0p4Q9KDu2h
Gb4T4x3AM4XtKSfnm8hqyzMMDOHrkA6Pcmaoq69R7zovljaOGwV09b0bqJ+uBbQkxplenO0Zw9Yn
ml1u5KE5xHB35OFgQvADx7FD+FLbi+57a/PJ1C5yIzb08JcyhbIp4FNvOzaNLypIyXXPE2TDsrV6
gePDHzKARi5H3bTnue9ZM/GKUQT24l0tMnMpu3XKLc2EM4tSKqNBp2aHtmOdIrvwzVZ2YoqLT40K
rrku+AncatF6fe0vkI89EAuxv0QeIsGh5oBeqWtlbXmadyB5L79XnMCHm7HUW4TZYiieI9jN3s31
ZxMi6YIi0vFr3ah78LDKl1g3keo0/GdBlel5MsY1GImoRn03/vBEnR51dPOeczXs1laLLjDK79mO
EOy4zy2eMGN6kI1GvO96JLstpCyY3zS3KYonqGywMpxfqD9sNAg36sx2lA2e72ZvBhGhrsYRBLRS
wItKZbZbA4fBSTa5m4a7Lmu+3kzyCDVgbWOGOeLiKSzZ0DTGL6nunkjEiZ8bOyz30u7P9khVTko8
Pg1dZex7UnZWFcCOZTAG+QMO5fxBHql2hQpfN/4aHeeutMlRNyEVpveq6d2sgdWjO2M9GGKojxUh
ryVar+W3rlKWUyHSj9Fvq02tp1QQF6X+VBj+V31iBUy66DZwm+ohH6PqQR7p+PtWbLLFEl8ZnxMy
gr9GHIFAK0CXitsxttuAPHmswdIYNlrBckDarlew9PDJZokGALE+uDzGyNANT1E/p66XjnHtIuvS
X7sernqotsWhrwZw11M17puiL/EI2fGZCt4eD7TKW2e7vBDt0J7rxo5WsYYuYRFGxkvmWCU+SbQH
q392lUr0G2/ErZd+hYbDl7hMjWdVz8OPzjBhMWRkFJvQyJEob8x9nqj13m3H8C5x1OKRdA1jOZUC
B3gY5Hf8cpNT55qvWZipO2PuSVM4o8MSu42WAPeqDSQpFXbyPCzhJkje8oetqKYuRHCBJgd2UNjq
hpTm9iNIE9LJRPusUeByKNQkX+pp2X00dgK9pQ2HI8X001Ojm0c3ddoP1GrTzRCCc5Wnk7+zUND2
eCyV6E4G7nFQOPcyWC8bO8jca1cO5DLCf5tjJl6APkC51pTWfIJgBQK2a94Sfp/7lHQrpBiC5i0y
kHzsA8W5jvJRQnote/sgR9WsRqwkdZ7NpvTOWUleXzSqxxwKM6lYuXcmLBsdc0H8eu5Jk2yy7GMc
hHEySRQ8T4pb7OLEPatxFq5KPc13XlnXr3pqzUjhCmHauZvow9cGEbMH2cs8HZhdGV1kz1HWvj20
T+gmgRUqy5VRCHGox14c5hhdNxeg/upLY9gP4JcqNPJuE+XAp25r5wa5YcUf15PT/m3uv12zKYmB
UrUasA5JrFOr++HWqCBBhzhW4nXCunkZmlG6VuO3UbTiR9PxszINwGI4005lmCgftWtVy8kw/Es/
f1u7XgUgnhR43tFS22hwqrfegJ970DLE7QvC8RV3kS++FZ2oDC2epT0Mwl/2TEvgF3beRe++NmkY
nMsBt1tRDNU3UFMPdjT4r5ZXs1jP2IPVozO+gsfeywmKSOa7vzmcwjHSDmJqC34ffv0ts0B9kpv2
JVWEua4ih2r1IOkvYkCFVJ7qRNEPX0+LJ5QJjZ3Z2smm5jv+QXHtUk4wKsVbDs2E9ApQoYfCIKk6
m99Vn5jbIA/7BaFNQIcRiEGZBS4bmf89M7T38ug28Gnep66cXIbIDTsI3sBk4qK3C3y63u01dBb0
s95bsQqFGqOrDXCwLsfmw6k2edfGX2phkAKb8DFFlPZ/wckD6coe8YUifJL1ZbmW09IcRCJOlGdP
gF3ODNhPYTNWaGLZ1T5EUHx/63azLXaUlgXOfCj714m/T7nZihxEXR6jXfRvkwMEXreVFZJUlufg
qAy+BTqyCG0dfQ8KKzuac68aHWuJPCeqcIpnLJSQRxYIkiZFbGh2KPHnsVaWCL0/XE7OEO7LUARX
J5Pj4nmL6vDt6kG6nXDtR4q/r+fJVw2p3grAH8CMSdDOYu84/TqabYoZlX+ZRrEkCcI9GMJmWzI3
sntrcp/E90b7ebN8mgXQ2VpOTQKyme1iUeX1JZ5z40ZyiUjna9p72dUaxWRxGbsrAG3Zs6icjLwr
5SPqce+XxoR0HKToo6LBZFZyN/tIyuo+iD3xYxzsV0P4/Wvmw4U3KwB8aHSoxxaNp1WdjCRFFkCz
dDslQ9ujhh2RJ+UkzO5XM1CotejZtdwJLfHPcqBR+uakthvZGSMTLiLKUf0Gp9197cL8aPxqYfhq
/FMDlhjA0e3C4Ccyi0S3lJhdARWWR0DS43019end5PQF9Y4hRcM8oL8lA4o080mskc5N4Yp3FZj+
ys2s8dQKEsmNwVxrYYWWuVuvAmVqvoEokBnPYekgDZOW4YOYs/o0ynIQV8wfTSXpF7qZ6d+aSTkF
Tey9aE1o3lkqsFti6NWL6XiXmrrNL4NtvUxqml9ssLMX1XZYKJQGKnZzVw4gPrJNqcl4kCYF2b8D
we9zY7yxWybvQSt+aHH9VqUexS523WwM1x/u1SmeTmwNh2UUDtl3M987U1z+SDuw7o2rxY+Jp5Q7
3np95xIwfw4ahN3klHoUM1e3/6CUQ6AxYXuHydWdQ8/jDmG7qfmwunQrXxeHOF9U1qgX+Gkw4DKv
fxjE9KvJSe/ap35HOcXfdtcZIpxJERn+JdsmFCX/nnybM/aEC/KRQt42hnnnqdFdNJTBK0s9dVUM
Qbq9dh30vpOAf4TsTlqULSMvmdCSZrIVo97b1aqLeI1Bd67iL7W4OspRKlnfcUjbD9xKw1e2wQ8z
LPF8vRCBdj/144s8EZ4XyMIGxj6UvetzOyWE1ccKkP75oS1tQJaJmlbieDNJO0lyfYk3uREoYA6g
Wy5UwgZ3pGt+1ZqO9NFyTModqnPfSRyetq1ap6e85IdS5gbB1xEKawyv48dIkFkfc5JWSqN+aPEk
fwmRNFqqU9lePG/eCCqk2gqvz/Yuzou7QsuaR7zqKspYMVLjk+OthDeSy1OSa124VnSRjdsmO5VM
qIdrL6zx0wplJ6Ykvk5wFAsxmagDYAtfxW/1e8WKh6NsQN4nIypI9Ef3vZvAzde+95p7drDv0VBD
8WRyX0N9dDd6Zgcbfe66PdRDvl7uTo5WRvKjyEznQZ5qJd2iVXGX4fgoYFda10nCKfRDYcD0kOeg
JpVsM7Dxa7Xx157J0mSCsnTo89HVNmNhA9jh7gRPGX4fu8KwPqhRTlWaHMpdRETkfEN+BOlYaCs/
SREGYCF0AuKK5ImRPspejhrG6Z92Ve9Hi7Ufc/Uk6eVcY9aUkSZyVv+4hrRL0xCO/QFX1UuuAhGZ
N0NEsQAst8TQbT0N34YpudpTddDXsIurnTvb/zlf2rsKsnHls+UQhrdvu5Ys8vlIT0kv1xNqdZQY
Z/kwKtMWnAk3pt+LTsskuDH15V6aHNtxz/IrW3n3DRG+XVnA8Sa80r/9z+WdHNAb62dRawHron+s
J2/LxjbuNXzPLfXZ4h2nSf+BB7xD0DRyUS6lC0r0hH+UhVAS6Ue/JtQj7Ubs8sWuJp5tqsieUWXF
X8/TRDdelCAN92ZhUl2SqspHrCtfKq+zHg3XiB9Ct2IjMNuFw0KOrXmBQ8vt1nreiftedb17vnoz
Gf3vuo1aA8WYxGOzlYmurDeUs6eXfMsp9JC1H0WkVpup14eVtKW2pa+nqAVpVHZrklH0c4V8GGL1
NlJG7sxcp5r0Cae5ui9BBi/8QjGf5JTfJwykc7JVjkjRdNX0edDr9aTb4aM+9+KKe2KeRs+R0k+L
urbvOzHhtsuawXtI7dSjzCg9DxYQJPIcUGxPoKCCkGX90BzHOR1PNvq88Yot+93rqc+XJsl2Rpgj
obSCGyUZnzEBGkJ4yoSM/aT4o7vK8la7N7zheO1KX6EZF8ewEPq97FWTzg3VcVC/Lb07FkHek2xI
6XwzBlFSVuB6T1OsTWsW7/a6mrutx4rFLJQvJgJY1dIvig2rq/Es5+ah6yLK2YIemq8GdRO/sx1Z
1JKWypOhd/rT9H3oVQG3fszVhYCCcD80vbVxK1fsTLi+5Of8BbL8RXOt5t1HBWRlZ+IHZeLmSo9S
tteIKRPEMMWDqkX1YzVzr7WgvZoywOvXGc3Q2A9yUE6bT3I87Z7ajmLLDpAUOsqBnYMtkJZchVr4
pFZqjgapDxpGnxM95PB1ZqlN02owjHr5x5lykuX7P+Ie4PSAW+1S1cZjaprj+6Sy1cd91G1kl3qB
L8kMH63D6ToL6PHZdoAx9yEbxblhTcOXcepIHP5ty/ws2BEhLSljbExloSbTooPsFw0Ry9K+Dvce
YnF72ZUNaszgu0l5XZR5wVJYGlF4CIKNPIzJwRFLeSjPbDbENwuUvEW5TYKuvvgl8OrStLsfpEZx
oHffoFyQDFAZ9awMCeBM4/Hk9Ygm1p3yhdBE90OP9Hsv1h7TRFXvUz9tfVTULELoIdF+J6uCI746
FlRdO53BzvZrvcoMZAyrQ5pY6tnKVONloBfPPTnWU3Ejx9R55jxWVLF2Hft/z5Nj2pwD/fs8003I
Jg+g9NcxOmqoZRJRG712R5Z5f8djoHjKDbcGlUE6k0Bp1MQnGIlm3aah+a0nL2oxtql+VqYqBwpd
5muNfJgvJWuzYjK+tf78kYMGI5Ybxg+kmSKrMQ9oRrAUGjumqudHU9WBcR9aDV/Q0uZROF87ifrT
4Cvha6DhNtF7Ld9qDQIQJDHB8PJN6z6aESF10v06GkQOka0Ptkaezok/85TbqDy6nRaYsBOpg4ge
WK4vhtIQ776NanMBDPtuQNvlfUg1oHVm+pXHVLPWtRR9Mm7Pz/yZELsC1OgjnbQoo6l79qqA5LS4
VTcuGnrPShQPeM5r0PTzaKfW1CPijjAy22vwgdXLvjXii0V57TN18jiCVXPa365U2+Sro9fZPTN/
QXlatUc2GclV1zWWfhdBbZfd2ubDn5vOEUYDWJHD68T5KFaiV41v0p2035py8h/JtqPUvqheue3X
f1Wzz4HKhh8sebtFF7rJM/h+lFmCtjjUQ6juzTACdYhOXFzZw2Nnp+PjkEACs0gUkCbZWAOQm6Bu
T7KHB3t4vI7KE4KKFUKnAnz+fY3K5faNAPL97Rqh6Yx7N6hepSnlVvKgFT1JQnMpMAnq9r6by4Wb
ubl1U8V/C1XkS31ZUSwHyOtXm405Vw/LvmxqOMkUK5WoEHKBz1f9ox+F/qXUTYeCdCtFXztAYNFW
1FdTJw1DNFqHknkD3B81P1JvBoQJJi3ZjbNz3dfJVArQJdkkKNC9BLY73SWtQJxCZMlLlJX6TgQV
UlW9ikapFQcHkRnV4toNqFLS3fxF9kqF7F23rBokn+JyX0VGuZdHt0YJHUIksh8Ry3KuM2twt/uo
aQDAFi1KpUr77LlWukj9pn8J66i+rwYnBkdLNxIWMm46CMZSTYcXJO3JCjJN6kHnUXtQ0F4agIYk
wupf+tCxjiAlvmdzL8PdgTL6+CrHmjIxTm5YnOWJse8Z59EP9nIsMUPrsbSVjRzLi8K+eD6kgfkq
wK2Vpyb7KYcGM4hfUDGsfaDlyyjeIuVuPst5yNsuogqPqHxtG2I0YXZnFbQ1jIZWZC8oj6CZSKiS
aoH8ZQqaNzV36wc55kSkAesRun1ykJ95ukzdKoJ0wpmKjdKIyYp6K7t5h58gGwZ1Y0YoElaFs8+8
IjwW/2zGcdWpvXaQZpTWCjzU5vRrWqRRPwXCYdX6oY7673yqGinMmeA+bdEMf/zVlSfKcXl21Ebq
xgvMFGEv+AyF6FGvIwGiWPHIJqXHSoyD0TrDUiGYjqCW4fJRzcYedhl5p3KSE5JJrU44F3t9Ot6a
afDVI0KACaR3fafNPTko7fGI/5s6cLe662G9wPFnONOoYl/cJuE/D9d11c4LGuWvriC7jZAvmbo9
Sg/5IJKDbAKEPg7dNfdRtk7bpNehtMwu4WjPPI7fc+ShokTpAd45v9dxOMX22C1RWAAfZkb1a1jy
dB9cy8cfQ7fSy8sUq9FZ9sw2WU1GNz6xemGrkR9ivwTVUJX5ytMJkIeTYsx3LPMxKONxM4apv4rc
KIiQ1SVTy+jyfBObfOeWqU2k3VeJm137WuWegtSZDrMuxqO8jlPwAM+M8zRfL49CJLZHj5RzXkKa
KLia7keEA6Tpap8SmCWBWS/lm5C2zskp6+38FvSPlm80FzUyc95FSVk+f6Ja1PQMMPZVfarmRtoV
EBRIEBhHOdUse0Br/KWutts0edbvudKeOmN50HS+922BarnnATTQcvV9CO1mO7Rus4mo7ZN23xPT
u1NNzdZSy3bjmuD2WagEB+Qw+mVTluZdC5/sMtopiqjaNnAa81FaWKHoW/ycysKeZi2PKFNVYkpW
vVN8u7tATjXPGvv/6ygJQRQfoQCylCcHafyzI5V4Jdoxfm2HcjcgKP9otElMYaGgcIUbhZaGzkvw
VRrr0Gmfqs4m+MIJ2YC7IhfNXo4J1vsnVxnf5JiPu/ao63W2aJtQvzid9epP1Q/dy7vnqPTBr4lN
rTRus+RyL4rrocw5j4kEiDMaOc1WTu0cY7oDVlJzs2A0nTz38Ps6+ljL60Qx69U+pHS41vSTMe+M
ynm3VGTGkxb1xlH2fLXBF9QM/VrJ2Sy5oVc9zPPlYD7PV2vr83z8t9DC5kHPmKoHezRPdhqQtJQg
ezk5g3MvCiteFH1hXnhImRdwBegajC5E/iqwLpmm+6exCLdyUE4LtMFE5Q53/O0sq3/KKVZ7lOfo
hdHeTTGqibeTBq26OJ4eHeU5npI79878wub8mp9eWHb9KDrEVfgiRKedKquqEfgIvFdwKX+5kOR+
BsZzrhgJlddUHmuOPn00od+SrWKQfMRjZlNW1rSPcw/HmsImKCdD8jG0kY/obcd69Yp062cd+Ich
farnpvJ7ak4UMmSyPEmfEOSoH/TQOsienGGXtb1wXbPZybPcLo0O1eh+s03byrlszpY5LlsytWyk
j210gvQ4iB86Z9B3qd2dyIhAQrmSLVKf/lFTP+SMq4nSy/hB9kuiTGTGqXttNkm7mNicZFE5rNS8
7U65UbMFSeLyY6qNalWq2nhf14b31lfPTqoXH1Ovetu+a9q1FcYlPsiEoph4qrmFKuqydIviks+N
6TXqIpjQipM2Q9Nw+LINah3/QiFefvFwwpLdkSO6NY/JWQWgBwozyqPVdwYyiTSohnfL3oItK201
xNITMAnjZAf2IxsXHSzp36bSaM2HUHvUa9YFC3l6Qao4P/h0yS+akpofk4itg2wUx8XVJQ9RduQw
N/1xlbI7Wt4m1UP7azrxXosV6N/dwG93A5HZnelF37lv/ByA9eD3nKaD5gUhv+C8e6LgFxlBBLm+
ZsK+03RD+cvq3I3iq+W3UQhjgZSi9TQiw7GeFFscIqPW7kN4SnNatf8IcuE+snzytJApHmr7I0hS
Z6NF1nAH2dD+mGVcoSRZb0i82Luo0/x1HhNkRyQrWySTZ6DCqhhvrp+9UGJonVHxjZ4noqvSXMdB
tFcCFDBl1zc8d5V2qfn/PckAkL20porsLZzThRZ8E4Glr4qmMfg1jP7Jh69Np3hnX/lhqmTVdKZl
XcrSO0hzpVGXMFaIXLdhUr7PEn6LYugFAeYhfCUScz0beWbciHbanhMnvR8IxnzgioHgQZ7QJilG
/8MYg7PXk5OncBs94cYvQepgh3ajrfhhzM5NP/gop00fWcV7kGmChcYUrYJ88Ni6mNqafMuD6uHy
6NgxHjtND5fKHN2uelxAY2dERzJn42ceL3sZ5q7gqW8mp7HuZHCc+rZlT5TntSHrfT8Wlb+S0wyq
f6h7q7KTCcnjcRytd3nZMo/TNQgkUpnmVwEf3HrlB+o2/c4WDSzm2dpNHv+HPb7PuuaOOpWohBGh
nwolXFlkB+zq8ZvVqdG4ANz4FMWBsS2ITeZ3ge4E24yap8NkEUeI28a9U5vApKyh6ZqHpqOEYYiQ
ZXI6TeObJ215eGwAeeZzzzKhXbMeRk1QjMq+KnI4Wn3qPoflrDPnJgfZiw1zep6ZJ/OQ0/Von+cp
esJDRDURJXqHvCJOH7bUL3qaqfLtyoP/4+w8luNWljT8RIiAN9v23pBsGm0QlETBe4+nnw/VOuoz
mns3s0GgsgpoC6Aq8zfvie38yFtD+um61ZxiRYCJMhMduyuHH+iMoIIYdMYr2jHBBDAqgOb27bIL
+vJ5lPoBKa0CyYmp2cJMvjiyvxgUpSa9rYHWTCEsLH3NdU+5arfPHtAqbuRPQd/R6BJ07fGFXIs+
yc/7o68XkDTp9KuIEZHyM3KG6BBBKVjxuhS1Iq2e5y3ri7FI9HPeyModBKb2xa9UHhL0AyiqWUxw
FwIcprT9KmXR/6aUVb7RdAPMW6+ZH2VGyrWqPrmKe7ycoZNza/2luj7Cnja6mWg5lNqiQoETtw0U
OJXe2okN9A0AmWKXgexmGDLsimnzd/+/hj6Ox0Wp/X28CIrD790l5nhekapXG1edWZ9H7aclAwux
0AefRSe7QFsCoLZ/DhzJ/1Q9nCKLVndeygLGN0gY+Ux6XEEfso5QYCurvYRq8QybiXhXJoZ7RXKq
XfsOLulqX2OvN8U62BBz/svaqk3xo4DBwP8wRn8nzcdi3QB5fh9K89POiuhSQmF4ThNt7XODYLXa
jPNoNEEic98zl01PkggUQ3Nw1aqzj0MOjMHxu4WBpQNJ2sJ9qgFJbGRfzTbgbqQnv+Maypk33bRI
wUdRqxJqa275NuY9MvGmER2NqSk50qyws+CG5A8Q09Z6EuE67R1ccxN/4TJXeOMZj3eaq7Ub0Ws7
xi9ouc5JdIqQaNZZt9dh/N/6vhs3ThfZS71rlA8yYsemdY1nNVW8o+VXL1FvW7NMbsMJ5MCLq0q4
ajLcyvEmDiaMXbkpsa6EjEoTYoK0k1wq4QhcBTcEc72T4pPXl4yPNPPfZGPAVb5K1RVYMazS+QJe
NHdC0lqlP28ryXixKU6c9Dy8xV3lzNS661dSqR0aA9EZJFrb5xSBGgC+YbQfJnwoalLeFn/mCPQA
vWJcWAfzkgngVbS6QUUPIgFyaRfOFZAwArtpbV58oAD8b6v+h9IULC/S5Jurh/6SuT3TG9WWT01u
qHMxIkdVTsrCHzVZq3llU493R1AdVmmpi9FBtqnCGqyTxpNZBAe3rNJ3K1R80GJRszM0N3nvdHve
8Ri6NZbZnrrcp4bAF/Hexoa7ZCaqrrVyKNGGJz+C6Bfu2AoQl6z1lzFmpJ+BCs3N0jXpFILs3PU5
jxmuf+NF9RRvphV5ftVjP9wkmiQdnU75vZHj4slAk2P7iCPAe4n1Hr/YtFNhIPT9hzRm5waM8y8X
efXSlOMfaUBGzywBO8G6jFZtwzpR7uVub468sKwm5lONu9hMRbjlu5Wrq1A1hl+a5+4GsjHfKjUr
5/LgOQfDCL2ZFJV4j0Cvfg20NNwhzYNXwdQsfdNcg1mhSjc11QhFDj9xjRX4tPKVwm22sBTL3gxT
r4ljwszUC5I7Uy+TIXjLNb+ERHLidVQV9M/y6CrOlGN1ZmZV9wJMZ3gZNGx+pmNUTU03bp6Z56bv
PwF0Nb9ce6vLdfVFMTiZ9ZGS30zoNMtq0NNjopDcNzBTWQ/kea8ycMn5gGXXZ2SXGzh69a+kMLYd
iZZv+M2Uc7wVx2ukBpC6paTepbk/HHU5yhD4aNSbNpVqbciqX2YzZ/5X/+IW8DMxI/m1jmMLMIGT
8Y+DEx9Dvl33KDdcDAcEsBpaK6PiewTG3+6k9AXQqBJsC6su96jVVOS0BiukRKJH5V5sRNejaaoB
oCob3bJ/HZPGsCqUwpE2PD6yUzltKjAnC6Xs2gXKk9mJ/BIQNtGtVHb0r56ANR0zdsaIXlgtN4eV
RN3fPV+F8WtmZB6zo65eFV0MXnUyg+0KF2BGWqkfCGa520Y08VS3USEEsDoNkY0Rl5HIbSm+KMGe
iniZzcTu4CnT7phW68xtT/eeonWDfdu6hb8Su/8a79vngQTL1dGrVUB25G2UtfRITRFI2dQMaq/a
aBo3B8VtvTe5UbUFSZNxI3p5UhfYGTTdUfRSVEe5S5KfjaEonqdT9rUivYpTBs1Yz0RTnLKj+oXN
Pb0e05v7KUUTdYi1oRfWRohgVzXZKgxkKQMkcjB7xB4S2UZXYmot2o+NOO7RFHuPGBOWTeXURyo8
OmICNxzaIYRrrX1pPMu+2HC5YjMbD4+43uO8nMRgJsQI1rf2JZ5QiTWZWCpU/xyqlnw1ODN0MzGu
3+kaRVnuz9G68xv7WE57ih3+3hMxlkq/e/8a9596ASXY9/NlsXd0UXONJqObuodPiBIRDFnb0TG7
F7u6PjLrELv3AWIsxTx15tttdT9UxHAz53ix+6+DKJdYu1wx6sXgWwlEAQkXJbyM+SZK7zImngdn
Q2FaWQLTKVKH4uOfjiGyvBP0+bkY9og7ERqz3C+A25Oqtmeiu9bVI6jibv8YJ4VqsKuC4b03DGtb
u468siq536mR0+9aQ0+RSpvaox0Pu0DOXH356NfzlH4xVATv4+9tVfdUcIGAQFF9moXyObXT8dPL
zHIpx2mNIVfQPatK/S7ibpnPjGHoKxVqPtO8WPW8a1Ip0gV/33HJn71elJUpMe3wtWpD6REHDg/3
ScC+tbkHZXkfLQ5hcumco/xFNKj9cVRnSCuHEtdRxMRGi8EWA+HlriL77qy1qyl5OrFkcY1LdZI8
kcOVlUq7tougpnrDzdWS+prLanGN8+gVL/nhHc0E1AlXBQZ2t/qGWXB7q9xWY1+N2vYmsM6/900N
4Uksgc/QtG2svjN11Wm5yvoKoSggS1+l1lgHNYj7l6AEoenLrJ6C0O1fmOp6m4YZ+EL0SlUWH6vR
+S4640JTmCLtwSXEzTwYy5WieWdtaEE06oVzFJukocg9M9yhXreSE87u7Ue/2LMKbID1WN01mDI0
61oK3EWekl11wrzdGy25ipnrSs1etK0pKPb+itmxCpWezCQTMQ0JEVUH72NrwaFuLe/c2N3vjWEh
F9yHY7H6qwPCADpXhS3PHh3k97xzoqfhkf/L/K+4OKfrZ88DWh1b0epNtaOqRiJ54gYJts+odNnW
0DFk+EP7EXGDRRpUtAeRiDFbjXGP0H3Phj30OJ2IiXP+GStCf51d9b29YuKroPfj5FwfINZhuM3G
iZIwh4nQDJTpuizbtnY07dIWeylKqTPscA+qn3P3sVzthISXftLV0UNDaFgorZSfzMFFiFgJcN0O
pTAFdD/16swfuhab7JE/ClhlPl05BG+Dyt8o1dtkKZqpa2QLxFuKLbjh8E1Twi91gjaJzsh44iqx
boxxLxQYL4UiBW9gGZ2d2SJnKAZ5fVFyuypU0A2cn8s6noOHrPZicO+7x5Jy9NU2Tepp/CdEuEqM
EllaM7i/KVVnLSd9u0Mf8vSjiMzoIiANzFGqKxEYPPHlgXQAg/5XJFM+wqiNLoCFqzte4r+f5/46
lfH+OEeHG50LXXnXYCSbzUg0+/tSdgdzDoAeaNi0gdlYL9Ix5j6R5g10RakJDwmE1YPYq0VwHDHR
i9TaZ+U2DRL9QaXiO/OvUWI3SqioI3UGNPevk4ju+0Gh5UeHZocBvb2PnKbC4MJ5IcEr7X29N8qj
2A261INhRXDgguSmAakBtJ/VgrGD6Mj/IHDJhoSutA/Ijsyy9NQ7P2vbDRdTGjGfiaKjqET+56Kk
6AIQUOzFSEnzV9h44Kzk9AikQFAt1AlNWrI+v8uw3dt/uiu5k7rTn2YfoFM9E9psCvpH1SKO+nlX
GNG+V8LaWz+U3GptuL9AaFBlOf1p3s+AglGPXE7SQeocu6vyYRqGdhUbzMYbHHp94PY+d6/Wr6Rt
YJUJv12jXdMq1q9R4cEYkVx5/og53IMXVWRReJ1OJToyC2OhQaXC+IjJsvnuRGO9F2cSce6riwr8
ODQijtSULLxIVnl/PREqbT2lPNs8iWNCC8JtW6vbgDUW5P28P2g196vWdVpmqEU4SxHsaHjhLmQr
lwbFrmnA4HoLKQ/7nTcdmItBYtf1KDwqoV0tH7Oxh8fJI/aYnP3X2H8dUkVVPQPQ1az6loXPCL4B
H/Ty7AJnRm142pjdxRuMftfwmDcAphErMuuVDKy+FS0rKstzqinF2XKKn72BQ+QjJEYMqhaDJBnz
zWAgRRy1uXREZTWYuX47vMXYjs77xq2f+i4xl3EuuUenbpWNrlTxTkXA+VDZo7fWsrq8SLrRLcIk
SG7jWLBobg37NW76di81MvgoCiQ2ME02XtLjrV3slTRwDqrr0YlU8O9OMUJVh/Cgq/5MZmEsx0Z4
yabCYhiE1sk226VoiY3EXQBDjvpnO3hROLfqoFvnTlHBWHDNRWXG+q7yIJt7gS+t9WG0X1qpZNGa
qvvaAFNISfviBCfLMCLkH9lEPI2vNdK9iW3VZ9G6xz1nx1pQOlCAGCeuXfXNNQMDAxTGy3EcX23E
l2eUro2NbnmyN4egASShKv314+xyghBol1I4f8SyKpaWoxYnC3EaccKmaIY1ZXU+0fSmjGnTp1G9
zX0/wwVyeguOrDE3MJUXvRoHb26iTHH06xafbd6ROKwxtfSSkT7935+u6wcEZBJA89PbFsPRYb9/
ukfozyd8vINQtymJhJ65ub9kynIDoArTh8drhpaFAk9KBe7xqm0guUuocL8/oThhGaS/P+H928JW
CKnf6dPdz60aHvMdPp0YLc4vPmGFcNrjTXbTJ0zq++93/1o6bGDKqP/96cTRsmXsJM8GFTV9EeLo
LEm/hWppYBdF6P72KTvO+lIKF8DwimdwRxPfVc6PudnYT5TKnivVcj4g36Cxl7oALBW3eMuUdJ6b
UnLKVEdfOiNWArWVnbkxGc+pSkbOH13uMsFkXhXr6kFStE/RKTYFYAzNcIb7+LKFNF+TAF2JemgX
+s3BzqOfj/GOQv6QZz4TTlteNJrEXK+YZNqTvl9Uoa084X6rPqGhdbD7WjqGU2sorG7nh3y1olMM
M10k65lt++hgMsStfeQobCSPp3OIjVrn/TJprfxfMTeqVo5pVef7q2A/Ss7fVWfiZcRRtR7gCmLm
yU40e2WoToCb7y1xVF8jZ4SRGHKkf96vr3agDxT7IkIhgg8bxCSwuZ/em4ihGf4rk+NqL1pxHfpH
S63ufSKEtjt50D7yqfb9c5D2EXltc/9KAPvnaxzZgfFr33rnqLlpeqokBQLr4AVnsWfECdQpnOo2
omkZMUruhQoCIdDrcPHXaCeS+20J2/FxAjFCbHgFnCd/v8IjbEY5Ho5/XuHRERfN71fJIKGgH898
SG7RSJb9ZAmUmdQ2k46VilsxlHov2jKdR8x6dPo9VWebcntZnBwHq4Re9uurBrpgQT3HfJF825u3
Wtq/G1Xnz5ReG76HWX0s7db95YzUalK/Z07YUlVmaubNYlsFPiX7Pyxd+aotT3r3E8dGIaxJbyq8
nkWCvuoV6hJLU02TT7xdZW36rbW3pNbeOqldbnuJf66WWcKGhZmX4v7g4hoOQLXyZlaJrcKUv9ba
ZCt6es2ZGEcpteSZ2ibD4R61NGzveRAsQVSk/AQ1vzJeXVVNvl9S4lWjMD2ZF+lUzlauaVTpTwX6
Q+ugwpCsVAJypo53lh3wIOCLJQQo23geqUl9HCtTfgrl6ibithdpi3As8VwGoganUlukuSV9gGdV
Vo7qmhSSObzvjpnaILrb6f6WS0NZijArxD1WxPJLeDVG34YGZsZ4kjoOPMsV00SSkFR8433X6/G+
qvIajvK0O6qoVtiGsusULyO/6C8Cu82X45AmN8ekfNb0mCPYlhnfcglbBTMD3yGabQPlKszkX6I1
SrWNQrpzFEei+WI8oZI+RxuZZ/G0sdMNyJL6RTS6KF+j3F5fxbFJON50L5BPosUnQYnY9cODGBp3
gAAbUvVb0gfSS8L6c8ulkMu4blYBuXo2Wq8Ec9lKteUYBL9jYwKfC4XrCqCwQdpPDAx79Z/uaaDZ
jPnOHTLwxn/iuTElGlo54kY6vka4rQCrLuK3VhpU5P958oumlpPz1ELd23mAtN6YA7zKRhFeoKuP
r42xEIOU1InPWt7yP+YMthrCZzIVZgLTIbFtUM6XXFACU++gcHPsrNE+it6R+jc4JO82gK66Glp9
Kus4edMVO9iPdVCSjuegrB2zlQnGYiUOMnIZQ+YmYPGAw8oe9X535U2MSbEJhS+PEyTJPp54mCKo
gSUkO4oUzOiV5XNIWmuIGvXaRFqJ2nIQLTO+4ZXoxILWPVNnvLdECP96b57GA5fQdLhDSXuv1HjK
aX1OARIh1JvUeCHLBM5EItjZhpALQDD/UozqO8oOwH6CiSauW/kl0gtjbbrjxJnrkT2UeGQ7jVk9
16ruzJD2zj8rC/qUMpXRlQazKKBLP0y3yGdRksm33DcpteiqSiJbdzYdClFbRxonPEkeLNGSzW5V
zNKMP2X3g/za4n6mIo22edfqn5EOU8GEGP7c1GS96jhIjpqcUbmLem8TyJZ79i0tW9hKlLwFpvQz
sSzjK+6v9/NgenWVsFr5aIyuBnzVSlcH1YeFO464NPXxbcTW6iXAD+KlrXCCiiz4c1MorPRxBmsD
ZPXUWTRJscpIpy9FL/fG6NDqHRDRqTdHT/ml3j/ORT1uympF9UH0W06SLBuLP5n0kTpN+zK0yaJA
wPmtMWwF+EWgzURTyw1rZfpNgXR3Xb2xEsPKKeqhT0yDNTymKXyggOIm5RPUqnu4NxN/n2YTOnoa
FWdcc9BH+vUgN8Yep0x87AypO076FAu5whFQN8f+KGJiAxShP8bTZsQzeYGlE0OmI/CfxwBK9Ii2
KiPR+ugWMdGLHBzoqdTcy1UczptudE+V6VnHOrP6+aCN9icpuJ3Xu+NrPmLggFFfsYaTGbx7+oi3
RGx/ShCaFynG04egVcJLSvkGWq9qfabh8KZgPuFR2Zj5btqBa+yCy2Nj1e6xYqKzh8xY2Bi8O9F2
lEwfc13GxYH1e7AXoLqsy+kxMqE2zUxSdbPCqCuuf9FmdbEqEr4ePHmHS4Wg2W7sgPIIdgDWfz/K
EWUlwRyoaQHp8VFzglWAT/sP2WyCk2AHTH31NPL/cZw4i270W1spg7M8QhWQKgrxrhE5T77ROU92
BXzENq8iMsgkfZDJqReiT8RMu171Tj2eRSs2omhTdSiX+ZjApXPTrS7I9PbHcDpZ5qr2asRFKlAN
88nHYwUJzYSFiVabT2o22tfYAuZCn4hUpiEtXfjsizirUG0Mo3CpQQA5KqCy7bIM52EYla9Klv7e
EzFoVs3z0OdzMBTBN6f7pZlZ+W7lZrq1ILgtRdj1gr1jNTrFXu5WWMcgZZB0wbdwlH9A2W+vftRk
p0EbrJkYX6UaUhGZ1Z0cTU6urqp/ibjh5C7zgMJEtobrzLGLg4hzb63RzkyabWgk3nuoU5yf3o7U
SfE6RoJtLZq8O+PPu+s6u19m07tAYWZfNNbvd9cylZp3qruqkFIJiy77KizlTEY2ex/DzFiYUS8f
3dop9gUGf6uuC6Lb2AJRIE+TfcEGn0d1r58bTU0Wja65SF16mIBMe49N0kjD2myjg2M2/46Lsbqs
v3q67d/aVt8rsam+u32BDlka+cdCaaDHy262VBPXeuvV+OwGtvIz1LInUHHJm+bxsboyk/ahNnZH
1Clgjup+9QFWfusx9/6puPk3rLn0m1xK6crOSb5rQS2fOm8MJtFM91skeUsxFDkkHJ2cvHrJYH+v
Wr3xdjJU9jPqUf1cVQYu4gHb56YcXFBto25ttdDZsMCIhFjQ25iW9awbh/ibkQff86Ryv5NJOGUI
dHwV6riUue37M6c9InqCz3ljIn8DY2QG9WOlZ0n55fjyBTO15rvWBl9j6xsbyXS6lYzzyLMLeC/L
n5GLyJ7bsmABOrjKSsTaUS/PEMc2adZl9xHIFbJ6jnXSGDjMDVnw5Kehc84DAxTztAcTv1o0cRYs
axs5kaWPwhi/gLMvVYrSPF5ZNxpF9HTvrV14SaFdB8vIQryIcnfDef455B7jW70fIs7vK5myDPug
XsV2K81CKZbOrt2p+3gAKBd5WfnZhq/gj63vcdm4c8TGlSM/mHnUEVqel1NHM/xI4CF/hmYXLr2S
dYA5AFHJ5Q55tSi0vo96DiOj8d/zLmpXgR3KWyk35Cc79LGMmkb0rfmiwcG84bjqbdAHtQHvmeWt
SZRnMQBJomSGqB+Qs6oq16oUqHwF1IuAYgKvq94tMNkbKU7yVYkRjNVE/iuK/+o21p1uafey8c0c
mkVgpcObW/b6xlbxDRHxUv5e90H80WDntm6AH60VJzC/xUlifNNsMgp9LFvrounijyH+LvoiOM4r
ltXaBsuW8W3QqoWIKwYL1bBKVHJevf9KQnkjXoL8jrUIpGCtmbE0Lw0fqzPWEnuxl0/NR0x06H75
f4Z0uqPDp2j0xV/H9iDtd+jY42iJxJ/YlCE45SLItX/F0qTLzryJcE2lAC+iP4PjqQN/AhudbePn
X3G1hnLre/Xxr7jrZemxAfHfRuYwr2Atz7uue0uNqrwWE3PRRsNn/ycE6726Yk5zD1FlK0kiwYqV
WNb6+qAschz1rl5maMta7xE8aR1nlWt6fnRY6W1gxfZ7ueb3pCzubj3TyfdJ5rebCpXPo+GiqFNH
ORUMCRe/CC3kix9WaAK4pfecKC0KsSGT0VCVT8AAsnNpavLKVFp3lqaGy8L6/l3IwwaNBFamppme
RUzsubFj7GAGnURLc0IPKaPEL44VBakg7tLzPRaWCRaCiRwv/GGQnyGDe7t6LAGwuvpQsNbz5wCg
u6voNeK6WFgB9qCiqUV2d8iH7HtWJvJzpZfNCbHFQ+y5qPaqYUBF14g2oqnrSjdL89C99wbduNad
yH2ieuq91GqzEKPskflLqTOPl2ErAvxCa2YwRuqEnRse/FKvXwO9nEeDhhyzRaZw1NtmKZpNHf2E
Gz9c7KSNrilrT6OOAYk6urbMzaJG95KDEtyqMiomGznD39UyjeqptMkC63FwbGQMEaPaCI4tD3/R
JzZeV5fLRvXLpWkqYwwQurnohimvPRAk2zRwk7PYKHoRLeTCxNBOy9J7LKjHBLaS5+MCagJnnAaL
mNiDwVlu5IYC5yPmSr67QO1FmYE8zMdlG/fURiYNnsRpkl0IqWkd075wHHJ2bdNwg3Jujqq5v4J4
xwPD/goL95fa9PJrUkojsKTKP9dZZW9QhA/QWjT1U6fA3821vHhVwjygvlG0X2B5DU1zfmll+BK+
pCUe6TKwxPumTiwU6trkWkQZlqb/O95OnX/FyG3guNLMYsP/VRhepZ4c8MxQMuRxqQMsOGajpoCN
DL8QOB9QdRmGvdh7bCxDSdZK1MCixt7NmTY+8xBYj9NuqJUvrUqF+GH0JuKqBE9fxO6D/4wTvY/B
fakUy1jW3Y0EG22N2eoA2sgM3lRFktAOlI1tWHnBmx8ln4HpVGce3MGbPlXB4+rVc62e1HDyLA4Z
i0rdUTLs5mJQzAoW5BdsD7KwPFMGHhtjB7PI6C3thuG4skiioTrHihpvFLlIwC9o5qEI43jll73y
ZEESm3fQST660XoiyT4B+Zl+UbTC2jt5CVymIb6ulXPojvWTXvEESQpFPiho1e5SW/I2YyGP59xP
h8WAkelr17FKzt+55yQH3cgpAYRVNyPBJUcL4K3xwZtoUk4DFXIm2mIDJC8E4dCMeDRG//SIc4jh
Ysz9GNFWJRRbu/ZjqPTk6k/S10rfZYc+Lc4iFE4hEAjGMezqtQiJTaerzZlcwUwc84iLPXXSxL7H
GHEf+uf8SIOt7yeUE/J0SVSdbT/NDmK8PAbSyjXGCiCW5qwNElv7sQiLXZ11Din4xj/alaatwLdF
F3Tx7QULl+E5G4yagrFWTM/cHHMmzVvYDbwzPdKVPYotiBgkk1qIUtbRSgRDJbWL+67todDskk0b
9vKgAkFTWE9nXlM9t10MElx3SVYncrKWmw5hxD7Xt0NSFtt0ykyGKDKuRqeML7kkUtmq96LLWTI3
5ap4x0fYRyeU1GKLMClszpSp8rB2p0XUDGDhsu0KpMbczFpb9jAzJsBHW0jBjgU4fm9T0/IbdwZf
QjqEcdK+/hnWWKAL7R7GTOZrv4e5leliWsYwh7OJuDibOQ0D1/LvYcxCTHACY3yI6rpcS7FNcT8a
1OfANEtM7xtoPb5RzF0VUkCLIsGudGL12TJTdZN5Bkz+abCNuc1zCrVnGqrnSTZXwLptxFBFruNd
IwHXFk3dqjG8dAp101mUhJANkp8TH2VNwzGi19xj1dOMqvleh0yG+fmVz2hESsKvlZ9S2jLnihHa
Jlcxs0lzhTOvXLPMwHQVPM2yipLiKkmVPq8aqOZl2KLR1CSkDikCfEIiP2Z+Q94itDdemdm/qM/d
3D4sPvLEyOeWVOhPGii5VY2O6tEMI23bDIm2wYKhPYkzIvWTIsrloprd9v5nmTE75dk15Y7vZywS
0DvTGfXWyefDJFKoA4vaijXOf1oF/RWjIlbs/ITU9mhsfEiKYab3KQ47Q7JM0B9CpVvS8uQa1Hl2
K5rilnWaehrcNr3xLjPAjQYZmalzlDKk7myt3Ileq6lC9DuNdiN6qXoUqDu5Jv6cHEsa1lhV5Lr7
qjmBoSnAv2vxhx3IB2NyXTEtliee67ynujnJjQbNyQkrgJmt4rI8ryGERUU7qzSr/hpXriflX2Uc
9wBEkMSS8+4DaodzcKXy96ZuqmEZZ7E2+6vjr6ZZVqy2IEeK+BhkaIc4WAgmo+4c/Jo0NOLrLFpD
gxV+EfQ/mZEhyNx3v1A+fMVQ3H93EnSC4RV15zDujU0FLweui52fEwrCC2S2zbWpD86cxxtf+7Rp
IBjsTcVGR67XsBcXwQxXVIylh4jKtOHy/BqDWaB7+qGrKvfF9brpQlFrjBlpJq1TLsvGwPJiGoxL
gLkeNR25janpNw46zpgh309l5U5z8qXmJg4dWRU/IXg0t6ahZt10c6Y+wSpmPQEv0hujRR6z8Mw0
qdfemoTbT7Vg3dD7MyDJPc4PAaIDxiKPhu5LzpXnlCrjp9ua1Uy1TOcVB7Nhjudu8iw3crBEeHrv
JBY6gf6AZms4ZtseJA7KJ4qUzeuy3THVsMGz06tYeryWDDteZJGbPifTZqCyQKXhKiKy6x0ca9zK
dB1933SOqpIZI77d0Kdl000WQIQ6eSH6y4GMcNaiV1w17jEkLz8v9N6epb78Elmwr8yK332g/LQy
3bScCxkhIRwUjh4aGlk+WccDa5XHCn+VWH21dD6eHaln0ZJJoYO8fsFTtbooaA7vyiwtF15qGR9D
m/20EiO55k4lnZCHpuhtdFxH+DxM2cgr1eTqe+I3Pw2+sw8eLg3el8ACQq0J5ig2X3Cb704ZJKZl
YNsgiR0Ly0ylq7alB93aRW9ywC0IgyF5PHC1fFNGbpD4gOB4V7feynRAWKL3Fvx0+GG0UlI2kRJK
GxKA34cSYfNER4C8QA/9N5cFhchUza03fETdNVYn6dos8ubqm/kxdgcVGzKNpX+Z/JBrlF1IOvsX
KyyuneSH274PzD0i3ihCThsjPnv5Z1b4tTfzOviiWdD+6tSVrMnrPiicdz9zu2WtyeXeZgFx9niL
87BhkqWh4LDCdVs/l2PjzTtykbCFihClaMePZnUTWdA+5bOmNOOnMlmsIp6Szlwrz/lHDatMtt98
tHa/23aAskoH4YwHSrg2S5RRXNno3hwTuFap++0PzxjWpVdQuGu0lzbVHVh60tUz002tI7YwWIiO
DJE6r2tMprvEt9cRmuT7rK/6jWlLO3fM0qUyOPsxrtqZTNKDREzTr9pAM1eZ27z7Vlrj8G4Hsyod
gu/oMl1so7C+ci4epJzxgEUGfeVIdb1D+nXnwG8+MWAyM4ehcEoHcOkRMJDe88Or2CBQpuylCFX6
KRRJErJiiW0sqe0ox84alKPc5e+9nV8KMyUbn5Uv0MfjM8LO8i2TlFdUCq2TGubVcTDKSxcC5cmT
MNwHzlcoN+lBRnTCCfth61kooADvz/SDdHIbmIq+mXx0oDLWYNORZpqa0mCep8zWk6m23akxa4jr
EqA2XQqDRSk3/l51mqNSNzaa9RPicAIm+g57TBF+RrkPRmpAvkDExQYyFnh6MUS0Hb/6xqQ/RUV7
uPW4KZ2LOLzVSladSLRyJY3/w9p5NbmtK1v4F7GKObwqx5Em235h2XvbzDnz19+PkD2cPWWfUOf6
AQU0GqCskUSie/VaHRm+rmpfZDsNFxRZJNsyaP+2yYTcIxOsnfveorRR94MlTxvZid69mIQ0vrtv
ewu48hh9I6yPR6cYw94JonxxGweq1S+GSo0B1aXtOu/t4qXQwmaNDGa+FUNTM7n9OAr8st5I/ZuT
D8uupgyUKJuWHm9di1Pr0dWp9FtOoIpj5OkPpIKlpd8hu+g7h7QarsUQGhc7AdXa1Wvd0f7mXFcs
5LD+1ulGex3rhLRTBs1nGXweS76HoaQuhyasfnT6Y2dbsPxEvnMqSDMtYKFqV31E8UwTIkUeSI27
QxqPgBNf52sCk+c1nXqkoa+JGhcUcWISk21GoVTX8VsphrKqJ3eSUn6LQPVkKJ09lZHccg+CFkoM
rcAbz4NNsIz73BOYz+4habIlZRDmU57JySIAJkDivH+vJjdOwzjSuOv65tffickJDzHhcHvYawNX
f9Oss2DKHoL4R+Hm9qEv4H60G/RtqLpJdoFOhRX1mVQml3CTceQeNlquFZfRLi2KLeWGGI53deoi
22U8qh9Tm7ycz9d/xz2E5FwGlQKEh+MFUuZs7QaB/NCMkYXKUCc/5fF9WfIAOsn13rdtGO5aHUX4
0HPqyxBMyRcnLj+rbnqWC77pUdyjtg6ciSiXtjQtJNe1xtB3jTvKO7DSKJlnarxWDKvYKya7Ae6e
bhldQWaa51KqlteqXJrf7Tx5VAZkgqpMlpGtkdadEeY/OOXd+fwWfvZaXmHnRxkUTUGzK4f6zuar
tI1Uu9v2hj1cZcv2VnBAq68yCUrVTMIfqXkmkwV0nC/z1exr67Plw3NatEr1QIKp2RRxnYF1KcFG
E8bimau6ZpXeLNPKir4VWb/0szL+LvslIghpED+bQAM3LdQnx3HUYGkxwPL6TqeQ0x/Oaq3bT7bj
KPxkb4hyFV8D36C805aLg6t3FnjC7rviRfxQ2hZQfKMyAcI34REq4nBN5Ga4SxwzX7SG8S1Ucu+J
UsRhp0CcuoX01HnmjA5VZOr9BY0FAMI0GR6GRO8o+ynlTZm2zSu8qAfhEZj1SNUa8Tm1q7Jt01c7
2fLiPZwQ5l4h/3DibxmR+qvNC9QTziqAyH/d9ATdBzUYTilh30UfOO6ToeuEg8r+MGFPOg2G4KIH
LdjX8TkAqEdFTVmvSwOZao/3cmWi+Lnn5iK9NOHoL+zWJv09zVaNjeKMoT/JMuSjJB54KKq5kZZA
KjS97fZNQ/R6tJX0sxNb3zuQptfCCfVrpvl/I9aeUgDtLHJw1Evq+GBYcGRzj4jUsO3bKH3w1Cly
nTXVXybkWUnQKN855Xwv5MB6LqB+WitK9NkeynxF3tO5JlMDZhkmVXJHO9eUVAl+j0pZjSWYJd8t
natwdBwTaH5IEnu25VJvEv3lh2XaRbjFxJWu9m3v22axibhOc+nbjmCz5PlrO8vTs+RVCBCMMcRP
rRafQF18sQBMngPNWGd+9QgFdbBUR/U0Vs5RT4jjWo6tnHNE3Zfj4Csro677nRNX6h4dkuGST02w
SwdCLqAMgl3uOcFKNxv11Rzg0y/7/gfFcKPfcWKH1uq5JN6+qGonW3cQJPFzGXvjgQzC0tclA6Go
XNvJAyC2uDAVYjWetXMjKV3ykef7qsSffEeFBsZGBEaT8+E0Uqy6TDTS0aGp9avOiIjQy4NFSV3T
tIuobh4hC0p2wjY3VIX9cqlstVt3VqcteBo566QKXu2qIwxj6cHLxEa5ahNDu0aO72x8irPdxNiS
kRpPFBilO89A8aZTCxh/gvrclVryCKMCz9Wo7IG90vu9sCkJ0BfYZYGDSvaVo4D1XVEJQ42THJn9
4Gk8JaM28VWWpOHg69l4AI/Nu+OSwQgo6j81YI94EIw+SRVph44i3HULAfMuKXr7XkbQVLbUlkMP
SvPUvRIrDTjj+EGzjL0kOIEZTvfBSMDCBuaxKqxRXWm+40Lu0j14RMMdwySFP4aSea5BKLrUq91L
mZfd8yw9VTsjGzGaPDV5oHefTYQAEDf0eciL6/IZlS+C6JH+xOfHBKOzhOE9vdrNpEzcPFsUI1+J
fCa3piAvvSpgCFsPk5eYCIvKvavzv8QAaVd5TcI0WllWOV5hmHIWmlL3ZFm08XqzyYa5VWNbB/+K
i5jgtKBfDCCSkyXvwmgpGwi411JTnnrHKk5NE//sxVAtwNANDSOk14CUhc+tyy8Rn6tYbjcxd8Jz
aSB4LMlGvk0Ux6WqkoaPgbNvaov4fTqejdLkBpCE93UhRXz9+VnkCdZCAxeGboRNKCEpDete2Go7
I9BYQVsa2irHpMolSUdUF9TfdpTTdJUVw10DHdBVhtlgqbm+d+/zqreE5mKyhR2s+d54tQETnfjS
VZ2ygldQ5zbt6kcnV5NtHeqfW7+Nzn77N0Hw8i5uhnzj2C5sMQEKRJUL6abowakMTY7ozk1t3fVF
PxA6RX6kN2UToQkLvmop/uzCivLFQN5iYehS/cLvvbKsQ9d7LOwSpbawdC+mzIciiCDtCaKj2aBG
rDYGt5ZpKJoOUg+qIJ2szxZiSu2JW6fdSupi9apVD4EgZ5LNGHke3uAbd5NMOG5PVRjpi5GiEk69
6hTqQ8BNECyJpvAVHgt8s9konqzdCJzKukF+tVfhF5oonIRfh64VfNHmKcrgEchDL141lqIf6oB6
fQcw15Pim9UDx+mF3CfZE8yPa2CS0v30oO42lfKqxU5xKpPAvQ2NPEmW4dCFGwhc0FhJ215aI9cq
bWNgug+Vnv1F6QQYsbTrDnzXgkVHpureyCLwck48bg3HBXBVSi8+2lYP3ZAs9aasnrxhKJ+yxL7m
kAnf5Z5UPjlaZyzbYWj4hWVo24q7JUURrtzavTOyvDu3+eDepcjLw88ZvnpJWO4D2c8p3PCiVzMi
NkkcMtiJ2Yg6ajDypMrErCshXJVG0qNs6/ID94+dMPdWm55iPwPZxEETgOToQ95ABtPQqnhFPYT5
bMQRBN4q3OFUVJnPSUXsG6CZvLKnoTHIyjbPuL1LkWU8J1QpAQlV4rVYqzqtt4Xhu1nf1jYgh7nb
azD84swTXrXJRteDJ42torYPIG2n/ksMVUQq1zDzyxvhnHZg0nVoR2+zshelhG78fHtb2/fuCsIf
eSucNYopVqVvu7fZ2KyalUWZ/U44y0EH6Kmd0rDiuqMvLfW6jrbgRneG5bSX1husTRKM+cmOjhkR
uifUvlpF7p6mSpqnpOxfyM855wxmgR0MD7Dra313aep4T0m7c7Q0CTYWYauVr8VIZdbN1GpddKeD
VHDlXA2gLk31I9mRg92hry380zKIV5yfAwTbUTex0o5HvIA8sRzGCNSRu0iU/q80N9qvee6rCKNr
xoW69HAXwBtVkw67Nkb03MhIhZlOqh6IqbfL0Om915LQ8UaD52AjZpUK2Y+6iFEXmWYzHUhflbVX
L7C1l+ZrVSTeTvUzSMs7wnZhYparSirKLWhm7lu2Nw4HB5kKYx0a1q9uPHV1JSnU5TuHd109UfJN
NFV7ecYD4rbei8l/j6LlYSVBA/Si8Wm7d2OEiKaRZHT6JfSGBzEKxzS7K0DniREYK+OkodCzCCbG
9LGE5Mnue/jOp10R6NQ2E7vWKjQl7TK48s9Gl/aWRMnhbOaBPz/ELmDKyWm2xzqci/4QmMsPE5kX
yovCTYbt7CxciEdw1jHhmn+7nNtyYDRKRXlGmGBDfffw2R5NdzXWTncalFQ+yyrhrkYFOBhyRvYH
yCaCSVFINMUkKyR6sWZMPBgIw44WikLCprz14mxKMrfI036YEM5iFtZeRD+mncUyNH89eBQgsliP
gKhvu1bEloE9kZRqFiCZV9EwpoesCn421AamByLf6UH05onZb5744PcfuMzbAzeD8F7sP68Tw9ln
vtJ/4PJhq3ntH1/lH682v4LZ5cP2lSf9evl/vNK8zezyYZvZ5b97P/64zb++klgm3g+lHdB39IMH
YZpfxjz84yX+6DJPfHjL//ut5v/Gh61+90o/uPzuah9s/4+v9I9b/etXant+ydOhliHaO/BoF0xf
Q9H8i/G7qajyWZWSI7ytuo0bPcrej28L3i377RWEUWx12+Xf+c9XnV+13KFCs55n3u/07/b7d9fn
MMPRu9NDns7nK952/fg+vLf+r9e9XfH9/0RcvR7Gq1F07Wb+386v6oNtHn58oX9cIibevfR5CzET
T3/yDzYx8R/Y/gOX/34r2ymhzi21r4NkBMdGaieGRMBmx/itETPRMBQHVbsKs7CIXiUWzL6mW4ZH
MV2SQNo7MbJsWuc9ZFqjL73KoLaqNqT7LIghUKv7J07BENlOozinkrAF3zLNizVjoJsHsu8/xLyw
u/BEbcYSRixhE03Vw5Zh6oDAasj2T9BFXyD1iC+FLcX7znYQfO6o87XN6NbAUBmf8xQG0slLiyKU
5MRsYEnA2Tz5dLOJaTXSvyNHR0DEaqCWEVvlfk+dc67K65ujC6vkqjICG55kg/qSbERih5M9OEzE
VDd+hJarDd+NQf18V1x0ggbk7UOqe6bhEFjFpVDi4qIojbb19ALouljdatWwcwuQDe9WW70DMDlt
PkMuyI5iYWXmyBIZ9f28l9ja77SKoKZ3vO0XJEVzCtMYWt5flxRuad/1Z5UHi5ubPnJEs9SdI5c9
RczoBXmTQv1NrB56ZErU3wnXNzL1V+PQbQ3+bkdAud7JryYteyF4L4xi+TxdgBNxJEc/JF0DqsLO
C4pOU5g+MmufF5Z/GzhK4ICGmew5cFwIrghe3VYI47xMssZoSdKjXr9bc/OshnLdxUl6/LhwVAZ/
34TS/Ye9xNDIzDORbmOvVAZa9TFCa6PceXdBk3h3ogfYy0O3tfS2LpBZ8trMzhPCr3PG6DxSWTq5
zitvG2ntg21HMXHTQD+IZiR0dkAZWT+IHoJpwz6RkoWYTN7cxNDVdS+l4IQVGcXRiM1Ki9aRgZeh
NuZDPNYU6l0rScqdsLaIya3B1GpLMXGbndxFrxtlQt6qdxK+swcZJ3Mj5VB6gNf46TvPRor/iMiQ
SsD2H5PamOk7aBK/znYTPKEKn1aakeVx5a2YmS/moGEIqq6DwmR61W+v6zZMKdWj1NBeixdhWJ7K
O1ImMGzZ7kE0RpahWH9rZ2sXmVgzakKIFk6+CcgWhK8HlO/GuJPebaAXOQGDuIul24a3Re82LHu4
XiUYGlYqzOhHfWrCMG+OYih6c/PBRp0etLEcxJbzxH+1wbzsdg21dzYZ1HYpB5+yPyUcEVFAVpOr
L/vpNTRSTlchghJignhbhAY1IrUZHOnw0toHSgFG+IymMdjTn0bL8J8QWpA3wg56zDnMK2bfUghb
im3E2tnnwzD3eqoxnHo/ytFnqUnJZOQGTG56GD0GANT2tkXQQOYT9lq02k54UMDlcOZ2/Ks1wdjT
jOq63IxLIFUWFP4TnKSd4CTNAKgnH3OT1OPUFcZ6mhG92UcsqfqN1SPfNLsK8++GgYCozDvF8njn
tvVwPzrGVa+T7qngwH3IdbVcD2WcfvV0g5QSACtCZwMkb1MKSo7cT4UBcDUqoF8L69pdSPWwF2Bj
gUIWTV3Z7tIwnGQ92wRsOaWqbp2A31qKiRs82XXccKvZfPTfgZ69uo32MC9+uzk2VHFXAYy5CFy5
B6dwnAMnVz1diK5o4GI3gBBUaNrfrCVl2n2hGhtt9oTs1EWGc/Ihb4RM7NSI5XZRBwAsCQvkZtXD
GJpCqC6PXo1sTlDdlTm8z6InmnxIqLZNdVAdbvVzInrrxR4gB5ic9a1wljUNOejIhxO1tqpLn8Yv
oetYkA/HQE6leEA35JctJJV1ERP+1PuTPenTl/htj6h9ImyZn2onj85w/0fnprRWlUPoE1KvnyYx
ORbdCJ6kUvI9JLQnebSHbiF8qg4ENXlPlOFTJ6I+cNoraesq2Ipu3Bjf7UDNtu9s4lLhjxxe8JPo
S4RM+15LILrTnUMyNb2pwEg5j0UPnWB0Scxq99Eutc7hd7be8N2DhOgTmu6Tz21XYRVjsUY07UDp
yVLMFMUg78gqt4apXHXdz19q4s2+DJDdjH39mahHbTb5i+elMgrqHbh+OXtRkJC/GJ35KFaEuR2f
y5yHxlwnWms2/LDolFwf/dR3j6KXdPmXwbPNjRh1Q+EevQpIMjf3Xy7hW2+2dcBMUcNxUZ+YZueJ
22Kxj9jxw+VqqnVWaZ1MnPj/WDc7/1wbyKhQWMFG9oNsW4y6dy/JJSz0hRN/Inr32eh15Qfi2o6h
k/q1vfAxtqL6s9NGpHTC1n/wQ5vfTCOUjmZtxscP+zSQfh39roTvhg/xSZEra99JOfEnaAcWNeI5
pwB5ieHcwAq4aUOgl2ARzPI1jCRnHcPWtbAIlJMwTaI1vGPNqZkaknXvm9kmXBRZWUelLe1nu1gw
D4WbsKW5Zu7GyEGr7R9bGvn4/grzei0kHVEnydU1DAqhYsQdLFjJt2IYy3ly5yTxHQDbKF82KWoW
no/alq/V8Hz1KHApWtAvINXqSJz/o8nQ60Xv1YDbeyGmwk6Bx1p0cy9BBbYgrPbO6BaZuda6EJSb
UzWbQImUqeTAfxRNo0Mggdb9vRh5BQQ4s0c3uXV4BNb4y4OnJvCPCvLeSpFWK9KO3rkUJElFHfPY
7mb9WhihzvTPgyBEiicnYfyzz7xm9qkm2iUxEYaat5PB6sEglGvPcIVErpI/txVKdL8Gv2YKqZA2
KdVRFMNMv3ual61DqByW4mdw/lXMBphx/Wlitt1+R6cJfXAJpE8/q6KZt5on5mXzVrNzhmAT8dok
5Xe9Hh+p9e8XNhn3wxihF6MmlkeulZKi2HKbYlnBVeI36kM/TUKMYS8bBWS28O0l0zgG1aR3m2lt
QVolONqlGlzEbJDzF0kTaMzF0CIzf6d7/SQkJD+Ww7qlPqYCSQdkYZI7tzNt5Tamv08RujglFixc
nInyaCW6EIsP1cLOQHZShlpu6iHtq0WhyT9db/PzUtHrgomDYeCsIoZE2alm6gHhRVL2YFNtfOfW
mvI0kPRcapGl70FNKU9+admw3XsuitM5VGGy3i3NKftqIPm6N7Tir2KUbY6rkw1MowcIrCn345SH
FY3uKfo+qOu/xKiZcrbCN6B057e+057zctET+yqZVO5h6YqPfdQV1K/zPKXwPlz0EsCMsLUK1Zq1
4zrbsciku5w63fVQt6jN9V6+7KtEOYyiiSsATtkkJ7gQhndT03wG18fBS9qfPeHyzluLgk9pJpc7
0DvlQZUhlnxTGxSSg2KYBdmRtIh/FKZaqBJWCakzU04nCv5f+oTCuTSpnJN6FegxkoXvVvRKfjRM
yzveNhAz8y5jCt316u1lDG1Fonz04qUR5N9JpeaPZKCKR0mKv5Drb0/6NFJko98BmUTKavLIC7V4
zIJmBfX5eBX+SjEiRNxTIiUmJcOs7tWa0P20XCxy3VgBcITW9+0Cdpyck9Sgtl/L82VHqGRhRk52
FM6gCMa9OlApJK6PQoS8H2zSkhBXW6322lSldrYk4LFiaHmQKo81VTliWDhWtZD1yDqnniS//lzT
top2lhJ4xt3C0V7nNTzEhldVRe3Ph9MysOJvCRicSzY1pDCVi68mxrqf1Etnm5hI9AydhAiVHzEU
jXDx9eCxB514mE2iR81obxKcmfchd2gf3FR6Z7p5qtSau70D1nV6CaLpLR0G9dTfdq5UHw3Onjls
A2p9VPtyZ3besLOVuoaeFlOsmhpVK2IsusJ6WyOWmxVJRKC4RbX2R/DPTZ39ZkEmU/MZBdJOaThC
iCZuPRfU1TSuZEm9GSl3+Tk9O36wjdOKxmycn4vFtK7F6lYBl/9xayN27ARtz39sm1P6stMG+Bvh
BYlXEYozn5TG6bjT6oh0ml72SbGfIUW2XiA6K89ViGSg1cfpp9Qd8rXtUV7OERui51JeWJmsrJwJ
mY8UdHo0JuSm6AnbCBAdWPE0I5rsrSeG0KQx7RgxtDzddOPNur3MM/MJXurmqvhJe1UVw111HYo3
s82UC+9c5e5WmDqKLmGZnShdtcHu98IomhBiiK0JoGPiuW6uc2M+hrWbXUFnWhwVDYo4s6p0ANxz
wSI05XNigGajxHQVQq+5y8lWvzQV71AVGkgOT0rM1P9SXe029VGfhl0NgpUKYfckZk3b/9oNznAn
loKAvSSlWlzFnK3n20Y34wcxF0j1AgRO/KQ4ivPcIT8Mw4tjSk8BTHlXAJvVMXNBpE6jBGqDW69x
YkQIlLbai4ne8MqrU9rNDiYtnkcm53mi8aW9rOgNghe4CV9wbN6m8QCmzL5id0Tkisj3b6tvc34J
HEPSlLXkee7G6Xx4CGIvu4hGNpCGGmsEdMUQQeOfE1VeQU0jy95mdk6nWSQnupUf5VDPve0S9Up2
8XzVWXdNjkDQ24RYYXRE7ULJgoxJlzYmTNt7rmPuUwXVmImcUp6k9pDlQitY0FrO43ka4UIIL8V4
qOtiV+kUL/vRuM3I/8Py5LVXV1P5vE09LTqHaABeyCn/tIRu1k1RH/5AwmGaaPO6pIIBMCnR4rUr
xdTphw48gRDQ7juntq7D1FCViwpwSXQsVgLr6ieGdTUU19rWfWQtZpuuSMqJCqejMImlwhcam0Wd
qj4YRXYTk4rnBbfLzLb5Mk5LxXELN83R8a12T2E2xelxPr6aPHKvEr0hHjkNbdioKNvX7/tWqh4j
3dp6sjqCNWm9YwzCdBmIoW5F67jxqp2YDYr+a+hOqXrQOc8Fn17hBbcKxPccCBGtYOuiUtINtBzB
VgzHsABFqfjOWQyVEsSnlL6mmt/ccaeKb4vQZ4F5GKaGtfDKNUNalCV4fjFMLQg7VQS39YKPrZln
KC1AB7Svcivd8qOrPZJs4JccIoG/AxP6bQjxv8ER2C8tpL4vH3x1eALQYsE3jVF55/FxRfGus6rl
UTu2UyN6ogmQojpahe8WcKAzIwG3WrRaVEO4yTAqqwfNqcPXLqqd8ClPm/o1l5vvShNsbKso7vNO
Vp8oSwceWVY8KQa+9tSD9lh5RuduxWygc95HtUQDgIHzgPL3MXKBSUWTc0kM8UoJ+EFMivVh8Vds
cxoSFj8PP3ulBMP15C3lEPuPEMvLhiGvYr5qD6Kh+Eo2/IfOaPMHijlHYkkyZJejG8VLO+a4muo6
xKhv/nWbbTXfMO5US/3uJgiS9Z0SX7qMX0oeJ2HHB414aaZGTPRpau69PnmuzeKXaVqQpnZ+Ls1w
efNvTO8Q+uO5kVMZDAvk86I3N7+zDYnx7/zmZWHI5z+T6n6lx14EVtqFcWfQqRieak7VyldhDKIR
vTYnT7IQ4w/TYEGDnR+4J2G/7SCWfPCbbe98crg6NnwfvityofKQwYXfXWleInofX02qExvqeaxb
/NFR7DjvLfw0XzLWBb8qMHWjEbDsbFil+dRG+caYuKXFGGqTAPAwgMbZ1vUaGkbvxtPCRhjFmrkp
bSs85Hkn3QMcNB7bKv1LyozuJEaEXNUNZzNj1fK5eUQ4ZBdEWX9KG1tBJYdKjcEMVfRNU/UibKJp
UwOSS1vN1mKYSyPY3aId98Rs+fw3pf8CGjqgQk1p0ArM0o3uDM05iiqHOpXAO0gT8yubErgGIOSP
pQcG3fMvomeo3G0ypYEd+Z8TqIwRPXaNV2E3xySEhmJyUeIfVUciSeyRZLYPOUSv8jMnmSjIUht6
21j4lgMJA/evGGGSY1LH2dHqw/tAN5Jt+GYS9sIs/XzxsdtT0Y6VN/q2Wsy/c3rbTdj+vGXuOr92
r3NvC8jJXiudk56rOGghWqDSIKfGZBGYrf89BeZJEdEP/jKfNLixXkclq1euYseXLINJEHI/dTeY
hXIxeUZbmW2TLyndd0g+1OPJ14Fnb0qfUiKrsvrVO6PoikbzAKi3teYC1wKzDbZbHU/z9ADFfbNo
XN4mdJO/zhMB9LAosaF5KSfZA3dbfo6hIxUjKiX0Y5WNn8VINF2uTx+arlyr1ZA9CJscQARTjjZf
bkwuotmkaoO1mNMnE/Qn6naUtGY525KkthdDC1h93qiPvrkK2uW3XSkHO1AmFy7EHsKWOnDLunEf
boSNh6NgWahBvYNn5JLlAxIfyCw9tI7Zn+HNPIfTiDL54mGAhX8Dadq4EkPREMP/DlA+JDqJW1wZ
zsUl4y0WCVNNtfUWZoN2WUIMTZ1wP4Akc5Fm7HP1EoOO1/MxuKunkbCrvqkfeXY4iJEtjzooRXUo
thaSWwthvDWVrF5cFakwrYFpTtj8Ttbu9CFcVEkZrk1HKu6C3CA7CzXvLrYU7Y7/tw3g2VKeW5ME
itzq/t9DriwTyFAo5m71Q6oH2Ve/oHDVhpUKsiNJWkdjYZ10GEoOTiXrW4ugyLWlHnIFBYv8amTB
NzJc5Q8r3KKo4W34nSm3FtVz18ZRzWVWeNjMpnEWGc/mp6Z2DmLWlCIY7+OBjzhao+ZOBgu5j5G4
WWlqaZ4om/8OpYJPAYWCpPdkmpvZZsLkvsvkhnpzPIQdTbW8hcv61zJqN/+X7X53VWGbXiHnLnXt
gZQvp/RlPTXNlHkVDcVGqxDA72k2CQ9PHZRNo8r8QSdfYRPrxZBC0Afw7sZejOZ9qZJJ4QLZZpRL
HRpg5ZPMcvJUtDHFotYXqOydS0WGbajSYpepcnCXdjXVv4Zm3hMNQnnKcSFXQod0gSyG8aU3mscu
4hMs9dXS6Mhxcso/3vhV31Gtiu7gJOq6LHRKZSZmVVUzaERvaoTLOLGzNlPUOhiTH6OaDxd+0aC5
7v32G8Uqh4KyylcPcqMt9eXtrgjc8FDV8jeDz9gutS3odzIre+kpQNo69jisxbDq63aNUFO6FUN3
7MKVbGjhXgwddSK/QujiOPBT+eLBZEW5EdRbhSxLZ/SfwTWn0K8Vsq0+90r6c1hO8VYxdCLHhYqs
/Tkrhsk119eDJ39vx9GB+dWUUR2KdbC+dRqBju44wZgKiiX8Z1aJ1MpnMRJN4icTkYX6Pey0NFn3
1l41CfQTNtAoh5G1W296WKcwpuhIAlFoJiZ0pBxus3zVdEqUJu+4NNR1rnZwz75NO4Wh5Sux421b
KmsXQ+pK6xqpmGUbt9nBiBJ0ApGLXY3gz7/JBiQMqvNFGjtjPSp+cGhKO33UIu0bIp7JNvc8cDqN
l51FY7t9fersixgMVVE0q3lSkzxlaZRILPVN0e0gNHxx04JiQqdUF45qSXf1JBhCNsC7pDFsS4ai
vbPnRerpi86GfDKoG+IGuIlVMNC2+7FF6ZL0Rfi5UeGoNA37a9153OiiHJ74lrqMpqtbOCMy5ys0
QV+VvC0fdW2IDjwqKWsonruvEY/HseZ81YnUkanNZbCwqvKgj/Z3sY5zALdvyk7ueyoeyUc0Ovfd
wLhRksn9o66YyhcqStHuBCKyF0dH0SQchXwr5zY1nSZFExSUfcp1gUB4atkwDeejdc4dcyUOoXY4
ybWl3lJxa/lSRaF8ySr3cxl4yl6MRCMmw8hddNTGnWe7pqr6qcm1sUCqUq6cF3PUxrPpBsOilREV
HCGZWztqb2/FMJGMZ1Sdl6ixookx0dboSujzrqn+SfSi0U+qheh6nh1Vi3lKtmsOLaUCMpwl7xx/
dpH9W+i16cDmOPancGo8ojDpqtS6T1ZmNlsxgfqWi/RJkL2aekrFYV76FX/rDvSQ6PoT7U44iVpM
N5zTrZmYfG7jm1NDyk1B6wtCrAkzLVDRFXxuCsdP30JjFF5qiVAxeq6juqsn7Z4KuDx39VDb1Ymq
Psut+3MW6rvwMHQow/GcYC+opfO+jVa0LUNd/wHD/r4KG4J8kDRwfHT3ZmVlVxHIj9ViXMhe6h/F
0FN8f13IUJPZkfVc9SP6SNH4xXTtfBPXPcFHxyo/TfasUIcvlMxCy8pHmPTOsgAhdcjkPvik2xFk
xk711AywQCZB+12Y7aTzt7nWL4xkZ3JGO8DcDVPz1NP/ORykvpvkC5m+dW/uPnArpMMhz31b82Gf
m7eCvEC6mPf0HOveog5iW6ZWd5K8rEPwHikro1MuDVrmOmK+2MRsJPfdSTRZmT5JvWdtoyo03bOw
QQ0ChkbNy4VYAcgkIDw97VqkY7RTyP/kiL+i9U1NUh53m+itmIs/oDUuxKwRhJ+zSm52Y62oVDVM
KwK/JhOUmwFVem+OogoMSh/zZNRfOcZGEdSWLQ80OQ8hZU0SYyuVkbnJ4TOD7VpV5JXn1T/ynFC+
FBfoBFL3QmXFL7F3/q/IvjfdzwkhAH+zTQwZHybs1KL4dd5GeAuV+Jtw/D/3/902s+0mH/+2IjVg
VuG7y6sJplcTTPLQwnt+rYavPnh6qi0UqSpWxBiyKwpj6dWaeuALKGAyL8IimtFHRa7sTOudqxPX
A+eh3W3J2w59MST8jLnNWqwUW+u23N4NxLKESU9aH8ULQyeMHPjhZgwNz1ko3FfPud2tFTEU65I8
zkhnyvpG9igbp8yvbU4BiND5lYmrU+9r8YM/ttt5wqmb9lgRdLy9DF2eRMCkFULO1n1C2KlxCJSq
RmHfx5Wjn8G9HMScPJmyzoKoQxt4OpqGYqLOm25dKo6zUkOew5ec4NxFxfykBm3dfPijXkzIe05i
F34VmnvUbOZ5sH/1HlaXs2VHOztojLvayGLurwkpUKWSgejAbHAXjrpxJ3q2V2p7r64fb35iidfF
f6duOu4S/mkEvllh8ZXY1ZUWLMxpV+E3bzXhQgcrzw63SypwZQRUZa26KdvYtY33f4Sd2XbbOrau
X6VGXR+OQ4L9Hqf2hSSrsyz3jp0bjjjJYt+TYPP05yOUFSer1q59wxATAOWoIYE5/wYKXlXtVROv
c4yAbahIqunlSH00/SOGAd41/hLu5fCXpupQMekn8baaogTlQbB/ZjJkK/xtmns85pr7OKHmZVUC
xtcwNbzNHOCZ/BpTg3kKdptsQK1DNdU4NbdLWHtYJJgvc/9yvbaNul3VwsU2cD2/tkr54+D37vXA
ogEKPEpLkKn+7Fgsy2uMEJDjtJO2bLZol6M5gcxgbdThRl3hl1N1WTVa9QQoiPBDwxpp1jGPwnwT
S8wqxxO+S/wTlGmSbIONW3o15Prm0oaF6p0uoyY/RMHCid5/6bHVpHKZj+o52294gizDM9YrVhNo
1zOsQtZXHOy00rBhpuqHoI8wjulYxacYnivq8+YxybNtSI5zn7jQquaqto/UbJ19aA0PmjnAskYV
eWXOstuygZo+p2QR4J9OryJEE4FvSLdtMnmJF04zX+JDLn6Jq/EzcJLLeCvrtRtcFZFkGZFPGur6
3CzuulnK9rirpvg4L967g4u1gIGB3rZdzHZNNi57flHRRvWGSLOeAiflAbXMrYvJudO1eN8vY7E+
8I5eGLwgYTrft440V22Dag9acCsUu80vptFjjxHKGDlzC4qraMUqS/z0LOMqe8Rx6bZGTfwNmFWx
dcJWQ2DNr958mMzkjyrIfni0U/DHNTG/gaLZ3CBdjYFQjQnQ4DWXUOhECBRRyW9ujEYjl5YDz1aD
1RjVoZrqULnw2IMQR54wWjRfPgaqM22RdC6Hrx+XV2F1kY/YEMWfe/ctG8t525htaGzr2YG0qLFd
22BEWq+5j7Yso5YuO0nr09ib3MVzP8m2JJDy1b/NAkuVHE3f3Fwuoq53GWSl8pOhmc0+MZP4/HFw
SlDUw7T+iCCPFJ/RscQrYY7tJ1KS4UHFPoaos7by5nVgGNrmo8OYPKaRNQ13tszhHS4vdgmq07IB
2YF608bMrF//CtMlFddX/RevSYdjGEzy6Ovuj4OKqabq+Gj+MiSptWz1S/vnZbQ5sNYBtloYGnHB
j8n/47XcZZzWVdEez+YD0h7zLh7daNUsElodyv5IAXjVptJ887qIfKS3lNRWimjUTUp9Zz3ZMcne
oJl0XC6Zo5d8KNMsrtUQ5AdilJUwYArDyt6Pmeuyemy0t2EwDjDnUOPWo5Hi16JdvsTruf5upih1
xEkkzlVnHduo3w6aPCatXb5HudfylDS15zix6s3YasOdo9vxzkVb49rDemLdZ1OFtZ1A/L7rvuSt
mzyblebelRCJC+TengPqMU9leFRd6oD0A5BmvcU3kNGsK+7b1lrhufu1xiv4KTUFz09TW6uWjZnR
kzvyI/PSfjOx1t645srR4vQxjHr5mI55svHyoNtluSMf9bJMbrgDvqhOdRjD4LPHavGkWshxuLvW
gruZ6KSF1lzMWy7mu9GPi81t1u9IBN9MfUfBby5ZwywiPhKFbDAnSxPlkyu3E7s6Qw0ojrWBh/Cf
TjzKGMfIWoSdbfClHx11W33B5sVFYpksgJZHVJnG9E4hrUAZ3tZdnt4pENbS1y4t1RcmyW2rZ/pq
6lh1uHZXUS5M9RVY/erBLa3ygbU0ZIliLnaqqTrMEp5wkrhnFWpt2ZxE5z5dxi+TQm2xSw3Z9GST
TLL1YHXviR/212oIlQzvtpud9ccEQ+/WOjfJU2tYq9RlEZxWsbSRCs6Cg59rt0kTamyWAH6esSyT
53xoqf/rGaSVACnPnenCWcCjqNkFgWHyJgbturYjSmTLwzQTKdrGCbY/S0sdVGe5jPgY9p9jk8SF
b2wh96baVel4qBOyp/aQG7makty7HseovsWjpF7j0pp//d9H5Fxj/P0avVHjSWKW4b5Os+6xnbTX
gL/xVC6tpuij/TyMxlrTrPbRLMfuMc1ehZWlDypi4zGCk6E9bFVfPPnu2RrRSQrb7j5LBLDm2jqz
N8WZO5fyfeCRHdla8tq5vrltfTM+lKnunHtuBs7gBdcNj7kGui6n4+xrV14FABLXdw85zBmzpbkT
zxPSS5emkI547mXg/tL86FWD/25uQe5vj+ZtPovupA6+jvIBD90SKcc/Y+pM71G8IBUcUAUpFoDn
lGOrq6MsubkE+wVNmvTuPnfM+ThXqGMrUfYeBySeSe6TNGZtP8keqH4h4je9NteIfkbvACeBg8Xe
s3ATLBIrMDipRNjVjM/2oIlzioIM5CZ+Jqc8rK4unU7SuQcn1D9FUBoo9QQvZcstwnfmficxsNmU
/mw+1ZHVXlP+kCvVFIiD38VtiklPo/Vr0/xkiKp/VH0NAgupVkdn1TKqqVp75znmVn6HBo53PaVa
ugYAgL3I5Ew3sp7NNXZL0btrultWSvYn2VWoiggUspxJi16qxRBsGaBmposxSTOi6KRmsrSO3+fa
3haTa38ahqHayfQqCpH+nkEMN9/iGp/DqTO0F0cO743dpLeqpYuXtu/0ZyB1/T3FtZssK3H+7gMq
mSIL16opiiHfAQV2rsDpvebw4w914xQzKHtt3legrkVGakhfDnY0ojn182zMUcpgMzBsVYc6GFXm
XMa5CH5cIxq2/piftRRRsD/qWxQggmjrFrhojV7PzriZ0rPf64I7ZmY8oNQ8rNOq9XjT53DVuo2F
HJc5risvLK+dvq69y2keVOW14dmkoN0KRUbta2+izk3CrcRqaAQGPvGUKs0BW5y+Gx5FsHiG51by
NQuCNanH/o88kXcWYlRv88QPxjLr6q7z02ovB4ccoZGLs5nU+iYyKNij2f1FTZq8Q4UK0XfXHvJV
pBfNcyExWm/cQK6aEAdw6oMSRVF+c+1kNfsudfonchKL1xjYdtXblFFIkcf6qjrdMvQfeWNUlzpg
d/6Cf7d/o1qm03pr0xtAnC2XRrr4b6+lOmtt9n6/VozhiWUa/o21TFbXSsRTmOXWRqXdpN1nuBvF
3Y983S9tOWreOu9RHGqXtXUn0P6Y0YPZoxVhP2VG4m5rWaRX3bLWlkmD9K3GHVguTX005zNZa+q+
tDSjEo9jeq8mqou5dnXAwWPgmUc/BkE1bK3cv1bX0s3x718pfK7CmEePGQaXQyg6G+holMbbXrb9
SvX4sv7RrZqXMXreGgdwHoePyUnFziJEP2hlTCa30QaM27Vw8DYDxkotMOP+uoSCRfZcj4wpxpaJ
08voPAZcqxnJcUYiT/eMN1uPgBl3fbAdwnL6bM5oT/0Z7muUdlVYd/82/NtodZFiyen9NlqFoyT5
5pdoG4+6J/fsnOxdihr9kzWFX6XTTF8RCXnQECB6sURiQ66ydZibDduffp5XagQyi9tB+rA5g6gC
0N5/MhNjXJtU4G9YTaK8qmtdeaPaPbjxYdGF8oevLK2x7SqtP4qwOuMr470NosHtqCar7ZJP3TXo
7BzdttdOUvriai6H9glh8wFduXb8WjbmcuOx/iAxtEN1eNUX/vwkAbaA7dDBeC3vmt0A9/ibOB5q
N51V6U+hhxbsYNs/xscYRX2M/4gv4+UyPnAZr66v3tDfx3+8bsh1/jJe/T2/j/+b66u/v1n+fncq
r0YKKE+mb3+PzH742qMCPacZ/jDeCiZdjOC/XexJGYiv+Kd/GxPLPSJyK1lw2vYe9aBkG3jB9Bm9
NqTYGu2TK9A8rpc45sXTZxR51tbPeAHR7hJfxs+eJfdkT7pVjuHKdWulTbPKcs25rgfTxcBDio3q
UQfV8dFUZ01rMuUv3WXSH/toHPcf8ckYbDJlkf6IrTO6THkq3irZPntUVf9AbzfXXPTG+nnYj3jU
rEdkWLZZ5TdI+3HAT6s5qaY6UwdtoFweWl2LEgqPJA2KVjV3N+qQVn53Ey8H1Qzs0V4j8dJtPmKN
1ZPHVu1Qm5OtaYXzSs1TU1THVKEqC6ezQd7f1d/kbGL11oTPpWfHJzm4xiU+JUicjJmDnaaOIwl7
A+ssB+Rf0iw/1m6Pi3oGmmvnFxh3o92unUj0wptzoSLP5qJ/V8yPY8z2xi/ZbrnTI+4g86OHdwGU
Uon54hKDdjNh7MqCI3ag+TniDnLb9NiNPhK4wDJQPvabeh2OHoyCTJxVrxMvPCtQYleGGc2PPUJc
y26YxWS3NnXTf02i6ZOBLuEfWXrnomQYrhwHfMS88ASR1b/qM9YtogR2IPX+s4DhNuxwnovOSEAt
W0xzwMoXJa5xr7sRyAADYTe9ro6qNZIauVVn9W0r6/FyrvGM3dgi4z0bAQLB4Yc1lIdQz2uYiTdN
UY3lrpETS2YE9dYUJ8cbG9pWgRYUSj+mfA/acj1Wk4XebaVdhXoeH1NjmB9aO0FyFmG5/ajb/pXX
Re3WG3GMNbRwfOnSRfCxK6KDSPrxZfISY8UGsMCHgd65TnmiYIBn5fGIS0nNE+PnARPIH032R8lR
82v06NECOkODks+t269Zi1A1SQxuG2mIJ87ShGeP6J0sNslo8l8y3UVdswRLTAr+yqla8Vppi4d4
m/q3FNyaawt0Cd5QmoQvGUVbLt6t6g52ROF54l4dWNzfmrqBlGGIdtkljuyApVV3Lcjt+zKDmBKL
GdntP6dYcT2QN4xeP0IzIp173SSh/XEZ6qQY2/BkvExtEaZcZ3NfbIwAI+QGMM5NOgvzE1L8dah3
n0pbhGcPMc+VCuupwEHDcl4NVC2p93tbLNjBTaUkFDeaWODKenFo0sbXNn3SsEcqC2s7SyO/9dKw
uBxyrE4whkYC2wGKci5BVu50Ex82u+2n2zyUDuwbw/2MRPO2ssLyezl0r2VjjC+Wqw9XmkjaEw5v
w6nsynoziL57knUebCiRx/vWiOcX8gvAaMIG8sVgTC+R13/WwJpAE6Slhzbrm3x4tIrOetLBTvHx
zi8Fzjx30ew/qEH18pWB82Cs3BilZVH0O00f021tod8H92V8NqV/0njufnE8dDDNEXBOHOM6CSUT
Xbpx6L7UExS60s28+xFlsevBAAcwgdT+UpN8M323+oTyfrYP3TDetZ3dvS0lIzUAl140cKdCHhsp
xKOI65eevOsuJBewbxbh1843jKcFcbRNGzc+YvoLCRIxqzVmX+J91P6ohTZ9A1DK3Q+++EPku/He
rGJz77WBft+FaHsjPDZ/Az+EgJb2tQm9DNxNK+5CF9vqVrpYzgJ1KMo2ufYXBWl1CKZZP4H9ybfT
Aq34iF3OPESmvY4v1KXHXgZGBm+xa1oE3Z/X4b1xMELFXq2uivEYzi6pxb+eqrY6CMsajzo0kn8f
pHeaTtk5HMajndRcBQBjBEYIqQQdkJkZG/IcNrF9XzWjvEv8L4llYque5VFxCqfgQfW5fmffR5XU
900BJnWAUpCsUzuyrmTpGNSwlnaIyuyaW3OJ7BvDfQuNx8rb5TUqf1MljP3cUJKGzO6yDjao+LQz
+G8MLGV/17YxsH99OKsWgrf9XeV4ZJiLVFypmDosegp4FRhnjEy4lIp1gXjNDa07XkbYryIPj2Qo
ZrREJdytEqwF3jEL/rEW7j3V++Q2031MZiLvPjdr977I7e6Ip3a8Us3QHcUtboqk8KQ3f2mN4TgK
kC6an877TrOsLYsO/Q0AIvKn2qEdtXsyT/J+dOv06NnCX4VB+IdVpcuSb/Gwth+dmrVJR91sNaKg
/CzSJNu0Qd3y+hlGAKAEb9yWBYvrQlnX88a77iO9pWJbyttgsStAInZ67HtQgpOl5a9hiG2z6yJU
5zioC8Dzvq+CNn3HxS9cydzC2GNAUi31WoEZRAI0w5X5E3KxeGH1iXvfk/i7mkbgh9DGjW1Xt7Ax
AB7snUKY15JF7yGUvI2evtwjdKfbW/OQ3kD/5lbkjOktVos8FtkF3E+LmUkdVvMj9mY66REM2UbX
s9FeGY1X/BNSGIf8qF2EbLvIrb9Z+nSoikWEP7BhDPczFgd5NK0cabjPs4M9btw3bKrDBoa0SDd+
GzavIJBwhjBLxIdNt3mtshV7ofB10p3yhJRItlajMhfOt5l52I4sk5B82XhZgSyqaOXZboOG37TT
YIVaay9e5EOK9MlOlEI+2qG21qdTZJ9lVsV41ozFUWCh9NWsim+2bidvugF8MU48fGUNh7prls0A
ZR2kLvKwOSu7HoFov+t4dWWu9KGVt95CI1NMWsW4BYspkcOXD95Cx1WhIQ1RZ8mkOPpeVj3OcBeP
mEzLVd2kcj+Cidtij6Tfpl0co19hnFULpCzAlOWAcmG3S9En5gkZWslVbQ5ipVW584Aci1hNoxN8
ln19iwuEF6541DqLoC2vehMXKcyRuoi3hVnypBzMVAMcleHpKhIXYkbn3pCmMudNCOGKdWJ/ujRr
GYhtZyPI5FGW5mNIkq2XGrp+1NMWny1kRleZCOobdciX4k3DOz9egmmxR73GOqlOPbdQHyFHdlXb
mHlkHqiQzgqTc2bmW0dD+n4CB8bPuLTuEumbd1Ep6zMEQ1Rd/wy1y1mHwmQwTu71R3xMNWvttLLa
GnEaohONYef+cjnuiGB3JvtyKXVhLEf7U9sMfxjtjLb+GJXf83M7eN13LbX7leXV06PXzD7/U2s4
srP1N0NXvrMCcHDRoIQs9SKiEgbFTjU/Oi5Nilep3xY3f4mPVq9vEnS1N2rYx6EsSWFYxZ2KWF5e
eZtxMvq1sPziagyOugjlgzpEHm9tIKR+UE2Uyg0Uf1HiGVv5oPEtfEDmstiFnoe7/DJLxVDThL1u
JP5RjRs6iC/pHGwvE5ZhpYiKbTsH00bNGhpLPjSN/oIlaXlSodHDa1a2yVlNArtX4jYS7SsqFGdj
IBE3GThXms1AMhZZfu6e4k0L83BrOWZ4JK1sPBgz8q5qxOi272S39MdW95pDY7fDNujwCtbL5NCW
lW1i8iKCc93B9+99+4QqCRKueAlsbGsRqcKacIMMbHMgb+m9Ojxc4sq1XqLYSE4DGLR1FTjeqxm1
3Ar1JmGXXdovdoD9Se5F664EMW8YXnpoc9M4gU+Ld0mSDLdl11VXqI3qD2TrnbXVtslLXccG+jI5
uvTO9FnDEOJrK5NDlZomzzZv2sXBHMAr4dBH3Jz9YhLsbsjGOwHC+tn0FtiZt+5mf76uU+k+x5lz
FVUzcfRXdsaMbqpdmONbIchKS2RdAzIRuJCblECW6VMJLCyqxuq2r+bmPoiGL2p65Qlnk9vIsguq
12mc35BsNg++D9S8r0Z5Nl23uIpw232ya8OGwlrEX1oH92i15WmGQywH5w9EDp5tJy3f4rKs13pr
iIdinMKtuuLA1uNyRRfd1rOWD5hPjU75VI+jDbTfiL/YkbwRqWATxRULUBXfDCpe09fFe8YUkffm
xCafx+CYJzOPrMdoAIYxZO7bYAJl0VAfOFioSD/qYcYuEoGCudILDL2KC4ouLKz+mjtHv1YoOlCt
/Xoq3gOvjjGgCrx1YzRiH/o0B5khljQMuCaTrwFD3Vm7WMMiXPWOKTu0CEj2WvWaNaR2F2oh3n72
teYLb4NmcfieRVc8/I33ujc6TLty/WTHbXY7aVaxUNXGpwVhVpXi0LTO9MxevzqGIomuFLDs93i8
xBUQ7fd4xXrh7+JqvDZWDRXJ3N7rWRJuc9+IsKA3k+dImtquT9E/cIMkfR6EVh0dgfml6i2NTGPf
MfFEWnp9X+CmPmY3s7EUcbr2XcE9LE1mx2FApuAD/aFi1Dspx/9Ef2ijlR1VTAFEVEdrUxdoAYe6
JkLHPg5tN95sUkbWEvFWe9zZW+FgeVK9dThevzSLgD5JQBTOlqHZdzvd9iWoRpUpsKbeOqszsZwh
6H87anN2VKGPeFk43W74OUt1UBD/MTXo7F9miWj+1syttReGkdz2eepuSug+G7tCZV3F1CGE2rAX
lY+rFSSe27aRPQtcuH/wvKy1nFPJ//DnFNzBdn7de9eXcepaQQBpsluIK78ENT1wNu4M3qG321jb
SKts9g1Ct6vMbyMMN5dXSHkFdW11ncvs5RWsSrqbPDDIO5m9f+/MBkw7Y2y++eb3qkzGd7sqzDVv
Q35Ladk+RhiEbQV2u7eRkdp4pLXulZb77CwNWbw4uoSdU4t+Py7Nwm6QXk695qh6EXOQQJmi4TTp
cfFi9/lnPxmcM5zu4sVK2Mrzqzp2EV8bPeNV21mv3sDwIW8UWck50fz8EebQrYrbXlmC0IA0POOo
9OYO1WbyneIF23fruhriH9ODHImxGBX1s+lkfzs9BNTy5szlZToi7NZ16Ppi7eYmaAwzDtapT7Yn
NSf2Al6ffGr7Vx9Ro+euabW7MKOQnnvJp96MvCMpng5Pmyr9NLJr3epuC1qKz2Tla067E1OAw5zZ
ROexw519RB96305YJGnhJDddVNkvc+z8UWW4U9TZPdRkltgLCQO+xipxyrNnWuNJOe0qP94lxPcd
Ow77T4ven6GmxrNwyJMACGvTH5qsfkhQp9Z3cAK6X5p4x/QHrKIe6l4vz1HawDAM/HxjWhYKiMsh
z/vPGXIph0nWGAdOXZLfGiiOrxPX7beqqcbpS0c+CYqIjVlcLtCMzcY3M1B40pyexoAsQmK2rzgQ
1lTIJ3sDGmlJKCC4jSZ3djPyUHuxu2yV2mn3apmOfgxGT1urWWEo+nVuYxOtevXXCXm/VxIt8SnP
cFKD492xek/yzdQG1bGNdWdDWjPayownOBoD0oHHyA7MtS6nJULdLYDcE/ghsiSS6n8atfnBXGRy
Nqy9vVU3NDzf0Shbk31Mnr0uBZmFV+r3vAWpFzjfEmAIpI3d+dEssKEdRyu8tmz4bEhFxFeaC+fe
bkr8imbSzVTT0Ue03wfuwpQGQ6QtsU3YjUHlHuBuO+c29uuNP2XitRH2rXohK472KVxIrOF4kFb6
DNSgDJJbdea09TdNi1wKgb/F66bzMbDHXTwn9bkfNTacUrflSTrtcFJnfZH8OHMHW7vWY6DiDPgI
/2Uo7ujDpbeXi66KU5GYTCmbpX2U732srC5ls4EP6KYWyavqrBa4SBmvpszLnlTxy9WsLyyVihvV
hX9AsRH4W+xUJ0uQ7HKtOva1Yz5STo5SEd5hYmdvMGoC2hTDZlexYDkj736l6YJyMS6Fl3gdiHYv
qd6u1IiPCVmMtJTvjjUozT8vEuf8KV6MyM/yMiquZqXSszZ+ih256vjl6rygdRsnenXPVqJ/bgvv
Jp4kSJCl5Rn5s6bH/lm13Lb8FuSLJseUy2cXR3e8Jqv5ZC/NCjzzqra8AegEM3VEa9Yi9OWxb2f5
nMpoWuf45B3UXDLeWEsm1rxXc0edG/Y0RNbu8jcYKIwEEtcENdejyLXtTT3bqt4hDWygj4u/Xo0F
Z5M7WCjKoXoJnGQ/68L97Fias8kAP0Aeiqon+IN3lziqHJuU/fxJH4vuwbPEFxVX14mnFnVOv5vv
nALutexm7/PYWwZ32665jeLUPzvCdkhDGGgIdvm4aUdsJWsvGu5gYQ532kLPb3hMzroP5Oxn3BZ2
tKFwabNCY4TqCG0Ds4oCBZYlFFa65iPsOt0WmJVcq1hupcmKO6a9qQ9dAvjbYBV/VftiOqQUNp+G
cr7vmgGfoI5c4OS28slxISPiEHAaltYlFKFm0qA5q1oJfDW8zLPhWjWnICmuwiyatkEKBtHre2db
KOaOHgX9qlpOMY/fWo2MliUMsX5h9xjgeqtNl0SAcBYcrjGnu9yfj0Xlam8dt1Q7Z0XO1nqPyCjf
LhCRb13u7zFRK595SLTXKMQuDrvE0Qj6OuF6oxuP9lCU0Wa6i+rauI5ZZl+b8GS8ngy54Ka9soex
eSi0wt9HUzLuxiSbnnIxfiX173xNHO4j6CV8Kisr23ogL44k0+M7JHCRk3FS56tXPDj62L93Aotf
N3Cys28ACmhbUK+am1vXaCO0q4B1D7c5muoQpIN1vSRmgPsvwV9OfRU1+zrfUh9G83Hp72wjXfvL
VpPl/RpDguBE/tryNoOrx5tY09xNn3fuGQfvnj1Pwq8lquq9NE0XfA0dod0CGJX2CEmRm/VeBalo
eZduO4ogm/iOXI0odW16A70T3XTmB7xz7d1iLIWF19Tl3I3H75i7NNg0JPND6LPhRGTlrFpqAtVD
fTMuW1Vdq/qchW2/rrO2uVNDAp5hh7k0nJWJGvCDvRxCgfhGWKT+QTVNGWbnSN/DeL6Dck9av3mx
UV8IVxDnH3T+5LcoTFPskuLyUYe7cqXnWAxUqLIc3GCODuyWwnPmx/ghkXt5jMJaW/HD7z7LOvtx
RUEN5M8rtuhm7fy50K+wChV7y0jRtGia4BUh5u+NYzZ3EUwC7B79FxWeTJ30Sj77O28ZVbnmzhax
8cRue8b0Xdh81sQl+ribESz3EWeq9rXIN+rfODsNo2Oy5YVO55YVXOxs/LWJu6W2ogjlrPNpxmhp
sJpTokE43U7LqVysgNShNWoX7xDGVAigdCsV/Bhjoty7s6tcX8cFaUflDGyIaV90FKoSfpMrG4zm
8+RmgjrQDA84LMOroem8l85ZvkHlJ4zF/HM4xH9cWoA29y2rvU1k9eWnqc47bq1BcQgDLd54QSC3
Wg3uWvg4deWSJ1UwyB1f2fK1QPSkXxK3FhSYTVql2H8iRHtvh266wtps/tKDJOUJlmf3Ik0zyqch
bMWfUo3qTAkuXlQZLz1stFnlBtuPcTIZ8nXs5Oa6wJtv6IvhbloOWe2RRw+r732OBohqqbgZxrBI
64m1KPrLl2F+1tS3lf2qRn2Eu4kFji3KfP/RUVcksBIXAKO6mnq9VpcGeFezSL9UQ3hlcWs4Z+2I
z1U/xQ8FWJ61cEChTg0AhiEq68+G0b1gehl/L0yqoaLnrusbu6I3KraAVngUXouplGZ/N6fIfPXr
KSKDk49PYkjHTVHV1p1EAmYr2qS96QWMEjFYC6FzkJsPvLyMxn7tVT4UPQpmVFiGqL1R3S18UJxh
hu8tG8RdTToYKZ4yxSauvJ97Bx8dAxhXoVXk3lOB+RtGk3zacXfsweO9wsxTwxPyLIdUttG6aYdy
z10K2cU2sTbRcsNVh65LqujSTu2maFZmC5P8n//4v//9/76O/xV+L+9IpYRl8Y+iz+/KuOjaf/3T
8f75j+oSPnz71z8t12C1SX3YN3VfuLZh6fR//fIQAzr81z+N/+OxMh4CHG3fM4PVzVhwf1IH20Na
UWjtISyb8UazTWvYGKUx3hhlcm79ojt8jFVxvRLPfFHJ3XsBn4td6xDPRvcJT5RsTwE526hmb9ji
usF8h7ecXpAJwa0ZJCfVGtrAfYL2Dt7o0muyskTy8lZ1lGKEWlWX6Jp5CHVZMrvqO7N6Db3YO3hz
1m1UE63BYt14eXIarap67TcgqvPX1KQYlM1GtlaD9FTKjU8q9GAV8XPhFee5G5s7wwqqvR+WcmWY
JfRxFSxqD7paFJxUi5Rqc9cY2nRVtH668eq8uStd+eU/fy7qff/r5+Ih8+l5liE81xW/fy5ThRoK
qdnuvUM5B0xdeV9NjbwftPJZmcKbBZiiYradrbKYT6T+okaxm8jYTLMjCI3ie7VwZtTBlkaPp0/6
HWhec89HTjxJ++PPUfaSKfkZ0kPHQpVX79dVmIwvGboVc0C5QLXABkNGiV+iLusfitmDzMuYUAva
c2JbZEXu/vOb4bj/9iV1DU8I3/QMYXimvnyJf/mSCkCPs2Sr+D43bbc1rD7fWqwND6Qxs+dkKG89
K9G/FF5OgaW3Y/LZUXIb+Zm2Uh2VZz2jrRs8QjdOjjL3p6t0rLHZa7pHzEexrJyz6EF2SXa4NKOl
dKDqBzoJ2V2vJRjPRFkPB/Nnj6oxTOi5pwNWZR8VB3UmNNO9+ZirZn1c9JfBzFevq0Z8xIMROCvS
gXzfgXJcV8UUXrswzctLOzKxseTd2qleZxnyMQ6BvOgyw1czPrqzJC+cNabz4f9yFxFiuU38/nX1
TdcwbeEum2fPdH7/hFrdaNEzh9wttbjeDrnu4x6E/o/nQ6gkzcC+FGu0cxI08lR1PiR9WXavbivi
azOTxX1sJ8W9keH+mQ2+dVCxy0HC/AijCkPSZZyKIW6bk7uQ/U41+8kp7odKeCRRs247qRcPgoqi
blnLKyghATIY0JRTyyy61dho6DKbKac1iHpSpF67Tl2jOvlZBQ/ml9MOweF9Mgd3gd6Cdk8K3vEh
s/f8Np3TPNbpbhzM+LZMMnEFbHS4T/hFbDBiTJ9CSYqKXXrwolUDFLNx1t6yKHrXdMDnmvBO6E3P
T3CxHhrL6PYzwCjSnH16J8h13qkzuDLfuADKjD9DZYfIYfL/OTuPHbmRbA0/EQG6oNmm91neaENI
LYneez79/RipmZKqB93A1SIQjsxSMklGnPObJn0x3WlwbgcUpQ8zMwUX+nF800Er9AjDhQp3Yz4L
vk1WXsZfCatATLYRWfLV0l6aosfnVxfQfudabE9ItctqPYXurVM2AZqbh+aniMn9+kuw2vEcDkzW
bhMAYZaFH+9MZ1T2JDdjFKyV2lhqToAFACT6ExL43ilRmu5IvBkCPC3Zb/kVa+jfqoCa16ixT4eP
ObnLom0l25ZufYtMv956ebMP1SJ4DtS2WAli76d8Mp2LS354aczB7jadDSUT8cYrJt+QPTT3GHKT
H/Va8pWVNd5g+hKZP3g+Fn0OVM4ZyD92LnHWGriRHAR8G137Cr6/8KZiaVbpuBjVCPurebLRuKRZ
s/ALGO/mNLm9egEt+avIMgxo2OvaW/apk76ou1S9RBqwPGTbN3Kepf1Qxya42k3snMcMa/bBs4Iv
bg/rIx4F242uFnf2gI6bmxvhl6rLIR55TgI+xlQeSTNdzM7znonJdAs3OpAjGi+KV6n+usM7krQm
MDK3LK6GAm8ASVqss9OpPMq+DCwnWpdacSVS8dwXaEdU7ED9NVs8AjtgO3cjIsX+uhAs2pQMXIQ8
Th4ia24QQaRJ+N98nGtyEIRPuFnWSZDwxUZgy9bm5AUrm+XyWmt03tyoxl9gOeRH4VXWtbZ16zpG
oOn++c1hGp+fS4ahq5rpaqphajC4zT+fS0PlpY3f2+Lr4HlrY/ZR0OaCyFvLtp+aQNzOA5v2n87S
GYJVRXr8tz45uwUddoxzxURtZD5atmUtGJCVV6eU5NNkIC3YtBui3wlbSCu+VAGPPVl0QxbhlyHr
yCqoKkI8zJJtv3JhFfndUR4j+29TgBA9o2flo6hTa+oiFxl8NgOj63/+nuRy4o/nt2HZhusIy3E1
3XTkMvG3N6woI9yNFav4qphRtrSJCm3zssBbFCDTeydQsEPX7iV3nPZIPBn9grnfiVBKVAsxXZNJ
8e58YX7vC2vEp5b9C8uJ+iD0QX2NymIh+wPPCHdEQ4uNbGoZFqEgOJ6I2hknMxiq22lLrWBB3qjp
ZRJBukl0rcd4IQk3uuM7PHtj+7VH3iieQbGf+lN/aRZt/sUfY2fdYwy0T9BdfA3V/AYwjtAqvfXj
Zt6+JsSTJdD30/yMfgkYdkMlQsfhGFZO/jjnJVdFFpob2VTGJr/CSt3FxLsKhJd1GN5Bl++jNi8e
Mcgmw9LUP8ZR0db/fLWcv62HeNfaJMIE10vopDH+/FVXZW04ZDGDr13Q4gSt5a+TVXv3UVralz6v
+kUj2v59aAPwA75rwVZ2tGc0cjZYYvfvohuSrdPq4VaYabOuA5AuBviSozYXDpm1o2zKmuwLhE6u
xrYPkR5nd6x3kHRRuW1KvJDvEAvELnbg4dKXanHytLE/FZhlPDejuAZVNF0RJcqfXV38IN/RnGUr
mIOUTRHUR9lM27BfVq7d76v5yNJnq+ZPhr2VoyG48bWRVvXGd/X0EMyQMzCQ7amb+UTWrB3fLpu6
r0+g9oBayh459jGr7HVkxB12C1mN0lQb9d956Ftzfi/VLfJjxDYfeI8VuziqCaYkKiGMWGWqEXfz
1Lrxd7YHObN2R/tsI+U2LYSZ2+e8Mi9VLsZ9OQ/IUdmvNZb9LxdeXtjfb1OdGKXQVNtQTTZr2ueF
cI8Udde7vvFl1P1qlVsFiFqh9Lci5gePGon7kleRtWFLEZ2t0rHu0wnhXRuBRdkiD55cRWcCB2UL
PJtKdevcM8NFVoOrGXukzGSBVlR2cWye/X5jKixG8Rx3UJ0i1DJcOpbE+3/+Uf/tUa0LQ+XnbKgw
YQ3D0D4tIWNTlI6hRdoXW/Nea0jN54anzG/F0KPOB99RYyE32YsUcekzqJF+ZWaee1emer6J2d5j
pIQGqchy71A6oXVQgdDsumSazl43VJsCa+Y76Gf9ojfG5liEGrF4s6h3gK5BCSXT2vFSb2+C3zvI
WqFGEHznvuy/tf81+tH3MY/EWvwvr7S/3fy6cC3d0UzHEO68ef/0SmMBN7FnH6svUZr+yLIr4Xnv
PESRdQlnLI/E5wg9jVcoHonVR5+sxa2jnzQMtm4HlGjULGQ1mmYQsVGOG3kCOVkOoGQzRz+840jS
evwF9e5QGCiDMUBrxenPN/i3rKpDPUs1jcm6JwYK7gDCqA6gB26YXl9tqWMy99lhq51vU0B93ZrG
PMVHc2WB1uyIDGyd3VV1+qQ7wjxIsyGciLM7XxXNTiCiCwGLpizk3DyNb3NT8P7OQpRBu/OVYdNH
eg3d12m1RTuUZ5DyzpdATbCndwDjESGx2cSKN7Px3S9WbzdLmAuoi2i9c1cliLHq8wBiQ4SD8yC7
gqzxr8XkIbo5D2Qja7zGGzEDF0F+bgd1Dg8xEE3Fqwkg8p9vE1veB388AyzWNC7AVtt2ACEanyMD
SFYmGlq2X6wB5HhZhwS/cBdYR0pvv5Sm169EXVu7YG4qPRhu1Wiysxzl1Y17L1HhsRDiKWOJKbtH
C+wUL7dvqIHaL60G/sPJTXUpB10dGxaPW4ViHnXy+6Dvn3AnKi+iFPZZ+KG+bFFW/gbMHUaVMb5N
dQHqD9eUfRb6xVOlVK9yQqdk9cJqx+Yeucf4GPhTsk68QfnahAs5Idczd1W4wXj0iszFJ97j1T+f
Gj+9J/YB1hOrGGM3GApuZJJ46aQWYT+/5/oic7RVtai+H+cC+s+vviozq3tZIJXye5+c/HGsEnX1
bd5Hnx6hlMSa4o9zfT5/aYMKYjupkz1/tG31EsAJeU8M7IXicsj2ea3Yb32Ebnxtv3cNHLqkUyvU
mjzr3S6xA4eyyAK+A1eCwQgiZ/RDr4SaUGfWXZcNaF4nUENdt9x3BYk/hEISbhPDxy4aun8Efa4a
+yMLjz54cfPm0dHBvuh5/eJCEDhPZuM8Amcz1r2LuFuIG/Hj6FcdNnf4HkVIVyxZuIAwH9qrnDtM
OHglleLBWmWur5EMq/IpWcjRW5E3S9ONpvuEjeNJDJqx1f8rlCL1Tj7Jn3yIrGCkPW2xYr776JIH
fDr+U/PT6VoYfatS6NZCHitlVj7Ol2I5dlALLI1yu1l3fW7ciUJrSHDwscZcG+Y+OaoWrn6r/fO8
HM3wjauSY/NmjLsl4e6y6ufes9Fa5m2A2LR2ciVCXo4682xZKwYfcArzYnJEkwEJYmItBopaje5l
kXsNYgZemC5nNM2trxHmtLezGS48z2vnQm1a+C2xfv04NLJb5aJP7bKPRn2NutGz6bjjva1O9VLr
u3orm7IYMq1d9J2T7rummO5ln5YCD1YgPcmW7C9Gd587xXj+6GpFhH5+G91lhmjuRPbD00gV1wmO
RoRaxzdsvX6Qb/TvXEUzHwYtuDSjPbyJ0jJA06DehEPK77P6mCcN1MrLmBbg8mEMLqPRSMtl4l88
pM0eXFUZHms/ItpAynDrd9PwqJejcZr5h47bZSXxSTygwLmAFGRulysOZBReTlr8qPOOQJd/vGe7
XDyqQ9quLa3X17I5unF4n43lUrZuM8ZSW5q+rmxhLBNi9IklIOxlVxvDM41jqHes/vpsh02kvROm
1dd7OSCLpAf2uXGFMWtZ9dVCzpYjja2eg6QoHzQX8eyyEf05th3t4rUAkgCRlt8SBMhSZB1f8zTN
thl6ijuh5sUz1l/3csKXUPftQ2DXSogaHbwOtzHPg+MMxJ7G4QoFNr1ABljcZmisZI5KbJ4+Zshp
fpHhomY1IJNN1WGxXDlEEQKsyQcxzN9ZUh01HxH5IKWZWA1Lnqw31qg1lChrEtCxBy/9ZiCgU8bW
8B2jIoDFWGo+dJOPPE7aWDsvUkeevY59m5Jwz7mW/ZdFUlmyK+6yLB33vI9TFCteW5hemPQNCADW
+a/CnZsffUVqchlnouUGhJu7CMjlvmHVt5TKAWllo7unAsSMyty+BiqvZakYMI3Jg52W+qno+Zan
okfxGdXGL5MzU5Y0ZbikKiE9EzMR3WSTCvJ7WTRa+QXeEOijwM3h0rTtO9RcK8nKLxMg/61XT8VW
NhP9UAwe8LBhLHfTaNYbeTCSkMscnttrryjIO3nxuJb9QR3umkgTz8WkdoekN8VKnkar7IuaEC70
sh7pgBbdyURYJmxBb3g3sTFelLY0KJrGe4zcv8h+zQe7Db5bGhsMb/FwDObpeqOoOxfDvrWcVaji
atYWKV8Q0GfDKhQUO/vhfRQNEgDlIsZvbdnHjni21NZeDE09vTV+HeP2FI5fReTDW6/070aU7UiT
+IAwlZ853MiIgM61ZMceLEhzb/o8rX7EfnqvDJ1xP/lhBmNaDHcZsPklhAlvE8f6rO2rtN5u1Juc
td4Q1GsvShYV+olXVyiZtzA0GIIVX+kmznxU8qN3PVBddlhlpZy9XlPOg40OWKyXR9n10S9rau/1
/KdYcH4aMANDWU982LYaLBy6pvjqJCGyPabiPY+ZkYBodpU7Ny/8e3Y4zsKAwkEmlj7L77OL0IN7
UpSnSDX6ozFo5lVtfHHFLySeZdnWsksWKUAbbFqG9kAqkgh2y5LBVbXguY8B3AJ9iUGRtOEzSh32
Ne5KnlcMWl48PPrGj7wMw+dC1auVM6Z4HrlDcx7motAj5B2yaqd6WXNWHZtirslBOa00jWIpIPGt
Zd+neWUyYHtpPUHa0U6Vrk7H3k1LDHTq6GkaSIP7gC9+hPhmNKb3oxNBuPCQniLf6k9rH8TY7SAI
fOUmSrSFACp9tHWEYzUYaR2ClUa3U8zm7tZEVd48jTXqMAt7bcK3e24yDAyqgtskEmn1XEIUXGMM
Fmwd3yqfMwM5S57qNm4xNPXSxEjUyRG9nJuhbdu7AC3ppWw6bVceWGBGtyaKiu4RXiL4o3lyOlnq
WS/874n+5MWT+hUo+F8REM33oS69hV8J+ymp9HqVO1ZwD/sv30T9oJ4HpRwI8o/qIRm5SIlVILGC
n8/SUvX2DoZtvFP5t7e0sblAyhMrvxo1Ntndd00L+p/cGkqVJD8jVnaLGGuElzIcg3VVABH+6WR6
uoqthDtAjSz31Jf6DptFboDCtF6yMjMOhTeOd3OrbAq+KT/InkEBJwtFMyZETNX02fZNING+Uh3k
qKtlaC6iaw8knlG9G3pU7txpI5tkjaNtT0BvPY1Z+owelblIWyU+uXkdXHVd+8nDsHsNgzTfFfBs
1hbClK9+7mqE/QoVVRZG3S446UGTPzQZTxDhI2wzd9ulWR1hM8sHavfaoHe7LoZa3cpRfiyo3CdV
Aj6LU/b9qgKm9GIio3e1e/O3z4UUmK7lMUY7bHTsGS21qx9wHMuBJpdYdsVWePGRWlw5VVq/Ipf+
CjOJ32fUL8l4u9+cyQOoNR8k4J5sh0BgFT4fFDggtQxsjV+nILkdZDn90qkK55vfpwhU2FH94M+f
lOrB758ECK5+zSr/1VJ85Udadr99Eqze3aRYC56lApTonIyXKXpZVGmz+ZdN3hzryGWy/paVJ42m
m6pF4AwA0t/jPG3mFYGiwqewo8BA+LONj3qV6S+pHr1PflRfEf7TXwIjBsFaV09DydKnH72VnAQX
G1tjoNa3Q4JmPEQmqCLZnAGTW1ToDC4cp3AGpV+hTWLs5BmRiARlUcQk6ebRMYyuMRY0dxq78gPR
n/CS5162CxJ8FlitIfwhpvDku0m+CCK2lHk4wC5NB5yxEutJzvCHVzTfukc5HmA7wmc3F9kKNV5F
6agmh9ENXpzatRBMMdiNq9bWqwxlBhI6J7il0IPmZq1k0S6Oowi8EU03KQfkNV17J5tmY8EMLRr9
GDjjIw/iF92xsgc77rKHmC0HSEwyGV3BvbD0I27eMEuPchTESHv+5yuoGZ8zD3Mm1HVVQazGgiUk
PoWzIpunSVk7PTu8YdwSIJwMsrcTD0YvRRyrwUw7OrdCNY9WlfGj4v8K0c4j0WyN4s7LvumqEz0U
VR4/lJhY751YNKQRI4jlLlqiKsLE21oNlfWYF92b2vFiblOjufq1g9pKMe0TRe/epq6fdpMAxhkg
DvdWGihvTITALpaJQw748Nvh0EOavVNz6/Tz2YoWhqzrWOW5x57kZQSeLQ+viyk/FGTRMeBiWjnD
KTIzrU4p6NNX59dnum4dHx03M5dyli8Q9NN4Oh7lOdBEIqk5rhQnGpYDkcA7HYW5uwLzBZ/H2+Wj
yxVgYowB0TbZJwsPK56Nibru7VDknLWTWVqvKia6Jx9/xV1upOi9zbWPvv9V++d5duT+Op/739qn
s8ShK7ZAp8m1qvd1p3jbKAjDJRu0ad6lTfdaGiQb0Xb56qPP19pp1bWasZaHyYHO1Mulmdrd9qPP
Fg6CaaNebkQ/fQcHjjxmrQnuPF/dC4Mw1iR6lKrr0HlA/z1fWlnQvuudeAI/FgDCUdZ0QGBSnfJi
lF395Z9/339L+BsGewTSahYsdMK2cvy3hFFmsckJ9SZ4R6gmjA+WvauN7AmCV/PDctqtGGvti+o7
YhnotnEt0dTfV8FkbSH756cc9ftFDnBwAcKKH/lcKMj6r6wYJKhs6nVz+ec/WfsTo8BSQWjEzg1B
+MzUCZ59gjrlEAvtUvjZ98xWh7sOoy/U6Gb7qsa0H+tA1/DyFM5Cn5wIzG0e3Asn+pcAvvZn5ub2
N9jwpxFSd1Ft+xy8gzyU2W7lZt/ZKeiv+cgWCLk3u1PIoTW2sghjcEbQPtaFF4GG60TxE6krexu0
IkPaLMbxJI4PMS/GNuxGgD6O9i9YDuPPP9EkT+0K2yAGbBmO6ZjiU3zR0lQ/DEjefZnGYRW5Uw2S
hsJMCqyxbbvZEU2IF73q/epTBxsndGz/Fnpqdu92Vh9hQILK12CikW2BY5am/bsPrWGRilQ990ir
PSpjerVStX8vKn7HOs47uzRYwS4v/Ew/j01FBHgwsSHPE9ZClutouEsyImuykBMBdPTYe4X5v3wL
+p9vYC6Ubdq6S5xV0w3HsM1PKTZN1ZMqLYvox4CkJVokiCX3an5fJlqO2P7Y73Qb+bfCHcZlYYpw
k2j1wujZIkr9g2ICThyNqKEYyYZUR73hK4gXRdik97maudiYY4E0KcI4ZHEfLl0rMdZmKhAvzIPX
ZlS3//zb50/+c0XBdXRsC+lsyza5B8gu/5kyRDsB/E02m05YvCZFUuYnsnL+bN9O1Z6LVPfzk1eg
NEDaYv+pXzbljI+5si8ROQq9iYnD43yST/M+mh/H5i50LbhsEUrAZv9gIGl/DIT7Dl2EyFdtjthy
2L7YOGbN6DwF/u9yQC/hTnaB0Rv2vD8nFIkZlCfpVcy7aic0d4gQDg9qUfZIqNyJKOeUSscTya9a
tHrmA+RJFK8MFoBm/KM8CbzC8RJjGCgHRd3Ga6/oTZkeOyZEhtloAF6J50LWmtrMF4hrt+tPA1mK
Qv9CTrR4QC51Dfngqi1sRBTjaRkYYfdkJ9Z44Qt5aNMOTbe5KId3eHLx423cIiDO1qg+yTGgS3qW
Nac8wenIKhsUfP1Aw6nDUE+JVv6qyT5ZxPPop8myT47WPO72gh/msp/84qi6LSGnMbkXWlGQDflP
IQcnB5uDTW6OxVG2P4bVCCFrUkUDqXkXl2VlUjbGvN7S5kIFtRRpbXpx5tUX4Kn4PDXZtb8tvqBG
bLDobUGnzKOzhxPCqxn5Y7A08iRdmar3ot3IMTkrTKdqj9buyPJ0XsH9r0/VunEfeuavT43SQV06
gwCok04TusnYciYILb7X4LzgIhbuFbquc5XNXh+Vd70nd2Mgu3HqBj27plnzFVdp44KXgHmRNcsz
2ffjjWKVhUlwYAJ6JQciojuYh9TlWjY/CnlEhZrvR5dKymnRajHiOE2vnIF/IcGnZ84mUC3lLPs+
isDyg6VfhMmBnEF8RLkN38e5Jota8cZ8IatkKJMNirjXqA2SU+Rn6J45RbZ2uAyrKiqqdYq4Cloi
qIAT2hygO7Y//TJHNaXvsse6IVvRj7q6vjXrtr13MYvSDdPLlyKrCLiVRYcLIZMDt28vWTSdCPkl
Z5/MLWK3vDq9xjReh0G31q2op61s5lhCLsxpjK9lUPsvFetUzU3M12QaO2jqfxxldXcp1Cg2GU1E
NEivv3E3H0Ygna+elVfbvGfTm+dBgY5p+CAnoO83LuzAs+6G0O2OosgRjh7c4hsY4PkETqE4qwy4
3BE5Kf2uHc1pIQcACN4TH2ueO88v0BRCRjjO4CyEjn6QE0SJErlCqK1zcNEtlnHqmd1T7xKq8FDm
I15SbWbq1ddhhVwm0LoY2iIbJWPnhbr5YtYA8ubhyInB8FvsUtO+stZOIIbDDCmH7YfgoBIox1Lq
DA7qKrORTJN0HL+I90FdpLCx3eY45P4vmo4+dN/JIhX3ON+Nl6osSUoCvH2vzWmthY1yRWVjfBhd
ookFyOFdnOnDg4625n1rnuSY7Kk0uwCTFlhL2SRidW+apnXASTPY16FhbGJVy9/GrN7I78Ia2m4Z
NFN9SZOSxO0oxO3rRX57lWV59q4Z3NR4Man7IRjKR4HNlzwy02KE7woBE6UGnqaYvrvmpRl8gaFz
uxC6h7Ri76DMauDQclWTMltaFXIYSofQaWaiaFuXsCOhNJfurTLKCv5Rt8p/h0b1/zPn7x/BebK6
reZVzsdHKL4u/m2V8fe3Mn5khspikHWX5X5+KwvhN25qtcOzaU7ONU7aK6Yt5bvW4oraocyzlc0M
sRar0gmTVuSDl31L4HnsV17uK13M12MXywwZRKihSgQR4j81xbRdFk1jtJW122hp/UtCGnGaz0sL
EtLCtlguWQDHjM87XXaMdVmAnH8yqx65VbSW1crQdraJBKusffS5/6NPznPzK16xi1FJyUWiFJTs
Q1ISh24qiTcnrnfo9GI/ZlNkbLXBszdjy5vn1saTaIOKNUo4Q/LetU2yMurKPpQuMrKifoxsJWGR
aWX7MAhTHs80o7H7juemdgeBzYDqGX6Xs4j7pGvDwb9ONivvyQbI9FoApt10tVNZl2TIShQGw+JV
b1l/1EGD6+fcDIt85Rte9eSnk3nP/ccSdoZljTZ+W7mLz2rA/t6JvWQboN917cntn2xv2MjWGLfu
Vdaq1lHRlsNFMbYRHV/ITsVK39FN8/Yfk+XxxCY36nzoba48Nml5G8vObsBrPvQNuNGG5m39UC1Z
q/TFK4F/G/xHkRzk/yRy3Qfy1SYh+7B77pqMuD7/IwuXiiVKAgM6a5kt3os0/BpEU/pXOEXvZpWb
bPYGjx+oA+4XS9CneULIe+I5FCWPut4FKDkvl25VuYbSx5grq41tvTQN/oiPhVWltYW3/FhKoUuL
0wacyO3UmunGCadyz/bCeQIccG8YofG1EF6MTqZvXAwjKC5+WfMSmgfaYLoU3FjPrpr5ezusuk3Z
88Cpo7/kOICDYD0lmXIwG3V25PD6tcFu5pIkrCt6zS2+6m70CrevQ8xRFwfS98pK9vOtLyNMod9m
Bd1t39r11i5c5S1AskhOSHANW+u9UR1Q1Y+espCw3HxC1TerpTNOzhnOuHGti45E3DzQeqT50S9T
7nWv9o5TmpYrKxXuXdTDa0KN9qWu8hrRusJ/Fmx1Cl8bXzvbLk5jZaKaNWbjK+SecNOERgYPg9Gw
QE5XwfDrIkcrmG62mb2irTVcKswy2GExKw6naTv6ChJYbTi9NlEbL1VMj47yINv11y2CfU9K3St3
doZ/sPxg2E572w26lTwIq81k1XiOtUfIrj5XEYo80zgB56nnTWAYGc8fTdzBfjXLwquOBBR/b8rR
sCLQJI9tZk+tsPQJ5KdknF0TuIcIvEPod+JXlVdfN7uSl95Bg7yvrP82Jo9QPLE2YksFCbSPM88T
b+VQVwi1IDMIPJlETUxartOtfZLPgoReoeImZkfHYvTEYzw5D7f+xLWItYIfd5rBu2c1/UP21yxJ
lmmNDARUteQubYpmEcwAI2XEpCcNHPNqTWV/AR2NC0iEmHLXAqdCknltZ419uFVxKbIPsu2Rgtti
tooyEi9ZJJDMczYiXlqXGDTd+srSOofqpBx+g1TNfb52P0Jk8HhYsHwF29hF4beq9x/syAt/dH25
xZ86DxZF+i3FFp4YR3tloy+CRR5H6Jj404969K5W5fTf8Fz6PlW59q5P5oAWHLKGA8mOBd4AiCt7
to2QZMIOAtqiy3tI9VBR7RxCm3NVTpK12mhwCHOcdCn7lAqi1EIJOEcqz0HeKNyi2vpTDn8c5/QY
zgXBlK87Lx0WLuL2MIxjf61YpXlhj6vCYdaI17hRewaZhzigCOpHJWCt7ExV9wV9wKvng1FdKCs/
67obpy2cqWySzya5a76fasdgAu81s96aEUMSy0jzRVcNNrBDCkK8kIMKnApdP2IhAoVZ5/R36OZ1
Bz+o37TZlU8WRHy6u9ZPz2VkKUfZJadaAVKgHuq2q4+5doDfpCaCXRJVYqXro3/V02bCs8wa8SNM
zHMTqd1ad/PsCTc0Hca14X8zBoBPNWvoRRcXqxgxp7/yIZ51FzXz2Q2RvJRnqnzt15ny2ZbXsBR9
aymVOBPQzEUYnJ25kbAMPaf9lCDn15fhpraV2Q2DETsxI9inuLIuwb8SBIqaHZX0NMy1SCvTk19U
zS7Hd/JWC/7b92k09+t+rSLgACZEPbhExOFczdXAUtWDIihkUxbCcDJrfZuEnqXQsVdhqhNb2jLX
ivCuQ3A1cYzkFaCXfnDMtl7pFgR3VFLQgwuIDkBSTO+cxMB9dx5ABa9Y9W7rHEo/cF+qpF0mljng
jAMxJuu7cSOboP32+AeKJxydIkAC0P4SNNcJuEV81ay+87D2vgyWHi7TfJalU4xqkyVhdkKMGQQ7
YsvbcvK7e82dxmUQoFmgJqScjDlg5s+hs6YPzb2TVa8fXbLmlL25CmcPSxWbJy1OnRM+9A6bftiS
6AuKpT43ZZ8sJmJKWFGitbhMHSQZ0Ym6r4jnLTWyoMgnFwhoyPY0t4faB7sm27zF/9P20+rVVDOU
3jL1TQU1nlZq9pMNIlKtmWC/BLwkiE3rAYS4tQmcIjxaduqfW2dOMypN9dzmGZon6Dn/aL8lSZz/
zHSQw1WlO88Kjz3gIklz9vtKP+R2Gm+Tsi0f2HUi7JKWybcOm1V5lNYVV3/kaQVc01vyaP2XmJcu
/hbwNV1bV0kGuEIYKj+nP2NeRKaDzlEL7y+Rz6IXk+EfU0KXMJ9+6rVff0vjaf0mWsTNI3Omh4Xn
UccQUashkytCC6+tPuzxv8LosfQMVmT5JYyqet+6K8Muwm1a5MFDkD0kcXPNDd88qHNAj2gBNj55
kSzDrgX3ZELFYddkrnJ1ROttSFQeHZwO3jTKrpv2VTMVc9WMqPYRt2u2kI5IIhgVRKomwMxEO1gz
5MpW4cwhI/6ma0iqZcZb9AO8tHE35c9YELrgu9Ct1slq4xfmZCdV87RtWrXPijthT+WTtkZhQezI
oadL6LTK0Y4eCXqg5a739VWM+K95HSS0EO3wo6LaAC3QxV1kuPNuUvDIq97DlcwJkqUntHwDwVHd
9F5ibCbxV2vq2b4j1LK2yYosBfK1G/Iew9KuCtbeot17U5jsYGCDkJpAi8UiXyDMDI0X5zwl5E+u
czJ7sUC5Oy0XgxpOjz1S4ZGCZ+cY8M6H1I2SjB7ba9Bryhq4ZbEZDUdfxEEPYCNuypWKDB9+HygI
Kb3+Nc4RauysrFxnvpctFKVMV6mvFw8RGFCAJPoZ6XL93MAAjLWwxYcjWKJrNByAmbtHfCuRu6+h
D5IpDh5jqLLLZNAJOeLmB/S0rPaoL65QQQXCETX7CfcCJDqKhTUQMYim9q9ULY0ToKlvfmBs7YA1
k1XmUbbwurE8kAPxGz89pYb5MkSWcfAb1V7FAtFmVi3+MtLcBsdQqyaz9sSuLj0h4ZCeSh7SY4DU
bwsPp4q84jEwiychmvQgQgAKnnkkGn9FDM1649m7D5wYs9D86ATZOTes6LVSkq1m9z1WZmG9zElC
35tAKLvKXCSBDealCLD9wzcRfnS06LquObfWYQL8sp41XDdYOZ/bxJnOQQ4sSbHBQkBcPBUe3sIq
fMWNPZjiUJTRS556/dkbCcrGKKU4WuXtyHjcO+xHFzySnT1itUiB68OjFlXtRRa6jV7mUGYYLwYV
ULtSNY7GWAOQNOxTQQ7+2oM/Wo1WgGmDjfkwEOtl702LRj37pSNeIOcunCA4lkSxD0qqDPvR7d5T
VAPOpj6AiDe4jAaw5qVuYCfNjh5IK6jZVVchi+FNjr4dWMmuUt1ehorxl9qXa/3/GDuz3ciRbMv+
SiHfWc15ALruA0mf5ZJrjtALIUVIHI2T0Th9fS+PqnvRGdXIaiAhQKmQ5HKSZsfO2Xvt3GR7Web5
rNfiMuBYvasVqmrQCEBRFmuIy1pVFO3ZhoZFsKtSr4lBZ8funL67pjX+h2XN+HPP4NcIiSGW4WAB
wJjyb1ZbOmtBU+JC/CmAqh3hPronVEMxWfYFwVAVTC4CY5Kwxpsc0jxMSF+viFU3fVyijh/99WAh
MP50+P/1asiGB9MbBAYD79/5ATNGA3Pk9v4ZUBPDXlE9IeLN5+hnV+PUMsSrHZShW0CL8Wf/y9LK
H2oY5hs1Beuhsf1dp3tU0DSx9lQq8zHRMkRvQ+5tjayDbb9CtFRj9g0dmn4r1+y2lJ6BwGTMz0KZ
1U6RBuJsfh3Gict81Zo8Cc22eMpV98iaGmzSdhKkqlXOrtet17wibLKwIcfZbgm57truLlSgeLsA
IanO1TdGOh6EkGaUOfoYLanRkxfmYWW6ftq7brWRk3dKsZ+RPSFCMZNICSz0KxjybOfkw3ezXsE7
ts1D49vB0UyN45Rrj/DJipeSeyg0/OBDNAALrUXpJ7RB9r5OWc4arSp2TmL2J0Z//VVbrdSXs9h3
3J048fpqs0wwbPukVDemPgzoegOCI/T2NHRqOFeCSGg3bVQEM7kMS93P6VoYFwIcNKYJOWmpclm/
/vr6m/92/a+zXzQq3AQWs8Lf58CG5skZ2+/602iqH6S6DTeoNyrociJFpQop5tdw2iz7M0KPHbV4
esgWY97Q3ET+PDX+NnfMD4IJ1HkmLBc0zKKdKpgCxVLr8TSN5s06EQv61y/b+K1p9Wu+R8yAHfim
EVynYr/JM4ySgwW6Ju9n3nPh9dJ5D9RkxgQPAglJ0u5Qey4SmXV4cbINbdwD8HTrrfHnA4s4pl5y
CNmO2ulWG9uQPlxwlN5ShYVPNgFhBpHBEJqiyDee8s7QN0vW7OFD6fEg05Phw55IiDB0pYjJT3EP
c7rKmB6av5t8uj7TUMFZEeSFEs50xXxXr4k211tvgsacMYQ9dchHN12SQGJJ8/EGjCudfeajWJaJ
JFVNIcOuWD5qmylXhiMyKrVFbZZ09raN42ecSJoxlsXY4YZcgm2qrG3WOP29NQ0CxkDlbWZyu7aJ
bRfsTQF1i5NO9HnWAb+b1cW9nQ5R0lLCBMU7xsBMdh+abTtnBqROrGnE9xo+waEddv7QK/KFrkjy
hFUuOEx2/qWoAHAt/aqi5uUAgrfdt3JATcz5e8feYRCpeMiBBv/QLWJ9AYRY/UiuVjNkB/c6dbE5
eJF+mZMwmdkHOaXzZgJhxiTVqR8DqOz7YFSfDihFwfZmGnsDQ9ylldQsdwiQqPR1dLPHZLkJzLbc
Z91khMto5yvn5jpyuipaiD6/WJ5GrGwHy3LSg6wO6WFr93n9rbYRMJBEYYgTeZtUCbURp9MXsHHx
KBvb3dujXKOBZqTuGBcA99eYI9yEzTrI/7AE/2YI+uetbIPH8JjYB2D3fjOEKT0JeC695Kfb5xn7
6liHpacF2xIF0tbQc8X4cRxvXdcZb+3UIN+zSE9NBQIAJcJ2tsfH8Ro4iHPxSXBR/vpJ+/cFgkF6
4ASMng3X9P4NMGOZ07qW81R+Trm6QzZsPBoBcvcehXGUsGbGi+qrywANDQHAGBnmgiPN8I1ocNBD
aBap3lIazdvsKxS0pWchgizGR296Chr/Y0mX9ill+vsfxCJW8Pu+xsjfMunJW5Yf2Dx5fz47uEYu
hSSy4FNLAd+sIBWnxnseqoJNA3zp1p3NOcy0pDng2WFQgCz2EdrwxauCY224zuFXWT3q1lmTM3q9
+mBOpGU1isrXIJ8iTFFXesMkz5bRHgpaSDvDT6/AEow1ENOCYz+temglckc00I8Fpdh3q/RRZAz9
uRBJv6NLWD6JsaeBwuozqPn1r6/cbwq2X/eVb1PG+7pjonUNfhOCrEJBTpjL4tMXptwEpZsikEmw
fUv/3srb8uTOhrvBK/W5aARFqfmoLdI5ibnf4F4CQDxlZ2vW+xtHZC18a+ObR3D9xfK1A4mFozbY
L5h9SYPErBGjXszDTlZjxPEa9kmRdrdrnbwpXbGoJZTX+FyfE3w9p17BIv/rv5X759+uN8IWNEGm
z03qGu5vD1E/CUf6aV1/Vo6jxyhpp1vcwAFB22PqHXIKjjuRlzGKifocrOmjPWRfSbeaUambzray
g/T860MT0OSD3APswUFZid2qUKq8Z6lKDq0vvxPBPN9oNP78QWxyrb8lUHkGVEGjDHfjrc1ru9gA
h3LurX1gp2TaV5p9mRn83Jb199w7EKlRkWZJjgNUgzqwQqf1sbvq1nPnqk3CtNYqbeNEKDla/mHU
Ie2SEqZQUNTY41uPvYQOyD5JiyxShIaEMq2vbXCK7fXBEXW42K5GqIkAlYJB5w7sQ30zXKlHqQg6
IuwBgqOq4IU5SnvRlqqLaVbfoV9sbs35aRjWfM/hI6Vj62LqFnVLyvBYRQjBzWi1nlFcIfGU06dy
1SnoerJ8WK2BgYeMl8q7ioIqXBG0bgoST0Jx5fC7Tk9UcVffUr0FJ99t8hPjjCYcStvZG1kyHxd/
+ZpzZdJ/ro1jck10Tcz6M1MdqAs6WiGhAfNNS0pH0pFLOcD2m1kKtw5lChY5jr46cJ9rU8x2rr2Y
cfRComdO89gDFSuqF9fuybS8JvCaPt0X1CN4Y4yTzBZ5tscvRrXDXUX1EIIROcB6m3Z20pcvCP2P
SU+3sFk+/EpLb9AOdds5herdI60LiwV2BF1S/eRcP+CQDklobW/SpP2AUfTZ4wPfG41zC9jZfrCV
mvceNNUJLu2dmSOpnB3xo1b92Xah0g9+epnI2boAS42kIR5Ijmi+vJS90L2ly+u91sbqhgtN6FOt
m7ezY5iPi5HtFr8tLxOnDZhny7BnWaLTOWUTEUIZTlr0ens3pwkMnpTNuBXBpmArP6F4X86pommx
+oG8pOSf/QfBnPdvPRzPNRzLQYblBQZ6w9/W4ZFkSu46W326xMdEZbZQ9gh8WX6gWEMpGe58v+OG
lFuTLPc2LFKAJ66RxhnBjDs3X3+IOXd2VQlwvnAAj79x/vVCMFnBoSyuvQpqaPa/GxIiMYOAwmOJ
S894M8LSrSfSXxI3NC1s0um0+LGRLuD7xbTc6PKtrOq9hejzAURAQ4Bgrc4wSJxt0Rhfv6g5uEZ2
ZJdYB2dmGgC+rPwu5FjFWMfYRVSGyo/fNYnc2eKJMXeYB/CGpnlzmoBqlde8z1r26lEVphGt45Ng
BgJ3bS42eg1CKVvrz9lHc+LO47BLE0YL5fUWTvr8dizG5Zy7zmVY2/6fY+v/9SdqnPxFkfvRgBVD
FjT89ul/PTWC//739Xv+59/8+Tv+65z/YDbVfA1/+a92n83tu/iUv/+jP/1kfvu/Xl38Prz/6ZNN
PeTDcq8+++XhU6pq+G/63fVf/v9+8W+fv37K09J+/uOP958ir+NcDn3+Y/jjX1+66vKRjl73hf/h
611/w7++fP0T/vHHS95jcMphvf3z5/1f3/T5Lod//EFH5O+m7fJzTMcmuAue2R9/AxV4/ZJv/d29
qg5pWrLEOOC7/vhb3fRDxi8O/s6yg3BPBwnqXhuaf/xNElx6/ZL7d36a5esM4KkBTdf947/fgH/h
//555f7fOMArUu1PGyGvit9veagRiDGjZer/thH6o9s0Dafe/bB29yxRXWiXdbHxbpwhlyGpUnV0
VYx5XberVu/ETLK0RzJJhWNXobCSgVyMSR0nY7EOpnfbjGlsmPO0h/3eHpu2L/cjeUgoucajaLVn
2eebZdRIpAHL5CgVB0EWMlqaSWJb4sodOZLND16O2O7ayNflo2s+r74cQ8l2FnrNuTLY9jwaA1/r
2r+2yfwt8Vp9awUGx9B0fpvkBXS/Q8BMP53Q32uhZ7ZvhUw/2DC6o8gC9FXuQ27Sj6TSjH3X2oza
YfnKZR/bnosJmginiqyicdlj2GBKzbRu0tMmSk3Geknt3jXsbUfqfrK3PEUfD6ptCNAGjqrtH1aU
NaHrEckDxm4Bw73GWl1/eRgQI4Bsd11P/4F3eqIU7t6LucKkUhYPvf5SBT9pvDwhGTwXefCMyZqR
L8vIsUK4dOTyPeTJ2G9Ty+yO+fUDEBahFWT3OLPY9KJNKTgpIeyBLNcmWwGl6vWiR2aJzUvTEzue
g6NrexCP8Md/ozFGRkaRY84m3b7Mef0mOvBNz23/nGQdtstY2VV9pRZ/zaCJbtrcPdHatvZCKe1o
AtVgr8gvppJ95CR1cxrxvIX4xNJtHaR76xqVLvThJyoytWMKtsYM/YKXxcZQtazGoV2M2Ox0vOuT
MPbQUgtivlKCCZkC7f3i3io9cnyDaQu8mb7I0icw5isJ4FMN2zKAXIKPXWmWBGWx2sxQntuFdypI
Zxm5GbZnA4z6iEkFsV4whT0M6UM/a3zfWO2aILYz5ivc/G8qUQ2mk3IivN4Ep0s0jqt38pjPfXCY
3X3ucfn9Sk9j4ae7pSALYgqepszYwRP6ufraBwzGZjuZJROwhMM5ScZF1TZHSfxV7TB/okffGxMG
JKNutjmMf/osYb6C7BD8WcxXyofGMBBiEZYXasiHY7iIkT7ZzQH51KnsbVyxPf2AxhWP7VrIbWMs
H/NsTpvCLPoj4r2b1B3LnXd91JwZfmdtFkNIthQiy+uHXswqXjWflL+6bomkJOQl7QwGoEY5HIfr
B1tpoZgKZx8Yoj6ir8n74LvNMDDpHY2EuhCA0I/S93fpUBIl0NdDLG2f4Id+lmHd6+sG7dmXyAv1
z1s2l+kNywtRmVnzs/LEa8+heJtUm1R1cjN3V3954+mHCRuvS2vp+OtDoiEHWlZSNiW9c4kI4Yjs
abWIPREED3ma60RFRtR4OfozmHcvtq5vjCaAfWA5LK9zy36ukMU4YDJGdz0mdcHsUaTNZqr7inI2
ladGh/6g3HKHM+eWYYq7HUrntuscbecGVay1zGDItKKuz2Q0IdAd0nQ6TuROH00731Q4/g9DE2wH
VLGHxVV31KrY0/EihGM7X9E6EOmqqd/Qk2j22PV7wp1sElvsHjLn6FvbftTvuo75Qu6muPGIk//n
68ydR7boaTuSNBbVOsJjqxl3STdrm2zK3v1Mqi3eHUj+Y8tVLZf9lGPR+6mXwYwrjg8J8BJ/eign
uoYTwo7QGKK6W+XR8vzbNr0GmLp1VDaFOMwVCRezd+Utco90mlHF+L+XUKn2GEx9uvM0Ey9w/T4J
Iq7UYlwgHrehYimI+lp+LBiWt1gWllgq2M6j0aEsZqXRPK5Sl5cIHawSQbNZLA/EnN24as1iR2gg
IQ5N6vYXm071ra+LkC7UejKKjcvNu/VnNF2oYJ76bK53VQCilVgcjxXB5/ixGMfOtgnZllwMp/xp
LrCEXTclKmVamtMgqzymt7slyu3wayOae/sMV4Bsj7Sebua5fKxLop8RydyXTd/fzobePADc2NH+
7V+WvmHd6uT3X58x+C+2HtOe2Bpep9o0zqYhCXxx8h5yt5bucLYYe6XSNKKTyLsO0C9OwRMwLjLw
zXbm5wDIXfRNf19ivqfqi35Bnc2MpIyekT42PD3kzZYMHgPrlbcWYhWwokVv55taoFgwSyYzWW6B
gDU5iQUtJLbKyjlDJVcHvz0VJMgGAW5is935BQEwKNK56yAdooZlpKdXnC+lJWjCNq535MaX20Dq
BYmGTXpJsw8bG/ep6YC4L31rbOAhX0Aw+yz5Xc5tRzyVwzN1bub0A68KCepzOe2hDR5IhvOOJsEk
R7QPNxwT/J3XT01cz+Ur2nPChwiD2mouzDdkvsAfV2CSYHDzWIOut0kqCm6ZDnIDnurFXSAI0jqf
48lJ1JE9vYuxVfnHoMteXU6rNykobIwVhAGWBDKROuybDEUIupuZ3T86S2wDBL5L6hYbS9MclIe5
sBxM+HFEPUWJkbdHUf3ECS6jIeCadqV/Yl6vDoYInvLJ0PcTFRnrxBWB62PBqhjzhEadVmednxX/
+gJvIbPPVkH14IlE9wYD3bwwBhwfYcm5u0ai9deSAXTgsNy6uPRhr/BZrhcP1XWwlujBU5paB02z
XpKhTN6kY04MkMv23BvROBbl42itRwOx5NGfVyYOszEcfS8f3vtlB6xMwwskUS/KCh+a7SPaE5Vi
mtUlW8LCTsNoMwQYW3d+mCx58Jj1wc0N7u2JsdAwdv3pCp8hxBbcZBpitUNnvXBVQV5TxhnBniC5
p8ZXYsNZCeH+Ur1rKniwkCbelUSjKWfsblLfIzOmvVGBYYXQMs2j8kiFHEY3znqifJrUvls9ctHy
8k7NVorZYmTSgXfovLrUZW0yfVcrZ1hjwJJgdsGGQ3FUt9yyqMUeuURHZJQ3VKfDA4nB69Y1tG9j
LkRsBFidGdmeK8zPBHn2NwlD0IhdaD3p/WOGUgMj2lTd2gS0xYswmpMp7UdHh5afi14DHLFkZ81l
afXfljpNLxQRelSWybxXdnZNUlvCtkybEDeQeqZPLCLVF83RkLl6VngzWTMn2htrtwKmRsjqNx3g
xm+rMvp9OnF5GmzYWe/Bz3acUAOUmod0dGcSpQsXa/z6iDrbuBnKvNwNemO+5ubOBypzIgijjgxv
duDm5tdQLzZfNYibogBoVo/akfzhNkKwhf8b2QcPBi/B0ui4tXZu3Uxj5hAUH5C0odsx2BbaRNxf
URA4ywZzwXvPYYTYEULQCB9y9kXaDKFEiU1GVd4cKluQbTv2d0EBgWIN+ieMS/Om8ywFxERLj9m2
YKh8QphScAIvvOfeMt9Y+kILs9MzQp6tlSL7EdfpMlUYtu857fgUrj9BoT+KotEiS2v96xzW+VZu
nTJ9AzI43mWUiJuFhOpI9PYQYyD17xZlPQRL4GxY8ImHIrc2Rr8GAptokB11c7/TpNeFy4oWI52d
IUJg1u+JqSrjtbTMyJSL8UgwxXVmi/JlbobXQWYNEAMwm7o588JGhOvO2PLotf5zv3puKMpIm73+
uS6YBIp5ZlXv1vY7zQbUEUROn4RTmUhkXaZHY/PhgWc64i8nkaqpnS0ague6pK1iZB/F1N85jYjB
AzS3dkPUXbK0VYz6gHGy78KGqVr0WAMHncJVL5ko9UNiobF0sDXsQRrsXFY7likkQxCJ13OuPqVw
9WiZmNdgrzhaQ0lBPLrcHbyvJPgE21pQJCf965IY/Y1NqMSG0mPcjppLW0Is9l4bFlzUGVPkYC3j
VNQkkSrP/5aJ5JRXrnO/LEhGLL+/qhmIsg9EtcNIOd/S6nznpySnunP9yPMa530MUvMO7pXc5MGU
7jj3Ad8gQ3XgbIhG6iGdGd2sY11f5WOEfOi6PDBxo3RM7U07eMulgjgDaVamUbBmItZba9wiTTB2
TjV8zb+0GOVsg/id8OrD4xQWxaGegPDj8T+sq3X2jWzYis7mNnYguF+BhmOV3KvMAYmstK+6tYqD
qx0UMc9poYJNjedkLwcSm7nRxggXhRmJdLL3BL/tyaTVzgQt3xRsn8B/1B1yStpMfrbENRPbE6Ly
Lpa8o/nVvUP1dZeWGScjs7QZ/8kDm0R31FSTH2rH+cim1djKwvVCPQDppFLp7eBUYDRRojmTPX+f
qwGTCSMpyl9/M49twCmYvmFHgOZgmg0/eeWRSIlxWfnJXmd9OQlJzp2pk4ll18Udyw31RmvIh76Y
WwQjjFVEMQQbVskBVB2BaDWTt9hLBd12KozYTdLbWfjqNvlOC+JX0Ge/FzQxQjnrXVgL2zpAcrrP
JZaSmZCOMB3RBnlAZSJ7LGERk8rndDlgZ4XEVTXZIcm8b4uVIUHyquc60e80YDH1VTOYrZ3i+pQ7
e0VuF3DVirbgb0PvHzcTeh2nxAXv9bp5rLvmpKUjj/rElj/RpQtWOzupcuVNTrwQLru61zxuzMLY
5HQ0N/j/P1GMdyekQrz62n3vEc5Ekz0SG1wPqA5XoOqTPwUHY2QCViAN6qWr7su5/W5k5hKhGkyp
+iwGmI1d7bQinTbjMmZ7UTlhURbWHmEwcVHtOANp8hlaLOKSIzTbtE1jbg3XH47t6v8YlgC48aIR
KV+bJzRTBT32ckL0P90RS76ZvDW4R4arzmNTPmniwbFU9uj6aX7ubOOia+l6bMfmAdFsEAIplm7Y
a0CfxHgjCgo9RPw3TebiG3A6hDTjFqxLvltAlpOY81NvhuWEYnZg+NpxLavuqDePk5LWsRz5UgIu
RrlVeiAvF9OjOXHsNtOTTDV3S/4SXg5fQZMKms28tm8DYH1RGJe697LvWLfp4tDEzsxb0N5MSJq+
vjVRN0cW408QWCV6lOuO6yUGqSwzOAgcrQ1QL0XANGNRTpTosX1C0mxXRpnr9VHbwyBiqHoaG384
FfTZCZWgQPTl0xIs4ya9Bt665A7G+piZG1N38k1dinY7WNVeEsFdDE7xxlZtbgSE56OrphjlqcJE
ZccFp8CDYbvPsFXUrgQfH6J1xBWna+bRfa60aJ4bKpeuwkEXgGlAY4Lkt8xeXPLtbtKK58nk/d6y
BYTtB9nD8/28OoKW7PjTmMenrFH2riidvTV1zmbJ7c9ODz4dBGM7YYgfcKD7A0LjbdAWaLcLrI6d
W/Ohd80XrLaZEQTPZlC/Q3D192tAuMxstOnWV7RUgDAMNflitpAM9g1GNaNU7XtmyEfeiW+2hDvN
PIRSMLuv130j2X5oJVTfsuG2M7EHoIN2Djxz10GbLR6ERbR0ky4HzSvIkFUvBr2PDUoJtoOsuXN4
xE8aAjoEnUa9WRln3DdaxuDbPKSOHH7wIV4JBi+71gPqYcWgcLeM+qh/vZ47fgTi1ptE+VAu3eW5
JDiWwKBtStvJ1cgDt3lHl4m2YeL2310P2BFq03STIf1PPSKSai1/nEdKzwX+4E59W1ApcHxX26k3
2pj/V2xotMlIY66ka0h482mbXvWESGhY3YZ83Whls8/McYgEzZU4Echy63XyYy6TiGaXht9ovHer
aDYX05tfwf6x3szIcDRlkvS06hGXfLlVk29fWPqdSyWA1BtkRceuau8T2fgAazyIKppPRebMcdeD
GTKz8cCBqnoTC9Z9T8PkCc3+LLBnUKnLkhKxIxWhyyzeWzoxclbyjomHDH3+LCgsyU+kvRW5CdDH
7X6hk6qJ4jAWw31NLOlFahbBR74m4tmi7aEHEqp/wR/t5hoRUiAXKGuMbN9zy3UNUUgeljmr/UQX
hVYo7WLDlmPc0WC9MFecdlOFjFsbrIm9KEcf7hrtxluUh9zFfK/WIOw7hpp1Ne8WNnSF3yb064JH
RzDoK5MbUh+bU+HXO2kp8eSsI8+/m2+Vsh9z/HyouEh6ydVmDADDdGsSi+Nc8v53ZG1cP2Ru/dZ5
OOIdwQ3Kqc9NUStO8xD5Y8DeKI070hM9dZRFOaILBDuXZmU0LunZhOEsFmIGBqa6oWysOtJKHlI3
EFHft17UaNxhTZt/aOMUOUH3aij7tlPLO46etz5Vuz5xcN329V0/EfgKr9xfgyHOKlwpvMtjT5vk
zjGJCU3sPYO4XSXy+5V9kDoHY07tW2dnxXhqlR8O8DRBrYhpp/WzJ9ecrDBMrt3n1JVfdu7mIZZV
ZsIpR3QqHqRm5h1y8qg0nZ2a1Im2dR8ylp7DWh9inuNnRk3nuuqe8aekcZNrz3U1BpSdKqN1y6B0
JXwStOt3ayFCbXTOCHUnmlgkUVeWi1ctyFEoFeJ1Mims07Z5deiNaNQbziR2Hb5bVTPWM2a+q4Xj
buaXLKNSaKtv3JNvttBn+o9Wum1d+R1lRr4zjeQFxdKPci6hV2o67hg17dnjkV8y2CKcT5MlRbYJ
bMosDKKmaZzSowhd9xpgVTFwu968dkZ7RXvwDEjLzmR5J5pvL2jAsTBndUuHwFZxL5iDLW0Qpn7x
bDfyYFbw/2hoc8hstDVGaMJEgfGwkowBG3qWTc/l0+viO9LIBQKXm1BiWtEw8ccSu/BVaf5Nma6x
ObNPIj3z2xsy743S4cJAi997suoZJXcfSNw/PA3xdk37oGxZapcFLKXQnJNhbMhBIA53kEGEg4ij
ZfdJmNYb4PU17ueS61TdqsL3NulM0OuEe6M/ekG3N2znZNqiiOy1vFGpiYhlqfVIGN6FiSztv95m
3jBMe38innBt5FtS+vfeFY6ir5zejUCeFsYhhofPLjh2E0PBhjYLh2m4EUVjRjI/9W37I/Uo5NY8
3/bdWJ8N7xRM64deCS2mmxJs9UKdnCn/SG2wlSX+BPp3l0JfjIPRXWmNeRHbeMCk71k3jEEv1nWI
mmQNuvdWfiadM92tqKaEkf6YTHv8RqWChsqrz07u7cDvvUBbtMHqpRkNbyq7Bnzivm+J1J5a1b2V
EHFCpXnl3bDQcui01d/6/G1hMKTg6ul4LwFPABdujM22P8xrg++lsLtwSn0r0m3zFnxLeVMz79As
9eJ36OLHg9cR9quT1xwL7YvUZkXKFnccAocUTI4VTlqRx/ogFhYq4IJr3aNv8AxMFKN6Rt4x77pW
XgLPo2ljVsTCaP7RrMYxbEYqs2rgRmC80T3hIDhAjWTnqDnN4ni92GMDiJxJeoSJatihtHvlSNZ/
L9yWc+s8avsE5FPsaFIS6YGNVdDyCqka1V4r8cgFYjj7lnMT1O091Z0RqYsG1Cw2NZxaBry9UOoi
C7vAhzaQdQeJLLyex/q2bpcHsPhMBsAGLZw941ra9y6Ci4aZrb72nLYDH/dORVRFNvmI5TU67F2j
XSxyfSULr9k29HObu3WqHladfPgCnFxU3AqQJyGsf1LIXD87ySK7S7vUPchxfUtM/UMheOTO55DE
OeaD5Qa7e7PT9GoKLYTuk4ETNzujH79u6vhroHg0kZRTu6lkl6JXxDkTuFdwFfdfUaUVYtGqPtTU
B76SwdaeXrMFgHUlAXWptThYEwq/oe653WtYBH3yleTr1wJl7x7JgCLwZL4viain48amcO1a2S5A
BC9nDdDX2o6dXnvyure5ZWMAs/wtc1K67m04d/O9sfjdRprmu9unyJZy7VKX8jDMZERVOknpds38
LuksctDaD+4IAeJlTNr2bJOhHqJ3K891QEXBYCkN63V4nsackaNahxvsPYdpCOJpuIYM590ai6Z/
KYLhAROAe43oVaFAackkiArdrd7rCj0wnfmXpXFpAaydAeBnMbdjv7g3XouMevCeEcQbYZk0w8bV
G7nvcxPBCIQcjXaZpQUfQSOmb5X+1mTjuLXoB+yXrlbbjgSK/bqOGUuTTPbdQSE/qNppi5vi1erE
E4E97SYJ5Pw6TUUEoDLKk3y3CvNtahInatfs2RgRkpJcU+57z5PbHB7tm9H7KA+EuMMetGcsGXIh
/Hjps32dE+c4MbQMYJpp9GBXt0KGQ9MsoY1AAP2hNajwghbKe3IF5lpMCSc/4TeYD6jyS86HxlOR
JOxHbX1ME/e4gNpjpnsF+EMa6mx+U0vwU9TOzWft2GrbuISP4L0SrZ3FTak1tEgp/UlmVh3vGJQI
cNnM7wgvJChy2qvGTCOHlD99XHFqJq3G9EY9DKb+Bt/bRxHkMcP1JmT2YAI1AdbWHbz7UbJudXO3
tXuHTcxFcuRpU3+LWRuD70nPTHW/mA2tqv4IrKzb9uXBZfS6t2sfF4yzxu5kAqMRczSlkHAd2ZJd
PYqjManXoC/80DZfpByXcJi9pxF3jzmoRxRSm5yMgrR096mYxCEFAXJpR628FJSFR0cPHtN21E/Y
4s64P8ZbKK8swS5AiD0r0ln0Q3ODt7uNdS8/eBnB34vJURo9AmJWaOqIjyFPSP8yi+5Cqd3FU2Yd
fC01brVSL3c5lPFI5C+lY5k3+Ec3vZPoF55hCuCOfYuNBnRPS3XRVKHlztcDPe4Ppx9YzoVCPkuv
3Glv/Xq6m1ZO3WysCxwft+ruR2ht0Wx339SPXOjjvl7dNydw8l2tiyXSVfWIL4v3LScyh3M6PovR
j/FmbQCFckx3GWOvm3JCK9Dh9zj6KyI2UegYlXCc9Aa2FTD0cUBgfGSLceejnVrkHsjrU2nP6hww
YsApdbUz/R/2zmO5cmTdzq+i0BwnEj4x0EAw25GbniwWJwiWA5Dw3jy9PrCP4p7bN6QTmmvS0aaq
Yxc3kPmbtb4VM3comovEdRURvM643ksRdrP2V21YNKxH2tR6Tbws4FLjzMjNG+VSeon1dtPYiLaq
ZpvqLiFLyOI46Bx1qb03HSQ+X9dDybH+OCAB9/ss3fDOg3HzYL7qq8HpxBaA9QE1PA9mOvxQja6H
Lrmw9QKGYtM5oWu9n+9m78fUJCwyt/XFqXlQEnOe/Ymm0sqN38VKGZtvrCdTzXmz1Z9Rmb93K1Xj
Ola0FFkDabVK+MMw1JNZRxOrFh/1s/voInQkHMQvNya0XvvGfK28DObw5jb6dFls+z6jK2XXUpr3
XrlF5hz/yl1j8K3K1s6t5iKOm/PPsczrqLWfdJ1ztJ/jV4mJeomJA10TYdw2SOgNZ7bojFFCgf39
uY2K1mHLk9MEFjuojAHKjMm3QbnbeyKNsnH5nHQHB22DlcP9XAj5C/ri09PX07Krv+Z0KxFUiQW0
HrRnDO3YYoHs7UAAEjw1dTeVaeAZ/ca24V6K+JGf4AF3/QMe6haZ1XCaxjhEcTtgUNXhj0A1CJFP
P6D+ZXNly5WiugkANBmsw+azvpl361q7R1eOv7X8W9twObugbDvHvEPunEXjhq7RxRAPFZnZ77ve
BoRb0lz2ZiSXTAs9+NqnyX6o5JC+L1s3Rw5sSn+An0q105dHWeH4K+0Faz8mvWX7pe32MbHOv/gD
2b4wR+2Ydk/gxJ68x21L5lcWXgfbkQ0MIfsOR6S/5vYUSIuG1o7jp7x0JcPOOtpXe/A6W4Y+eXvk
8SEnpsPsiKEtHtInPUuustV6XzeXJgD9cRlSlDAl3E0jg98wZv23WErodNZ8zEa+oI2ahE2rdxwm
BthpxX4+Ja61jrdj6bgMMgqyyVYXKx9Zvr4qOV3roo90AmkiZkCkKjqS6Vg3n7R5o+g22nuiNt5Z
+TmkFXzUuachs3ERWNqPrW7casJ8GltyuZnQkT+BjEE3mAWNZfLikUNdAu5pSMg5YpwI9IIOEFLs
EJqeU2Gy4H2ruI60NRgHs3lHUmgjvsQOZ2lgTMd+Jg9nisGSr5gzeSLwDYkxNFty5lJ31o+LLOhr
UicOXXeefCA6fkzs04GhiQzp9pASput7L3FKVHNx05bjZUmGwi8G50J+LhZq2i5rWZCgYM3TnaE/
jBmZTbpu3Y2lx96A/RN8Dq8O0qr/GFOap5QYkq5guRLjFYnRJeWoSLs9lHhePF801ef+X7N5uVqd
e99q3g2NV8RoD7zzm+KTO+biNw4Tidk5WLAo7HR+XIb+DfdstKXaSz1M823RGC8460EujGl3JQG1
DPvcq86jgsvfO09eVi4vcaFFepqrEPGTOrQtFDBJ9FyS1G3YJLgGHQTTvjboWlgpPiCYPIJzWQTs
JbDhfu3ygMc22Xo/7Ua+Mvlsaa4BSI0pk4ywGG15IOboedEpkhIcZ5EFEwjRvFPA5bc7zM7KixoL
SVOfJ52/lhgJx15YkY7PKmKosj3kyQimi6FoDPQlNIxnG9kHVjCuNfi11zjtU/ZFEB+xJdPSAH1E
qlFNCKTmvL7HkQZgnfZ+Tort1oiXG6SgFAtyPsiECbZZzZ/zytrZthjG9HKpz5Osz8y+w9yUkWkS
FGFprRGYenWCFM571p00mbth5m1NlHwH+v1tjAvw4crSqIkGD+LRpUhHh1vuJqnkNV2Rngu4Vsf9
rQ0sd0AStIgqUiq+Hyr7U/R8DWAv/G1vGtaWYXZnH8gQUYQTTs65i3I84HeOfpt2ojxnsvtcdEL8
6NeLKN89voZI7keMB4GMi9/WuqmDJZZfacN7Tatmqmn3MtIjm800PjraqUEkdaqNNUaYXZwUS5ip
7sjdqqsgc4sYhxEuUdcRqI7WgM2k+yQs+5hRcYXpmCl+dTOFQuoZqRfDPWLGjGDLjOJbruHQ3QOU
x9xqtM+GuY9uUqS1w3AzEnIKG444aASyB/oPbNRVoUDc88lcQ8tR8WzPKu7bo9O+jlu1hmJFuq2n
ikFvfxX9+uqV9qsyGBcCMDgiKAgnl6FRgQ/X791PrzbS0/RjWJ33le0D/mfkO3OmPxWlciJ7ZS7i
Zc6PVBZ6mGVtHY11+wcx0UJEQVhUi7kT+ze/pRtx6/K1X7hk1dWQUSt1dnUJYWIjVscic6KK9TKV
FmFDn7la1kjjkrgoNl5RCjad8Vd1LUGm02kgbjGL6j3PQUxW6ldllxdIHu6N6bB1wolxIiMGPzex
aPTE55py8W1tr323Th92as8onQQyyzO1mMffT1uw2PW1FYSGMJNnwvxcEShsjkZ/C5EfgTp/AMCs
OZgLk+bTW3qaZFeesLGCX8oE0dNrU392ZLv6dWdENqfXWcs83Jd/lFS4jn9W9KehGDX7bDcINx3g
2kGGBIFDAC1XbmyHJLW72xSA16brf7IlzvbF54suYsYHjvs+WuMxK3E/6NqoPzCd0yGbMRg2WQuz
2tvAQVA0MF/vyG4pkMBM9rvIYPuwvhUJLXdacUnN9vdSz+b7wnhcvLtsqIxv3BP8uZWz+JmZ+Ku9
QWnDFhglLmoqwA9QDYbWL8R6hKtQBGDb4xAEAN2Sx0GG7gx2nzLfhukjZmV4s4muOK7L+MhThAUQ
A5Pb79GmHcWpuw9rWTT1zUM2bbDeuj0ni/7Oz7vsG5guXRvK124p7wfmxIeKTIuKaybCL48IlfSk
bFVXvoL2GWXUwxqvbeAV0HzL4ml1YAe11ffBlUXgeF2Q2waKlXypIliEkWY4rKNWFLFDU6ws8M0w
bhBcwVnJQ7f72auC7fQaUIZf7N62ORhSJqkb8cMLqV5J47HsTvNwqc0DdnIirJwiC4x67wysvjhW
uUeBVS4R/gmXOzUsWrY8lELerpe/wi3ST8IqUt68lgdbcO6t9ml1y+1cpjHFqmEzXB45UycEh8Hg
1j8mLvzLJqVfaB7xT4rxLhiBbyCycmbbpIInxB3PIl0BZx76jiD5tK1ODrLKC0D9qAUCS2GvznqN
9sUbyGTgnTC3agTZZrNai8sDyqsfmMraY26Yro8Ng3OZH7fZMW4yaNSDzdXwXaZOioBYuXceBZTc
esIx0FOFq2wYsKS8gqsHhkc15xqnW5hMDieBrV37tvwdK0UGxsFYxHfwxmzntgUt7ZM9rtNN53bD
WSt0gm0m6nvyCQLOtigziw1tlrROBcKYlQGuAhFdE9Ad2tUWTI6y79IBxyFQqo0rlQauQpbHY+cX
C48lyMWIFRDdGAGLNxt7s3VRT01V0nf18avRf+qd9k89cFGsDbSC3g37jA1oalGskP0V+43bop3Y
NX9Vlp0zC46pUPrvbS3zKDF3qbKKy8vKnKpdnfmsNYN9Lrv0Dn2bc0DAvad3iO6l8IziUGi6EXSC
5+VroTYhIEwAmV9Eu4T5FLfcIAOA3ALLDLk1QWs17QVlVB1opI4SZPJmZc+urm9s5OMnE/DX4Uvi
WbVNUMS9cbLl0tIeGszkd7ElN8G9tSEhI7794oDdOTLvXi68YVdGzwxXhualn5L6MoFgO6WiRz4x
32MzITU4ZgDu98MsLp29MkaPk/PXx4lJR6W1QxyXq+e5E2jCMOaEpbsSkPGl/t52+Xo2DU8Mu9uD
hnHtohkdqJcJLMY0bfMWmMz0ECNscR5q9ggDvFmxM1PYKJQdrawD4e2vZsm36qyQDhzdYyTuIUBL
KlwjUmvvLQQBh1pkPxtZn+aZl8PRsPIUaTZQQOP08LxfUz+1hxWvh6M7p1lh+VzIcdxyHsS+LJ9G
7uHCH3ZRab3rbjW3+qxFuacepZCUJ8sLCehVEcEQ33clBmsa92UTo0R1iJoz0LvEOrp2fRrTsoz6
TfvQmUCwXqkeBz0GED9WbsRre0WHrliLGh/V5pGd8fWXdq7PWcuCOK370EqoYTxj032oqRReNiwo
4ykXjYyU1bESK+jV97+0eXrhhVtwERXrZc6zd6dC8qqLO4eUuHllrj0my0Vl+gHGCLs6NCcJ/ypC
8HjfyfR1cz9NiW3f2SXD0MKOpq0cDi77nOvGny9/pCpWJH9eTMBTofiapdyzL1srapE4UWbmFJJx
PkTIB2vfspFtD/r8ZhrkmrUccp47VWd8PfIS57G8YOIIjQp/KomVesBMatfSpqvzozCMXcJILlW6
8kgMibMExgDnTU3f5KIvwVq6Vy7AzLfEuF7qgi2/rJV1aIf2Cen0HGWl++TRDth0JOU8HMtExkFR
MdVc1+JmZy0id+Lt02htnvulfttSqw7mWnt3+oUgvixGb1x8fimHXaqPv7TOK0PUo6W8RxoHiqf1
0853c8BAmlltjfea5yVgPg7kT9+h1q4QZUIZVtTCSbJlCPOqJWDRbF2qCtMuXxmy0wPO5vYwckWz
3tJDzWOUSaxgd+jM4vnrrdJjpiGzsYediPRGs+IHk/939PVYfqmev/4CZ4zNfnyfLNggBg2yKT4T
JuICt0hbHgy5vhW6Nx0oOr7NrpX4XD3JYd1xcJqBAg8wyRG/mn4ZY3R3q7jl2EaYvH/arka90u5P
ioiFurHWJA2FYja+OPN+O6zfU93sL1qb8L+wsbw0uAl8d79i5ri9tzfalbaO3yuTECJHZSeTM8mZ
8NXhTzjomPY5k1ONP9+U/PaqmXsOb7W/InBGNVoeJqKcLGVop6Hdn25lXfKEjyx2uf2QJtbJWGn2
HZY/swVJz05iSFIWykuzPHvUUwzmlkDEJM168RB6p4z9MFLd5RcDcu59sDjJTtL6egETkyNBw20d
So1hdQa/Jpn2Q87In0d9jEwNrFV+N+r2GPTrgjAsS56mnIWqNxUJ8o8DJAdUx03P62bVaK/cnB71
X+xQ//Qb/bdqLB/qrBr6//Hfd3vTvwSb2NaeWymx3sA8x1Rt/T1nOvFmKDDJ0qFQV7832yKT15bA
XR2WSWtqk/s88fx+JX4iPDEYobA1W51PjzHevwGp8Jv+y4ex4Nzbxm5ytmzD/pvBuUin1bEF5CEh
kE+7NkBfEGVIjvI9SKh9piMJ07jbfA31FaOgtGPhQTR0r5Ov50PMe6vr55xX69bN8up2V0Izan5q
0jy/c5iUVVMfKmtNmT4tcTSnsgpdI9XuLcpJ5eaMxbPMvAxFOYQYC/rb2HIRUQ5sOkH5dsEg1XqR
FYXTnJfHTLfyp2EwLIRxd00cZ3/Y3P8Qk5An3WhSdLlIjbhyRl549rGirOJg0EbrdbUPWAIS4KOZ
eNSajNN9nuwz0KrqaNfU9pZN/ZMUXJtQKqU/K/3A46h9r9Hwmu253qcoc0u64MKysEyXDPGTyL5t
HqXljqFAOoJDJU3OypHTebSGcywa5x6I6LvRzUDiUq2+yUwamzWunrSmkxfGENgKukm/w2CahE2X
cUzaSx9N5n5jbtK8F/t+sVriW4gLyRtDlCJhZ07XbR6kre5m12UK07OVQHKLy7KIEbTVSp6FXYPs
o/E5GhylEYOf4Yj4QQevIt4LeyufNFs+WW2xXWuG0eHQWEbUZs3EM63geSIcptjofuRxldwsqH3x
SOzQFqPQbpkc/uKq0C/5ysfMFUPEWYd3a8XmMXPn5datOATrdViuKAW1oLTsexhC9Y8lzRNfPnJL
VJ8IDTLfTtMTW0uoI4geQ2k0b+Br81uNLSWqNovnPs5vU2vjome0WJeG8WJo+JwK4KvYTk5uUxBw
bk0EWU7W9q306i7ImuKP2RjGUZQ8TPhRVvTTeffmucOHXugzs09GYfNaCNzCXXm24vKB/HRxVc4E
0vzrP1Q8UFfTGIqDbGrhx7ItWp4Xd2MiyLZfLEQwx4lrLOHX7/z6PRwFTIzWKv3rFwpXc0MHw/sp
BkEZID/LIa02lPh42fytMyhJ4cWy1bHNc2p7y1O/dN3J0pG5LWSoJfLNUugHKhbRqXStoE7cDc1s
8UxcRnutPUfAa1GCt5JZ6kYlhQokhxBGNfPczzdoh8oHUeJ6bhwzYCUP4sODQlI4iMfSwYGT1XYH
Q+t+t1pqcLOTU6/VTDFwe1W+AaPkiXoTVXV8X7Q8+uMYo/tNDetAzid2KH6wEP3iAoNGLq+iqxSV
uEUmI8PCJ/TntQ+zW51hZrLwjnHtTRXBA41qiFL60ybT/CpR0thkH0U9KYoRykz7BmP1oYgxvuRy
0LkOUfi6jmIWuLo/JMjKkzQm6zZOxudeS5rrMjnsMfXlkDXmfBiaDtviuDHKq7si5GfWQW7ZWOUy
yNHQVGAl2qJ4cXxWHfWFtKc75Yj5YtZ1BL9vvFFm9zVjGugR8UkndWoFwzLPN66HqJTlNAmYLvw1
19l+MOLtAsR+xVGs9UkWMgvthLHMv7ko3P9yNru2Y1lSStsS2GL/5vvOO92InV7UJxQFAaVvF1h6
pS7CKNWtTZY7DUr+u+M5xjFTIBmQGfjxDcaXZ4vs1pi0e72lUaoqTCTsWv4wTfw3H/GLq/IfIV37
XcZH9BwLF+/OCvn7XSY7hyEfGqjToisz6hOMGrNkgYfWy7gRRc8TX5bqd8xRbuUl5ITCoDq1Te1h
UnOoi8eiYvSeMj4Mpk0Ox2lHjjqI1bKa3Bx0STqDbvZVzAwbv6egZ9RZG//mFtT/M+hk/1NIAeIE
drclPNOz/wZCajSk9GJdamRjVXu1EvsBA57v0HyEtm5X1768NPVEkAuGrMwBIrtUFhtNBHmcPjP6
9ubV6rIs9JZP1kmo5upWQ69b4gn7vz8SfwuI/+uTWoYgEk13Te+//LyxIYJbiTuU8MpBCNUSltk3
wjkZcg6rpMUh088/l6R7bAfZvQ/Oz2VlFe86fXccKowdJCTcOGZVhUs8ace69L5VrXtTVutyKxFx
R13OVW93rUeBbRg+Uac0LEQCXSYLD5nNAtRvStc8TqAtQ68sjwY9BcEEy+9pu9dWuTw2TYIGurBO
SeY5uGWR+os9egs+N/ujCb/Pup06Enz+Kqv+vyH/3xjydc+G4/J/9uP/zy7/rPrP/l/9+H/9nn/a
8aX3D8eyLdBPnsVjJV1KxH/a8T3rHzTQnuMYIDZ2Pz5G+P9tx3f+gbKbl54GnTsLo/x/2PHNfwid
mtKT/Gtvd/j/P9nxdeM/c2lsXed/J4CXMgCBAMCRyDn5LzlbLd201RjjnscjJUlKNJ5J2eM6sN8K
i1X+aGRJBLnjp7lRwAcOhfeZ8eB3d4HFMU7kzjKOf5YOBHlGiQjEZIdOiNgInCuv1OlXNCPZ2WRD
Exlm5lww5pC9ecV8z81klFOoYs9iu+x+S1a1HD1NRSkgEOKp5WXAzLHa1AZhSpjbAeAiwzydetMw
zBwePyyNXP8hF/Bdor8VVYZuaNcWDi77y1LHIkNm7598Mp3nPqMyMawQrH56X9jxqeiHOASsuGcs
ISpUi7AJbDR8vpaFdR6cPndFx1ohS95ZKnn5ce6a9LVpNudGtqwURsBq/kRwC3Gi24PKlB7mOCbC
/jF15uGW+LmNBQsD05r14qkmgzDL1TmrVfawkS6c4cEIakMtOHbuPV3WBxDpCm5BqQcQHnbnc7wE
ybirT9zfsWsWR1A2795qIL+aq4q8nBtGx+Sf1aj9RDHF/p3OAXWux0vjxYQUdv2VSQ5yWgUfVK1v
c2k8oxEzQ1wS3zyCDyJ4IdZhLTX20RDLDtv8B3LP/dDFD4XK45B5vjhaU0pqGMY+SDvlKR8z8gTZ
odoI0O9dD530htppZnHC5Ef/Ftd5Fg2V6ALGGIc4QSzoOO0hticUNwR4WN4Efm22r7a+y1ySo/Lk
ZarN9tCkRcnRpojq7ZbkqOey9AXGH6yAsHUTKAWNXdlI2rvumLEzT5xGnba5+qhF/oQo/cxQ/ION
JX6JkgYm1lzAQ4PYQjxlGZjO/s5I2oungDI6TlqEm0AcrJ08NuuvvTq6FfrNpPqpYEKO6UIjhAZ3
VacR8w5cl+UjlbUA78wVXFqZXwr9fh4TbNgNXb0j30VHmlDRoZ0kwfWX1mavHlhur3npCllfQMvs
EcTup7WQbSDRnDkj325r15/uBCk9mXN05BILQqZp7gmM7LWs1zxgGB3fCBXmTZxHxI8CvCWZ3V9a
67tost+b0ZWhUWcTE1DrMGtQlixsmUUDIJbFgFo1xcdNPicjYVIVP+A1WSKvXN+VaZyM0jmSlxyy
8aDA7RPvyS0neobf9pYKSmb7J2ozxLhVwny4/xWn0HogviHF8YzHfpbPtLdm9EZL1LBkIMMMh1kK
mXoOltF56HJyROpA7z1sty6JK2xJbtjnQ9xUdY3u82fODsSnQOP8aBjaGuaHpWyYnsR0BNTgB50y
EJVqHSIE4ksdmNVXT7UzT0dnm5zjNGZvKWTFygG+tPBCp0bx1gjre124AbBuAE4JwwbSJva8C8og
8VTP+VUnz1Dxxg04w7mF7+LOhWpsg+SrPIZmy8QmHg/90SA9SQMkNhXuo6V5kZXMwdqO6oSMaPQX
lkfQ19HAiPKnMc3MFsryAa25jNYie0k0aLyJMV8T9LN+WelGWLbMKvUJPOxczX80E0mYVrTfbdQN
AXW1qXXqIjXroy9SIF1dd46/t0ibU39JnYuloMoO2Xhi15kzIrD/xGPOTrlYmFM+yYZeIY9b7dky
LoS3/yoq5GWoKSxmfQWvzlDS4ljIZqlhiIyGPhoXF6Pq6O285D2XZgVgoOExp1pGl9qRerC53+dq
fVoWRB68lPOZMDxfzbF5VVKr+NNgHTd5QM0J4L0x2AGCatY5Wx2f3LTWkfjs6RKTrjjLMtRvGZiU
VWPvYrNl0NwfVnbt7O5Xbs8JFHhWdi7RxHVflIcuNXTKKX/xtuJQjurezFss4jkzQydBmFDGSjtJ
ul29F95ZVd2FoGGay5zKCNJGdjtQ4JJ6HZ9ygn78ghwW+K+obMBXSqJA0YJvhRAhShuJQMKdgmac
4P578mYky4B1JXrmHLudio2ABPep0a6rAKliZhnE7QXda6M7F7fEF7E6bK4W1qFkMZA40FNrJ0ZE
rkkTyqLLDouptOOwrhjjLIsHOgXbmZLAhN8nOQxt+RbbleAyW4KBAPfIjGeTtaPDsGNTyM6Zya80
HwejNDSW64VxWsjeDB0K7sgj7WzCUpZlrrz15uFuaes2WvrlXRsLcV7Gd0SbfVBIweqnwpwsWP00
aSoDW88d5Kz3XZJYNxwGHMoV0vnMgNEQd6TjOJx4AK/QnMNI7byItoHUeNN+kwykWkbgUTt1hGDZ
JTp5uzJ9FdfNIVul4+fjXQGSGOcHevXZ0YhsTPLPJptfVd1tb5s89dj1w9HMEowGDGNmyLRqpMLm
5zNU9h4qgStyXNCvtPfoJYrI9i6J2beIZeld8Jwmo5NdaGRPHR6JU95kTPpmtjy694bc45UIikNi
4w53vKOwEGjjo7slOISPOiZ8sxtGHtjMxCtz7JK9VhwntlXOZCBDxZwRze1bK7leEO/FuDb4hc2m
ucGUl2wZMAzm6zP6uXtn4DMyXsHKJTPtlE1WCG+wQ+c0+AVz38e1dD6SFnR0t8znLdO9G/imbD9h
FXcC+ULHi1wLYNnNmF5j5dxmaznc9sipMGefmortNYyNzxWmuDJuqthFAtxYfzyTsZ++Huo07V9T
9psNlnFRLFjqZ48c2MyDLUg2hUHKwxV6HKEhZGIu5hXl34l1uAMZ0QxkzQ80G70TcdO/veFbqWwL
dUfdgH8BVTqQoLsU5VnHLhZpeGbt+3Hlwcv19sMRcFjA+Bz1WcOewmEWKuwR/kCMRj7mODl44FDW
sUT3rB8dL2JYiPF9wksdrEVzdMbCCbd3Vwwfa22VtyKWDzXV201RrrBTF/A5du596KptDi1CR97c
/EVpCOPd/dYm77s9SyG8i+IH6BKYFrGDYC1b9u8bjvojvPKrS4oxv/Klzaf0IMrfRpvDZlvtI+qV
czwXn3TLNa0dN2mVJ8x5dsdNn/Xq5IoNZoD3SJ7WEtgFlWBmrd/WzNx37gRCVVtb+KLtNZw0y0Kh
gx8kGYwzFnUej1GPgzhF2Gcg2A68djlvMzZCNaSIbmtIQu6WBfW2UTN5nF1UgaM/yfNi8q3nq8Yj
Cv7en0oTKWk23jb9ljGz1/ERpjnknNhD6OF5QYlgxtfN9BNJN3CsmqHyJu+4l5bIrc01TFyEf2jk
F7+o4m8Guo9tfJmgVQRxP4sr6N2YXfRhqlTNCs14t132+5Vj08D2aIL2mivXwKbOkh+16nlq40uv
gTJB1K/bBTmq0rltTFedZ4CwqIFa2HEplUUHvxaR2Ui9ZGKKGHMLjUCkxem9N08JN9jKR2rF01Y0
pyHunsCLIHraUEcpPC4tX0LXD2dkld/6cVjPumoaFvBYC4TpUErMbqhNLaDc0ZtOxQDK2bMZ4PNl
4gF1PED6SXF2kHPl23tB7XIkshpx8NJNV3dzP/QSAw7g5bCrkh/ZNkbGFCNB3P1lS86aUhXLzTqi
k1hpOXD2TX/0Hn0GAbN1BM2MvfYMsRne8V62WZSblJoxaR9TPZt38x+McJ8rqIC2Nq+lQVRCVsBL
T0fzvZXVacwHK7QUzl24+Bxu8kCJCG6s9oKd5Ek6xgEXg3s2IDbRDI2QqdPtCRM8EqCyU0zHamQV
y0s+NWO4NIhc7MGqIvhSJl1H67EZn0ixdfOnvuZ4tzX1vLmTDcwVXbo3UIKT7P6ZCXFfUazstyFm
F2T4hYe5zGlFUJ3dX9JNIluM6GK0ivcEEaCcBQLq6aYuf20pGknABWTVSnlD5ype1vkMGGHnEnaH
rO5/Uit9UOlVSGZpeqwxYiYU2rlwo24d+wjNHfvZRPcRxseMVGt2mJoN/NBpo8lB4MhjHSOh8AVt
S+hm6y2ezj3l07mOMaaGeY5/bs5cH1bunJFJeFQp8DJ9fyhwQYR6jLoS00o6uRh/zBJlBeQFpqn3
FiYf3IOSIw7Zcl5rNzkv4BmQxD2xxzYm7eEbVP8SvJP6KPsZS7PWXM0t7vyyxZhp2xUs63G+AXjq
PY5IaOAejOfFJQ0gkfN3MeKvNzsmL435B7Tc89RylDr6lTALWkRvcgJVe0xCxT3bd5G5A+zO/rZy
9ky3DkHfTDrUtMIUyeIzu6HsKFvzDWRE47fjXB+dooDcNb9udGG+O904xv3EziNA7Xwxq8UJkk4A
uRu2MLG1n2Z9FAOlbNVPFgPgssHN1cPujNEf7/7YTIMTgVmcWQBsOZjcvm1Sk9DsIEkHtH9At3ex
ooFmflhJawAf7/ctiboUtdzneqr7KYVYkAO9kEhU/LbKwWWTKR1wnf6R0r1Le/cAXNU71pgJd3XL
98wyvqHEGp49V3sSFWxwgNzwbK1AJa9uxTeXZzE+W1p23Isno32yGrp5b0NaBiHPATew+oZoPvUc
3RcaWO/g9FRZaqvYgI3k6OJxZ4d+62Veh6zMetG8lHFatx7W1LdG8aKUiSEW9Gs7dvUh1dMbMWY5
moRtDDzZvq0rqoZ1xauUZPYPrbdfSePiazfePbtUYao67j3KKBMVTYpxGScLArOmXg9t7oRT4Vxy
xKLh2IOXZs9I/qxOcHT9fSBCNagzMR2M+WPO0vqm5ijIKgmBPjWe5bIEhbCaFwutlzCyKHMc7Lvi
QWCUC6cNwPeIaoo9S8TKOg1q9bNK0m9KtvYtS6jrxlzQ575c9D+e1n0kY3yRgzhY3dYewYjCgCEi
yShhk8T6eMt0diV5hnc4JQxR5zP6oyEh6RKvwQgiPic9HqWPeVhBLsyg5LZZ3bli/jVWf4wZ3FM9
g+ATI4tAG8usPc92tOCSXByrCrd4Jl1kwMUOtzkqgWhjnL1znTl+jAEqp+7SXdBJdUgZ4W6PrDay
JaJ706JSM3hDJVFo8R7j0cMWGugqZYtddV4xgq4IV+tiuB0sgm7TkRlVj28B2vKLMbfuWZpsqADP
a3BnSsXhUsf6NS8H4zRQ8ThKV+E0o6TtkDrAzGju4r0uSWL6JlSQV93WrOMgV53zVLw1E1I1kzfN
Gd7Qj28H0zF+zpDDfAIWm9Vqb+edFD4SaHt1mGrZRnItm/JlEhxRGTpqMbGZS0r1vKTt7FcpY5nd
i/ZcbNWFXmy9Di2joQG5K4+TMJ6qLXvPDdE/6QhifIX2d7MRHCAHc03zHWF1cB0gTWVb+rKRy803
ygGWETIz7CKkfuS7/utvv/5Zlb/yEbGwlg3qhAsyggPFtbP/RXfk0eGdO379U7ErBVq9Go4S4YQh
hl06Ag8mrciUKEhbRvdwP2Volf1yPPelpZ/jHdJnr4Ql8jTxt0AzjuA+qLr0jJMsH09fzaSEyXUo
ksUEvdBPj+mMF6id/1RmT+as7nRRYqQPvWu8QXFkN0vY0P9i77zW81S6bH0r+wZYTwFFOv1yUJYs
yzrhsWWLHIoMV7/fwr3aq//eofu8TzD6IpKhqJpzjHecSN9gdaxNSYzIHyNBMdhafoy43BTBeBAJ
nBJ/V+Bi1gEGVWDi3thJiKSonxiY6LUCy2s+XA+/j7FQsHB6RjTTQRO+lHs6qKyarexeX64QQTIE
hM9onyXCzvHBDr1bY0Rtz3q23yVRfRZdTxHITFjSiZPddvNTaFQTk5P9IHLIUI76YChCG2G7t9Iv
LtmYv9PPuCMuddzRBabRF91Z3rVJ5JfR9gH+YWLYVDGW8ppTu/aLfYxsaSvEe2IytBf9IDhD8Okj
DnrK0Y7uOq/+xu3haoruotK0xW5EnKKvCTM1cbKugU0aaloAHMG/yzr3W1Bbb3gQn1RdkxNfDx/9
FGBtpS9eFQKxpdkfU0U0DnRgi5OeYWWpw2LDVI+TVjz0AXr8edC8U49WH5eQVZoYtlV7583CPjl5
+bwgCE/rx8Ex0PR0HXhGb3grgCQil4o2Y1Fkl3HsESKjUFHABst4m3lOnG98vPnHKM+Aitt3EnvX
PBuIjAZZX0Yt6kF02GMbgy1o/fuGNkp9sfVL1scQ40BksKeS+D0tnoFSsrd846MucggbS3Tfciod
159ChUi68H8kGGy3qs2hSeRoNteLwyVG9SKFbzHIoEvPexcNW4ZE4iK0/K4E2WnkNKbsSb3ZOSq9
cYFGtGEOWV8GAqV3rXQZqfRhGRO8yGRh7bd4Jto8/Vg3zDnyHoQYR3JRj9GQvVdyeWxSpvy+4+P7
0psCzBd/lH//2eQ/StBxOq+HuG7mcuLv9vt6tk6Scvq5YmXU2WlwUNGuwWl+SYMMkeQwud6hCZvb
qLXSZZvoYg6rTXXu/K/rxWjDi0XDSP9b/+7rR8Kr+vvT9XfbGQrNGZNFf1V8SW6UdJ70b+x4PUFs
699h/bmMAxKprVmTZH4Eg3XFOjKQ9cX/rtM3RwCuScG9dhovExSdgmwFYAQjR8RiDJKlDLTuPSOA
rBo4SH2k6yiy/kjox7L19bqp0aPaeujovN4UdytuMX17CSxIN+4gCQmR3akMq73vMfzGPR6ZEFNk
14YS+V5qUB/FoZNv6M6VF4Rn5UGVwROdihLFpgQED9uSORhjQhEE9YnMWcpSCODnYjKONt08uHip
uAqS3q9mg2kEQegIvAxWq4hQInSN5+5gftBkj7Veav2eJWpYy+QQ/3rNNUWi0F4cw4YTgcDUNSQQ
LYqLc33SM4x1/M1iC3Bs2d7hDND/hRAJpAqYjWYxSPeUzbq3btYzTiTG5yLg7qKE4DSzsOiFvshP
vy+V9XrRG8udGTBrz9vOMKcu/So5S/VgH/DmjQ8Raldr4WaV2CERZCX2KKyIFz/Zy6w61zNuy6l2
oHr0FuRC586nUnAQcz9c1o0NhQXdB5e8p7WVdq18znl78rZp0FA3CtuIejejTbdckpapOouratuD
DcymNLmiJa13JjojvDickOum1ufzuheTWHDqaLwajUYiO6t4VaGFjfRm0afGR+/23GXNvrIvUT3Z
l979Ikoi0tb/B0tDRX//j1DN8S3jwxgcloJu8gOZ5XzDUm+5aWXXbpwoJdpCLF8my/F2TlLczyC0
b4XeqCQ+9IY1H9o2fkXwY99OJHH9fg7x8xH1p3+G6OLc5KE1bBZD7P2aBVNBRQL2A5UuWtnH9QXl
OLVXy+0263NmMd60bvg5yo4xQxlH2YzzEQdFt7HGCK5fhGjpaHOhbRoU13eDtE8DVCJYXPnBHJqK
ASp04lvlUINwJmyyY6Z/qwrvWD48U1uggtswSbL0QYuGHldtAE4pmGjcxhPLUmPgR0MuPwLyelRq
9zedJ69DW8J/K277AHE8Qz8Wpvmz6s34xiXJcEKnA1ZNw02TJj35iAIPacfqeRwhK284xU2COJR1
O0BZQipBQ0EC7YoztZx6ReixNeSHjiXWxvONbypCLd6jnzWq4uqHJSSXvgkxd03OI8yZFG5I8V7P
VHscKEO9Wsa9U3MymKP/gZ/0AfsnVYd2SI89MSBbcZP49bKP3eTGdKz62gcxf0xE6DsU2SnLkzii
rwmEfissu7j+2XgTyXS2v5jQHxF0eDqMMnikcEvwA96d/FqY8xYibsccJBoQvnKr0+lLmH6JB21B
O6176C/3CNTdk8CifEValv/eeD5FzsBhctZ7v6bZS3axQyJHgGQVwKR1MdEOktrAntKbde/PE3Fb
W5cpRNkDSjsHQ8JLRCyZ/dV0/f+8bv2U9cXSTF5b6usHJUCjDtJyLxYxTSV9OXYDzzROM8713HDG
SyO266N/NgBUvd9vKhsinJEWZFtzsJmiTd6l7DqB/EnfSaiTI6wS/mUSuOghDp+aEIw6M8K55eQc
FZG4Q9P9oLgi+QCT6LXxGIxhDNGFKyao7T23Av5fGB4j27gIbpznmlF1nBk2C0PmFOVHd+tF2Xg1
Zxzy6Tjt2oLJpBmOZ2kxrnXwl/Ch9sGGGLsPJxZc3u3XpMt/UV0BV9292eCAIAp2pA63L0nGGjfz
g69jppXONtAKrirKrf1dGcY/81qGAEnzeGuPNa23Zm+1BdhVapgXO8vfzfEWtRh1DCppg9sQo2Ll
H1Dr1N7mT5Y37Ufg0fP2u30w2S9p8CZxyeDfkOm2k/MXbtlIrYIOaeFIpatqnj2fxhf8ZyonHevs
wsOQJY+ExL/EAucGxQwHWh9ovqr4mkMCDm3QB6Xdc5NlxMN+RV4RBKLOodxWpg9+S8oUeBs6bPHL
ULwnxQAuW9zbswFBXBT3lQW9qS7CL2GnL/Zqj49mzzhYn81yojqkmCws8dZM4RE0XomFnrK22eBn
CkME9FbeXXVZVs/6bbv+BGBD88s7uSp9sGdJKrDHrXTJux/cGTAwWve5MV3o4z9M1XQc0/hNzfTY
gvylo3HKiUU7C9TcWL40XhhvQsgaIII5Axgpj0GAiIylA1HrYXq/8GED1cVygjlSEeXc1hUVY1xA
zV608uoxKJJ0hPKWRJd6viMqkMb+S9slzW6wrQesVB1XcLhvWOAi6MEkKxZxS6zZtw47XZqofaWw
vpB6pMPltW/FK+JDVaq7vKKbYzwYVk2EMC3vIH9U4a7rcwJYwhJ3U7AxE+8cT/glvPJOhSkthSH5
jnADh+i+r+2BO9ojNmZIZsgIiVomG8e0oRk0W2PGchUjqu93VCN2vT8cTUp+VWpsZFDvHWndUAgk
8cMXt2M4AHFi+mmLPV2IG8rn0pru8k/DGk4EB38JneZjqtFPwvHMRhB7VvTauKRguTeh5/xskPwR
kbeh/vc8EfjG4iY7qylIr7PhTjvHhYsGFMckUprNurduyD20rrPPWFrE6Xu9mJprw5Qtk0t8QITw
1QKzvEm1PncK4pjOerzBKDvCRIwU1ziieb9NH3t1Cnxmb9MMrkiUXPZuE4x6csbPbauFlxWz7tGC
9Z5N/bRNqTD2o1QaWct8McrsbzFzD9zNMyMlczVbrzOpVfCfiYOiuTR6Y8XEq8X1nHJ1tg1R7d5d
D7NnzSzoo6q5mIiJaQqVPgUFpoXrxvO8x7ZYcFd0lI43q/gddlC9bNvph7vAG8yxS25Xuf4w1Cc/
9OZjXIdaTgBRSobMv9cnp/u0LfILFdcagjIbAr+ZoRVog0FaUGAqFJJbKylJIdZidDCQGyVJgPFK
ruHMbEi2cgX/8TToNqgcgAABgGEIBgeE2xINKUJunNjYc3EwjpdIbwqWPBfxbuv5drcYz37Jb1Ia
+pa3vqgpaBjEOLBiK+VPraH2LNYwFKy7U1qT9NLszSwP9wRTfbXGjl+nSBoMCo5eY02/Z480gyTe
OdZFnt1fJ1IKN1ZfUIrXM1S7nRV3jYr1zJ+fS9M5izHqjkE30u398/VrbACNPTrdjC2CE6DISARy
FWi2wBDwTPRj6966wX1xU3HpMz8CMc9UxTtNHtGC+fLNlm3HyrV8xdWWXLkXmJTgKDKtORllZRNP
2vekTyeUhCHfnxqmv24v+gulQJTBng0FIHFoArkmdyO9iRYu2MiYjqvZYd04sbf3QyM9detvCLi8
3OVMeagEpBbWGwIBDDNNDmhkv+QGwyLO3AmfvVc1u7oRjNP9gEZbz7WZ6rLcALu/b1tGVHZ5MNch
G2MXPK8StP8R6/1/xHo+Xqj/l1hv9yv/Pn5vfv1TrPf7PX+ycwReAhRsuDLsQLh/snM85y/PJ0DA
JyZF8gSCvL+1esFfPhVAxwuIJ/Uo//Km9t+ic/y/pERWJ/g8MgUsYf93tHqIBv+TZNlx0f5JQYCr
z+H9S9w4Brw4NReQb0NWoYtinFnAJh18F3StdislBfETkZyx1HMfwfZnwCSgi1yezIFJVIE+BbMh
mAR6ikRAA+CYU+lsKpZSuxni8tVJ+3xzoDLW7eu2I8ikRDTik4RQZ4O1Gyuru7ZFs6XveNO3lXEw
onffrVualB19GNftr4kPWsI2OrEzVfxd0AA6tp57N+IcPie1tU1QSwI72JWxkAwzfoQjufqVVcVy
lK2THnx+xW02IDoo2zc5OXcVpsgC2nvT5+/SYPYVYuOeJtXtZhzL2yD2XmebAPQsDu98uzFAa5CC
2Fg0ncIGa+0SCgZc5xgWjvNcpflVRHjfjN7ptkMYL1d3jrjiKYl6iYKE74QY9PAJFNPZ78VCQ7iD
xNRmD1YUvbthbj6zGtZN/5sQ5uuFKoC5FfNLX0EpNJhDUr+kT8CiQuHLYqo6KZB2SyS+LQIKZ0m7
b7Gc53G06v0ks+wZq8O3BKpLfms3rkZ6tfG+kfhkSw+AmVffofowkacH24kW2s4i45bRJ3nvK+5x
Btl/GYEhgMPw/SUd2K5xXwQk/RZFgcS6O3AOfWZjRWJf7VDATLvnOiJpzDX5vz8Iq3strIhK4ATs
CnjZNXbd7eBHP6nwxZsyhA4HsfixGaxHJ+tbkO4gMMc+RmdMQsHhnq70HVURQLhR9jnLdJeToEEi
JQqFiqVkAo9Dui9hWHKja134NM2MyjlZiHRVP02NqXeYGu4y1623Tlo8xHwR5W56XV53SzgeXT7L
eiwNbXjzbkgfuyW2stzEU/k8JF0CRIzAGgrbW+Y1KbILCG5zpNmD0aPlF2D8ixtH/Gjq4oGG6YU+
BSXbECFdiolug2PpPXDD81y7d1Cmlyo757aNfTF7Vw6UEQ/rVZ8Ve7Lu81dcxlvYgUVHN8uO412Y
YVsoPOOEjBWgNzf2Gn9hr+4Bp+5Dj/ktzvAXjhj5pcPUv4VTUhemeSgG3J8GePdND1MARcTJjox6
X2CsbHqahkOHnqPgGtcgv1M1jvLgKqg+dYNF1BinM1gu9LkV0/XJBspWol/1FMxBmAhnCq8vrsm9
lfWa0tI02AlPQQdnj1b+vgrM+1AaiGoxmfTUsG5n/7lv2vEer85NIahXLPWza8xUuMP8ECAdLc0m
frVrVgtj8omILSyK8pyP8P79BRuC06n71g1O6fxM96zd55PZUUPyX5C0eDl1fpQwW27gybGDBrcR
QQ2sD3sFzRcolnYmIPWIkuPXhPCWLmPGUJM1Q3KufzRodB+cOzuPKZLZxp3HoHOo9dhmUHSlyhSl
BHd9hfdTHSIxPBWJR/wJk5PBYwKEBxDez4Xq09b0mmYXuhRISCVpUTKrRwXu8gYFHs0xGitIC8Hp
xnbZ7MukBhtFzDESG90xzp98FchTkSCwBfZxCDNYtl7fLQcZi/tgWIJDGLDmJf4YDsxzFatlz0rs
mdYQxPmu+ETOiphtiUq6kOaHl4B5W0jrfg7Rmgw0CgW1fJphUWA+eAroQTCPd8P8aNkEalCE2dh2
DIGuCHd+KD7SZEh2heW8Llb5nETIDwak5VunD90r/Tfvmk6DeS7deT/4RXSgNtZj6Md9A9C9OIwc
gK265prAIL5aY4pS1Vh+DtmEBXE+2PP0mhLfzthAl3tw/KMddR2Nt+TRm1oWZiY92yokFDD1Gvdq
WU50rvto5xUsNhj4LXMik9wEnlblJe0KIbrTAjZaJgQlZaEOQoROfuPkuIqjOT7nrHmqbARQ648T
gw7j6KzTUVgnNaTaUFQr7PbT8toCc/BiXJloGqQFtA5VdevBAHV/LYekBgqjxW25Kq4k0xOokepc
JtdLT+W43HWgkE7wzSlOzaDrzILF6lLsyHImtFoFmbbTfQ3gQB5tMoav86DqExCnWwRJoNgJuAec
Id1d0oGQWo+i0Yey7qnlM/ZS77L+UHTjdOJE+32UZZwB9On1cpVlHiZTys7KQbW97qoEDRah30G1
XCLXfqmEbe0Mophm4o0PjbQeJ5vWGsTLIaYz4XoQ1de9Eqv4RZKAu+lSEmSrZfgsHBUdqlkpmLhv
Q86j5MIdcwV4okHRuRGzfIhKme3nYIE1ygIqolh8NvMI05nH4txYbtVEWtP/TED/K/GNuBmYkv3f
3SK75Hfk4/+qPv/Xtsr74sd/THL8/f6/J6PuX4jAKKdJ37V1juMf54jn/WWanh8w26Tepuejf2aj
/l8BThPtDjGJNPJIa/zHbNTHgGXxpOt4lvXfDHLk6//FaC0cBJSUVKVju7b+zf/pG5nNMjPjeRIn
EmM2KFWK6NNZrjR6DoJrljr3RjAjSH1mbOYvpwXwPjwjdqYA89MC+tKKcJ8gW6RPDoeCUNmTSO47
9Wai1emSh3/8mR9+W+b+6Qqnwvx/OFo0WiZorEBa2Cn+49FWDnMM34842klczJhWa1vUD8KzFjRc
b3NQ37RI9yO96vZOsDifdE2rXu5mf6CJTjkT1yLF0hNoUWob2V7m4S0uusNou+dZgkEH+5FU8Qbu
9QZfhP2rRa+S0W6Jw3s+RjEkEv+1jcr6QX/cDIA91I/xioyimVTVh34NBEmEAVAv+LrKCU5jEG4F
tzv9VR20stq+8QEC64f0S/RHqto86iOg/3DQHzU69aX1oa3UH5JP//ugFAINfUz6ANcDViMcEGcP
IB87ICBKPi5SM5lnhMagxWZ6D2O82VgJsxf2FfuwFrdhB4C7yA5thAHHF/f6NXFBhKNDBZO38rTE
yRfVvEW/FKR1yGIZTuzOR4mVwWYEV6lgQ6qGMGneLRN0qEX4jtca6A6fkbDMVjF1NyZ+ivcq1ijR
fCTjfjcWAWJZcnbSK9ajkyS7Rb8iS8ZHxavJpMi2+mvHTnxaFGUj9Pa2vHfaq6wOLe/ISj6A71iP
iy9Xpnf4+1fV39caE8Va7tkCWdNw0k9JO17/nUjj+NHSU7YUjRP9C/A5EqJiaCRH/efRv7v+8vVx
bEzoog56X/8JQ73Pc21VbNDpptmL4NBmu3yV+JWsJobqid2Kv5c4FkygoV5sIsq+LvtD9ZBaL6FL
WE3C6dBdkgDFstPt9Y/6xa05bUjOOc0CJj+aa3B3rD6GA/A1xnnSNHk8XNAVDtAQlveE79Cf22Zk
yiCeBFqyfoTFPm5xKifJVh8VqWTbv9/qW1g0UkLexhRgotyE7OvnlP7YfS315G04ZBLJemJ2z9iR
EBzSC+UI9NvG/OAG30zb2GdueBrUjFuRqQ9cou/EfmwCfNSSeCJMEpz+N6y1tgJQ6fdhgrbfZ0+T
Eb4EETw8ivfvGRlPuUnFaLYfwiJ/HWuXQh+S79JnctB63IS9W9WgSWWC3aXZ1out235KIIX5aBtn
dRw7aoeW779k5ZvVogM3klAxdQCEPYvxo4SJX8Q6iECLzgwzfshN7LcoWDPCBuyxe0QZsK1dIguI
9EE+cM8gFv2P4/K/FoFsE2f/j9H9P0Ugv/wqy19t++vXP8s43H70u/42XZp/cYcjdtSi+4Wp0cWS
/LfpUvzFLcv2XO6ono17korR34Uc9y/XNwU2ZUtIXJHaqPx3IUf+FVDkCQIcl5ou4sv/TiHHEta/
eqJ97sK0CKjk2K7ghvwvtyNvbghQG50SOZTH2lOLLdbUyFHa3bkTrz0UuktlW7XYLgKUuaGI7Wj1
g+sz68YoZvSYawl8/XkyyOf68/T6xPpY2Q8QJ2jA07AHKam77iu+SqwykPXn37vUT85WHsCaR3GJ
OpMiKvSJi6elXuveuulXSVjfpzMaZvs+9WkKmG2L7GLdHcMqWPbrrlqVHDItlq0JN4I7mtGwnAXN
EI/wfEmU31oT9xHSBF8RGEHSKeppAyxk0y3XEYfnBDX5YgpkBhvEheNmojMNAbK8JotJlFqrZoCX
rLSw3qL7jb6bE8YhgIpfGpOFWpd5H8a9LcW3Ynbju9lKL048GYxSC24xAwFd0cv2UNfgFsTwMBIe
sc9nTGszyJ/NbDRYJJpN3kfo2IYIs2uTHoUVJSc4LpckmpJrh9gR4ExIOET8Vjf2dZ4iKJfUKdH7
L7delBOoZ/ePU94eE4lLSh4ntSwoQb8gU44PBYTvHs/DRow1Lh/5FQTpSzt2yx77CWZuYt+KEmGF
WRSPc5sQnoAJYiuNGphX8OxHJi6lBVkMEvo3gElMwxr0iCGZObMIbuYB+Q3aN+MESIFhm64hzbAA
+EpTRBQh0j3kkrRCAWHET1T/v+Ww/soEHKFEtqxCgaHVHsxDsJB1hNWTCFyQD6Ovc2e8kVHaeS48
UzJxY5rgJ/dZ2MuDZ+asZxMMQybKK8unXpPG/q1s6+lEsfST5RrVv8QiaCKvH+ysUY9WdnGGxsM5
Z6BBdOtNRLDMAfEq928Y4rvSNPstKoYnL2ibQ9yWezSvxhHt+jXqPHq3DbKj3p6+WQkoE8QBULxM
X9HVd3+M+lPc+RYc5lsZqu6Eqhi3pM9dMCRGFs7Odr1Qluc2h0Y7W9ODKJH2JQ50tjjBjyVj+RF1
LlxBGxxN7nHahEgzy6S0jnPRHIEC5mj4Xfr52bEp4GEaYnwKRDNh0wyxtCi/3pTRvC9a+zDFHaWO
zM9OEd5JvwPKKobk4EB8RtlOSJU73SSGX+zCx8DKzo4/cNMahq3bOM9WMvzIdVNrXioY3xROTG0i
BF2Kj1wcargn59hedkBY92ZY00E1rGTrJe1T2dBonHGuVRMUMsPBFmC0XIioqFwmnRR96VxUDjkc
yrwaUfbSCJtOk2FeqYAqKX8mlqYBZoVzcitxA1iE+btkLj8lKDZ9m0xCcuHITx8T5iTIl2cAH7tS
zdxZg41lz8GGsxi4afM2OH101alnmm9nQtMPsxKVFZFwOD7Gg9lxh67QWvpQNAF1y5gzK9uDJEFq
F5wIoEU0Am7BFTlCuLx+rKB+1zM05BFJUIO2cD/rA1NlJbd0MIk1QKt+LuRLYbrvmRfWB/OQsE4e
VcGEM6C1bMYj8KvBxzow3tq296t3vO7k+i52uSYsabZKLKhZ+xVDX3Hy7KHFkoTcdKFUbpTiGgaI
w9oChllwy1KN/x5meANeocApj6mo6mMckCpmWFN6BLum5YHmTzWfEfq8QRF2ILfY6YkB5JhLLg1t
Q1Bxee/qL6E5fVxQLh9jLD27UNwK0yApcWqch17In7nDmBr10J2nh4mK6N2cy3k7NE10boNnMjmj
19bTLMY5mU40cM8N55gg1OCwaGxjbGlIf8LUekg9uDklciu4xOMgPqyMnwoRfY+MLSpWaNFZsgsb
1JcFLJQwfpopIh6tmJFTy55rB3ULMJQI0cpexjbdzZDsGOm+Us3lOkhY8E1RBNPWLzEy0RT0I1YB
Rgm62ytRJCyjOrsdhkxQUMkmUWN4jaHMlSPUm3F298Po/4KkLwGeUTJluUYv/QwCM3vP3fIMrIrJ
X1O8OfKTTG6yqAztoyN3LgRTRkrTp1+V1iULB4pBZk9cav5CsDe2YQMzeZmBiU/z2IXVXmyxOu+w
f4bnBb2M6H/WKlpOmOdewYsPuymjWpeR0oinMrD2nNXI+hmmamkCuELg4j0R3LhtjLBHfmwS4+0A
DkKoOp7LGQczYW3DzZL+WGpoaZndOdcQuI9rvQ+DereblL6NSZmfLDViCbLYIH+k/DEF4/dpPqBQ
YDpvTPdYZBDiaAtcrNqrHYCTJlN9Ri939qzwG0y68ezHPXeZGMl2ER8d1vBb2ZUe4pclPxn5HB6b
PD6NjhQQeZfiwaghKwjoaKGwwn3hkYoEbLDfxR392OnamlyS9oRGuonTR2igw7Z9hXYaHQzmINgk
MZuP9nycyLu5hA6ekJbFq50WmG6ZWC829OWYjIEKhYoquBct1hgSKgwbOisZNMbs04mGcl+Mdo6O
aEZKKHrr3H5FVHsKhvm27pmJ+/OM9Tv/6guJWVP1OxZM9KqT8rMMXENLrajgxsrfldxUona+n7Pl
pXHb7pC56Xwz4K5n2qC2iWnLp8jEmGeQQA1I/so4fZcAVDs4tnol6xpjvHDvjPQwtISTGa24T9Im
RmRPfddG5b1tyzY5utJ9Mgyi6x3sWCXRjHr6go6LpLWouKbQJT0ok1w5b0JjJ1FmT8cGEmWgZZPr
JmMikbWpv/espxp6paExlpDTmT4M9GtUDOQyhXZZaOwlXQGIhXpjw8TEt5vuBJTMSeMynYxBfcny
x7iuOfPi4H3QcM0aTOCEG/YYRgLUXimVz0LfeREay0nV95vQoM4RO4WxsjtrjfGM/BLHLu1pjAX9
ZfhN+4T7CRJrILpRZ1q6Ec0856T8DuN2Bd4h+BlqeCg57CTl4KOnI4OVnPnEaTSMH4z5ZH9DH426
wTmsSk4UsfbWHQMk4q7knqXBpY0CYSo1zDQHnW8l8zF12scyyeg7gD3tcMU42IGEHr/JlkY+pWWj
VkkLVLXNk607nmOmybHFMJCzkJAXMdpMrTP7CeZttKMuTCNR02GFBrOWGpYqSnEpuoryjcGVd3Qh
uSYQXcFtmL/NDLAUX2yNfWX8vx0DQLAecuojMlbKt7GDZTWm6wM2dtYAWXMGaxmnWLUrSI6dFl1I
DZxFlvpUtt1ytpPnOX6NcCRjkARRux6OC7WW8yQ+e0EByFYjbU3YtrGG3KYN2b8uisNSI10LlIbb
IgCKa3Q1YjMtAZ+ZSR/6ySDqIwOi21sj457cVHruHmlFidDQXRP6rnIMUszJmzkTD7lVGtHrKjMk
NS5wqLrhuhMa5RvDoebG0KtLbFuoRsJ3ic4oXZgst6Tg7rhIID49FZ0NZjEWr6CrWspTFKxRWYwE
hMNuI6Ep89BpY9/bL0MXH7rGfUN7LGjKeOMuDuRA4ABw0orcFppsxTvSk/aIVP+yaLU35kRQ1pxS
EZiO4blI/V8jNaptLKq7MjXBK1n5JVD2l4nUu0xlL4kiVXfQsisySLONncJ0TIxls+jOeEDoGH8G
RKYJEihZcTmZUf66BL3JgQOyLII35oHxIbDSm6okZDCr4KVZw68hCw3iJxCBZdj8RfzZTfl11R7X
4qX2LfscdfZ8kXoRIWmJx27r4LqHXdFXtAb5GA+yREUvrXxxJKDQUjAHE3Xt6bz6R0M56uhgZnB8
oU6G1r9gY8QtgN4IMns7n4vgqUEgfqn1Zow+cs+fQQDT0bFU+YqYwcZxtJjBMSbfJDFsqMdwJEmA
ctqjbiRIYnYOXo6dJIJR5xQMNp7cdZ2keFODb2uKxd9FU/lFMdgeoMOgohquSaKehzHOj1WP4dAA
sTMvvnme+xOaO+PSEgvP7OE1VxV4D7e9Qtkj1BnMLKVBMcYzKvRAbLKgVjtykeWlx32dqHw6tQ6a
/dLrU/qhWDdQcnpnr/qaoEXb54zlvy9qORaPFuGi22AK8g20EnWxGpjTcEMzchU86pRRZR684d0j
ZeQc1oWNxNlooAPkN/nUMXS4RsCwQrc1Kiaubj8lbKvjTxR2FhO+OfFPTUCdpy9o0yTZLe7D5DI/
ELUNoaPj4zw7ekFm64LloYPaA9dGJamnfCnEWzclhhbpAUIicxtrW/cqOXfU1S2X9KJNsHnCd/e1
3HQYRs8RmHRqdMGrSkzmCxoKu57mM1wGpOwt7j73m0d0ZJzRJMUncJNaJjAxsqswll7JSWAi5Jib
pF4aaniLg4SXKbXnTAAKxhuV5cM5lu9FGVBIrKAqKf+z6Hvjsm6EiJmBgUN8HAuMXXi1acxFujun
N3ndvw5VOwGQcf7tIeWKYmPHQ71fN9Crm01JvO4NMvJ1kr5fbPORG2l7McGkoZPtzb3Rqe+OvQTE
GSQu8QWTDhh0ul1RquGC8APB00LKwSZzgddSknAL2R1o3WGANNRw6L5CfzMv4SLkJVGF83uP1CUc
EYrRGuo0WjkHdV9UCuytRF4zJ4mNXYfY8NRCWkZuxrJSqocAi+RR6Mb5gpndI5H0AlPtn5v1sTxF
pIfkq94H+iWqKsKLm6ZPpYkhY5qr7GInj5YsZr4xnD8kxZXt3PvOJa20YbxygzuqztEx1ozcKvDQ
hyroTIBVuotsdIBNVr2N2g4yy4CcgwoWrpmIXzr02/5G9zTlcvFRAOZNzMlMEC5LMfXbJLTag0J9
lzRjZrurm2LdiHRYTmVv7ezWLRg2KqaxXrhc1o2xPCrbIE9P39b+PEzxtna4hubCERehN0tfv5Sd
DPaZ36vdnMjvIVknBzO0xuuCUXOTLgy+C+cocWAkjyyosUvAxDAQSwjLRKRBridhICiHMzq4bWgB
tQsmvPdFjKg+LuTDuikM8UP01bPTwQ6DjPRFBTb6O5fmTxMQH4QhBLtCQSe7q49Ni+SdSemRMIGj
h0riNubMg8sYlTusqvJGpF5LVsJrhtX/21Q+GQBce9iczL6iXeyZyXc54LRrcwr+4RI+ktjgPdc1
UwOEInUMYLItQ+chDBLG1Tj/2WHlCIPBR56H8lQBfd+5Uzrv3Syrth2zCJQM9tXxsMNlkoXBZFXR
tbHeFwJP/CzovwF/1EmOm6pOgRbUqUXCQAgxx06qayaAV5cRKkUYCtveF9PZkc4vJMTovIvgBPpn
hhBDgNfI8owgzOkJled5Kcvv6CzMD7LJLxQFvqK1tZ8aItp3TkrgoIV58jL6+KS9aLoj+u+nCHxU
tAtLywpMqIbeD9exCs4IT7zbQXTVAcoLGBB/DG6S+oc55va1vgfwIZ9YgVi7BkLboUmCnYwZEat5
qc+pxcoXzg3hXRF0HLJ3KPe7Jf3p0evJpCCDQJXqlMGLuSHwJbyJZPrkjN9nOLTvlpw2nejcfYoe
HgDed/9rHpnBHXdFrGsALV7+N3tnst22sm3ZX3k/gDtQBBBANllTJFVYle0OhizbqOsaX58z4Huf
fWQ9OzPb2Tg8JEwRJMqIvdeaK7TBnLaQ1cYS6EMZ5tO5TedmN5N1vJdT453DIqE90LSwzxUOI8jk
vg/Hq7K0EXqWybSX1ndwE/PRseNhPzMcYQJCEmXa+A/FPDGK1RlgxFKMl6pppq3VEt4WusOXVIua
GztvnsPCFevQUDdcJT3tPFwpVC0ZB6qbsMaIUgHbskOgo/uwOgMsOWYTT13+k96Zr9y6a3Ecxw/L
IsZC09UtXtWOuhYPk7JLxYNF7ocJE65TGuVe1W9b9aAV7sZrbE4+r0F5MavgNQ7A1NCLXSyCx0Rd
ueveGw6BRRCvsst56mEy61tm9cOPReZSdC1N57El93n30zu5WCldmA9FW4EsUnecCsNtVEzH5U2L
V7FhepYiRWasADIPXIFJCKcCjhWAkBnHLQ/m2GwmqCFrXe+bVUdQIQ1SKghXy6DHb/jRy7PUiNMd
2dBPy0ynYFqDjp4kqxH9xciBgqzxq1G54Z5st2PWoxnSnNI7YWFbF0WvBDCUVXzDpNwy5fGhDNh5
/Zg6jHK97sDPoyjS7TlhgED5IdcP7ZawIWKU/dYAco3NWozOt34ajdMkoFO4wPhyfyaQeOi2afEh
DOKrkMDIKz4d3b+fPDizhTCP/NxVZGbxyvKNBL5JdRNXrKtHnM2DfRtAqoBI5jRrAof9C0druUlh
dTLrMTfhVgN2V7tzeIP5oyQNag/I7oRCGt8FRXbKRwM5fepSE9x2lryNe6QYHWSktDLNI+qRD0kQ
A4yIkj37OxlHIHg6qqk5CuFp9Y9JnB2YswVIEjGc09bQVjW7YFVrE83XKTe3bgMLqI4f08j6BiA5
Z3KUwEkLkF5CFybTYJ94CZWexm93NVmZJsVFLo/9bkSGsobH7q/YS4lhHRBcxyuqi/3Wsn3wS0pV
7uFqolY6EWpGlwsdfAWzncCuVWtF3c6yV2Ig+Bh5wqab5RcSXI6tl56zCmP7zLlae/OzPcgrlEaV
OSY3lQfhD2eCvSkb9FFwgnBCs4U0xDZ24vDXnbqGzagIJiPZE+ZCRBcmSwav5DFFVK8bupZpZdEh
TAj0klps3BSTgSZK4wB1o7PFxnEMqD2VY+JEATUQJF51caiVplr8bdSp6Q5edR7pBwDswCszeDYg
PH+CoYQOsp2Jr9VOk3LZV612T6H/nlBZ+i+l8bHHuHhUw1gM+vri1Fee/QzzfqBc/DTXB1o0OPuF
8vgnzBkiTP9MBGLr0k7oIQIkYs2M1lD43PFmwCM52ACIKBflY+0VT2BUO7pSjAFJTqpiDgjgA1JR
CGT7lBPpt0oz+Ujr58kWjYH5VUBbb9PLgBeTNipUA8rN15XiHHSKeGDHsA9CX5Lua5iYZo0L4RRU
yxQpgUBKtyYnLMbHohnTg+tiMXQIwyi5ZikO3LmCIIPudDgkFggwmmlE4BHrE2oxNhvb+WCaNASi
3vNByw3b2XAuRB7iTqIxnGYl8lhYKsTG+HeJf+kmaEcAC42tTtdEV6yISVEjJvARmOftraaIErrR
rkHtDVhzLRIwrG+a1361zPDazFFHBlqRMjD+FIS3ISQoTMvE4yl+ha5IFhROKGABt3AV5YJ1nw3F
vTAAYEhFwmAgDWocOIbWAskAlmHX4vv4mtMlxHKUX7RJt88ZcI08fmWmGlK8g7rRJhzd2OURhTNl
K2+BQWGF9KhaCW03Zk350AgOEDnfVzBdmS9ZGxGI/NQRK9i1nGmgBdaz8zE2hoHygLVrFSEkXlgh
QENKxNC6oogAEYy4A0MWCRRjBK2IIo64ij1Smx8LxSKJE+tRtOaXyMrLbTXoeCvm4ilXBBNDsUwi
oCa1opu0inOSUE3MJ+NhphwOBiXAnr0qO/HgK0KKDyolA5mSKHaKpygqAHg2DrnOuzCegB9H+UuA
rKAvbVJVQ0yMFp2TtVF9kBRGBkY9TQsY3FHklogbliK5ROVhVmQXVyFeFOslBPpSAH/JFQWGL+eh
A3V2Tehck8v2PYhxyE0DiFcXpysTNPTDBuI/4pwQhgbKqKJy/+TCnwFEAxlxkwPB1I7dQN3YU7wa
R5FrNMWwGQwvwOoBCzIFcNMAuiGRkjBGyDdxVBINNRqCuCwcaLInMlV75WTfkFzHblQEnVA3mVzD
1JHmDSbR3uBMq+LHivnZyqnLYl/oNCsawg5lirCPOfNxJuY9yO0jfENVwANUKYr6nHgEOiJ3YExz
0xDSVqc10Ap8N3zMhQCskg2R3FeAgkyAQXTW+P5y+DQolpCvqEJZlV7CB5CIXA1PJHDQAVIMIunx
EX1YVhfFUmm09DOUZwYrUftME8FeV8CMYoqDZMhop0pxjoQiHlnIqVIQSKNiIXGDR+2RFXIHFcTG
GlMKU4NUuKtrZKatIiqN+LW1qip2mI5fyd5my8ylcwni+dirE6qhRuRrNZF19QpsGNMB0iPahPtE
o3hOJMsSyasYTw2wpwrJOnMgpPhYFDZD7ndbpuUchTl2cPmZ6uZrpdhRkAnA1x2lYkpFhaQdlErm
EAwSA+s1mtpTMhX6kWsNSvXs6ChClQeqyv0q90YO3SLNYb1qsSoZoUvPAFzBVSGhLX6hw1btEMYj
7FA0LAEWq174WICy+olDTB9p2OWc0huwkfk2LUn/SXI4IGTdPAhZXGWKvuUqDteogFxhqW8yVH6c
XSEXVQm2lwiUqHXXM32jq6CWu1TCjSIFDDcTw/VqJFcsMD5Wqc2hqbhgVW9cIhqcQ5q/iNfYTq1r
s+w/aR0sNRh8gJhBjM2KNYYkwSHsFP6YPboOfNXmO9cYsp506eKJ7E9tQHdh5JqxNxTLLARq5mbe
F1LmsEbSCo6HmmqPiztRh6eqSocFZi0FbelFuPfVGPfng1TD4MWi9WbZz5fabKCcYToWrFGrGevF
MZf/NM9FehFSIrGjak0LpwQoozgM3NmKK0v58n95f+2b9L+z9LFc/nx5zy9Pl3cuD4UqJjgmp4eh
PsK1uhtjNtDdKPTC8rD87c+XP77Ez/X98tFv3v5jfdNQoukzZi7VfjyQgMFaFntgoNYwLECJZdUG
OeyHbNZJVg/MR322or0M9HwngvaVoth06Noy2VcFyVo5o+ttGTuvzpQc+v6ZWEfuhla0DqcQJJKs
r2CTfornYfocplymQynPrtnZBw2EKuUhZiDeoGySb5/mFQ7KymWC03bd5zd+udh1UIT8sM5ZNPq3
y9OQ6FHaPGrvNrqMrzKbei+ma8z3b/99+TyZU7H+8SnIquFuqL9cHiBJ/+eTfiwU+BhCp2DkzD34
5/t+fq0fn/Xz9XvveW+Z0Fr4Cg2SQgrotjIZDpQaV1JM1mZ5+dNUuLxcLI3Lsp8vl2XLByzPlof3
/va9j8q6AvuNxb6oVXNEWR2XwKmAX/tvq+O7C62yZs6x/NPyUKhmQ/Tzj5bXy784FbOfzj0uiXN1
xyFNv5ougl9IpPDL0+Wflgeb1Fqt0mDA8HE/P/3nKpZnlj78fyX3f/0fqdAMkPj4+P5nKfcuLero
68uvGrR//81/NGj6vximuY4OgsDGHvjfCjRX/gs9t2N7zJ4M9NiK7f8fBZrxL51KBfpsE2PWD93a
vxVopviXbaJAc13dQbzmePb/lQJNQf3/kSziWLawBMR/7AyWvqRo/QL9D7ASM3wpuoOdpGRDZXV0
o8VFfGrK6gZMo0HsUhiSlqolZ0xWHI9mVayLKoHadyvKOTyZXXettWBV6XQMa2nX+Vn5nABloH/u
8ubYGv2lsSuq7ABF917Yu39JR3kjobN1Uyj5Hq5Kl5QUkxyE//pVf17Rl8eAM7Z7nV2FwYqWjZaZ
KzrvVDVMs1/PNE47T36VhZb+Zd2GErf/sv1+rBwtoI4SSbBL3qy8tuLewE1CdDfx1G5f7Cs666t6
CrfY9dCy+MFN6SCBTugE+EyWf4hDX8f/FXwr3tGzv7t+dhu5V5JjTFhvMlVmY0wg0QnC+9zm1hJD
sjEGqlOK5ZNJpdnA4h/hy6NjtnVtamy/HOvvrf/N8bP8fotfLzi8TQLX3vz+sQcikNpsfNtuw3Vc
9x8CcF+E+NKi0AW4W8tq8Qa50WvdEyc7TCQsZGIPtzrH1gOfrNb+skne/0bYdNTJRQTHmy3SjqHv
WyWCNq3ArGPEY7jN8RKc//LDOTnf7Hjb5HShFs/E28IR/M+jrglciyGwjwV1NjDNumgZaqg6TyVF
gsRpAwhRuX89N1SAzN44MAcfbmVdU9uTlQk0l2FXOjrOKY6E+5egHbXN/3lM2iaeD/g1hskhKdQW
+uWctqvetEIEVPum+ip9plWOFr4Kiyr75D9EQtehosd/zcx5Z6Wm6Zk2GjNEs28tyT457QC+CuBy
ILTwbXnkG+tesf3zZn9vq5vYNmjT6h52E/Xvv/w03YVtZiQJPy0YXdJF+Rl14dAKsIzqL8fRe1vx
11W92cGOAJIf0ATcE9LgrTrUTkEXfy1jqmiWFDim0aVH4XT58w+03li7OaFwiEuMORYOcw5gbj6/
/sIpTBx3AAq1NyXjyxB2+8HL9FMbyWyHbQzyjHfDxLy7lOXwALAp3pLIfuDS4K1KDV0i5i9rO0Cb
h2RoQr6nFwW+C7kU11236wdUscm5skd91UNP3mJZ+F4H1rzXfBPS09iv8zr43hjOfJiS29otSNxI
mLAYkxmdVXWkvTM67bOo7Ojwl1+uNuibw9bShdQNzPXS/O2wdZvAMYuWEzc122RnjNGd1TIJDQN+
FcTZu1a5DIZe28ree2hSQTtYTLcUW+VmHO1+6+T3RLlUGB88pUs1VqVbDBsycZtNEDG07jlYzL6n
K0T5Z53axTUY7kOJA7CqcKnPpnVGHhVfxuY1yvASBjCPD/5H0P7kQsTdWTPj5z//ZONtJJba25bO
vUtdrGz+e3OqxtTxktlO231RyWzbdaidK8qTxM/hsXmcaS8ynXQ1ClD2eMgV7lizv6sIE52c43KO
tXNQfM0T/q/rqF4dBIql8Sn0CZKIVEWEVKOd09nYvlsHpm4qH7zOP3j6lxidz2M2tsi1pNIvVh1e
Gq5mbZ9NlCXRC+ttdsq8pqUWzL+h3b4be/fOK8pH4EFGAjY4nyhLWfJitjpuUzTN4ymeA29thdKE
UsxQvevvgpIUuv6UjNBuiqyLNoW413X70bXT+zq2EU05Gj2HvNu2PVCmAsNjAmqlFhrFCVlam8Kk
CNiJ6InQZ+qO4JXGHbiAR4v4HCQJN7jlqfTg03an4XUqzZIabU7QQlDRs8L3KpMr072V1Bgz7YBg
7kHoWP4Hrb0JhuiUoGPZoROvIgkIRDAFK/oUMCT0fpJTEkKHanOV9toHo5Ag7bzXsLZfC1nf2uLB
KRrChSr7s2k4D2IWH2l1IKf2xiMaU2flS8IqW5cPqfvu0QmQ8MY2Fugiw3jP9YrOdd3epOH0l6Pq
9wsX9E9GrVyKhedI+eYKMjaB3dk4W/YdXfUyG/cu0i3azeODP4JNCEJ9TWxw/peRwLtrtbnr2rry
FHpv1urVHB3erJiO+lNjDXddkX7vaud6nLXHWiTPied8/MvZ8/vYywW24UrDMzBRYNb456WSoJo+
19KOsZdA5ZVTBEOQeF9rbbOtX2zZz2QonfQWH1Rpz38xEv4+6KTvbqrhuUfQrPU2LItKG8l6fcHP
lQWCf3MXT6Z2FHOiwRAyr/A8S+2rNsjsL5vZsH67SrJi4biMcy0iwd7u3Uz3NUzGbGfRyWssB7Rp
sqxfp8E0HklYf0FD6qztntSiNJyv4dajgMrTF6d/AoVr/O3b/D7Y4tugX3XBnhiSW9c/dwEIcWr9
pdeoBl+x0dVlIygXQDXJSC7S4nRojOtG6v0qEAXGAH+TQsPfZuHwUDgmsbCpvvnzYfHWUsM11SUp
je4RWF8yscWbw4KapZijnpqBiZt2nabatnSEseuj/qkMpu9UL6lRkrW8wmYdcN9LnzOr+DBJXz83
qfGJKOJgRTpJexW6BFugZxErScTUiv26afXgwYjNS4v15ZqhCPK/Abufn12qOfweCh/XRcJH//kn
LcOaf94a+UkSmxLmI4+52puxSCA0jfAEi8xYMXv7HKFLd21IP9vmfcdNmWykdR9Ta+stATc6HZPD
3Kh6r61O/IzZWqM7L+bM0MUBpwKGbDOUZbtxvMbbzrTV5ZCmO50Imk0S+BbBuu6DbhagGZxw3oyC
gI3aO3sjcni74AcH4hhY3FbHND0EbKMiQi/9558s3qTR/diLnoFPV4LTYQb9zyPLN2q0Cu7Q7PsE
vQgZtiF9LRlSXJsr49wjrgSAJ474h8hNzXN8j+H3ONJoUTDg7zuhHRieY9oji3TDBBATvSXQAPaT
iQyj+JiNFe1fNZltiWpo0y+aOzzWYepepbmBn29Q4x80cDSvIC3aPTELZolQtU+u3GAItqXfwB+P
ppe5UWU09Lvr1G+sDZ3A+6Fwvv55ayyjvt8OgF+2xpvzbGjTAYXW1OwDoLLAQqaaiCW6+QX9rE1J
Qhqx49xGB5qkjkEUrmc25lpK+7GP25s/fxf7vSs9A3Bu0lyFDPn20udOhHdNNhJZL6ODMgh3Ogkz
eSaAdotsazpHdi/XZdQBWA/IVNFT4yYbi4SMuPLoifQw88XPPmFtK7tE7trk0wm1K3rcGZFmpsY4
MaH2QHG+2CYfQsX0pTW6/ugFgAz8igYCG+OBj30g5C3ezBLbTdgXqOfcBOW4G31P85ZgHRo4LeyQ
nZ05H7OSzpDrUf4nzIFeOMVpYEFH8GsMKCxsNnTsvB2x8Pik9WdL+C+wux6dLubeXnpb2VbPXUso
MmzGc1ThBaqDry5Sh6u/bNvfL+4oxEgrZwzsYAl8s5vVzEARMpq9K5KXwAcxqpEhRSecMf2f1/TO
/cth8AnkSkg+VVc7+ZeJVJMmTl4TB7Enzut7XGLqkeWBS+etO+A7CUuoP5nAYZaLhz+v+J0hL7Uw
7F7kYOLk1d9OnCuShUvpo0k1c3vb9RDNO3cUx6RtXk1LwtZx/Y00OyK3c5VfEtCYyyZm8j7j+nWS
ohWQ7lcB1n0/l/TryMWKt0W08x0oen/+qu8c6I4uTLTgFoMLJrb/3EZtQCKmypPc52Gg4C6noolf
ej29HTUbmFv0vZHId/68zmXQ8uZMp+Jnei6SCssGF/bPlXq91oxRxNll9N21bum0qrSNxFUzO/JM
N79dm05T7jTPOlBl+GD67tFs6A0OXkKwYCFuR6tuMQ/RcIYkTYM6mh4iYziBePnLEOj3+Ro70ubW
KdkvQn87/IroadshvbP94BYtrWuJJCGR4YpgqGhth/H3P2+Zd49YpkguzAZ6W2/vgQ6BjQGQf7TM
+WVozYsQrNXMnWsuzpYSQ5TAEcd0o/3tgP19Ru6Ci2AwLdQOEVh+/3GqxI2BwliUDb3e9hnM8Z0h
mR36IWFy4VjfMF0BZMP8M0GCunaC1l/hVtiEvcY83A8ynFKNs7aI/dDd5GqeQVz9ecMYvxdF+IJ4
DajBCenab68a5GIQ1NgknFGaeOGqAvxKtPEuKZsL88ZvYcTouBfuziFbw5XTfYmtndBuWuE18g6u
Yt8JPPh3w+B/rEyK9/YXI2T2FLNbV7w9kNug902L/M89UUrxTs9A/QDrOabNHCspibxuWiKsyGPT
d0GvBxsGjsfSpIjYqVT1Kdvnph3dW+P4jaDW4b4zgjvQ/811kNOtsrDquOH1zJXmXHk4gBwC9PZY
FvTrnPuCFxuX1gWbFHmhd5lLlQ7ZM4SLdCxkoeP1z011yUtmCNFIhefYtO1LOtofsfKRl2HF8onM
569zFW2T3gj3Qx6Ol9TgtoZypDxDkGoqxgB/2Y3vjHg8rv0EnUsDv87bUnIUGxTda1ntHXTtB3xP
AhW/7+9N30oIanOM41CjHeyz4Sr1qTJaVmVfhbAP/vw93tlvzGgwfDmqJ/Db9bnMMXGVrqjIB5pu
aoHwokp0fRsNsNtlaLzg3DOupyI/x8Js/nLFfWfdruc4DjckyXzCeDPODTU3muzcqfZ9YK+tOYq3
HeKF7ZB35N109kMUdneOVn+Ph/+HQj4gRYtqLpMYfA9vi6bmDEeMtKBq38rJXnXIxk23+BKXQYAS
qDIxwXr5OpjnY4zZrQzpzP95s79zlUF77GCFNBCm2d6bn85IKW+9EA9I2qHNKL0jSP7YbXBRxRnK
XP2v25qp0DtzScaUYAckYGqL6/g/r2xuIooumA3W2SuxgInUbChb5xYnzYBYor5Pc0x9xlh5Dxq2
FHaB/9UiGOokR7/aB6Pv3cbaC0LYcNtlkIyHCL1iMliIHE0iDI0Kin1BBE4rQ/qW0tIeXb8hOae2
V4yTk7OWjPKpocQEA6i8x0T63Ez9hBqxjl/a0UMQ26R3RIEOdBEKbG2OzrQ3H6PHvC2HbVRmwSEz
R+s5EeILkY/2djDHnDOdRKHAUB8kDP8lkdoem6Jh6voHqjnag/AZRsrBfoowTR0pf/kXH4GeCirT
bm29r+9m009RzVl3NDaqx/a7VbjdKiKP89m1nrrZiL/11PXrwVzVXfQgmUHckWSsXYbaJ0Q0y5lz
u6HvfUCIQipgMJ3CjqhnCJFPTW5EYHcs7yPgN6h9sqBEZApxg6LviZFMd6zjYL4eTR0+Ymdcta33
mUlQcilJMjy75JWuuEPmT+MUP+h10G0yckl2ntFOn5RfOJva8UUUdsp5YyYoWTRSzlQQLyrk4h55
36sZlvOrnhh3uZt+arNI2+Gtji6T7CLQKO3XckLjS5IGOTpuVnRbcmpm5nv4FIHxMANDnQ0NIcFs
HRtk7W2jniTiVJlYipJRfZc+t1rc7Q31alkkwxlJjC8yjKoyuubOHl23RYETgjLJsshwS/uqdc19
mkfDOVYPBZrtH8+WZT5ouqav/T0Cqx3aN/tM6dE5L89+PpBvDIBmoCbn2mW2m2BH4iYooos/TNEl
ELhQhmCCSO0nxSkcda1AqdAWp0rWn0eHWDYkzyB18JCQI8OzGVHKNk1N3Et9MN9o5JbeIMo0C7+6
WZbQ+ZtuojQWB3dODkXtnFtlKvj5UOUd6d6teS2zJkSukMAUpvx+aEh1YYxbiscxgSnUymw/tB1W
8sEHtZEwpbry+uppYg/sEIQEUG5s/14gMTKm3HjWwqI4NSFzGY1hMg4y7UNbGtqHsajuSN5rLwUW
p1ujpnbsRe3eHzW0EoHtPwTkMFyFTUM+iXqZMcS/TDO5Ys14rHtC1TGQJMMtwwSyKKA3tHHU3TbJ
RurxyWxC/w5FOyxjbUyPfVn5iAAdZOq6E9+Joo/vKDD123GC3TdPDuV3pw9Plh71ODBKEPik2D+l
E4aOsigliZmm/+TEjYYZtc2Ujm7fOOP8NAmDEkbQz5dc8+cn9L1XmjC8u0yv66fsc6oWiiZMCbbN
ORlKua+YvjySiTndO0A/amlUqPXqCvM2tMUSdffWKRTXlinxjdNE1s3yjKHrwFxjBYMf+sPQMkaK
J6s+y2qWO1kln5H/2FcS3dgVBhGH4xueFTq4634EmUt7rd7bRrjJ+C2Pqka5MhNXrkLcyyRVWsa9
niEg0/pbWJ7N1pv52V7ve499mCPzHF25txJWTLpnuhmNoURzas6nscRYaZI1Q4gx3XP/ru377nMw
io89GkADR8iNM5jWddFwnBQmtHqtztpLAyFeOGX4NXQywvFEAFi2wHRSBORM9A0Utjhvs/s56+4m
d3Q+4aHMwRiV41EbteajPT7ZtsyerEhsrVKjcJzHPZzcyv3UhVeVOTmf6f+Ou7Ge2wMEhuSjTfRW
o5Y7FqPctCTCpB+5rFpu0Tw6oAnXJhCKQxfi6ajn+Cmfos9cSNLPOVTUtEzuY7Oob13yh59CIi2D
KHsau6G7s9zoEk5PpaiMB7f2ihvwu48BmSCPdjQn13GrvS6vUhFFl7zBBpb56O+HXGNvUHu94yaz
kpiK7j31MLUCr104i1NKC3SDK6c+WPiENjPFpUNpGtOj5ztk8MHtpt9WTI+psEG/SP3LSLDUuiI1
475DVnfxRPShbvrmvlUPhspkGgvXXAdBQq5Ab1N2JjLqashhAKCVju/jro3vo7zcOIP+2VNRLpU7
ysPgeB9HC9DAZnA4F03UnZqQByNIoi/NN3b0cOi1oePm44pbLE/Mx+1NDezymrYchrIxcYmEbGlT
DHVFsl7vnG3NhRffRmT1QHC4Cdxqulme9SEDmSJJCVbFwD6NFv28sUlux6wMb5z0yatA9GW97VEa
C8yTrqj/Jdgx5JzA+B3NMa8cRe/DEjcfPCLhThb1taQMCQKTxSkwkvIkSjB4TRN7+2GK111i5zta
tM2dGUGntUYhT5XplqfMERylEn/EcrMrBP8aEiK+oeg6Xy8PNn0DI/H0vU5+11l41RaqjXkkrPJl
jtqTE7bZNq6+FVr/6vgG9xzqbPyAE36RY5eG9Y4ZNamEctxGAmC1AchoY+ekW+ZFdmVORHIyjVjZ
Itpqvbe3rPJrlCQfksSHLZwiip6jb9pU72vFHdIGsc0bwbdg3NePzbaQ7mE2Z5qvfnxuwua5hZ3t
m/XXuD8L7uNMYNZjKz71kfNB1yZACFF3x1AWZy+SFElS5Wrq8Z1XjCG1TJzdrn02p/Z2RvtOOeQm
lYTKq7y7wifNrYJ1IZNnlwgLMduvphnuBZSB0bzye/IOE+07wFMoRu7XGX03gSDK6eszaJUAomqw
p6PeYpFo6TCZQdFv8U+opInqislQfGUU8xPkj1u0xNjtydVLaszoU3rX55g9mDJB6D2OMRiXeDR2
Vj7jitW2U2/uExB+dkrLUU7fmHHelcjUNpOsBUl2ggpkNhHE2jBktflZZc5YWU9OfdsPZ6d8TJIK
ek1sf4iFThAO1Bhi/nxGBTb1Wj/TN03kvrpGio0gAjdNishd7vkfnAmxrzZOBlZARiaanqkio8SZ
23B6ujdpTD7KPA8t3urs2DY54kpE0iLXbqJxfIlmZ2cXBPvoNY6h2DI+56V+TamkX7vuPtfNjZyZ
e3rN/BXzHTTh3iR8jeOLe1K/JjSRIJS6dnd4Ey5mAtMFRUgBadG61WuNGFE7jdc92fap+dHs3GuI
FRSfbQ7VJEtLJOpxA8iwuh6klu/00ah3tKoIKdN62M2FeW1rzCPyuoxAEppgZx0uCUJ+09q+3BSu
BSPJ0smLK4jOmr3rpJ/v9AZSQgeLc+U7ZBCbJLskeRtgwEPoTeFfXwdhhQE/0rqtClspHehTYd9d
ofuO1rMV7CFIkCkSPbbzDAMst6+oBH7PKSUHaO+bLvuG/v67RXjwapghcXWMLFDK17skYx+Lvnly
eutzZZQIDGoSYz+Im0ijGR14ZPoOwOVHXHNYqTQ2cKkjYLC1dRm3J/wERUJQqz506aX3g91sOi+o
OIIVRrhkVztEvlddz23XcDZGPLi4X9qzFQuQLPr40TY0bS+H4aYue2sT0fkEjDCcuoL7UtnLY2ZG
5M6pkDqCvI5N1b3m3ADjcoru2qm+6cG6rLooxLhRlTB5h2k8Lc+aSCcMFLU9qXDEYtViP8xBeSoB
OZwiyQSbOqNtlOUpdYWGFCQ8edgxVwiv6y0Js+BfdGrGeMo3PYFBJ7cLkMQTlNWvC5sS/LKwizGD
lW1wtoBh7OndVCdDw/Q6lDqcBS9BAMr8BnDqUJpY27qLVCusxFSepCO5ehqjzVnqriBoUxgvSMpY
vnuYjfmO9O3XxbwdKy83knixyqOm2/R1DzcH3Aep60lzslXuSJUp2Uc9zts+cq+LJDmYAaD8xs++
9EGZb4laAqbWd8WpUxsB1xmmrBzopuZr3Sm05XQo8D2FNNvhlA/HzIW9PXLP/GGGd2sHULXT4CTA
q0fuFk7nwdfXljSh06gHD/yHbEzvUGvExcJKOtatLZCoZSnGrJD+f1W7QN1s7bnWSAFu1KtlEVPw
c5RLgDF1RpJllZ9myIwnd5w/uzaDJatDWEYhqtx2DsGMhT8D2YnVVsb1WWyMcs5PfL0cYALnPLb+
Y+xy4ydnCe18nQJ/4Rnchz2UiBY4aPfR7f1ixyv/ankoZtnuBMZG3O/wN2vcRcvyOFXEq+UpCnHy
wQlEqvIpOE1JEp6WZ144HzS065DrBNwMYzhEZb+XdSWIF6ur57DEcv/jJXHS6YlDqlsLy8ZqEzLL
Q4WOVzUmjpGHSTnzx+I5LYLsx2K3Fe4qd+J6M2BzzHetsBrmGiSpLI7/ukq+4Dn1tzQz3Cur61Ou
4/21pYJUQtkQcLd389qlh6YPdDy5rxmSwydtLe1gsMehM0TJwWAGtzUHTMVzqm3AvbqXlGrNJR1L
aH+eXu4qrTQ5yRMEG42sd0H4bXYN/0SRT9Hf63pd58fYqfSd7dtMri33atK8eU0Sl7sS9B5QNXMB
S/TXodOwR7VcWEHXfZ3Mdje64bhNfHJvhjZf154RkssDw/8K06CXMB/h6RyJoiG8jmhHZ1kKJRRw
b68ifpalnXqXXRnx1vIpVWhk/M7QEA7LcivMDU4K9de607kgA5fFy8Py8cszVNWg7zzIvMvLH+v5
8bj8aaEZOSRB4BM/Fi7vKpevuzz98Rre/gboOm6I//5u4/Lll3/+8U3sKX22zVn++Eo/3xhCrN2O
o3guzJ4QrmWtCeChxh65TQdle5WbI7R79SxVz36+XJ4ty968DylHugMO+7gsXx6GoCaZ5uffyqCx
dxV4m2XRHKXzts6KL02bM1V2CX/KPEgiy8ufD3PMRLqYK/b28pRrOqE73mjjM7KuCoOxONQqe+0N
xGnVRXXudU1c0FA6YKTsZpe0cbYfMwPv1ihhUqleIJZ8sUYc932MsQeOgWGvSTh65UYE4pyL8z6p
wyOsk3kjg866bSeDSHg/Hy+Oy0y8pMmdZRRnanhve1HiYBkQWJnJ8C3VR30/hxntU3emfg+HnW5v
pH9xmbrchJQ6mGffZ/ITI7ZwU3MhX1XZLAkxwDysC649TpJ+a8b2urbNOwQryD7HKAWQ5j8XVOxX
mgNuQ5/lZ0/e2kD6irH64o9BeuVPQIThlzL799vHNGZK15FLEpNTSQBBdMRx5+x1z77PW8RF+Vwd
mFr9b8rObDduLM3Wr3LQ96zDeQC66iLmeZAlS/INIdsy52lzc3N4+v6oqjpIqxuZfYBCAK605XAE
yf0Pa33rNmEfTOBhYUTDZ9kzPLEMecpFLpc+5uglKAMS+kJCFLDgWz1LYMK1VkLhqlMewS1F3nxP
vvSquSd2CC7SsqifoptVDTczrX6Rrr0uCijInJ/vShnhNpY0Hr4lV6q1D+mEm9xJ2SIMKCxo7BgW
MWNhIiaokObITk2tjaryT4VVvw7dtdPLhzBr+i252xjeIZrfPFV9V2UaY31vftZR9wg0ZFx38C+X
STkcozQGCLzRCuHxzc6yxA7igYjFusD/7VUlyEeBNiGhNjLKnvwN893F1bqL1VOMfOshwhC2qJPw
9OEvN8b9qCrUSJZ+CgKCV7MgJTakA1qjNwWxtHjjOZ4vaf2TeN1h3dICbwwnihaZA3B1SsAMK115
2yASZBpk+iIHbYijFOB+KzLGWkZ20TQR7dpwekfjmF08G+c38I9jociXGB3V3y2EZ0lRP2t53R49
nNXsOjqqHaDf5xzTpKNsfT9mCXDx4qvGWzg6jD4IHFCsAUN/WE92bm8qD9Nta9ZvdLdqxQ6n2kae
qa6Ju9A7Sr5SYy1fdzJaQqUj/o71JoL0ho1i4dEQVvTujMCKtWA6wH9IHmloxm3Cmgg//MzLUHd0
TAGVCbUBUoOjK9wnZfpQxnHPaTkSF7BbXaHtJwT1y2Qo7X3hlvUJTzwnUVFTB2eMbEP03ROTRFRR
8auXwpnKcUqtrBRUhGQ+1Poos+zCFyBJItTpvf8yGHV+8L9nVSeuTbhNQ5EuJ8e8dBEThnbQkl0G
9QlrMFIXx+DRH8fkxI2q2LhOG2zRvgarOLO/9bkOmM7G2x0n1PugziPaCuioybM1IC5Nyg70ZUXj
FFcUqSIq82XegNLS4LN2s7ffI3GFMVY5bqu6uzlmLtYxPwT4QrrvunZh623PVZP7ZPBC98l985Kb
rIUz3aa0d11nGVY8mHP9bdaA1RocFY1Ph76OiX4+/YIX8qZVyasGk3AGvx4w/mjEtUTutnCRaxER
QaBhUHAb8eeDQc7RovGPOAk3Q+k0IHaSCixp4J3jHrAX6ACguSVyTkewk2bud0Ln5K9qBNscnXa4
scUw7kRVTdtUziA1s/+ZwIG48wRECKO6biGagXiyLG024wzlEVPh7jW6OQPF97Ggd4/chhxyRQEG
hPmrrRXhpsDXsgdZMccuasFuVOGx6dJ+FREC+EUO1s/QOVf1pU3ZIBG/a82T4PQ2VUZwjitITRPJ
a4YouLXnuwhKRk8ioXH1IkETF6iCHaW3da0RWSaF8rmZX/BjxTajuVJ6BwlvdKs14tQGdXb+54s5
W6ut4FfYxBRYLCHWOrmCCf0ms9St18RwvZCpOEm69FgHeqwAGQ4SCeT0WQfhUHZHGsphZfrsL4oo
FNCFSsCyEHr4jNvW3DpwNUmBzjFHF+gRtBJWP7Z3zKc7dyw1ECoEaZIauhgwdoJbIyoI4kzvx+bq
a6tKd0MwCmvhAed97McbUgmhrZg8rTViCxkR9Ttb797GcoIDFyp+FoTMMGjXnCugJqeYiOGE7OjO
jJZ+GxBni/H/mFgAH8o42bhJ1P7oC/XD1DFbk260gJJEHzuUBnXi+F6BKhtdaztmo8ss1Aebq9Un
VM5bRQV7M8yINJ5ILDqkmwuzA8TIGfSSmJGNgbp8nmQKjYelRtQX6ZZdjsblhtEDp9wuYuq1QXkl
xkdAEzURONKBCR+9MmwkyjQO0O6Y5YLEdJNtTiCOZQYK1dyW0pyDvbgzA36mxePx2vDxjfGVMrXf
1EQkLXBDQcjMZkx/+sTIG/NRAFbHugaTH6Cs9XJG6gTkenV/6aOqpWIggZNcWnqsmboY5Hi6tW64
xe1REqNFhpl/zagAo1wTd2HVP5Is4KKzVXYesvYla9JkOzJ82VSd2jhMzdbUyeS5VgjjxFj7myYz
zrFNF1JFybKv+uzosUwHXmYbqyiyp00vFIktAyhaJvVLB/XztQ04XCz1YEwR+rm0iTliqR5UnRhr
KIzkEj8oFkg4/Et76ZWAPCpGXpvKRsBGiu1pQCO+V1H2szeiemkZLsjoYAbS5db3PA/Mrd0LnrHM
unaGmMK19HriuVuxZy4z7p1OZMdWeKRLEfpIBBHQfn/4rqGnPDYyDU5DEESbHE0laiyTZdtAvKWH
7u/CKEA/ZbCejC5Mbw0ErGM4mlcjqAYf9HCV3u56MkyLjPXqLnJShXPZACrnuIO5w7klblb4oIRV
fKlzsCekkN/QKJRf0MZnG5+YqpXRvYourB+dNO3OQ5y8crs1j9LvKOvngNsg/GWqtHhJOtUc9Vob
lvr8S5RxxUq6oKMtVQ37OGfG0EAF6IcexnSSH/1arkUwrFTjeC/F2EazCJApiUevOlbDlSw2gb0B
auEctQszO92ZZgPn2uinq8XHvHBSu9jnZAYsR37QNtDyDdHo35xB7fPUV/fajaMLO9OLHMB4JHm3
YwRlIEfLf5GHp5ZWJ6KNXRDAJq9kCZWnpv/OQKKFRY1NS+ZIK+MSiCsQ8iXJvmS5JcNeN9qOu0vH
vqF16piyzCKpKdoWiHrYbVF2jg3ch0D1LEloXsooTHZW7fJop0z5yKPWzR8J+R/OqEAeYj1f20lI
gxvKb6ZVXVyzqC6OwbgwJM1s77TTvk/LzZBgVsrGaaPVgHBV6myx2rp7lrY7JfsHwFXQhVNBwJAJ
dBxehQlXj9MV3MYe7V68tXSI43lDDduXL8KMCbVgeImqMtgVtfkd7Ia1DyChDBZjBGuw1m7fie1H
oHzOvmlhtTFNvG+fiiF6x1rHQNTz+nWWTu46L3tgsRUAvjgpN1EuIZ53bkdGNCDYMBxz5gmDvbMq
gIAkCrNHSa+wKFdGYjj3JHGchR4W3qKo4ROaJRMRjRUYQhNAXwmANb1vu90kcvJQY6qbODdXuQ8t
3+JJ0Qt3YzGqWjmVXu9FhtnfDcevcWM4RwvHArG6SJnjoQg2EIgBHLdJ/cXIi3XrMlKuULdsaxe+
EIuqBMpRwXOL8fjCbNpx5bF4M/R2zxNpQPbgKgYfKn7wgV7ryKpB6L4bdqj2gMcXTmtB6BwTir4+
rUmx8jle4CZsIp9jVC9sbW3a5ONl2rgpukZfzP3ncZoj72B5sSRwkm8mI9a97QffIjKFz8JZG3Ea
36IBs0je+dRJrl5QXHhMVGq6OzpasdMRa1tDU5768YBwmsYvbSHyxI7YWgn+9zBHce4O+zADU9q0
3rjpyyBb9dktTRvvIhooQ4Y+POngnVKhPRsDWxlP3NOxCTeaNfwYqRVPwHNJLdHxwKfhtM6Q44DL
t8KdsJ/DikhG8jm0b27/M/RK99lIf9RjEa4DZxhPtq/8vSjJu0fCzKGexee4xAFj2OUT6Pz2HMrM
eFD9Y52ZGCCQJZxjIngvheRJwih/myF1uRcxPD0vT9yzyi+OTy8X+aimSVFrqWxbeYfgEv4ac+Fd
tGRkgu0gXnVhhSW+pg55zXhBOVAfvGLCTTS/tEABNsKbvAVlY3AJ9DtrrxPpjbsIAMVOTNNjHcv0
xIpifBD2tNQmjV7jIy/FsV+advLvHy+M7XZpZr7XFUj2FjAGIlQPjkA7YgaKxscpTIcz54F6sJV+
iM34W8+YmKm1YkMTo0rztKA9T11Y0BcQaYAOiY/VKu8VyBzQI13PaLhjxz7lFplVaJ8JEvLnFLma
qVwobua06pxNgHYRUoo1rj1oSpsuJsbPilvQH/50LBkUrxNTtxZkifGU1hTrHId1c+PEW2MM+3uG
bqRnSdmkg3/COzocggjxdlL370nTN+yMJntNwM9wcGhYQT60KxU32GqLyAAgakIm9BkrGscsj+ov
pZMsQTFamJZOI0wpYnTijXDqkLQih/odjspSamF0SvzylsVWsotZMDABHZeuVb+wfOcpYpfJZkjT
YuUmcrxa1SiX7EdSSL1gSsouFct4ZBlkON/Romp7J6797WAkB/QG4vjxook+WNYDH0xdJcUdIvOa
tC7jUXHHH1JFyHvW6SDHEv+1DKN3DfPmjYhJpJJEryPjgtkdWj0lIzSfKStIH+itblUJk81xA2K5
kNEA/q6JCGYkRtupYRiFxGdsx3Fg9hrPO/6E3bMDojRst7KnOmwS/2VqCXsjmmYxWb04Dl5SsxQp
XzDGSi6JIFnHmvF9tHXq3zHvD5KeeJsaBCakLtTVqROXQiXDNQyr4ziS+jgWlrMpeQptyz7TVwqG
Ceqh+HlsSYKwZN6uCXyNl6GfUgqlINtrJhJXJ3oLzF+Np0jYq3p0fW7+Wmn4Qwd7IGrCn3MUuMR6
293TWLs8vTH8waptkAxYxDwUPcz+VJyJupwcIK2dK12w8WGwxwLDdGCbSZXs8Ng/wrCrV2FgWsve
A5rvSN8llUd2+zRrkK4EenMhmrDw3v3ORLzZhKQAOuOjDX9038lu4estYgUTEXJRlnyjUtJ3+OgE
OqR2SG2kswBPG7GunX66BFlsKpbjdI91xRlHnFBFbAX7CYTvmEFkVNWbMM0FhgUPyTpdUSYzRDnI
/5hrTSbfPnhnS3TlKkuMt4b0bcOk0tdY+8k62OY1sU9hUO1qe6wQGsRkX6Az3ebhtFNlXa+GGtF7
Vq96HwiSX29h4tq/en2Pf4Q8MX3hhIl10wxDwXbRdpWer7M5ldocmP+4YXcWhfY6FMOPyGQWUnQR
OQsTeMh6so19pY3XSXnBudYycTIq6a9QUxUsNFmiNuSXlpaZrDnv51u3XBJfJjbW8JJWJmWKd2hk
wfPeblbCbRqOei9aAD4lU5FyKhn7ddWXw05aOOTd0ERyyUiGWgJ9Xd0vZcU2Fza8P6N1XppOY1LL
jJ8mFT0PbDWUWP4lF9N4qPVsm4Wjd4ycDYx9tONaW668kuGX6QSSQLrEXMiqBHsuQmB+nFGHypE/
mYeTSW81EHItMht6lmx5Vr2xJoP3HlmMtTSsNVRBaxCb1iJx9WMx4/sHqwsfGoZLpLsA8sS9cNQg
WtPmyYcmI6cApB9yiE6zv8jyzTPtnIxV9n1g4Iw5yMzZQQ9Gu81gTcnE2o3Ye5dagmvBYRSO5zZl
jN5QORbec6wFPuPFutw2ejysmnoiNjwcvA1PwyNf1oCvQdCb6CTvqNI4YL+Dk2WTn8FzlssQk9QC
IxRky7i1TjaqnH3RF7fAk9WpLElGFa0QAGioOV05wK+ieIcyHlzzhDlIwmwtSRtnMbTykQoKml4J
WdOL2z1ZSunKxsvP8jNaR1IEUDcL5BRkdTQVcfBFIy6dNz0abMrmiZR3MMy8WNlgsOmp+eD6eqT9
d6Hwy9B4bLJJAl6PDvboZphu+reuN41lmlbQ9S3Ge/HaJlpjbTaUb1FlfI9zmbPlKH+2NO1bwKEh
4K/3MmvjExI7f+M56c/emUddRBrvUiz3jt9XK7IAAxJ5wu+mWV5JxpnntgyyR5M9WRtj/u24qkHQ
uHujjJ3lELB/KaqckA9ZkzrqpBSyWAvhoJY2z9ninT0vTVZB+RJOKee2YljkaymDhXo4W/IbM4xl
SiHy7PX7UQrvkBlQTA0n5dvxG7aiMWBdDPyHYLLehJfqm0SPs8NQuxIhv7Em5qXbNzOmchA8Sqgj
72X4y/BEdddtZ0QN4RNzUKfp1o24M72AwDqb50ZAt1EH2EYiaz5Yi2Cf5f2rhFpPSs54r0l/iERT
n0gZ0ZYpOS6rfKIf9ltkWD3paVFFPZDkDIPGzP4RGoxo7EzyLRP3W3m9WrjOALtZBdbB8bXvOUZi
HU/rhpEj54Ea/eNg8c+zIVXhHyGfuwhtsYpYOV6DMd4RnlPMBttoZTehtfVYtmSxe4gKH17laFR7
XyO6NGXst1H2qz5q/rEZZICBtU/2nn2pGLJYGk8cTbtHhgNTwiQbUTOB+/W5eLa8sD9g7Ku29UQg
ScX6abBdFvpWU6MiqXnu2zI4frwQYPyzZrbG7C9pNgwvkj07mVvo1/YpFtZ3akr9Ry7suxPq8SUe
G39jxMnZg9DH+aqMNSMhtSEem/u5s/mC2zCn13QJQsqT5zSoLlPfDUCWnHNaz+sxGT1K5KwUTHlK
XkGxb7I2P0Qkke/LwblbJVGsZsNDa8oa1ntLjowYsmGOzuOHpFzrhP8c5oLivLfAn2d2RgSANlAH
WE+pV+6Krn0zqzZ7rBkJbVmXofBQVnMpOvFIUTXuB2jeACnzryU10hhLa68CIRcYwQmrzmjT6rjl
idTbS5UxMB19DPYNUMxYwhoWOqdoN4T0ho2DwbzNaAUmXBgGUNUGoMEJydxmFnGThxL59zau1FIb
an0zjsE3D+HaUncjjOMD3gOsW90yr+SuMSvrOIyRswjoxWCsd8TCAygzut7YCIueZqr0czAZnINe
vS2guC/GDOAzozHv7AbZtq0CWh385XzH4cMlD2ELpsEch9Rwl7e1yYQmLsMzdNudPtjBIaeW3qsc
l7lbt+idzPwSq1zbDdGG90FfrqUPY+XB+ldjfAmwDMYp/gkzMvJtwZ6SFdTQ7ieyXlgfntOqtZYk
pKYry4CYLEsJcRSL18rXwwV2EMVI033JuVduhTEKSoWYDBivuha1dilGofadm7WXIIpAH9QxCE/u
y9gajINTENjeDCEgBLRwcXaJpd0tW+j4pyys+XqUNLeizHlalXoKU5IHv6/oJj0N+FQlYctydlyS
kVJRb+pbFaVXy2ToO9kKjlSqjnyZhC1yXa6jutZ3ddadmco3S9EI90vospyIhfmlKqlR4HQGK5Wx
GVKJ8b1M6/KWeO1aVY396jNoWWIF4i3h71jDJrO+6mon1buspf3YWLq8+al8LFv0U/TDBHVaUU7U
W/xeua56ryrmew7pUJNAD+totMLJNAe1uNa+hRh79k17OwVD/coxWKJBNNM18Pj40MFuRSg5epc4
Q1NCFkCxHFS3iowm32us0sPEfGyT4CEuJi4ine58rCxC5hUOQZSc1kUKzo8wlc5V1ZNaxoAIKkZ5
12Z+GfUixy0rhps99CbzAd1+mlCNL+L+Kz65YO5xwWr0+W2sLSINhvpXUWfN0k+9xqXpR1Bkj8Ot
D4zoInS9YN3wUIZ0voxuvKPDnHPlY6NgfB+D5CX6aa1FnbeitXb2TSsSTAB426aaul+gpU0patHB
VTAUJE2d2Wv4eKPsm+EYV9zJ2hbbZrwxYVuuedx/84zJoSKv5D6p+mglE5GRt5O5OKhiIlPxOn3J
iulXzfWd+Kp8tIPOIsqFBKyMe3nSlX7tBx4/qTejSace/yNQ4XMhZmGL7XesVqfwWIiaLcuUnDA0
ZhfTOBFpMl98wDOzNLjLPKquvVuRb6O46nAMtUffJcFKwVG/mG2+15vqi+VojJ9x5ux9IShoSMgz
PSouWJ7W0zAGDwz75UH58crGIrAYqyj8gkb4q937xAtnTXZs3DC/m9D2FhX5L8S2JEzImOadg7Ri
+Gdi0B1iszixo6XHqtWuCCAmd6k079XwYQp2Vk2Xu6fBjdpLp+tng2fGqu0qE240p4iWM7p1owTl
HdqmngWWk08Vc8FOPoCj1e8BZFJ3i9kq/5Exnlq6g97eWnWrZE4UBeYCGs/MeEGYiIHbEAjMWTM8
0y+q/hzWtv9qpbJi+8OhaDD+oTr02C6RgMrMsnsrhxTpolvbh8Jov9ER6EdTcCYEibXWsYN7PTRq
iZ6cb4WHEzEQ8a0Hu1751Ho2Ac2njxefBRXIje6ecn7fsEHcDaLUyG13DnbaJsc0NZKjGgNvKRu8
Nq0DtzeMeq5aXiJJv61Nfb/LO+DvKjP2TeCkDyHCOFdv1h7PRXJo1XR0GWDsRoJGGMkUh17DFlgH
VvRVJIxdo6INT3zrJQ7GhgG0nZXf8pBCBFhHci+INNi2bEe/sttGpndnsufa2dUsENwV8lD7Xv21
6ObuGbqAUDsNw9LZjvSnkIXmL8DbHIGec3M7Jn2q1fmpoW9d2Ards55iyJfhuAZPH66qrrgQnk5+
U0SLXmU1sWrM+ues4C8SgTKfa5k8xw3jncbHL9aPEEoB99LRGkuHIlQRwHWus1xAAs0g7jSAtY3U
CW+igHUfudU2dtUXU4uuIkZw22XlsAUhTtMW8tcIO787o+8f2dNXbIL7lDlJHu7KHPCPskd173GX
9PgOXlzB4DPLkruB25BFCZRV7klcHuEe99/GbU33J3EHROqus4rZ1MdL6hjeBQKxfobGtCL0iH3Q
S2434ujmXPBGVuovUqgOkVrsH60eeV8HG3Gba6o4k/uEdttxuqeYi5thb/YVMVW6ZXxISzVF3r6G
gbuATVl/H+esrsTQT3EK+qD2A+dgWqCIZUVSsdWyqrcK64ePVOipZYRDNeA0S2ikc/pNPzyMo1sd
ITG/D4yDHpIwnTZ1iVAh+JhXlWhMyzoGOj7/0hVtcfLHX56nAWK1LJSdQGWMJYS7btvI2XWQpNaT
M/XxMjGVdWhDZT01hv6vX7o15x20OFjpuep2eoUsPC9hyY79iFmgiL6NnZU85fVDUAfVV2WG0UNv
9Wgu0vQe9LF2BXywrePwkanOeGqtIEaeF3j3rAzjr8bHLqIb6oMKSazB9/kY59NJBo7HOCUbH7OK
SRsms6PIEWHQ5ljH3sMSFQWieZlCVliYC+oD3ky1FYKZQ4CaDbBAF2yyjhbaQYRdzvLyyRHDti16
H39JXl6cER9kSfbKgiBKtVaABTdsd1FUOm11IQbmF6MGf9uYOgoGs7f2VOTcEhQbi6FgwR+OGo8Z
Kt2lLodp0wX0stTW49ml4F/WFbx8EqOMXWDY8qomWt46i8yvI7sH2fndA2/s1yhEsJqQhwC2j3tw
9az/hczCE7JvuWaryYI1FO41Q1HsZ0SodeFRRRS8Rdv94utkQBi1LRdSZ23KAgI4mizrRqdr32gr
Oyw/zrHQnGEth4qk2OfRKbLHJtLEI/Ub4G8tJ9+upj7qS3rsfka4OwODMjl6z52ld09IbGlxvWK8
s9oxLuQbrLrMS89YOBw2kOM34Urj/PGiKYJGR9yXzC/4/1iT7UQTqK2fTEe+q/yAWs94CJ1D0nXZ
vW5D6xgWA880g7bG9azHyfgiA818Nn7kbXfx5wDGWDOjK0SR58ENyA5wvAp/W9xfO9H218KfTjhg
w+AA8oaY7Im5waYcKVEnjK+siUt90zai/SAaHPVs4lS2Wrl06sS8dXb+lgZoL4e0tp7RScWI7L5A
9oW47xrRprKUOJOWevVspV1pGBABxYoZz5SKoxER4lTzzQNNeXYnQhFt5YFQ9NQrncUc9ER5zsgu
2g2DQdbRgGdG5FO5JmdKMTjJbPKaTJS1a4jPzarCO4fbTHyNmYovWXa/5bYZP03dzZVxscb4Dx6+
7d5VLR/G2vBXAxlcZ0gVB1VZDvC46CmCUkvMkrQXzqhNK84Jf9ubtvqn4fL//uZQbv/xn/z6R8V6
Koli+emX/9i+V5e34r39z/lP/b/f9fuf+ccZNmHVInr609/1WBX87/Nv+e3n8rf/693NWda//WJd
SobL9+5djA/vbZfLj/cAA3L+nf/b//i/JJoGkIP+4E2d/4Z//cn5s/j7f5yqLmmTt/J3puk//9S/
mab+33yWPEFgW/6MfHJxjv47V9v+mw6Pk/8FH9HZM/D031RT62+AH0w9cOGaegAg8MC2oO/jv/+H
yQ8M4GcGMzpK14Hc/P9QTQ19dq7+gaJg4HW1TR76jHlwVDufuWrJKHq0XQZttaNaZL6Ig3xECc2U
bbKRDZdruhoRkVnAipX50EDuDcF8TKHVSo/nuKGMYwq3M0kK2cnnSbgtGWPKzrkzSHxiy48uuufs
sUmaCXLZrqTET0DWLpy5IYb/lSFtktumq1iUmeKVY7dgqQeMNKk1ktBE0S3Fs38l/oJ8C5xFi7aQ
i7p6yd1k2pSpNQveDLzGMC8Gp+tRYHsnsga6DfsRMkWKdpU13Uz0Y5BZViRtCd5EU7w1ud3tXFs8
igZfLXI7sn51pifU68TdGSZWFQeIChwwg9ysd+kpfd9F9S6PkwijCCCFmsVhWrBujsFG1QU/QNTj
YWhGLJVNQCb20AxHg8Ob3N468FHkj+2ONSUOmMDS8Mv0u9Qdfrb+a2yIGrEfR4udEsvpIzwhTW9A
Yp6k7rI3rIipEJRY22XeO7vrSYPOiOHyp11HJeNHZDyh0v42Zo61+8MVffvnlfB/yq64VUkp27//
x2egDhcIOAfTdrhKuObgOvxufU5HX6hK1SAHrOBRlwaBE/NL7rfl0gGwQeB0FyB27q46uwJysHVI
GqzbPj7MP38vn0zvH28lsGA3YLnHKPgZxWJqrEWjLKv3vQZrKKnLV6LkbLGrtI7YmeIJ4/l7Ajfn
z/9WY8ZW/H6L2IjRDc83YEsZpvXpE2BvbkwkMOT7Vks4udD2cWGHE97GVKylZCM6agRR0HMiAxXo
wjXSbrdhL5FI++6+wUb05+/I/ARAmD8Izw4QR0I94Vmgz5yLPzBpUp0ZXoGrb28zfMOyqNnLNpDm
YuzldqiYBKOMTReunbtrlw1TX+ZMovLsEKcUm4PlYsfrg3c11MHS5STbBlW+/fhRpKGsB4B5S8YP
X/78TX9Gc328aQQ9rm8bPjybzwDciDsgKYuUNx0IWPTtuJOpP66l0ryF4PhdAchAkNM3r66BKJFA
lhqxhE6eS6BXa2H+bJCMba1AauzZq7tbhGClmqc8tNbNwHaJ/GyK74ARZfpdki5GdECbUV82yIe0
8XvQtRck1nwQZvKTpD25CZ2qJwHFfEC/JtddHvwFD+Xjwvh04QSew7/Us2Cwov77/WsasihHKK0n
ewZde0vLbZSDScFa9yn2J/NkobrCNMJ4HZjmwbAnnZXWHC06uXQUPdIcRiUgERFtei76J6wUG2q+
VYKjhN1U8KgaN1mm4aULM6CeNQ+BoO7qVZmHb0FtdAuna8iJzxBRl0731lTsxYVGknSll0T0eMsk
svEphX91v3wCNPBFOzqEaUg30BI8Tr3f/9m5gaaBtjPds/F4rIKO7C1zuooQdFgHOLP5VbKlK01D
w9gyghytHLEmdKGNpg1p9dFqcI8SxOmyMBz78hcX4f/03nh/JksdCBbAin5/b9SmuSWFm+6bcaeL
zDtMefVS+YIjgR4ELiwcIBw3H8eBqUhZYo5AFD3gXCvv1LJX6Enn27wzv7Ve/N2eiJVCinrnsmxX
6K38ZSUdettJ/AIcgsjXfJyC8eBgwPGdWxMZgryCXl9XKbNpPy9ubaoQ1yCLq426ONBLfkNn7v4F
K/d/eISBC3ChqoLTDJAbfCLzkJnVJxFovv3kUszjxbvZ7RQwZEYfTBTnvWyI4CkZhEvrGIT8YqJM
RBEaP6SY2XZlQvjon38Tn88VG960bkN0R+RE6aF/xojYidYbitX6Hv4D96o+XfXYRcJUlKQMe/Dq
pJ/tIsXwBqj4Snrikng9i67iL9GM8234h9v04504hsnlAE3Fdj6zVNJCQkrRuE1lEi4d+2cbD9q+
ILpzk6R9v8SWi547jg6TGS8jwkyqKq53cg6uHvscYJH0nlA1hyRLzR5KZMTwGv/i07Lm6/K/vUfL
nZkvH0+TuYz7wxO/c/NWuNXAowSHcyCN4CC0bGXTeWvozb9Z5LxEenH0kibc1fF3kJ41Kl1TvzhJ
caGg/InBMoE8/zNzgpSMMAJ20J2pGSBkaugMmf6S+o5Ba+1PBSI6U3vqurhZolpr8S5R7fk4FjSv
/stP/xOTaf70DWCNjPldWMb/DY6lRiNLGlzZe8wh2qJB3xg3ajwmPgpSXKr4FCXOXRMLioQEi96m
S9ehNRYHGnZUt97sJd95gH3/4p5xPlUb8xszOWVdl+gyavHPNCsVEe/EpCFB7BdsPTmyIIH3z1k/
Pjo6I6ghRU2aZNODH87hUwnW5ZhX9OObwewKitCIg4088xWZcahhmLVWteXtbXM0dlNOdGNpLF2A
klddFQ06POIqWf0ZC9Z6O9Zi3aM16PCZYRe/sTXcOxaBf/kof7LNqtc2DegytLtTz1S8r5zi3jVV
zMw+6VnkQ7NszBh3S9WLU+zLn6EqpmPWdZfSzIwriCeDZN9d49TyzZ8gOZtkTOfrSsb5LiDhtQui
YKtlAKgYTU3kgocF2bKpdv/zh8AHN+fTZe3o9DdwdQKO8c8sdMrVsJ88TdvZlB8k3Cac3rOneeIf
nneOe7OQmoWEtC39UJWbpiF5aSoaQpfx2lZGxPxTYPEPMnyfng28A5HVbfT1FR4WtIdV+V5ZdrNx
7YhtYNDuuJ/9eYaEnIUyc0FeTMKY046WYRYGm0avr7US9msdPkIDb+mcTiBiCHuagpeUIJNVKkxC
0cqQHDVlkTXakhkewz0hygZUfDY/H4Yjip9l3fW/+taTK6d3JFgYXF+uHuiw8dBTci+/oUa7Tnk/
suGmXwBvs4jaINrJ/yLszJobZbYs+ouIYB5eJTRLtjwPL4SHKuYxE0j49b1w3e7v3oqO7hdF2VbJ
MgLy5Dl7r51b+LoRKuE86RgBt3Jv+OiSGleDhFAE706smXdVPd3yjuWqJbls1uqMRpg6+o0T/Nn6
/8fO/z+q/7/WSy4CH9bTQt6GYem6f39AelDJWhQcJVKz6FNWAjJtxfhL9UDyDTKjHbmpR40EPp+Z
tq6qR7cA1UDI013iGEg8PJMhIcYgK4cEj+dd/n8wsKWa+M9TyNdZx6k3UABwA/+ryEo1k5NIE+mf
Wrgdh4cyiuNNrbO2g/5fvNkGlhZUllE9b4uO+idu63d0oQAwJlpvdRNDD8C/6c1swP7vE/xvcNTP
8aNBa7J1cAKgtH/VG5MvHIF4i7OsYzCXpnpA3vb4XjAp2kYmKcWNGqeTZsvpVJUp09FsX86Zufqz
6GFQD//vN2T92dH/dcAsS/dwwrGV4q39dcCKrtHMAV7jXlnIdh1L5PelouwykDCCiX7lR9tFNXxm
gpPsyuZXUGChsuo3fIk6MyOr++pBXGlaUu7H2U9Odv2LcqY/MSOpwjQi4jhBThWVs9qMCUoAnMFc
1wNXxWDMBJAWz3FPZOpAs3PIVXxFnMmWiqv6wEd5yZT4rps6u7hZ3eyFnK/onrjOoeQdPY7kNolj
OEnBYO3cLv3ssiQ5K4fgElr5wyZY4o5hhh1B012Ziw/HJOB9Dl2IMtH/0oG+LPSGjtaxpQL8x/GJ
wAJrhwRBbB3ba1c01u4Dd/YPdcLiX0J0WplRmR6bbCHJ1bOimyd+83GDVcgGa2tO/rfV4Qkvio4/
qoTf4y9Z28k87KFSrs3SdxbfgxF6iZ09mv4bBzu5WNXINAi7kTdCDo7Ru62xpDMxMHyDwS9ukKiI
x2c63dteCPsQVNCkmL+YDAYb7POW/U4I3nxnoWu0PVoSzjwV63JMHGJo6VzEExJFoy7ePENTJ6T2
yWpMAfCybcIDjF6kxK5OrZeGeeABxtXcy6x8dSp9IPdIIv09HXVWrL5QqwA37a7uIvd1hm1hM0mH
ZonXxvxNDq953xfZhzdPI32gCee/sKeVcpc1xPV3Lk7g8JWb4E1paMGFmc9BjDK6KWY8x7IiPjdT
I58k6hAzyMy9FZVN2CUR4bBeMG6UVC39Vi25NmaJ5tWu9pFpGzt2N+ZOmlzVc9UjQLcReFtahKy8
JmGe0I1waqobMSptm7pWtm51JdYgOt98AunXWVzVR7IqgCGO/ldiF8228sYcaCjmJebh3arMVPfI
thm7HJ1v/idMDIMI4m00cC4jl5YHtxu/R2/od7GGaMZ3mo4KeopDUTe3NC8utiOwwHj4+RWRyME0
PtlzCyViuabdGexAa4BzYzO1GUzPCYvGPdmBoC00CjfshLdjEHvRoTFccqQb5Crk296ttNAwZA7R
GWw+SBm1R45/Z1qD3HqVok7t1bSakWyHmUqX0LIyPqqyvc798ivgohINqd/RfT8lA9tGvHJ/im5G
+4sQhB6yQSCQDyufSD9IIl5iHuqiKcOIENJYg4PRdA41oodmpPMshZo997f0XF4io/Lg20T5Gr1T
eiVA0VnNguXL8p/roU3vOgMZGxE4xjaq9eHCTNl4tiIuyMR8YvCnnqFO0QoUJcJ0CiaCLBitqCE2
t8SWIF6Mo3OP8d1tmNgUVsu+Vj0gJHMv1EBNVpLVoDkzREj7NkB5etHLr0GHXz6THBuqPCAxdnnT
qQhujcLz0RcYqAA9gxKMXfI2t+aEXn/chkGCzLZRu9bCq2JOX25phFPbGhegItrKztBNdDbAGC2r
nLMOM4fNoBEjBh8e7dLcJ8SOngdl4aXTWMpRl+2lAK5eufp5MNQlcke5MatEv9NUHxrLH1535bgz
BjRqdtarZ2w4+YbZ3lNumGfqR22flFV365u8uTxOo5dEzs/arAeLTp2Ri9/2ZHGijUHJvYNyZz03
Xpag9EuG02Cxy2U1TBM8eFxW20Y41dm1uniN3s5+IXzSZTiYVafJjBGza0J/ayMbwlfuXkUwYxk0
IbsIn/6EYYt9mruY6wwT7oDyv+rRImoT5joHQ+prmj73XWwED65m0+qYMvhcTvbeFDLeUalJSsmb
yUs3FBps/dv51e649YAygXRv0JqIfpUDXQN2jd9m3YotQqn+YAkNw+4Md6EogzsQ52Q8ekhr2Waz
w6nifR8ogqsnu+Wy3Dte8liOsGZ1wHmhTeor+3Gr2eVMTqJbPsrigKT1EwWgQ4PSaA64OGAfaIN1
Q5vk1aCQIaJKHMckTS5lVZyK1NzNRXvnJFyDdWdpoYWJgnu9GNZdJsSxGBWG+X5ndeNHVdvPctQr
7EqNCVfEa7cAuhan6KqhM37z86pKAI/UU58BtBqZnPvEldvGu6067lWjU62TQt+ZE+bpodKbyyxM
hO8YVuTijTeRyTcmuiybE1oHuLTyjZFxbHKas6y7a0lXWvnCOs5GZOxkPzwwX8+2RYxEvAzw5Uyk
PIVz7d4zBjJuE9rhHlPJNVOK4rgMAlep1ekHvGqYLuJBrDR93GhjQfntIh0s3OI0pc26d2i6RrUd
wMJop8tYd08FUOEot4bXov+QJc0bdiwYFbGNKIRCq6zjA07JHR1Lx13Tg+q23C9G5mMIqmWV3dYd
qELXzc6IhYDipKNJgrzNywAgh7hdbNuyth6S35SRxkkLJgIr2u6QaTXI09I/i2HPDNTb4w/H0TAX
hyIxX+fAM86JpwP+SY7I/NqNUVICWjgn18ysEfJZvdwHVX5q/McgYfcQTAhsNWGs7JTlVgf8usoy
iJZsQSFMNIO5thAInnQc2m6K5ztKTJyiKJr2ZGBD9cw9hLGz/0SGy7fHKBIaWgIdkSZXnzX9umfO
HCPDPqEQ6nbakG30PEHBkDku+5h+Xbuxui3sCmUqEqJy+C2knl3zWbsv7C7ZiJIZypQnbVjk07rx
IOx3Ar5RqWYMusTN2kVQ7zxmOCumKckWKCIR6HACcJF1z346vo/aiypdSEI44LV+Wrd+5Dzky8CD
+/iBq8CHA0xl6MCRQ1/eGdi+sOoKi+fiajXOZrnx/fSBYW4TcskJFt10VU9wXhjrzDtrRFufyw89
rY+KlVhN5a1G/3vFzo+2U7fFBo9p2q9cutAMSIT7HI9zvWlF5NAzi+68NjjmpYNiRSLti5BZk1QS
b3vZ3FgeCMeO2mnbGcBFbOeBkjo0U3c89xWxt2kJfGogzjXpi89pE1X9ZxMvBk6aMZOw3mIPtKKK
ij0qmkeIpPD2tf61H+EjDSwDh7HwF7F5W1ESY3IXEwn2WkTZZuanTm/SEIoFpN+5WetzBvdxqoKV
ynu8CFrq7C1TJ13d2OiK7OhBh+r1Mg4N0eJ0NwgHZ2lOY/NxnIFfSZhXMfE+tlUPKyPHTceonbl/
O303o6Vo37rfULSfSaJNGLiJiOipbKuR+hRGvdxOeb0pfP0tTSx8tWh5i07sshR5Lx3WZjUmWPVN
JuyB0ojE1V5t8D6pO32wtzfY+fi7RLDdLtTBr8xhleQ5VMsK2ToQgqeEDRxlBXEWlO3DgJwlTppP
w7WwbpUEebHI0YBJLkNFyy5zd5llE0vQMq7usuBYBe6pQ8iazjFkEKUhYIDn2HhrbXHWesTP5x42
Ox343VqV0XWMghU0yWydYU0N8xksfUbnf8XqdQt+S5HuPHX5SrFx6hPvXCzNoKAxP9K+ubTgFdYy
r8+dVnyZBCME8XkiG52rEWyJoZPfR+V2A7EIDbnd6esk+sz94t718NW63d4dmidJv2E109YI0WZJ
SGg3XY4alHjkfRBz48NV366igsuFqKmvnFCTcsS9P6P0kXW6opdohFaEqjbWgoObY7t6F3VZ3ZV+
sE+4FYQueIZVtnQD9cFEp9IkDw2Bh3iYnO7CCJBLolVaOM3dO8URS/bg5KGbBE9uqrN0klH8Q7r5
4er8EGz8KprgYpD69PPlP8Cdny//PCysHICu/430STEubqTvfPy81L8xeP7G/kytni53odPPy/x5
IunSMHOVfv7z5c9L/PNbIBLF87olRXBvaAP3nBHBT0tE7l9AIVM25r+YQf962UmYIY34CtUZIKF/
qD1//uefJ/3bq8SB+VABBt3+gfn8vA3dSXUK+SxGTfsf5KL/9SX/es5fB+7vQ/Pn71xeNob2Ewia
UVN8iR2268hJSxzAYrhlKrwnSuajGj31EWBlplYl41CL7XXjJ/NR6zxsyQOd/VknG87hjrbNhF2s
Y2MYr+Qk7kyoYa/4KLdJnn4MeXUpOtqgonH0dYkT0oYQ1cnkeZSKpPEcy7Uuc0nKRyw3hhpeYqzQ
F68swlYfI8DsOPQsJsSrtGzhX8K0XwG4v+pzjiSHKKRDFyG7JDf+XDN7h5Z2dv2yvFrBQbl+jkGJ
LRgbEJAJSWSsyHP6jfEtvs/0z26ETGTmqb+vOjgRUWCrLVnuFfU5fIKPLi3uIPpv4hF2tI65xU3R
YtPtCy2fu2lWQIR3svFQGDUWsFE/ZZ11103LHCKqoTuoM6E1qNEKfV8PiM5a5FXYZkhldL1ul9ju
IxGJ1kWf4Cc7Wb0R9pBgH7n2Zt+G/NVhZRHhPDYoJ4l6iB1Nu483HTu2dVzbcNI0z2PaxUETkcZ0
s5+oVItroT+ktLrDbva+/IHcNkAYaxzVpGmMB5eTCLH7d0HNZlocDZmMQG6adpN5RczITV4QTqC0
MzVok1XfXWhMUPcMSCVLpOqqDW41H1jbeKGvQdLAsANVFsa5j2FOsA9KRlzRnnzKrMg/J0G5TTuO
nhVMb40RXKHNy12X4fmSpbYdIB6HlIrdJupRttYSHZWF2diLA2+voulqF9xQ7SI+JSYh9G53M1ZO
caiikTkWKqcBeIxLePmx9fKad0s73crEuWNHfUvu3zZubzw9SnE+4Zc2OOsXYGsL1dZWxximsZon
TAtecIDbW2yx7ERra9KfcpP8Ox9uNgwe4MtVyyTHtftjXuD2pfcQGSD8IDbikZ66g9/T8kiYZE6Q
AL0q+2GupeGEYx8zIR6Fn3oRlOqC9jAE8Is6Cp05TveNkX7nqqogqABJmbJkp6bR2BvS9W8SeP/G
wDtGZzKHppdi1eibK3+auJRMEyrmyjdaptPQ8H6JAoELrDzO5RQhJIl6/b5Psk0BjwT6Swi5jyPT
tgcC4E4VoIHQb+PswVPfti50dPa0UKQq8xB+x2aq3fdhgKvYeZ/Z/IA5udi3s08D3xKXCdTTkHab
OQazbJvzB7nFDrDB8baoosc8tr+ZItlYndeJNx1yRztGieRNlmhaB48Qw8QGQ9LEgISCCBRMNQcN
tuH6FZIzp76V+tTMLrwD2d5amdkvnaMVk+b8HBn1JumYCBA9x0IMAQ74QXcybVxS2fzp67TOKmNj
lYgYOjMHtVl4L6YQeAFIdWDdtB+FyO+W8cAEbIdV2023VioecxGfHedTtxLs0ZN27WZ0LUkZJ2vP
qhoYTxV4DR3FeBoTNFiICdBnWfHRNsa+bZ33qve4adhgomBFlSsvRTNijmW/sRr5asD/k56hdr01
f+vYxyiZH8xm3KW/iQWG0qrc49CDdSHa9zcnIMY4tVg5MvvZ8MZtRJ2/i+SiytVw0weW2SO8nfaR
BS+F5iI7qmINTznYsk0mw3IyaM9htNsUn9QYivSaU13Yx9mFe5LKICQX0F3HZncfVFm94obxTFJo
uc3TZ3IRVphkmiMY/mxHDsUFjO5umM2jaQd0Ue3h4Ezpo5YuZDsYV6HXRhrzHLvcdd9OOsLX9ilC
HRotFWBnCLeWt+nL4TGjbWG12e9S8+98iSNNRgjE59nepPeibNtt0QquEdizZV5eJsfUNwwLLM/4
xvlrboSUS/bCC+xhWI4xaoB+LB+xdUGGAmEdaiM98CCSIPEWxacHl8NDfxiWFrQbm2aCITeuwa/J
J1FfUazFF02/SfXsuWkE0wlr/IiQTaxMAtTWUz8xup7j5yy3f5ntFG3F0nqaZ/eYVZQdojC9e0sm
Ww8XkxrbjdN6uPu5ApJO+xQZ94fRe9UgEBxskFyXQcp25TjPntEf9fZ90vV2bS2MH8ygh1hoVx3P
2c439OOcAwygDG+JrGJ2lkRdvwMp9JwsQM9WL99cCr1W6ubW7D1K+Ih22ajcR9wDeyMiYxJEAHVm
i+pFy9Z1WuP5DMCo9SVz0jrD85SBZsU0yYY++gBYg1DcksMeuMIl7Z33ngbuNpA5ow/UwUn0OhiS
YMwAoJriuSjt1zNc3HUaBWvRZC31N31hP+XMTAJ8iL6JzxNBXkMYw9at2G/46aRvx15U28E7yojo
a5z4qG3ltvUb2nlAic5jNGNVHet4E7Xy3nTpabR28Sj6reYi9Le4e7JVJTC7GDowK6Zx6pJliwd/
6Shr+Yj5FuocinF8uITvWO6gg4qg4mepOupgdlZZOrEf7NIUKRG2VH0o9o6Mf0fefECo4u0oRbgt
j0y2Z9GxiVi8VTrdxNXSoRrtCLFrzcKpJ9NJZeW+jodDU4EWVmBy9YNbYI6qcoR4Tp4+RTQy19AR
fZBQIPTs6bFCp30QVjpi0aWbx+17dHHDtZC1vNg6aiDsV4Oq950byI1TwlDNIQsOy0WqB9gI+Y1T
BAGReWtKvw0Phw/lN0tKDmxWrXtDo6aZ8GDrhA9tSuypIc0KIiEwbDCmO7fxryotbFDnuEgys0lh
quT3WY+YtjeaKfTUwwxJ4pu+eNESCYrMooGiiW8xzuOX3sZjn2WC4shoT5pijA6qIALXBQui2DlR
MN8WyMBbV/NOXETfTh37zEVy6zhVulq1lnmjjSVk57jl1jCYr7GRbv1jPJfYTxpezhPNeykU2mH4
YCkukpvWc5f0iwEObgD61dOrg9taWz/by2bIjiEbNzf0S907BWZ2mbBf7Sd9ulfRDvUcFNuu20FB
HdjOJCwSQE7GaFWSEjJxeIy+WdUaIyEJpriz+mZdNPZzG4z4/MRzmzDObhP3pceattXm296OQOaY
8qInlCQ2iH2Awyc9tq6a6DgCo7caJRB1Ln8idt2bzBlKLnZAlv7S7xTiJepdqC+TF9rKNgBusDS2
7Mc4Rwy1RmO/gbcDt8aohqMRn2slH5kTZGtfC8qQvv/9bFxlVy6STRRPrQwQ/09ROGQLjqXx9rPW
ndEH2ptBAYH0gnkpxdubSG+Si1OO970x0Pus6UcyeTe0Wwy0D9gRAIKmWX+kdUtTukrdeJM1dFP+
fLMfGK93iINAXDNYWlABpaY1LLGN9RTDCNj2saatoL2bTGTGidWohpxo1zUbWDbzexcReD0HOtRP
HkifV8jvKJ0yOf55cKMZaJ1ngWYAc3z0lgdh1kcY3NZeVFq1qvv+FaUfLpLKM49joVEskm0RyhFv
0ug+gblnTqAV8xvq3E1u9bDzF5JtozoUaFZ9jjS9O/48aPAL//yL5cpl6wA2+ed7sAkd1WbH3My6
o0w8WpnLvyI5MkQ1RlyYteEc8Jm1x5i21HH8+Qv/+drqS9KEY+z2celZ/cnpswgwgbTo/Mh6yQ6p
OczsHwBvSqxw0o9fzLyINrSEpgzu1s/vBJ0g+Nn//PqU7psoo2Cfle54pGWNbSuo5m7bz9qD3avx
KN4YNHfHZPn5z5OUQvGmTA1lgRVxg5ZC89fIN0rM+s7abdh/xJ4Ohc3oGKNXMLQ6PGBI7yZyMROI
ChYutWoBQ1cpJ2OlD3I9VZQVnAFDQ2+Rh1yUxXG+8Zc/qrTBWaxmkGBpE6WHIPKmHe0g0k+WHy77
dz5IBoXqc/athhkYUajHVuL0ZNHjL2HYfaeW/efPA0BIP1S0rVZmp7UMrvr2WGZZiNr3Bv4IGtRG
ZiFVnLEaYuyDannINYFkhnG53HfZHJZyMo/pRLU9ar75ljuzPPjgitFyAwjM44/WbbWNVXH+Sllu
+ymXx58H+tkAxzxK5bH1cL5EPh0N+a8f/vwLa7I8dn7DJIVcJtTYDD0TIPprjFIBQHT1LIqGUU6L
UWbp4BCsQ3H5VLvWRCtNvrHGvXEH/KogYbo+IhrglBSeJnKB3CMYRP8d13x7Hsa7wj/lkf4M25Np
JnbhItGfZ/a1RP2Y1yXfyDCNZ2dIyUHFEBeU7n2UDttpVgmt8/5ATfwLP2QYv8dO/9qWjEMtTPmM
EXB8aOMdCkyogyN0B+1JLUxYb/jQh4DfbWDO19pP0rA+EF/eqc5ls9lADUSzBNy7OsGm4J400jI3
TfyclkTATmk2M9Bi1FdSMnJXqo+1N53zBMDtz7f+eRD0oxg69IvfGXbH8vzCa9udlrFnX37211PT
Yjn5fl7y58d6L71Np+yXv543BAP6+p9v/jxvFo6/1Vv7UuclU6GqrPbxYkpj1PC7dcaLXaB2aYP0
lfyENOzoNpXNpD15VACQmgKMpfDMfO1UZpF/6nrgtW6hX1RUumvmgnea8G+jzl0hsgAV0VqQ2GI+
kBJzUTpE9xidGOM42jbOA/awC/TO4kfCZ7QxpGTQKtl4D1xyhv67JzL6tgHLWKlx49TdxeDmcXa9
oz1CC/bzJJyCIbu3wJ9Q0VPcVHWeHV2VnaClqxvYQzMJD9RBMQjJldbIzxaZ565G8tma5Z5GgrnX
arB5qN6p6dqd40AOdKS+NdEoh2VazRu3Nx6MrFV7u48puiPWYp8aY2K53lnujdUFe5W04qrmYtcK
nRzkyDx0Dux8xw+6XearfcKWhVIRxXWCyHxHJ5K9vjSw5SmuUXsipIJJEoyN10bVtGjsGcQxDrPx
RTf84ejV+YeRFnJruu6XKPyL54o72RZ4hOJv26lI7U40EIrnhqX8aczNHQh7B2I7YB+d4pfMSen4
w4Ht7FPZ+eASagZ1Rjl918J/bk0r3rbLIEDU3g1XxxMpgOgNjBjQgeVvfZl8ZmJ85W7Pn1gfbMtk
L5Ek+J/V1XMQOTHvnwsF/iPnOpNjs8XkPjJzmfsdkq9f2jf7LJKqfPfRwOK6QYTqhXgnHnGcyKNj
T8BAJNYtN/Z+452LdmCYIoifAZO2I3NMHFjogjuSafP5wWazUjqmAZ33xXLtL5iPMZcusw/matNm
0UJLprHK4/1YUbpoqXD+9wyR+iFqdmlXXmn1UuWyObeSzaiZ+17gllNzvXU0uHQazilbT6+aZbx7
FqbgeLhCJcK9zIZytJMgjCJon2PQ0rrOQ3JYNpq97DQ3be6epsa9nS2GVzlKEtOBwe2Z6jE2GAJX
XfJNEKNJd0EjTIEIMB9wY6ne7JxyNbHGa157d51Lr0I69/o4vCTF8Aqj6eI5ap/Rs3eyJiB1qXz3
PfRn80CAkMZlYZNQUVfVB59+jjskvnOL5Itaa147VXIwp/zMjZ40OvfbFfW5d8dfyrB/gZTHYzd9
qAJB2+JbjtP+Olf4LA2JUw57wBnv32cp/N8NQvMGIUHQdTpXp3G1xDcamM/BcN/NR9kLqMPLjXJu
669Jdzn6yS/l5zTPsK+tY5XdJKX1ls9LK8BkZiGG5ykwFXuiDLGAH3OJSjoU0PoQuL9xXqabTMf4
TMF9M8X6M1yqJMzQCdOH17ft8jroRTqKeugYBISdLL97MHxcD4JpIq2Tcu1EgCrQ6iwyQI9aT18H
emUyu8UvUJjzmRRthvS88VzohGzY42PWymZXzRWj/pYAOgkBRq8Y/b+kfp7j9DVWpVHS7COV6tQt
RAYY6lJzbhPoLTujMmmDEjah0JDD1w7C0VA31uDSBSv4yPp8R3LB2VUMNthc3yaxyap+2yy2Ibt9
6mjyurFzlhO9K2+5Z5mOAH2YwKMAlc5Mitaa/TXqyHDMrA0nnygtM+6pffX+0RfZ/SggrNN5VSQR
Zz2cq0qj9YuTh7sVJ2AGUgjRT7vXOn/PVbrohA/ZKO56S/uIAv+eIzxRibC2D9cfDz34Vm1yQchF
R1LTCHKLjsRj7Wti8srR3NTl+EyDyfL034ifqz5gQuDl93U9PQxyfmnGhnLMKI5DWp67ggGIxscz
OOgfDRpYRvqFMCQvrDsrx6LiyeATN4FYQ/ABQT1aW2JGUNQ4pAMSzrEjsQeVq0BK8hGjpQPiGb3P
ow4znfdRcFUmBBHCBsv1GUEN88re+qQ1cZodLErEF35JqV5s+jpZI8BMTL+aHhla50bMrjxnp0nx
nKTuE1MLmmg9HeS0GH/JGnrLYPhwWuNd375FeqTW7LJu9BKGiTF/+WnwrGJGoUwKEcRtIuksSKgK
4zerbR00X3GS0QqEHKNhCNoOfmRsBY399RSwPbVB5koTPH/mQzI3zSVJZEDXRtIjto7pYJrDd0SA
Gmqe+dq5ulxFCbE/yGZolle/ddqiLK7DXdxFXJSoCSZI1GyTH2fxBZGG2izvOFukBEEdcRIh6N8W
5UPZkQZUtYja6qTA/DtQApfDxxR76SUNupeYOPeVK/TgNqabumKW/GkwFNjjfko34JvLQ8K9xF7Y
rwgTSrKG2imcNY5nFgHlnwxaoDN0KEABItS9qYVHSILQIqPXm+gY+w72Xtd+aKcHa8hR6tXIKwzU
eE4kM+YU5M2WQFxZjsqw99yviKLm1M5AAOoRr0gfjbu5j9u9xUZsA4JnYXljrI8WTC5sFGet67rB
+Fn8zgkOKQJkTymIQPRFJpRytIwwU5BW4YUju1D6NmkZTbt2jOAx8ovmQWY5LRRbDDvKzXQT9D0N
aJmnp8qZ7lrmeefAlt7ZTVtzi7cEZmrr1GejxKIcG+aFbIjPePDmc4SP4qCYiY2B15775cGvU7lR
cEvBYHru0Vx8J5OCubKk3OhL4EpqsUHM86WztOSodAU+9sWGCarR2NM/u3Uz1HM/Dz7xh5pZhmXr
BLvc8aZjKiw0QbT1Y3d0KK1ZRA27L5EjAMbVWEpufh6MCeWeFqA0t+erz+DeBUqwuBIRfa4MGZyj
IkIr4iqchVmZ7AdUv2Zb22fFYrhuFkq3DQBkrXqhP1CrDg/eoUn0+QHkXIWBwzFPLgyQVSSZfg3l
2D1KQ5VbXBFUiVlm7vyMUy6WjnZn1WTV1d715wuYXNPWWGb4NUGTg+2MNpcBkgLbRNGdCzHfJHPC
uupSzTS6xUonOTyuWcGeGqpfwpbpzjIJlSxmnFVGl+5dJnRrFxjoWk8Q/3iRdRN4CtlcH2kbF6zp
Ddh7MtvBcGzmEXyzabLdk4BzV+PQ2ZSWGsP1UvJqoPTsuWbKP+n0XGRwo/BYW830wKuEZib3E4v6
LSx4I7QHA5xuRc6nO7q85i5ashLiiSVOEJ2xbEAbPmSl4czr2TIk82Geen0PeAGuHxajhHKiyIzs
1JPAWXfuPgvaezkD8AB7uE0WnyUmOoYYs3ZRndOHfkLt7vYo75DHLMniXO6ejPaaAg3h+O2EYHQD
OQRjr+A/W3q8dTlk8HVpxEMDGelRwCscB9QXiAcwUdrHKEVQKSxBregd48K+1oD8DRp/VFCawL30
7OvsPX4MvT083bUei/UI2Hw9Wj3+PBbQje1nG8OOpwP2g0usWg+CrCp2s+xuYSaeZ1GCT/a6t3zQ
vgN7tNGSlqs+XuQtdcGGoORAoNdh6xrlp6LCfEwRSHiU4g4z95/2NN3MQwVtaciZeSoSHkXshwk1
nFWzbFaYWlJP2zhdnG78JW+3GOzfeTR2e0k3D4mTuiEaAvJmxErB6pvBbohIx35JEIkx1ky6ERx2
ZD6S6jHd+qPG7pP7v0UugZqSN62o72uxoIjjCCFLjsJrgvOWUqbYzM5ISeRWbdc2acTwGzTw9MyN
SeUY/PizyKAvBvC0oTvW8yVLv4rKCRaaGg1UVxAEATF9Z1fIMNMIS7HmOpe8gi/odViy44AmWJcD
yGN7DNqalIyIGQ/UNWZk7gsumewKYP91IZEZSd/vq5gN2zxm5yATJFyW9mlS/WKZhvMdUDK5hgRG
D2OKagZIH0GEVBGljh2yjLdmO0ZHyy24KvVC3luGuc/sb9CHEChKFNeK0eopAojcO4N2iJhJS3BS
a2b6+JQS4yRA15LORvwHkJ1yU9IjXM5xfdNbtIbBQ7WnSRrbtmLBmJR/SPqmO+iYrzLHZthDiFth
FNekLd19FYAjZ96Rniun0YB2eresh0+6at64hPRDoqH19EmrPHiAMxF3aremWT+bTKF2bi+hcGXj
sXfSe1TFi9tEnafMvrh96rMLpr4Q1fjc5d1qdkdUJ8w8lEtz1o0bXgswuZsxIZnn93boiJxsnLPQ
sQ/YDTsqE0YBGFMvwkqZHTm/Unp5zdXp5rVqCc8QXoP7nOSPfkZKE98Rpm7jH3fArWtrB9EyUwnn
pUARYTngOOnLYuiu7E9jNogczn166EwkiF9fgK3y88ca/3PESkIsNjmZOxiTIoEtdH6Cm6nrdO0a
3zsJDm1YdbUIa5sSsTAaIlqorFCY4/5EIUIfmCaFb5PTGDh3Qz9RMS124h+znz5K5+Rygq8jR/Ur
z3HmPZRmddPY9z/P6mSHQjPA0wqmALF3RQ0yJAIFVNKCI/YJoXIkQgTT33kgTXbYMKgKMv/GsEgZ
C/6LufNablzZtuwX4TSQSLhXEvQiKe9eECWVCt7bxNf3APe+cfrs6I64961fFCqVDA2QuXKtOcck
MKKWRXJ2oA71tY1wJAXPTdygOpdea/Kz4AU6glkXa6Yeal+hyp856zMzm6M9s5dTaqQUm7hpyvQr
GkN9b9g0g9vZ2KRW/FVIRKxIWqK/vPbGILfjyAC3yJEwwRRaVzHqKnvuil20YXWI1vmCEsAAjkkT
mZ4mAThln2Y1YvNGNropVQoSnQGnW2CeC52PjGbcmhPmcyL5lZlZDeuwDg6ZySuOLuqYY7RatThg
exvNbJw9y5pwHrJ9GLUhdZDVcN+bVFxg4CC4wKpfBU21ab2gX92+E2wR+LxlSU2tOl+HMvhIBpKJ
O8VKxwwJ+Rqn3Z4IzdHT/pjD4K3zusjXw8yEJsVA3WANQWe1npEYabX4zXq6WNjSe6OiFyfGgjwg
l7+R1okfRUghRlGCMh3uYsv85RisR6neXMqIiloHvxYK1vmI+TFyRu4F60r2J2+SsB5rLhLFo3Jb
7XnK8JRXifroes5idsXUR4t5s2WlbyKVUBhpqMza1l9eGYaRyYr3nZEEiTXrCYUHDc6dg7jQzDPX
743o67afzLVzyMLioJL7QVjfUcXRofL4kVv7rjGJyeRbJ2rJqRjeo5n3zig1DacmubIFIhTyWyCu
JVdpmMUOrF5+SrzE2DcYCNq+m7Z5xCHXFZTzbjZqL3bUTcfRkPta1y9za7fnpu67c8nMPWdmegC4
Ru4ANbCdjTWAahbNWMmPPhzl/UAZqU+iwfCXbTRTDPdpt0x4Zp9ZW+ET/Jjsi97+aJcwvdsHjeTi
KNJCct4qC4RafAfbTg/WdOYG3+AQcipmMLejhnzWUuKsJj3eBzNOcNbRR4btw24W+mNldfaWtcQ6
Ad89IUahHppasnxbC1Zd/ellsCLr1niIei7RTmmghtgkl4tKX4gOUS/fNYdhIog/Xj/aa0dL4UyT
5PpJmqA8y7vJOzDs8XbLmV9NnUNYK8fJzt07BF7vaPLbK7QIDO5qWKmj3pDRhOPpJrs1+sFcGwI6
Qs+7R2FAgghlwric1EQjwk3LAKYrGf1xI4aHUo/fkwElaOrgZqB+fLDS6uJMRHyTudvg7mlzB7Vp
E3MtjRpBz1yVyUzRlNnpk+ysAhnODw4717dNBNgGp/WVg3aIx1apdUkocD3ar11FqhIz8nkbou4p
2vq1oTJe1xNr0G0hor1SAlcwCZdq2Y6DjOgiEkTmYjmN9g5n/zi+djV3v8Ncgtk9xS3hNxNQPZQR
h9xh6k9nbdg4+TXXQZaM5JjtdSgRN/ryICSKjhhSX+mxGvft8GZoGK4DyjIJF4ZSn5ExIbVgCo+4
XlDbDmyqt9fJtt+1EW2aNPDMCxxDtwdczfCJQ6otfQxfZgpBn9KVvR4GipFnK9Khg23EJYAwxfhR
Kpp87kn/RjofesQS7hhQtE40MnHV0VHgXo11C3tikdAzYMESBktNityng0xF1cPQ4ZZD4RzKlDFe
XME/daKvxfzftdlXvqDnEdIi9jY0H3g/tnN3eAqNjgTzpZIoIan8fQnqDUPvBM93KPtnA4YmKxYJ
G9Qr26aoL6mn2B/dQ2xE77joW78YMaJBhaAs4ZvKztmp3OLoGzTemt7aj46BnW6ZSwolS35wycEe
r1p7PNO6VoTGlN46RvlJehnZHiYV+NL2XrtYXYz8kXP8RQsxCDoGgrllvRpaYsh1VNtLzFqrOPCl
fLtsKPkwiNCqFMmX16rzraWOjQQKH6d4ZBIlLbhE+Zq0SU1fltyFXRNUC+Uize8rpz/HLDIrLf/q
jL7GRsyzqQjwnYm2qeW8z4M28i3a5yvSB8irW2rsuR+PmpGOW29MQAszU6pNzDKZ4S84t1OWIKCw
Rm+dTdztriIO3Y4uNVOoVU7f9m0gLAC3SEmIjROqtxzPoT66Szuj/yEsC2/wZOn3bqn/TNNT6JXi
k0YFimfCiu9iaSd7y5yJR8Os7ms0qEpdz45lXR5iS/RncxoOhLmhCzCkOA/UOHk2o7MuVbDz4Jvh
5oWQUiDfRNvP5VyBPFjVTsYvHDM/blrAoFrxRSo1AA/SPJlBB8+N0X93nnqBSn2GKXAZS3AgQUM2
Cqb3g95IQpRbDjm9wViPPvO4XD2WXrNIUSXqy0oweSnbLIuKmWkmtxR3nAzdz7lXRyfD5ww98W1Z
D7lPUB04myqKvyIneC7T+qGY5Xunot9ZZu8jaKYLv7Bf0dVYI5oZeEudp5ry2hzpEJIPT2c/o9yV
y01UT/yhlphb0k8XK2ReXcMqguzKKpBWlB34brvVrOj766zIHgBqP3P2tw074GyrixOmORJRQouM
XwYefXIaTqJxvyrdPaTSwx0oDpERY8/qqu+ghT9ucHHpvfU8uczJZb7Gz0zus1oV4FZthZllBoi9
cgcubckghc0v+bIxU6/C2dsv965I2nmb83AmzX2eOpa7Rk8IYdc6mJ/Uiv1STkwmeWk1bmW3vAYV
N4Ne4JZuaXVbIQBqdHir2yNvBlzaia2utas99QPRK8OE/Y0qoiKuWSzeYDWzEZgO9s3OY5GL8FpN
zqVOufxvIKrb7RIm3gqDxFlDO01vkfc3xITQ9wlEyIplKUAcj2Hj1V6+zP0wQRI1fYwlrA74a/0c
8AeRanDX5EWrM14F6TQsYHrwJ5ZzAR5aXnSF1IrSlQSuAakQkqEmqHknJRNTdZZj0Pu3v7V8b8sC
Bx6JSOgKZs5y3KkcXayFyZ3Ux2ccUUuXnk0nKsiAIRUSDRXtkIKgqs5msa16LgoXT1NmA5emWloO
XtmXyM1jk7rYxxZOFlli+8yhoxiEi8DO5mnPXgKaMz9ZLnyqaDnb59p8Tkvr26o4qQQ5+3NEC9qJ
lngETScA2zBfB49cmIbDHVf/KsuwDNysuXA+GaCLpVM4FZuAjOC65SieZ5QIBFD6DvAjhjsYMrTR
fKqFFa+Qt9ns4s3SrogQuHEUWLZNLg4Sn5t5h0VD28w17rMU10ZRfwJU9jZJ6r20GGuMWHuIWwBK
cQ4H1JWQmtHdrYNG6jujjnmibfskx/61W05ZRMicusFUOCjYpl0y0ZNovE/wdoNjj79GwU3fSHvX
ezMntpSytsbFgQGp2YdI/NFYzkhKZo+W8XI9jjc+UjlIHu2f29qNl45Gg4GCfSqJbioUdSNv2WSa
T25dJRdHyZ8s/wJjNr0zBtWVc4eLDiE++FEfJ/PBTGN1rI0mxf0sPR8uIdGcTZxeE3oP6yypaMLY
Duii3GMGXrpPjHPWxUjcEr9ii1EYeRDuO4M76CDJRRu96SXtVeQTnYcIR7WM+PUuJpDUJmYaorM+
GsFZm1mxhKOeXRNNFDc/bo2B0UrtkXrRtvcGj5E0LIRsymoOMh7rbaOuLR2vGd0SsUGvXmE0hwpb
DjocezeEuAaJlTiOMCOMmOhDeDINAYE9e2xIAYS5gbDWqJi3U93dgz3C1KLS7NEwUd6ULN8YaQZE
faJPzi0n+LVJE6/Q9OJ+4rT4OCPg7NGT/IX0+R/RCZ//r0jB/yAV/vfYhP8vzOH/j3RCoS8Yn//1
f/IP/4NOyHOhv/WfbMK/fua/2IT6v1ypG55kSQJOJU1IAH+zCV3rX+AopNAR+JqMqBdY13+xCQG4
/M0iNPV/mZYjbc+ycDRbrvifoAgFvIZ/ohwcNn9+m27DnBOW/Q+smScAWAalm+1bqANlQvdg7lf6
XP9BOXacNNHhKU9f8Dfc6fiDVBRRq0VDf8xm46xuGVvZsEE1HWKJYyyRBSy3jB3D/ahxw+WBs6Ew
FCujpVnZjsaD22sX+qlLkAOalco1/zSKmaApnZ/ZrqG3ad6Jw0i8zSK6xWXCnqENqc8hAuPWZMB5
cTQq06gmJDxpN1meVZxn8HfNrYo2Zu9ecvE+Ggh9IC6xPYArtUvrvmL3WmOCAgWNWFzLlbttNFy2
/OSwJtRPrMfAPNAx07Bnid/kHYR+MptIBfaRHmPLS8UFq+mngQeNXwjZl8b1ViX6L5lF93TxYSS2
xTH3gPXOY7dOE0Y2VekCC2fQRqGyqOmQRDIJckAzIQYlfgaMwtMAbKUOShZ0jzNME7vfHnMnYWHu
0IcAj19L3OFQE/dhJdZjktY83Oql74bxbk5PJaXhQY7ICtuWSidX0D8qpK+k2Mg1Y6DRJ972QSNX
k4HcXYLxmEbDDh0KAXPzLp6M7Zhg4IqyajzQ9qCltBIInlObnJ65xkxhIGNS7r0OT8+NvGQJhD7a
PVWoEZbDpukwZY86R6WapL4eDSwnsgifwWI07KZpNQn3NylNmLy0PwKnRqcdS50MTQENd7a+F99j
VhRvRehyPdi7sLe+UyccUShUV8XTCubm3um7N4wRdxU1bNwFOPlTsD+Ju2gdJ5sUrv5h1mjJJLn7
OHbyQ2PtZI/ZmfJOdP1vjNkrUpbeSIa8U2KmU+24e5tm+8b0xCYnO0vSVdnUmGiwvu00MqW7TCEH
o6mNU+9RmBUkH28n4dYPCyjHVPO+LPNjt2DkpolJmBIiPI0YZF3X8HzEFajJhvYw1GEIzbp9sgKQ
ibr6Nq0f1QfCR7jsbcwZ2FdIYxbcNqOctIu3jtGd20pWBw5pzHTG7Fy5JVFfPaNMjnRi21q2t3JL
9ZhECZqWNojOvZ4cZKr6p4wTR5fWexaW/GGsT52YulMXT894pLK9lqg1tm4kdKEV0CYJ3ueOEa2L
rJ0UHaTuEcLoRJMnV0znYTCJLtdy30owQM4O26MZShSjcYyyPhInXJxByDz+WAcgudu+9zZ6z+Wr
gva5xXZyiCLmlAXQFWOtgrDYpB2UNlQ9FEd2eW5T/bPQQjrwynhJJsw+sWNvGxPLy8hRJwH5WJZc
uyCz5h1ek49oIGs4Gpq7opN0jxgN29rIBF3Ka5nSTHDGkQnV1O+DIMYhzCq17Z32YXBjWpS/NcUe
36Wh5RtisqkRa07+Ecl8CglJ0S1Pupru3SLBb6QGquy43ock5+w1YBqkQNBINThG6z1KKkHbk2Nu
TS1hmPOzGfHSeNFXTBQxAIP6aVJuerX1BbHgZZzJrerBMYaa/zNpUS5cSGZxqPkYD9vOewpM4GJV
PZiIhKFKbN01VvjddumwC0rxSliqvS9HXtior2lwhL1ECEXJDVsWJgkRytsclzkGBHfVY4wh59ct
aUtUHxnsia3UZH/KSOJqSkFH8lvOefxsTak/G02ysUdUwRwIaItONoYBl0k17Z27G+fTJquKPK+U
AKj0hIh6qKt8m88kG2KJqg172FD5n5NuwP490V+6JYmNugREQfu3SWnySNOhcRduhyWFjFnclllH
81iGxoET/LTRq4xmzmhnPnvhqa2x/2pVVF/txti3YfGCLSzAuEQFZ0/lqVQtrKH4kw00B8MVPMbo
SMGHTnA1gJfNpkfixtQgjG8dXBGL1RpxzWuHTsfRJ/g2cryi7YrWrhd854nG36dydBEJEaTwBVai
xd1J7ottNRa9CONFtMlr3jCRbIv4BOV72rRgiXeePmbMVKCNcBkIeygOI24rz7SYGMeD8hn04QxB
ibYVqj+5U4iyKwg6Iml0CjemWC6iSZW4x0jpcusNdb8iFQNxcDt9RE5fXgwnfB1wxI9e7KzIYFT0
El0syYYb+53QHq2Zg1IT6mTb1o/RiAOBIeb4LgUTW9xNj0NpoWDteKjGYik0Id0AGWpmmA7MKkqN
9kKdT6cpdQkCn+p8V3mzXyZzRADHML1HFRCVjPwN0ZjxUVX3RTln+N+lsdfqoGXYzCsioomYHqL8
3AE2VVQeRFCkrKSMDIugvGQJxlfRx2g0yQCA/PhhjSSlR4WBOxExxqZQ2MfDNrqS03wRYTVvOotU
lNYqv9hr7LfZkS9KPGfdMJ04lhebQnhgRwiQFm7zls7Z94Cx6EjauIO9z9vP7ry9FemAkYjpsXaN
7vxuywYfGO26JBLeyuBIMXo6es+j3c3DLsL2t1JSgz/TyjWA7vlU4YsateGxGJYsrcy7ulE1QJ6Y
kp1nkHfkshlnOf5mlyFWlGOaZ6kWVCLqoi85K+SQas86NzQH3e4jcYBNyVovdk2Z0rJ3lckLGxIr
RbMYH66jb8I5IvM5Ncmyrkj6tqrC83O7ITYmiUiz7+i8W4KZ87izS22HIIcE0Zk9EG9hfLEzvG94
TzhjUWawnQjXsU9THFCdfNzS+NKSBgwe2YtYPii9/uVylDNIaK/Kyh9EWm0s4v8qYm/XNqgDGsKa
sdYDVFoKHMq2KXNeGYRjnE/ybJcZyWeqoeOe7XLZlzJGsW5vA3Vw0o2ZRg00d3ujBTOrJaKQHc8h
egub1z6CqPCpPE5KukfXHEDHc+gI7zHpTl5kkn/VOPmuLCkkRGRgIk1nRtvM7/cMzNMrLi4F1/aA
7pBCbmIEA1HsVdcJQRmSgbnIpB2JCkZ8sei4nK45Iev7FYVJvzai5T1Os+pUJ08xjf+AEQ0dWGJg
Bfr4DeJzY2NX2Q/lkEcUXi19PXWDVdrwYsyJwaY5i7dGFHi5TWZjpqb1267jVlmGzE2HpL2yDmRq
HvWiHv4IWfiGwymwiN5lPqGKyWO5qhgNbccSuGwQDBrVF6dF6spgT+ujp2mKfLOHLeWnRfuNghR/
WWVVe9Fb2zFX+xgrB/PM8ZyNF9ew1YmAYPdhuWTI9bAepuFxrAkDBBze+JoNWcgu5npD1PDR42Jb
yz62j55o2JiH7LE37W4TLexw6DTnyVkGhdhTxsrOGOU4GpHrOOwj19lWqijumyLxU7d9AOLR3uei
Ka8dRjMIiBa0NJMDcP9MSzUEylARO4eRjUmmM+2NDGEhvMt5VWadtyEQjqYfj21n26W5bnvO5I1T
fZE/mZ7IGiBVjTbExoLlsJFRuqmQ9l09+zOPOscPKpHtHSZs66id3kmsvFO5+LCWKPlujIp1MuCR
Srt8ffNY4mHV/KGfAUMFhdxUFVvBpOdHw52uIAJIBFXO50CWHNDXdDfPyTXsMn8wSNizmt5ce8Vh
onTR8mRTxN5jWgy/7LI9aFGQrHvF2b8qfnQMQnX9Whvel4M60yn6XS/EIR3dr2Asfxhhraz4w3P7
KyKG/Txw3HhtPJR15a8htg4a9o0pNGnYemdq06umy0MQ2Osh6K7TNO6bSPdhZvD0Uu1sUkRgzqSD
Bf1ItVviGHYdNtRaa3cahoVO63adPb+Cq1iBIxQ+RtFipXueb8zzXprWo9kG9Qpfw9difnTD7m5q
qye+EYzDEG0rUT24uf18M2DH8c9A4Y2pFHdQa26bngZjxEwrrced6FyHV5wmFdj3c+VXVv26fJMg
M4Xp7X5S5bFLxsdaBnduDlC6kMZTaTSnlknLKjY8kklrdlrTO2XKfiiVe+TK/tNb3iYMY5q5xPMt
aR8D8ayD3m8r9Cj1LFFjIRErw7exeQg9Yqbq/LkL7y2yCDXDpaUSnmpT/tjyvjVRKC1/sDbbvTFw
7vDm08T/WwORZonMXmuZ7pe/y4EaB117Hh32eA10WCmfGmaAYPKK7ahFYoNejtjWRVHp4PTRYAbl
o90g4tOXG4RIt3zJb/VtFUN+jQ8l8ww3Cou1quK9glfB0eMQmhOcSJ08FaZ4O2aEq1nE51y23Xcp
V4DecCan3uswiU1XGB9T276PTXs3AdA36l/Ea79ojKXSRycwxKXSqq2ypm8IPIfZ/ZSO8xZEtLlJ
cy/6+JFoyU9wh7RWJzAEM9GASFmmaF+15ZepdIa3gmAaCha0ZOhOk6V99VRM7jMzHHOnheLdCdOz
rcx9YvRMEJ6wrWx6ShwK+o1bWuZqxDRSGc7GKrJnC59idK0aNtc5ICw0NxmxEPK20ooDJzJICxrG
ciiCKTYcnPfkSW5JZ0Y8d99iH5oqQXmoI4voHKtetZN3BSpLTemUJARx0jtJYFZre11aCIC0x6Fa
bkhxX/fiCKF8FbJE9GV6jtS8qdD66nWIVxcrXdVNT7lLX27O75w2Ptppv006VIO9hTW/OxJac9Vr
dW2Ek6+zUtt3bo2njzkfxzA7jn1bs2B0tW+DxfwPegi0AHTP0jzmbfyBgPUhKVaOWpIs8amhlXm0
Idm0KdhePJPD0P7opjxJDfwQs6ZkEW2I6A5rx35i9KEb+adyzIum3Isl6590YrKS32OfpWsg8B2+
dHq7a4gFor7DS+n+rgCPmaZx79nhi+a0h9hJfFqZx7LnShtQG0w1OQgBrwB7agZTopncfQj3L0S+
AqNWfQxRclsyi0xu26z9aDX9EavPL73z7SDfM0j5hpC40W3zKS/bkxpLnObWFjqA3wztsyt28Muu
HmJo3aET33LcyvODK+OHskiXAyM5Ru0fwwoe7D741Ombu9MnArLXkAVuTm2gCfZzA1eni/SQ6999
QQn1ohvtb2jyX0gqjoVDVhz8wNLz7hKS5O3xm0SBnZ50HBi4WEIr+SiT6lfnUrxFkjB0sq7y6N0K
iOozMIjpza4Z5GGqw7Msq1M1wKqeRg9FkcVtr/KW9HAMv4b6I0ZuOQbkb8VEfyq1lgq4ZG5gvMNQ
eslTa9NqyAwpJorKeh9BO7OmAZYF2Jeamyr76LXkV8F7EnjpU19Gm8TT75QsB8gcCzFmgtrFGd3q
n1gw8L9oUJyqaeNVxVGzp3s7JdQYA0trMobuILhysDATAxlP8JQk0SEBrxgKde4tLm0Sa6z+fiKR
qJh5iDNsHo5EQluWxb0z1JsorekhaC0I008HjoSAU0c1QnNsYPcZYd3Er3GNbq7KGASkffSbUf+2
HuQ1ThErcuCFRj6hWqVaqrNhb8CGWsk+faxZXXPmIWvLE2ulTb/zDDd61CS70EXxliZkoZOSrgrm
JnWqPTdsm6sgr86qEcdaN7el4bzOFVe1qkjSjnWa39GhNOxLh/coqR9gDzOcIkOC6NytQ5JDas/3
M+A6MBerUemP+DwOtVkDkGzevKl8qM0GuTCO4jaHcGnCUV1JxZhfI+Ut1PZ05BBBY0Lo6U5gJB9W
U0UcAxLzT6O0HzDOA6K94DS+5l1+sDVGHd0IiZmcIStfw7zYGClHo6nGJv2CseOlsKuTcoY7SPq+
QoiVtMW7p+bnJDeeZDW52J7O1ayh8w0wczNLjMFWciQqLULbej9fCr06mHclx0Bp7zsWEzsJfEHY
Gu0cTEO47J07VK7vkbnDvsAZTD5amFFgDr5HgLvi4pRIdlxOf9CkgJ2n+4bs0N58N7KeMlmeWq4R
U7e3tRUck6h514fkGcVcI3cha8QwOWdajxe80tz2uIc7ynP0Gp8ufEYKYCqtMSUc2S8G+wHkWLdZ
flehK2S99Rq0I/5fJkXC9nOn/I1he5OYtwvfGcM9hRPvCqSY0ZI/OifaMOj/tMI5FkjhUgykwlNv
CMEfBp5dz0ZhFCfGsBtXr39CKIYrJQyk5/NbUxfEbs+bbAZPCTDHZi63qrVKUeLnjJqwUUzT3fJ+
kVHzMdjDqye6z7zNLl1t7aos24EDkXH1KCqMqCSZCvbj5lyo35kM/8SMTDs9+xUgXUTaKVPfM/vH
IOUoLGdCQ4IWliI1ItNkEwEr341AYoM+eAHSBNdQc56KMXgwRHd0k8TB/VIj/y7Lp655mqHVdwga
Mk1jIyV4VEztPpVFtsdBjuijWuGRZ0TajwTlVLQnm6zmEqC7OQMmDFNkLlZ/htMCTKIYLZ8D+lMi
P3EEXTm5UjAh/HQd9ZDNB8dDbdui9QCC+d6Avl45ZbUjoHFj2cVV1+wPYgBBdXWDr8z8d9qSg9P/
hHWxLOCv2WBLn5G74JLNUE973BsGfdO6nzNfSwh5C+gr9CjrVg2neh+yjU8mzaXHkWd0Q3lftsO5
5Fo+ZhYH9BQmrBMP7hGpOJqJWGcoO1DVlWoz1vbemelulyU1VkJ9ZLrun4yZ3hLMu4doCRoDTuzd
zPppG1RGVtFupRl5953U6dt5LHXtDAa29sS8TauQ0agVkFeuipBVTR04AazAvHSQK72scxkmtE9T
KZoN2fIRXnWAlDaG1DYKnzkRfM2RTLewO5pDP9AyDzN8RA0KY9MlHhlCO6yyWj4ntncfGLXYjdK8
t0d5bZvFKm5qrygsEaeG4fOsEa2KxSSwgBfgS2h9c0IYhUZS7pMqnXZZhmwxEwZ1M2S6OEHy5BAG
bhugM9OxfQW96vnMLt8g65hbbJWHhn2Lwem7tYBKW456MbUcKsRQ28j6EXsbyUtV0vmiHxoc3EQP
hTqUuZbzFCSLEh1JAzHP9XZ1jVq8R0tHm7274MhwPN+LahREg/lSZt8MGX4140X26PSk89JUyJiK
BSeFm9PKg40umC2Tgs0JeWfGln1HYgSV0DLDIeKM70VYQNMAWVkUjoewTH5FjMrZVLH0GnhHO6eS
5HgaFkqu+mBmteuHmPOw0Kg7HFgO7wZ6J68lATVIgk9rpDwNY8yBMAqsXQQqpJ+4lEzQxisEaEQ6
D0DkLMyjYrAZspfpU9ZnP8kw7yso8lvPXkbgNgP7zL6PmulP7rpsd2+EEHMCKGcEYi8acJoFDY/A
SHtqlyu5aRiLdC4+FGWA0cpKV0Ca6FZTaNPcKHDDNmTWp1xsDQHiC49vlfeRz0k1mvIlsfs+Sczn
yShfI7UJJQie6uRUxbUq3E1qcMlaA5yuNhg/yHb/DbrVdvM9hsAaXwVG3lke5jL7gSTA2BwJieHx
ClohLqOpeK1GC82rpYDIylPV1V9scWd9RJBp6JxwZTNiSmubc2kQNmB+Y2kV8n52q69cIL9wCeqi
scxlESaQettHztc5JyiCPJ2ldVhhD/KwT4aG+TurmIeR4kvCjWZuEAkDT8zcalOACsDLupOhCRRQ
rmFX7nNPHCaGDlLTduPkPA9y+AhaHD1xuZqr9ABV6YB75CWIbfpxGgxHD6E8V8xldHsD6Vy3FwgS
gnH6zbGK0VWf/UIg4KflyKgoQyekp8WH4Q0Hdx59pHSPYxL/1kfUtqp+ChPzSzTqnKDZ9YNi+tYn
a5+646uJ27QHKkZ36EUf2X285lsr30xUxIjgaR52oCMldzItaQ25NYFmXI1RF9KXZVBPEhkVS3K0
2BUTVGerRGhfTqgf26R6tJpiTRMEE/x0Ycj1ZtMtRJQ+/URR8xDT9RvdR2YoMN+CrQ6yhe2ieULt
9yzy/moEAZVH9AC0+2R1QXU3dvqBDjO5NQSDsInnBdmD3brS7KMq0XqkdnOgOf3bxjMCiZ3EWNgo
MfQDb+y4E8S5HrJfIfU9XjrrYUzH3TQQ/66P/DIDbtz4g9jyA//WOxlV105roG/m2RPMu9ROfqvi
J0RWZhXUjRJUle1YJyc3znhdNsLUVtjjw9Wk+ktjeBifIDYRN/7LkAjvW+XoSBp6v4KAvbYH96mN
F78OHPqJo5aH3U/QrmceMy0X5zkcB6zqTXvydDBSeVX9aHGDx4pc9FlcZBk9xJ3z4Q3eC3j63Wyh
/MnLGA31SDHStGic8ntXk9CFmu41rBkpJsOufiFB/Zo4uJY8shjsGdsLEpGfrIARNhX30Kc3+JiZ
ykr4lh3SSLqKJlMKQDrSRrEXAIY43j4g5Bj/+uz2T3yC4/EfX/vHP//xY7ef+Ov3YYtMlcnoKXcp
Re2nOCmNrT7zEjY10XCBkRdHrxyKY8GsgBHz/FgkAbZDNIJHcA/F8fbZvz/8N742MTzJcCEClBjj
9NCBmTiqaAYy4/BuGAW4ghva4vbh9k+CobqDM780ej90pySEXZLp+A7x8DjhEtOB3BDn3ryOXZNz
yfJw5US25+b2aZXDo6XM4atzZ1wD6U5bzDAsyl4+5cfbB23JJPnrsxYDEJbOvZnBzdOr+uBa/YLS
WB7mX5+my1+5/buCr0DDbjHbNmSr1tbfvIzeGJvj7cPta7fPbiANLP/gBf/93+3yjU4GT5v9Ai+l
RCNJz5IvVsWrnIaOiWZcHZmgVcdOCjY2fURhsPBRGKf+TUq5/fPfX8u1Wjt4/ZdbDfeBNqIx1KuD
3YCACVxSFUPaccR0f82Mb+DgAv+1uggl2Eg+ttyjiuUoSvMtw0sxuC29KjH+pJ07ckrlg8u5J2vL
+lQZSvkelno1s0yaFqHd+dQ06zQ1gkPoFlccq+rYSLU3Gp3FVQ0XjKTVhogz8ArcP5NV+UbIJshp
eVVO1ps+KIy+HAISeEcXTONks7eDgt/ipbvQJlc+/aODjTGhlxy9flQ4QMnLScYUYFrQnaIyPOqq
XkIc6v1QBCln6xXEAdD9ddVfOll7rKj2iSkDILYGaI41HJx6wHXVGvwZUeIHSXkzyzxPtiGTS2pS
FIQhirRLiY8Uam1O50PoB5TSD+ZotJcB9qpRohoBg30ATFoeqMNXL4SiZ2cdplJYdOZlECYG9C7k
7jcn2DiLtb/644A52PAj/SUH1EqAwhmagL3jwr6PO/xLjmEGd6kIqIBMcILTp0EQMhmU4qcVXX4u
Sur3meELPpSO6JEzgIiAboHiVU092r9Rw0rttb/GCW3diCX0qrVzcZ3jP2VvWUgZZ2KY6C6ikCZ1
zOZdsdqAElfv5k2a5sUlcpz8omvPTJemMzbhxo+qjJEK7bZiNqbtYBD6xPncOWd0pM/0SA9hXDxC
lgdDV9bqzt4TYfIHa/Z6ZsSGKd/DDyTm0KeT1/mKjYlSFStDWnOUoA+QbwwsCxCm1MWYGAgXnrrD
dFv8b/bOYzlyLMu2/9LjhzRoMXgTOByAa0HNCYwiAlprfH0vMPNZVaV117Oet6WZp5MRQbrDgYtz
z9l77TOzJ4HpHOWNtPr5A8OEjbrmxZf91G2sCmqNHFrZOQV4xf1O9GnTPVKAbOGKJR4TJZQmDFRy
ZnL8rajgzEprXdn+fO/PP/75Ey03ImfqSw7MYYn9olohESOACMv87vXlWOY1tWtSPqhYohO1OQcR
mDoheJqwdAvTh14rv8Q+eZzz8JTmM4qK+jBO0mPcQSnsVOm5VNLaFqzq3ZChGEsLXdl6uY/L0B/y
jNA0QTxqHZWipI9HYktiX4BgWmf7SomPbUGdl9RuH2W0npWmsQ2wBbGI3bI0hhcVBAkSd2CXogxR
IGi3VkR8tx5Qp4L2v9dhNkGpi9RNYQ5MUKTh0eJeJUzmDZAG86RxvtZSC3pP3rO9tZUJ0rbZac9j
MJ7MOX0bsVE2OhtPjIVXKUc6IzX7zGe0TVkyWdtAq+HoJIQYaUp1yY1Txxh1UJzBkpmlpPFDFQdO
1tO2Goy6I/cI/CzN76+xpggzcvG9rypMH7m1HUlOdgSJkDuswMGi/NbY29m1pOauFk5QeFj5Z9SV
iYaJSKd2kPRrQKY1TLCYdMByOozpYuJWGl57Xbmry32JOG2iJrz2gpwdMcJCjoE8KhMxWg2koMfx
RAWJJb+bWAhVuis1xLVBeAmg7zK+K5jtpkDjtOUjCLic0qG5m5K6HZO7pp0hJD1aXUF32CieZqL4
hFk5ouEHIanpNxgLO5BKX6p0HYcI4Smeayxt3XuB4iMt9dmdDbZ+/fSrqEpr1zAhuQoT2JeqZ6Qm
yuQeEFmNedBfwhUUwj4PDUhyIdZKhaHAYchmb9Lko5hQUbbyrmcQNhWoKFu0zyOmpTVegQ+UTY6C
2cEGuYE0A+VrFI+nMjyAiOmw9IoFWvK03tKgWMn09S8jVD8N0Bt2z6xS7BV6kon1MLfx5EeanNtN
oUmHOvwYIkl+6TUaLlq7zw0j3MX9pACUEnCfnGvqMwJ4Rldt6u9szQoph31ZRb8liXXfEGFMNNmV
9JRqgCDezyFaMSGWYH6IdlOygRaidJM13IGjdtmvpWSriIdZY2QHorXc6g341WaiExHP7UdiwlsM
ybFHmM+2jLAwO/xGEl0cALwgVWPzg7FdKS8T7QSbtB3f0JfaZ7db3Ju2ekIx9Tmoya+k/0YHq7mD
DP5NX0KfdVe95hysXKOpB+IcT6fEIlBOT2YVz05mzcDpgq5zP0St6CEuhoiyAfD8hPfip7/gGerh
yjB8rOHFYd1WtKP2EYFyIdOop2fbX6pQ0t4CTfpVR8tFj3N5V+gNGEHiZkiP6e0mskQs5iLXdkev
UJcpm2l6RHMVMtHsBTuH9OlECngXnMsALYJ2gjTP2YWE/Zax9dwKMsHLRcB8pjHIPRDaLxkLdwja
7VFYSHSM5GgfSkTbl/jgQ1F6iDRqZuir0wZtD76kvvajjhijICt+TUKK6TvBfmyxstHS1U+JhkSn
DI4k4J3VsEL5ZmV0xlp88MWq/dIiE2dL8w44GeNX1dxoy1q+YkqXmKEUuKN7luL2VJhUkMoQ3plZ
+3SGzHNIoDFndAVvBBoTRp6eHJyKwsXUQBKXWUnsObQ2Rel/6/XyDFx94Gfre3L5jj2k32cyhSO1
/Q6n4bFGewDYrHGGUQy2gC88cFBXuiymW4dwFwnQ2rDaqN5AbWwDjf1shBXLJ627hVr/VdIBtilK
Vxd+506i9S3ild4MvTBS/4hfQU2QgWJUvlqoph0D9NjkGe2JgC11rNewZ4pdyjvbNJ3VbKGwBAcB
bmRrIK8zYbgwGJMPMfddN52YN6WRYJ4i8spOc0Zkz6iSIbQEKtASmGuweWdGxYrgiwZ0sNDEBtIV
4rg3Cno1FR+i0Z7kFdYH4/FM9wWMZI9ORxybYFvX6WfW98JebfHMtCpSrmGpMvDIIB0do+PVp0Kc
ID0I8/1YvkyCBqL05zvrw9Ksu4DoUVF4h4XYQ1dBHHbQm5pbVVi1k9s39cufX6I58RoVlsYc4LNl
k81wcS3+5pCJBcjen2c6TWR/0JLtD7gizoiQ/JNhsTQ0nEnRzB2lkJ5xMBJdsLItfh5g6ZRuUvSv
fNX54hih0RD/skNG67PYZOvS5cpupp/KJVjsfjgZVYt5GLquZRfBwta+03WsrIZebeV+hhmgMReG
//Q+51HBslWTa9Pkh6gwki0f0LHi3R+a9aEGBO1GmvDy8600MoMNyhLIqp2mpruxzeNdTQ6s3sqW
b4YAneDRHX4ehjEgwLvSMPBZvS/rreAYjc7qVSQiHEak+EB7EieDE7cLMdYUs+aFfOLoAQVkWKRu
gQvNR4cY2eqQDX15QFtCLhRLIOd1/om/n8D1NPXxpp/7BgAmMU9oRVb6YIrD6YDcUXT6BqlADtXB
0USUeHEIAVcJy5jXmHyxbeV8QEV6GNmebIqJwQW+OTzgxCTS32Y8pc7Vgd5CdejEHkVHJXuSopSU
Eqspf6jE2qG7gOQ/7OuDvGJKyi48dgnVEWCABiZKK28kMtlYXUIGIT/fNBJY7CLgEfg4BTt3o8Es
XXPHmKNDaqr0dn5+YUzHrdb2JQkgh2E9COHEwKBv41MdWv2uiUXYJrz2hPbT4ecZLEuDBBWKqHZu
LgVpbLdm4EqTmi85FJedxcw3k2PoboOx60pxckXI3JGqWnYN6wteRn/pcl5ALE6vMiN4pzabY1W0
pr2Ig77ett9rnQ5YW2spihTKuVnWPzjQ7jL22YmxduWYpluiE8JBj1LKpJukT2TmBSFxc+M4IZUY
Ma6Jsave1DukCWZ+Vu3Fkf6uDO1zkiOEFsTWzSsklxDLOWtbGuZGkvz+0fj/rx3ica5+/d//+PiG
vEdp0zWAov7jL7/D7pvcekVfo+n/ezuE/zF+xPF/8U/+ckNImvqHifNAkxXkoFgP/rJCSLr4h6zq
qqQSW64ZokIY+19WCFn+Q1YkBGKEK6sMJEwiZP+yRkjmH2RjEJ4pK6Ih8SfS/8QbISlrQPM/QhtV
AnJNjTBJXdZF01RV82/WCFG3aNpqofwgVongZzN5E1BIZoDNBJPF1G0ZADO7GouDBGnkyVxgiMtW
M5OmgwOM3MXntmUQnAXFyLBKJGx9Ae/fiYj6U6B0IpJpKg6p8QarZXfdUQlXXbcbe8bc0EfC+4gh
86ik7SNSChczkm+oaK5JIwr2YkB8yxqC11kC3QKZQR58NgGuDWVPOLb+LE36u8nmhhXIMDaZhb7d
NEfFjzuGVDMJGj6ZqoTFoHu9LhN6DlEHZ1NGE8FsZn+rWUc3i4iEoh/p3HVtYp66PtzizH+qC3ho
VvtQl2Aa9aDaLjD0DiFT9KkP/SVRFsJcaAkUho3uuTxIGKyozbWGDK4ApHZjpE5gDCI0tnXuMoxf
LesZMm2iqMlsopc49t4o6J+dNr+wejfnMTRustpU2CnWNXUmggoX723WugzZiaHZzJ2Ihe1i7T5W
iaPWRvfSmsFvOhoD/jTCHiZFF2xRxS0So1rE2OCksJp82erZ/0pt4a8xl8kw9gg0wlM+QTpNDFrs
ma7uy3L6XZZjehl74VWIxWtbyssd1/OMpaQNH+Dpup3B6DSq1eo0kMdmy1Wm7hIInwgXxkMciV9w
jPRzY2S0KCeSE0Ox60gvWKiyDBJJydTwqtKoKZ6ZEf7TNXf984z950BZfQ2q/tuJrOumwcUhipYp
mVxN/xxknTNhZ/vd6g8FuOtUDHqMxL22jaaMzCZtwA8gVR1YE6gbWfJOYY7ZEqi9mal0zCO5vQwW
klGB6T4ajdIb00G6EX0IZ2UZlCuzDt0KH6WyQno9m+HeqIZbDA3DWyIckxmqJsa+sTf20hmWfbWr
VLjUQpfD5JswH9eGh0C5ZChnxIgsq+U4WKPEVUaaX0vzIm+9CDECBI8+3ugdo60q/cD01r60FN/W
YjwPxBbfkS5vh2V8pwgn07nlVLVCMJQoDS6JNN9JIgWz2COoRuYmI0xBVV8oyFaoeKyHf3/AZfFf
A3JZOlTRWBchDJGiqmrq3/JeK1M3Q7YvxYNRpz07jw7SPBMkdrbKCYfehogJTC9ReMmOU1ohIiLe
YaqG906EoJESt+DUs7JG3jdfWl/Qw8iGwlekvDnOcY+CTT7FUpy4CQ5iSh8ewpoBgBQii2qrUdoD
bNTIpuo3Qp8oVykpd33UorqbPsNCTfdZNby0qWCyKY6vcNYIiIrp6Sxm/txgHB+pbJ7kqpQOHKXi
KMiKZ/ahsc8a0ljDerpqZvCMJl72GOSjtaokCvoC26cRLxIIq+qNzdcxy6rCywFEeyphcdVCL6ts
um2NonozmNVbLLbmOnjdk1ma++KifBd6fxwbWfINFrcZxbqXD7CNaiIhnudwPMI9d7RcNLadKnTI
o6CNm1PlRgl5V0qC8UANS+swz/mmH0WModHqZM0jdZ+wBeQ+BIFsNd3MmuUoHUNIqsU8NkgzKXGf
VANUoMR6NVZh1BKDDKaxWKlPeVvGDxopE3SN8Le1pB+FSupFZXTvTJDWWKhlTLrJaoEJReZnvYel
ioFUgV1FbBsnyYQzlB7m+HRsD5UuPaHSBeKON1Rs0wkKE1inrIXFb0Vm6sdxi5YqMiBHLQh+lwZr
cwyAoKpqH/e0eu6JuGjmEZaZyZ1k4JJehmo+1Gy2lIqeP5W5gz2h36lY3gLgZaT/Up7VhmDuC2yz
2GGrHomUqj2YZu9XUIj28xzi+tFyjwv9u8NgZTfyINi9zBSYdvhXEbWtn2fIfKgUs64TT5xXGyB0
jiwv6ZGOvhMlYnWA+rqTgeudxnEuSD4keBQTFMP4Jb1M802JcvUa9CvYO9A80lKXbT9rEEUso0JZ
yYNBsElVA9ueeWf0hdPKL3KUeJYG5T4LgB+O5rsix6jS+iZ1pQpgmylTuBe5Y81a6wlof+1ilGG4
iqQLDSRz7JVW24xkbXrqokK9WgxuT2l4jEbujrJZXZkdfmFeG/1/vwww9v6XhVcTRVO2kCUi1FMs
cNiW8q8LrxwO0GsZSN5B2mqAMyWdpghEB8tILGfQYNFZanNLa5OxGaiExsBUDus8Eox4x8XSbkUG
Daj6F2CcBZdXXgzPIQ0YSDHStBvC6RuyqPYQExRPmlPfT5ikIa5qNUB1QfeEhkYxg7luL3T9Jo+U
7kzExetkIYmpl6nfjWipkYDOQI+6WT5aYUZSqOFFF7Fj1iqHDS0lWTpisYMe02KUz2WQG6pS/NLJ
cTxEYW/axDEyt6yC4bDIMkhqGZd2WBzrCIViCQ3aVtco6hE4y1YTZacINrj+PqccrXsuqvmhaVWn
L6HM0T7eE42zDkBZ+7FixKC6tPlIg7fHpynI8OlV6qEKgWhHeBKcFGjrpZ6pXicY8CsnIOrdyp1R
CkE71LP4POTR+1DFnzpmM0+mn2uJenjIJfTzQyjRd5yR3MChi9BRuwX9zq2havLGiotxD1Fhk1QJ
2zMu4INugZwNB2VwY1D8aJo79QTNqbLNORe3uTVTl7ERPsQhH283JQiEpyxhASCqjpTJiLwHlDBV
euomHfdAyba3DIk/NsP0uzQk3avneyxYxJIa7HVERWjvciL2x6xGoF0g6Czzo0Q6RllX+bFfDHq0
6wMBaP2fm5n/Nn5eX0/Kf1QL60kLVM40RKLnZQ2T8RpP//Vxj4uwpeT/PyPtbSGE8H7HZ4emZAit
Q6BX1mHp5NYXVfm5anJfEJbpPmhfyWLBZ9BciYYyCI6F4K1AISAmo4cmgica0EcBRyllVBYkJOYA
QrBm3QV4D9iUdMFLG/MmaNn8ZhYID02ye+9MInF6WkTjqd2qMQKih2wbOosGYsYyCdEA1Ted6pK1
TAHR5y7xlB0B9FqM5ABa8zI+9XiUDh0I6+3UIl9qldMw3QpGIscpQCmgk41kC8iP7loAAaVjkNvp
jfgM5Ay/4yL5o7Igg1RD/aiN244r55owBUWumhmeocG5iHvB/ffLhbruJ/524NV1byPpsqgYsva3
1aJYUpJeotC4g0WBXZrANK4rVs9XRDzBtUDT7olqhGTdxB3SdbYlRIeyjftjpZHOiZspuefluaDD
sq1XC+uM79jp0+pZDEQNC18obBp1sABeM4RfoM6VpqSdi0YUsKZlB4nKYBeUYcb0rOo2ctkaAIgz
9gTaQNdkVtJHCcVBlppvTRGVBJpHEYkhAdnGqDexWrYPXRi0QJKz0KVK3gm0y/b//hhJlvhfHCRD
NSRJlg0EL38/SGPexM2ijtqdGpE7ZpLKl1i6tZCZ901Eyg6/81Vf8270YSLbqF8mtis4hepBUlG3
s9QJlgbfDQQZtS+xVnOACkZXSQivjBVHlVoEeiQSHSJrgXlDkC756A3rdqHv6GEPe5y6J6NOXlCs
q37ZHiOoXyKmDbetIuQwMkMEEwBvp+dkyrbGJ5M6zWdVXB4N5D/NpFg7OPyHxWzj4zDkjlSZBIOJ
mLMqKkZHNvMJy14ynzOVRQ7CpcjkpUXOQrOttEp1X3eFecxFzDoIj/rdjJ/OJvQ3CWMQTZKm+UX8
MkD8Osa96gLDBmmuK6ED3EJ9FKW5Yoi+6Ie8hZVEIcFCsseFAQIshpGDLwyKyTAiQZ3QAIndBnqZ
sLFwIdoM6V/1kctyZK+znUi8sxsTl7QKCdQfcx1PfKFLB/yAEnTC0NIFX6BoukrEB2wFcOYO4Pn8
NDYE28IRcNpSPyKb6e/xgqOjC/A6dbV+hvxqOEksRkcGVa+90rJstNNGgTkoo3X7MFPSnki+tVHA
mmCaFGekFGe0pXwP7Yb5ZWF3c5A5Rb4iOnr6XD93IDUqriYL1LEU63NcCZdslMxLUwt0k6MMOans
LEXWnhE47moRtU6Jla80SmmPk6rUaFXLiSHsq0jfiUUTPitk5kL1iecb3pY94RTraEV8YfwvPY0w
21IyYp1iEmZ2nRjrCENqtwOGSbcT6IUmpnHtqqec4IMLUr5zKRPeJWsWU4eWlSfMvR+iVDsVdl4z
9xzVGAAYoGwSuxBtkVrsQlMU6Znl6SNWzSgWoiPTlNKtWtwzP1/SQ/WMPPlSYIjsALd/FVxSbHtl
zK6mhTMo5bAzqD9SLZE2MHYPijIDD57xUxhdiDxoCsUTB9e0//1VzGL296vYUgijtCRT034aNn/b
kaI6zfG3DCgedYqDCSQNpqLe2Ld0VM7clO6LztKPMEu9GKnwIEfM1+S6JS1mnGpvDuoItZBORbHO
qBStOSiJ2m/j4CqQBavKSfG4ihnlbrmJchL5Mb5Tmg2R/GSh1UD/oitgmDBnlnL12CWm5okt9+2f
dVZpuhwkeTvuomDmkwj78WKmwfdgDncxU6zHMCzcko/5PKQBbhopadyABsqGe6aJi7OsNvJgTlhh
NdGhOwOMndh7tx2JdTQEPfADCQ7VFAGSsYSgs7PRcBuMIQdhMc1zUJeoWXO8eZVeF/zisLhovXIA
S8AcwrKI7yjC/g1q/Q43+fKoS/WwzUIx2gK8IsCpug0FVLqFJPonZalr8PP83gw48WMePOjW+rfF
FWUMf3tnqW2260mfRrPO6iYa4W2QcvEUrFqvXFSOSYCefTQbOh+a8tLqUraJZjk96shBdkOk5k44
w2aDyfeVr7NBEIr6po2gJxoK46aqhCGrjAdpLWfCBAV/hqObEeZE+Bwl072Tlg12XMUjEY2UVY07
V1z0sH3Y0E3wjz1S/eCoZwPcMqwMjL2DM3hsC7eFrm0inCKeGTWIBjoB+cqU0tcYhed4AE1RwK7y
mllijYNXse0pOspS1g6F/CiCS0VgOqD3DJDHBmWibXsyD2IF3eaC2wvRohW6AXJZhP46LfmohiBq
wrEHcR4yIg+TlyhBrFBPosKwvmU0Ekom4zWLPWwbHAewWzeOg6O16RdJrtJDqXepp5VKuI/pgV9Q
U6DmJoa5G+v8S1Iv3HGDD6FsZyfouCJDacx22DGV1SJyCNQ8PcdmvC+RxD6huf2kYSOd6vWrrrYI
/13u6B8UpNo6vumiS4Hpqaqrx895K8iXVmyVaxApxgb9VeaaDLHtQMxNPkIrvZuygZ+7ZPutpr+D
ZvzUa1O/Jc/IBcN91CJkn3ymEOUtFr7jLjI3HdOcQ5TRuw8NLGTzoJkgM0vzSV0yyL8loe9CkpUe
CmgNMbH+LCCZQzXNvTINFR1dJ0bwFac3tcDR5JVKkM0yuMWpSHahVjxVYYmvUizEfSU+DgqZjvCj
4jdzyP26OTHEKdGSE6rTld23pCTmYc6ZNBsdMrMljd1QimI82V18Iy5rpwmD7oY4s1heq/k5DTjt
KI6iqFte6wkZF7SFwslJft7MrOJHJlIpE8k3gKXGRtWJYpcT7TioVXk1VrGHMEzZtVKbh75jeJ1Z
teCWYEdPSw9WwgpoTw7xRE0moMcP++SliMnww0cHVwIsnJcXo8jZAn5Kk0Eq5hLJiuM4GNdEq+g5
NN/0KeRzFFZkYsKDwicYLa4FKc9TB/BOHVDyOOzMR5+hloL5z9oJyIyOpho9EZErbKvQz5Ku8et5
xA3SavlBx11OuiFOgF5QA5+4y9aVGsa6OJCGu1QR8qqVW7FDPJkVUbygxwyuk0bjVB2KbJeHQ+f0
qhLs1TRvOFB4fg0JMW/RxuhyJigtXT0+hCVaLtmcJ08ZZvK20Cr9lM2z9tFlFSysLMA8MRNlOVuJ
VwizfMZ1hx7Aq/rkK0vGjFxUUzzKtWgvAvjI0SCduySsONTn4CiM9XIeB0aNP3i2QVUpZonr8RdJ
eTMKgtba9s2QFtkXkSvtLIkiARahvkljYzwTKPS+0Czeikq+6vXGOzMEi4NmXblYsK6L/XjOKgQE
daH8zuoQbRfGgxd1Li7hah1Qq5o1TU0bJu26a1nPKLmLVyAvC7gXjUSIqG99ndr9zzvl/06W/n+T
JSp8tj///WRp9/0Rlf8yWPrzX/y/wZIk/SGqDJUYISmiziTpH7MlyWCCpDB6ojdjrkOnvyZLqvUH
YAJLBK9nWIgspH9MllTpD8vSLJ2zYi1YGEj9TyZLzKL+Xv+sP0LkdTFjYsalmOsu55/22Ig/614z
Av0szcngp+BuyVMKcQIsJMcQy42iLovwH/08VHE3uHoYYTk12n0mxS1G//Xpz0PSYrhvE9g0PW24
/c/DIkQt8C4efr4s6UeQqJhFbjbKsa8AfN7/PPRosvaxIv/15Z/fEwp4JAHz5pRrGvtgRgTh+vDz
TG4nvqk2ZkUebFCjmWqqfUVCN5Lk9WlQy/ijByZOavmy1DqBxUIDoWAFLxsa4KUSWhZRVkhz6vNk
jTTwIwh9zN+gzxg4uyBjIuJloDC6nZmfImKSi4l4DMlCbap0PWP4QhdtsBO7dk4/Le63LFv1sP8J
wp6J5NoLA33HWm6vgkY2dtMV/V4VDEQlYV3d55AejmDwmsLEfOpn4PUy+e2YtXeKTPeaKC9u25pZ
7afFgkn687RtCBoECgJARJEmGvRC4/+8TqHSy/3PM/IHjB2klzoLl/3Pg7TUEUDg+DINbenHzeyH
aML3aYMTAd1/HQaxP+GOyyp9cCU2l91HEqeHiA0Yi7FBH3UkAWSsdmHI/k41pp0aqg95HtcOzIN9
J9TFngl+sZdGBbAiDUQMkihN/vEQrhGH//hyXtMN4fcmt8mUejddBeI/D+IqJv95ZqxhiT/PZFMG
66xixVq17T+v/OfB+JG6rw+wEAFI5CpmCgYw2Ep5PV2SDCTNeTLz0ofFTkhHXBNlkbkkm/qmHCXy
mjBRPsnag5Fupm+CEnBuwmQoO0yILjX/ILhAiCmL3cCLNgJZeECqPtZZmfBQyxDK+jvPaLJbyiZ/
hj6+yE4LiU28dKQIjq0b6LT0INVTHtnFa/pbcjD5vJSniJgrbavAoEipe5wS+V67XJQJX+d3qbl0
3htgBQ3jmnm2q8iRiJYjuXFTH2gSEG+FxgL5hT8Pu+VTfCJPkdKRhL74joXN4M5vRwXyWeOgizsm
aZgqiTcXGofuuKEeEY2jflaLrf4rudJsgssAYxpGexdh4LOLh+JBSVz9We8xFK6HDWOPhr5SxSXl
xOo+GwmV5r0C8LB8nFQZMnocsxMAX1J1z5X1WX0zMODwXYbH+EbJRZM53HbH7gGgFUcCUg58uN5T
640MK0k+zatL3CaF+1bhB73z/eoNPNf2I93BeT8IkLzx09jVG05LBi0ZglhS4ycHmFOibqCWLRvE
huq+1e1p8Ob4CgWELJD5V0+eS/OV5BsDUSFy5nRXEsr8JeKI6zBh2hzdjqBCIHFAqT+YRFiYibNt
e54ilE+biTarvMek3d8VIuGv8pPysqakaawhNnvsJHTamwIJgKHpA5T03dBsCRpVkGARtMK1ea9M
H4IGFh4yTpm147TMHvQjWsfupfg0nopna5tdEmI4xq3RH6zmzSI6zcfuLfAp9oRBe1R5bLJNVqTh
y6AdDOXCi0/ZvBGvJCzlnQOpx3xUjsKrHm14M5y26of6a3rEagTxbV/twNYum4Guh+wMspN9E08X
cjkQDf6V17ao4BV08pOssFL46jNUMPTOod3f0vJhONbP01V+ZybWvGI2AifNyTYcTcjYlo1sLwNm
sEEUCtqTE0rLXBmLX8aZcKCvZ5KT8N4ctvEO/mz5yPYt5pPYAMntmXwhHd92N5VJ329rDwQEsDi7
ga2xSff6b+sLidqh/aV+K3vtI/62bqw7M5kgDyEwFcpVYsCfAoAGgy2PtCAO1bXFxNxtpBcUy/XG
Al2/xccFok69FD4bxMtcIKTasKGaF7v9kD/ycltmvsn5kNO+2EbfdeuONOOd7+GEB3U44ZnXX9Qj
kEkMXMPJcnAt5Q6oPvbOiClfCWxLttlprDZAOmDcOc1jzYYAFSBrBrZ13/wNKnV+FpdtgdK2e22V
N9aOYGaYbU/6NzvWzLhr0ZYnDVLgnfxBHmLJYBQ2r53x46aSF7tt3iSmaX7y3YWevkHNjbP1Tgoc
x7z9wA7uSp/lL4slFECIP+suYqSBJQqs/ev8pB1J+mFZHL1wq+5GJLDwdzbaU/y2UOu7pbeGqL0P
ibvsqitpRtJgNwHxM9uoJe3wTLJK9RjspcArOj+7Cl+gdfh8R1KUsj3XXvE4RQ6/UI5pTtjTsX8O
lh1WcnFVpzuW4Jq8j9IWG0JMbGE6aP2GAVnBjY51h27WY8JJifNc2Ib00uDU2VKzjUpbwceT+Gmw
1W9c3rf8lHxGycb6Cu9dsNcuBrzoRfnFsI2NlA2h255ey+EpqU8p1sQH7IiT4PJjgmoDfGkWjobw
3s4FZYHLxq/5kh661+BkIVmer+lsD6ETPo+il5fPmo6+vPFL4qZUOiteJz3TpBTFWztdSLyLet6+
E0aApjmZt4EKUxFQ8q888UUAXWgtbtNrBXUUsgjCt4flIRje5fbXCr/h6gVEKBsukxoo7Bk79YQJ
o55f+RkqLS5x2kIKYbEgh47HcE1PtQFetxafDNKd9wjPAHhNyJfwD39nO/7DSe0G05Y3xvovetRm
++grRAtrPzIcu4XZa6qewIXycrvNchp3m+C12UOOjLn1HUQaGsRuITgJvwb9iGw4zXcF0vKe5BmC
UH2aoWRjS9G1bGj8bmFCDqPHy8OlSHsgzndSeSKkdwFfRHtz1zmrkNGmy41v013DWhy1vRnpBPTs
kL5Ze2Wf3InK9NWzclkuwZO554zObekgvBJIU7PEpHhFYbG+8hIwGTQtGALiTtxCOdNMdDJypQIf
iGchP8iYxLU9W+XgDjL5kRBPR3GBOGU78DkxjlLIE905nQDxnbCPzAf8ju4zolE+Qe1bir7UyA1k
nzguhfFD6ajNxiS7dg1DD9n3xQedvr4dtwf0njWQKEgPBVxAikg4Khu8BUni1dIWd4Rce2PySIxo
r52kwR9Ux8xOerDh78vVNsxuIOlCohLYJnJ23VmIntYfhTz5EgHCobq16cP/KmuneRKuKqGSOmYH
rDZ0B2Fa2MmvOL2Rec5TcHfF7NFUQW5M73QEltg7KeNVxKEkWtTbRDlY6bMx+rKMqZj5uh1/qS/V
yXrLTbu48V3AosEhOkywb6k0NuZLTUbKFn4Bakx7Pk6e+am+QEg7ZveZCfW6nHa/BcNpzlAyESd4
HYnGnuxYnrIt3rub4A23ZRteBWnf79rLeFDeav+mA2j61bxPZ7xJ5oWgPf4fHVSf+BVsbb2TjKfc
SV9FTOePTbkRIWUdOEZI/GfgO0yBHgZyN8BVUK5a7BV2uJyH9BmJD2lL4aaXmY44I04ET/y03sSX
HlzOuG2e4PMOt9zNwPQ+zAdqJV6FR82uzV6ve6jisj2CTn2T3NRDdptfxpfmiePPL4v7QwWe1kbh
RYrOtN2Uu/ZxfETau4a7OkuFvX2zZOdibzxLT8uvaNoqsZ8XJ1yOe7YBY4WWzhblbfjVX6sP1W2I
6Fol/5xD5OTYKZ1svKL3fhc+CI/GNydO40lPYveCsEF7lhQPdwJDDjYRuvhiLg8g0UVeycdqsXyG
UIlfdY1EG+7IpbXS0zaocQ3FZQSdpi7Q3yN938Rec0ZBwRTvya0jZClw236b+b3olj0j/Husb/vB
00EE52DdmAy5ykcWEvtgSx/btr6U39ynLdw6uas8M2qKvPIbV6YH9b/bgfuUgyd2VfWlexI/CSG1
Xk3iHd30P+k6r93WmWQLPxEB5nDLqGglS7Z1Qzgyizk+/fm0Z4C5OsBgw+OgXyKb3VWrVnj4mAkg
SGvbPYZKIckBI9XtcTg350beS3iXn5UysLJ19pGMNgI4c1sfZ9khyK++ZN98+FrxRshdDvaDjP2s
ZFMfmbOi7sEdH2v5wXiRRbKENoz52wPORPxqiU5FWj3OarfOibbMMfdAY26n97kl7CM7hG+8o56J
1JI4j+gwlAHoGiZQtE3Wn0Z5/vTrcyr1hLC5SS5GBRVg1f/UYOrjO6NYeP2MtIC8Npp0GNdc8wLP
l924QLpHJfgUuGDbaZM/pJJnBKfpH01fGfElrvo1slxz8+8fI35Ym6cXlWk291DJhw1gJwLEvv/v
V/++9++fSOWnlqhSYZi4K+QAlbhB6o7ShWQXtzLh5AjSqPZplxm0VHR8z69GafrvV4Ug8L7S508I
s0SOnw/bifk1lnbPX5w0pXus/t+/VisMYDV9pI7UVkaKwVsmvNdNNHjyg0pRa/9x7+gz++d/UDZp
jxGBvBCD0gaFhI3SgFmiuhB+ET6ajUXW8dORgC+Vij5/zovRkY8MPGB3duVb9Fv+JjJSBUfc06K1
bI9OEoHpBloTFEy6Bhf7gL7FSccVeJIfzy5l/MWBcdusFHU9GBs86B9fumSb0BvslHn+i0gnodri
h8ZJ4WBww7i/TSEh2TST+0FEt+oIKRYOAS+q6i/9nph3R77oF2U/S1C8t4Lpo1yAci8bXvH7eJuP
gtdRi1owYan1veoNgVm4i51o33/IHzRIy5ZP/5LCM7cFp1vptnXCvL/3SYTa13e6TqKv0TPEiwuI
Wpi48djVwx7eCN7SP1DAHqW7fum+hNmNfpmlc6HVjzIwRp/IXe79XEOj8RC+yb/DT3qkSa3ys/Zl
utoJYwhMKbL4rL3Ajp++Hv5jTeHBbKTadTuGHAtP4Z+Amcx7tpp/Y1+6p9R9H8YJeQWXDsuNl/SH
ophOb9Sd8KP9Le/keeG4S7YgfsrPED8XkzD6Hf4sAvuA+mPZ8q25YKGNNCuuXHjs2k75kjn/Tm3A
HSEXqt5jWcGMxY19bndFFhtWs/ZjpZ26TQQjy1ZeZqJ4sDc0bIwu8GcRf8ZnsIlNNIl66NLVBIn3
6VaDp65VejC4+CNeiumC276HfhWS9o0NLWaAlVPmTjrbox/tWJVV6jy+0vjZUxGkzeUcudSC9z05
E/tYsgtfDQeDgrW+XkQ724cYQ3mtn2yUFdl+JID1Qfclcwt+eNVacZbZeazwByWV/AuDGuHSxV7B
36/4xlk414h99ip53Abn+5n+WdmCo0hbiY3lgq2jag8STmpuOXqMrVXcpmzjLOIqjpcWovyfapW/
NSEdPjUVRuLQKfEz8+or3nwkim6ireqRGRi6UETHoD7DEqsSn2VkMoCHMAoJMsCCk83W2otryJfT
qr+mB610jbd6gyATY5hDeY8vSEyU0p1/YCeewsEjNTi6dmSMQTrgmnvDF4AzLM/4bR5pLfXEk3+w
FId7wcSdDp/PwWwLIm54IRlqNb1xN+rA8qtDCCD0QXhIdoX0WuzpXvpnEbhK7mrlWzQCGXtw6QvK
WjpTnJ+qwsPI+0nHJsIFkFtz8J7AB+RpQ7hSJfAuCN7+hP2Segb3fx6chHrTPUinp1rp8jQ8+3wG
ijqF+TepjiLsNVws6N2/Kf5oT/WgWj/BMmIxn/o7T6NDwU4KxACMACOZm/iHy/Gwo48UI2e8E9k7
fKIhjxnGck60vIlAr8kPYa3Tc/r9p/ZVrAyC9AA9QCdT35C9EKY1DoRvvnib1hVmZnAUKGJWU2zj
m4khMzEkzMsHcLC3xwcJrtES9OjtCOOsvelLQvK9hUPxxFtap70/V9Hd/AVFgDB4YWFkmc1j+OTr
xrTioALCO8239sUiibFLtyfBqe/K4mpf7XwqUEiT3Asg8d7/ssXFHxXuRplb5tRq2+HYvjBwMTAk
fatI8GzYJHlfgBNr/TTqLihXehzvMAyAMvTIAceatTd8MAUD6r8n/uaN195nzGG5aOMe78GF4zty
8BY0/1rwr9zHMYto+s2T9VoEArBPlGzGPZFpruG2XyGCAZb6Xunt4ra4cFIPRgdjzl7eirt1nrWX
IvPGnrgRJ89PefYasjO9kRqKjHRogmjct9MTZnlKwtKXiSCjDnAo2oWCjx5Cc5DPMU9Fm22jJmCj
Z79M6t3yNhzLzbAKLzNDIaY39nIC1kLb4HF3m5/sxEMSKRdD4wjdLwqKRr+YgyLeWIh4dJu8hSv+
2SeMSBj14ZVzLU5Icet9Nd5AvTiJQu0YW5QKHkdO82V4xgsIGjKsN57dDjrEvjrox/nIiFjHC5pd
addSLKCz2OC4B8HDfr7cCecw7mM9rufrc6fAnPrCneeRE95QZpmnp5MTO6zJw/jFqdHOQQoRUIHF
0bPzbstrth+Pxh3iIllfkUtel7rqeeTwSv8ifjRTfDFezfGmqHwTJDTxJ8MuKSNwnKKKMRgnUS+u
S+H33/XmxqieeBrYBMwPVxShIwaFXWpb+uwwqA5t5WuSk6BLhxhsMDfexOWKWJhG9iSaTyit9Yyl
QwCEZf5y1ML4TeZAyN/1dMsJxS7KwkLEbEi0mnb3Op7l347bfOFx03WnGD0gcbC7lKg42Q81VyZA
icQCFT9jG8aBwIMi22z28QvGDfT+aCAJzGQC+BnDU2AS8A67uXif7+OeJ40NG1+lFDttyHvSPk+v
sM/w4MrXzRrRJsnAz1ysck2HyrUScKuS/dHwlhVPreCEaaDi+/nc6BX6W94711u9tOOK50IvdwS/
Vlvlrk2e8cCP24MIUfdOZgb15JvFoWc1/iQe7bGPrAw/6azAjutVnz2jWc04cLQedEyRbIF1dXl+
ZnaW2gPrZDkyzmfS7xUr7QvXfMBPbng47ONqFRnHLIGSzFKgq+TYZi6L5Dp0ktLBjySXSYhynguF
yAjL7/IToR/Egdj9uOfYIPYwoU8OYR361gvbrz16+o0JcEwNJW9zy+e5G3+l9mKZfjvQXb6IVw5F
QMGeLumnPLVkMwapn2hHborypl6jU3RVfzTK/5dhO+Cu8oZ/D2IHO1pZWMOD/brSd3qMthCnhnKN
3zHPqMoBW9k4EdY2MlbxWvJgQh5nSbyNv9ReRAx0DIccaAnWWY2c5iB9zYMHMLl8TVwKyrlT90os
oXnDhGd0sagITy0byROOzugWyzXCFn88t1d9U3xmZ9HT7zW+njH2RTYsGQD9flxLb9AX/6xmFS0O
CdsOY53HWpi+YYu0ARLyT7ZflWV55ZDEBFi8cGHJ/+LZbX+pxZEldXRxZMtUe+GTIz3b4Py0MffV
u4Qv6h9RK3PjL+a1g6ebQlIXAxCbjHvohBskng++pT6BVRHIkgylv+KFnv9uGEzcqPZk3PMqt+7d
8Tp60a3gCaDAGzn4iOBYYXdWQCGx9b+YHZhcNF4GrzgPHBgcExm+vJl28h+7Lgy4ZHGEQ7RllXWX
x48KJcUmiGtiJdg4WZ86onF+8eRiB9crpwIHSjcLw4/xF1eATXqsz9GK1frNmyQtou12gKUVtrxk
223CtUrpFuACI9O2381b/aJ60zYJch/CYrvYOLQh5MAk549j2codzKqulF7aNqMp2eQ76aAtxxn/
JjByR3Epzs/sUY2ykiU/Z0BGjIT2LDNCaRuZu7ii7/E77OHLHa3d8GV98XBig0n6NPYzP3Lncv1s
bJVv4QZPG1b/dXqbU5cHyuXy/dzz12XXXNorm2IKfgJ+85pQJnjyWv1Yvqw3uD7zNYuc4s65pKkH
LOvj+ZuDhvI/3Cn3sHZjfWt+U50IsE6x1U/X8RmH+uRVO1UAOpdM5i3j8ObqO/kV16L8bVj1v0Tg
0ZQdsj1JEe9aY5frHILD7rFVDQ9rC9o9aJTQyLuGeYstryvP2kdHBLTxavJIF3lQgWseZBgfG1i7
3CWesrL8x9HaTqvpPL5LgbnDDbWiWcK75lk54ORNFZ/asc/daOxQppDyqC5ifAtJV7SHC3tk+9w3
7PxLanDzxTXBjhCnPTFnE4sXujF2PqrJymtqrL5tFTr0TgtwAmAc8ComLs00iXKA+goJwOSzgfD2
DoYeM0wyL7MCqD0lPJ9L39uPranYpKTyH8jwQRygXLjyYXHMFXS7WblWbKwZWBRow6anRJZXueRR
IJKq9C1tmk13H1/J4NRGV34ndsXlplMx9zgr0xwe6PooTM/45Ul3lNvr8krHt2UgsKaxMK5PqcM+
f8HEORcdcL6FZySz2w8RpJVNP1pB1GLtCJ/hanyf/kQ+XmkL+/pd6HyCJ2/48lnjKj/VndM/EPjb
2s3cil8AV9rgqW/CppGC+DzdxsbTOh/oovxJqZB4V6D52NpX4qpTNnD7sU+UEwYAgJvccK8iBSb2
Isw6GeMh4ZwcedeRGkTo9nTXYkfcgfvMl3nZKR7qtEv9HoEoMYKiGMcPogCMASY5q9l94BMl6/E9
GdEI+dbs4PJAvKu8A0n/XrUCmFd35rYRZogMB+DN7kPblNwZiJxtBLGkLfx0jvGn3Bh6II4sokBj
xCatkqOy7KXcbVkWTtQ7tXlt+6BqffwnYtrgHAbkqmKyN3NAu4isVhi7iiQJPfAUcUAUvytbcqJ3
xJvksiwg0/Lz+idkDeDrdJYIKwmpNGyeAnr45TwfcFfVn6BUeTS/x2bFL9MX5AQa5l62Z9fGq4lp
RvQz+7hU+MwWj/ULrBhkap7sV5uCh4dSmYMk2mte5Zef/U376nbpYBcQBT9FoOTmuf1mf+VsF3/d
hzk9DypmfXrQbtotYUbYjvwpryRuvLYbdEs0/PNd/Zvg3ibOkjxnoxwh8QruF08akqxzKBwJZOgR
ieUYkm8a8bgsL7xi3G+m9/BpP2szkCTvls067VEHbcxsg1ukpmJRRXg9mgU7HxxpIbDFTp5n1lX6
wvTlYa4kK2BoSegZdOQRtxozWNp3KPL1wtDNYUzU2FMfPKJAftYRzETx0ukdeKf1mWjzJ/eYGd27
MmyYmpKDU05uK2C1hOm5a35SHIcvhEU+LZvXxP95OvNCGj+XYEvh+/EB9+whuOyWD+ukaUGS37RV
c5EsfzYpYOz0O8aOnCPLxbHxkyzJiFhI0c2YBucHBhwjwY8K088VjQuBEDyLLykSN1vcR3eZfYzq
3pMxullx96iAM/SapAI938Fi2sUJ82LwT0zQ0c3ucMzcx4dU27f4gOGHQg1KfIATBWzZL3xcKuP0
nWq5qHYPogiWckWNZn0a10JxHrfsJ9I9lnqxyxzLMz9AAgiHZTO6AzMVp2kXvTA+7V6h6JvYu6IY
eaWHZ6BofTSQzABM0rca9iMgVMkn8ITf8dv84JCTNfd5IA0ri2LjjpEwxzcnHExDNtfhgvXpb3Gq
KXHWxndJ0q2Xxf4sE7eww+9HD7R3PG/hbXLC8iRlPrP+acai1esa9zGjBIZoy5AqYHQYv7p14zNN
Zl6GOQ6J2d8coIqD2+K1ND3I3ZRp5b7IXPGG1wkh7RhtMZlaqG3qEUtZLxUIE3BL+jCeNNa1YMfX
xG8v6CZEycNfwnys4ntOjNqxupblyoA5r4Jse1IKZkdO0FpKj/N4s1IvLKmd2SgoNngrfv+VgfME
OvCOy1iQta567X7eP9aaLayAjlgLVHYEvlzBZefEfZrCXIwjpvTaQd5wPKo30h789g1H7kpAz+AM
VxmroBTcFgFBDCGGnA2P3NnlEt2WC4TaXrknkC95g4whGGWtTHDywjM6J33GhpXPSZWhr6PYX7Do
hZAS3/UX3Ws3GVcqdZr3BLJBeiUUV/WSzyl3Qifkf8pqxkpmPjIwZ2A09r5uuECWlBsqQ191x/CU
sAsn9BhjvfeMKa/SUVgXh/o1P3OoWw0zA8ElXO6HgVFKP4pB95qBA3b8q+wiqod0Mx70DtKvk/+G
b+LbTO9L4b2uPx5BuoH+74HqKJ+A3d0d/L/alKQwSI68be5EtHrCursmFz6O6oaSx5RDWcdr7EGB
3Pjc8T46TPtHIMMKBlR6Tuhwz2TRUNvlr80rj+b0yiJjw5NrX7so76g+hMPU29LaQpks74byQwTC
uOmAMV0worB4+PnETNYxOpdxd/X7ULZN5kFKhsS4cERz7Sl3ilU7r/AwyztmLv4cehrby+iSP1Rm
mxSHvGpPWHlsrPsKFxCvV4NlYpaBU5xXhL6esfpthCbMHxD0mr2TYwqQveUVpQzBX8KLtOdgwdWA
0RdXD2nW8/JqLqb+mcE82lY+mt/kUnxNqDp/GQifeHlWzPO3Nm2MeyVbnZO8tdvmtxFZIhzptrFL
r5Vqm2eyxPl0CnxtJktAW7XNCBAHFyIOhFfuDp+RaMmFMuxN3vausdcP0IQccWuemR1OjWf84IND
TiDzbsdgUIivWrrVt8Pn/J1JPIN2+secY929NJPd1TZpTuN4i/oXSfEUirTMe5yid6SmJciusTcC
XIcuIrWtyqAzWHpX6V3KjYKZHQR1yZ6/kjeairAIGjzwmOgwPPH6DbmSvLj8ZW6ryIlP1TVHQ+AL
a3YHEad/QqB2VomxyQrzN8njMajdGm73q3qMfqUz4oT228ydzoEWcc1/SQquSmAJV37jvzf4fHYw
q337Jq6UKyNFwS0vwod+nj6idCWtZS1ArvXdUqL8YDR8A7jTrkK0xvMvYLZ4NeaALaO9NJsYNeZb
dGFT0MUnEU0jJgeN+CF6MffjijlDpTvWU9PgYMF/lILxOzt2DN+EYy/arPjqqnyoDHmSS6661dX8
gnGtAf5s+1eGJws5dZjNB2Ziz6+8RndqTuKXus0OOBrKDWncLhUefJTpttybQCGLmLkSQAO46IUh
s2ZroQf7TX6X3eIS31l20UUEbHbMAyOfanaL3ecnbXUGwrCagowa7NcY7e5aAwo5GN7AdGeIqbLh
XdLrcoEbQPRHzw5eklyzxpMXunf9ZfE31u4v54JauzxAz83GCXeB2eilCF3Gygxu4U15+e980f34
1G6fFfLEwQsRwIZCcgWw3HYvxUF/EVxuaXqveLC2id+cq5O11o7oa49ToH6Ro6iMNrSQrbzSjqbl
de/JG49uvCEk55S/jC7TRSx3RHS3byqwPGXnyZXWjwBBluwjHpqNFTw8YBaA+TMqLnjyfIj+rbsP
LzqflvHtzxOyJZt1x5RyceOtQLQD15l2PbYfV3WVn/XI22l/NfZRwNcrXKeSes19/gGLiSOPPKFe
s6F3QHRj+UK8AXVgiGhslpMir/UDJWZWv1obcVuwfXL01DvWZbXJr2XiGp/6F9/rCZv7ZYtgoUgf
KXQaKvu3Zi+7EhVbQkXk1vJx7LyUSc2MMyZ8Ohx+bT6hGgUKnW3tADtj0c8SEV+bE7xPgZEbHTVB
Dekn1XulvA4USYsnyQGph5Zmi9/1jleCLGsqztM5/TZecKXmdRIiYgn53qrbMHaJo3stXvHhAnh5
2CWCHJBtiJiXbi9sstd+DYtK/zflp2s8y7t4dsc1lXrF1sdb5MSkQYxX5hsjbAzRH3vpA1z3d6Kq
2kW3x+5JEYtc0k/CeW0d6s94zaO1gKe+wwlhbkO4UG/nO4HjHvqcV1mHEEYsfLhb806sCr5UuCOx
b0/vNdNd0KlNdIPRIez0E6gAyu3wzkn3mmUb8wSx7NRvAA8+6jfRbaijc7/6ZMcmjgBbBYXloxw4
QThp9A2sIbWGhgYQ7lBoSvU+Ii3yRJVtHKUZDZJTUh43p/m1vWjHcdsEebZOVMegsr01ARvMAQWh
sLVe82itv4gQSDiZgT+WbwHHNBdSzDYlMALymg/nEZiFqneO8f8P5sBy2QneG8Odbsy6m1t6s/Cl
h9QL4m9bV0z+TcovD13i5j0P91jKGNS1IMZ818IAz2akOv+herPe01caho4bGQU5TZNXH5uXlJqD
tqZ2sPAsZSplr/jpPulUkyFIX6x7eGkotXE8btZd4cbiCk976slw3D6ql1Rc6d/6d0YuMZeKi7gz
DFfLVozRk3d6qv4d08lp9nQGV+LBoNgtnOw44l+3Ki/p6vGi8GD2jvEpHDnpCuVQRB81HBaFxaXS
T40rcd5148p6nJP8hOlOGOOBAD3JGX5r5n9v1BB40lNmlMBYiIn97hp9T5knh8AcDo8PO3VuekW5
GiuvlpwpC3qiD4mEodVTcSK3Gwm27IpV1pSgy8xdAa+YNWGKCiFqX267wMnvvBa5TjPfZ2sZPF3f
GB+F5FXB+JU81kSWQsjearoT42o7eOjMVQKJCK0ioRTlTuGhcLQwAEPoc5lX3e8U4LfHEzQ8Zwva
a/uWQVGNVnG5w8qNhLxYxTl/RTwgVhTQqNj5UN2UkPgMmjZH+p43MQ5gTrI8S1i6G3DLyGkJtOGs
wo3lhFKPInfqDsbaZGw6rDAELqYd5zRjaT9iw0FnOp+jxVWmTQ0JQt/IvU9Fwhsu8ncphDKKjxAp
t+mwxitS4lBhGEFtLT8vfy172YGg40LYIgbvyjNp8XKxL6oVccUSClN6IOEmjOtxOD5msj+cghlk
yWBiMw17Jf+a9Y1qQha7zSZwzWNFWUJdRi1EkYA2pwEMoWSn7JY9M/HZK7kdSwpXb2cR4AipDuEr
nnSDqyOHAjx8V8/WEXpST150hxQMmRDCepvC6FH5UvkZqWvEr9oEh+PGxpzo6+Gqfw3Hf4P9/jni
/9+c/9//xYYC8ktBDt7/fhCb0RMdaeDD8Qf4AZPwgMJnDDQ5Xv/73hzqKuop40jetLXG0sYreoCx
tOVJqARAOX0Ju00SjT1QCl8ZFYz6cZa0dd3sTEGlV/z3rX8/lMldddsOaPvf96TlwY/JQer/82dW
g1V2XVtBp0KxL1IZj4sp+ZHGJ9f+3/ea5w/qDKr9v3/mFunBv6/+94N/v/efPzHV/hk+lgydO6iM
t/79UpGbCjve84X+/SphgzQmqZxtSGtoDtGwnnDYaVXsm8hjXim8WUlPzKAZ29IPoy6Y4QDJadeR
JqXPrv7wkmvWz/smmk9T2HbYR3LXykLRDvojOeR5/GkpxVlRhU9ZHDpfzVXStxlvJNm8ToTUa3he
+/AwPSYF4xjCGKr8PRRQgxOtPPk5fLosGqZg6drIL9KSJg8EwSL+Scuhxc542yAdlWhpTIM2uYcn
mivpi5Bk78VQjushoT5FccLRp3Nu6n3C4Krtp1WhM9lOxs9SLOWtGkKLQqk9m6rHXcGdimukiYPf
ItNlDQKNjseik6WtpTF9QDGBFo1ZvKn4Fb7AM/EnZjPfUYW0dr5QcPSDXpB/FaATpDDKE0aWCfxO
DbZFi9uAN/fQGtuRgzDDY2wexWmdl/H7kMqEgHPEICRB7soMrarw58REJEkJbcvpIzTEpFC+a4iX
FhG5WgLJa1FTyHTDsI90+bcVoTPrMQz/VvKXhXl5FY+iIy/GT1pon4SXIHpNtBDhNl7ABsyEyYT7
QhbQGtEboQaM9gZFklzsTNjwBLHC/FUYH3SsB6IneZxRGT9+zOmReiMB7lNyxj+ta2GLNQNtQDpH
7qQuo6shj3eEp51nEt+SZnicw5K0C0JnT5hwk+em4GBixOUjeBQLSFybF5tW+5rmlfYQNuSWs0mU
ZBJxyb2WIDNbSvLFS4r+PRTjal0Vf2IK8wE3ZZqmKR8ROGobi1nAgOghkcAcGjxuX9IOF+Xuudfk
j8+kRm0hvaRVDUmhNCEtLB0deWbc8SrvAjnUv6x42c9yDihlSjCPRXLfEui1GZ8oUsE2ZVLIMFwn
Hi8vwxVutBS9PGprQ+m9cpgQhM4LbG7yRYSCmaKil7ealehJowQOSVSDLEOOzNjMUjP/a8a42eJy
gBkzmIiZIKtOHzwf4RiL8DRQqoo5tatxZwus/tQi+knxKw4eOWdbRiIyJj2q1z1D62th2C3mvDEW
hackpRpQ05ZUZc6CCgSt7hgQNaouYE2qsxnI+adG3LEnN+m7kcgUciFcZ6O6iBktwSA8wJUHpqoi
uGGUcrSlinXp1QjYr8o0t2ErS6tCI+QDJv94DFlIbjgARsiR6eLNATuXQEv/8TcKWb/D2wwzBFlx
racUVEyK5GlspG16Spo0jKYgXMrMqSHdlrIKzxD9+dTlYoAEWeNALYe8xK5V3+pcgKEGPSzwecZp
FhQ8wkZuhVB32y1NuusTCpWipep7VBki18+knTYSYm6IiCZAiBqtVM3EEYQxRJKNxLgNjEiT6D1G
AW2XRi7ZpZwFOGz1TkLgbiD36sNvCS0AA2P4P2C/890sakIDnL01y3JTs+NUMZrqmCFO2Qz5uWcF
x08vPgEQq2TwmViCW2SzeDLUojuUMi1MNn2LhvgxTdxrNLKzJ8yZBy37qy3p7fEswvJcnpWDqQI5
CuoN9wjO6n8UoJmBSypCti0ecHC15jwVgvqRATfKCrNKnOLkKB78XBU2I0WEjM20bbRmt8mG5I59
euohotsSbWrAisRnSRsYkE4RsoQQlkgy1ydL6mwTg9NtqTAmTmsqh05SSImty8ZHn3qQycGUdZIz
CAWm7WmUZyDRU0UMZogSGN8wjJn8fmmQ3xjx4SFF8oso9++N3F9LUlnKnkS0bhJp4w3wiZjE65ei
ogHVGNovGvayYgbYTjdnjFXF67K/yUJ4FsKIOUUtZBu4iHjjbmPc+tzUYkhu7UK2yNJ8FzNgyrAg
/ExHoSClc7fC1tkT9PxqTU+5gt7fOzMO0fRTDo/6V64Xv3OnWwGWJwNu8GDwhRfrhuxmIdQSWS5i
F/mbROonVHNLKklHV+mX+hFIS470YIn6U1K1MX751k0tn6FUOTgFjxlMuRZvSdVc3IhVDtPPaSP0
PUycx0eqr3PTHyL4hpih4Z2ejDexP89je2tLDNSwsgyNmEUV4wWkzKFNJpvGOslviaXEfox5+gb7
MzjHuJwwxoHjQZws3MKORxEzzs63eorpB4OPQRd6KNCiQ0yF4CxxFPpYmh3wyYbcrKmlZxGD3ksx
Ke9tjul1MWOUAjxq4pKhygtJSAvEhmUkzKDAzjwpcjBGY9b8ImsRiPAiEx1On7rY8B0wS8L6OG0H
d37C1GTHQ4jgnlpih5fdAHdFqCRbbwCXq4UwG2EG+5JDkSFEp73lIqBBYe6WTlg8tYY9UY5tB3MJ
q+dqSPHpRUmpRblXYvxM/grSvjQC5a+0sLeHEN15SBeWYcjPBI0WBuLJCGUhMkENlRlfNKM5KVIl
eLEmMiQkWthJVVCPVqf3GzhhbYPBU2xYMwrEnBmmABcb5kg9D4Nd620VRHhj45ygvcwTmHG5sVD5
O4+e+X5iqBidl9ybBqFMhmcBPrxaukoYtEtTjj8WBHk002+SCbossL69DkCtTOeEJlG4WnlruqFZ
MOQk/67u1OIiP9KbUJMvOLEhR307gsPTjIgP2e0jRC+PNkW3xGFSNAa+hZp8K9SXWWk0DvJqJfQA
mLOYodjqiCxsGLpWpvWmm9r4Pvfmd5gXFwzIl5eiH9rtGK3JbIB8qSfjVpNxc8AUAzJMAQrVWObO
ehSfWoj0fBCZ4pfpcSIRe6Ms/fXps8NipayhuqtGXClRgbYzk8aUkCCnoPaCx7WgvWH+VOjqO/ko
gYUzmZMaIY1vAoaliHkOG036UTLtVja15E6ViJUOCR4Er7sD/YurDcRSV5IaPDKoC3F7XgxjjR+6
KyWQGmSpDsyaQKkCC2dXifA6bkcyMrvOy5MJEAsnjApTf71ZEIwxPKgK2bcESTj0vH+306KGlBYy
OYT4Y57MeKWPz5zROS3Uk9qJq2gGTSpkvKZqY/CGBv6P2DLZVsU8mKY2XYfJgg/6eKzzMgkeShzE
CeiVFMPiL9MaGVLSI1Z8tkBCk3sk0kntwDGdWC/RKM1rowd9adLSzYTB8sWKIX0epy65LjrJ244e
MV7VdISMovSnjd23KXb8WnSEBj1vqe+4YNU1LBZzXe8wDVEvi6yju5XsCkek7UJxEiy3OE1UHwU4
PrTSpkoY5qghq1ZatN0YawxTaoGkPrhCeOwTxg1KP7VyTZ9zrKICwe2MlBTvCsMkq9WsCuLgFwPe
1bifLE6JkdlPW+uSY82wIcf+pihKus7z4ggRYZIbBJcQ6muJW01EjYKNaeM9UPs+Ez2M9WzUW3VS
o3OVZm4kx07bQFU0FVX31bq7G1Y17goLG0uLdsXSqmCY7g9tL1dkmyAV9gTDZAQ046GYGG+xpF26
nMzMnvfKZUphExZhRgGZvc6R+UXevLZSZsXy20d3Jtcx2hUqW9mDpBItE0gs4oJq4KRklK9jrfog
ziqkpmvfCzlhriGWL0lY43NEwz3y5LqFjsl213EVyNijKcmRNCkXsRBdrLEOuFbMthTUkSn6Zjk4
VkflVD+W3ajFP8ZYkKcdfYUZyE6YzZpHMeY/umomX0l6KWKSUwTyahVflSooxxWgWk/Xy+Zv1SfR
YqLSJWUbVE9mb1r3a8uoBYewYTJCUcsuAyBGRO3ZohCptfmmTgViRTMhPyVtJc/S6m0tFl7Zmh/Y
/uDskuM+J4EdkWcMU6gFfJuxYW2QFryKDM3GpP0oprR1YmWENzlmRqBBzM+2+iDTQsvDVlc4P7qY
8CHjUfDVDHdOjBQiARL4aZrSeEkCVaNJiEoZvkUi5x2he/BJT12NBnpEUhZLc+TpGuLQcUigKc5R
6ofEUkIizy7k5mCR0TOr5W6UDunAHlaerScVTIzoosHzTWxOaTvWJEEcsRIB72r9TJw3AryJiWxE
YMmB8vwBfEo4uMehhc/AuOZJts5ttWty7J76J+IGV5CHB45ThZFmPK6VkgDosGGsPMfdCUzhKuQS
uo1CWP0fe+ex5biybdd/UVtxB7xpqEOABG2S6U0HIy289/h6TbDOeVX3jCfdob4ahaJLWiAQsfda
c6k+P6CQa2ogY/eWdDmwNc1aM5sXTtNKR3+iWyvpGSpIyo0TYmnduDVYDe1l/XaQaIjF01McdFs7
iSkdhNCRsgDAr87BrpDjMTzrstCc0JeR1dqLX7Z5wtw9HoAqR6uzluc2+J4ZGqrWoYjVQ081xtu+
l1l510xmfDWmFFpZN6pB7TUQwWn2l8myzM7JvBRBTnNiP89cCyqkP9kfVt3VVKPigyz6C7lpJz44
qT5ASwkabvCw9xUxy/FboibgHGEjux1JdoT8ohI0kzvoWdW6V1ukJRPfr7T87mBPHZXACsW302fJ
AF8VCjLZ2sWnmJGlBU18IXsJLwVEO4wSfZeROJKOn1IDSOPoSZ2exqXO15C4U4cfpGXu66lNDhCs
2DssjbZOHeDyQdJqsawIJpWm9YzbdlDNXRjfFXCe6Gy0n8Rv/6g1xYGqZdFj01cftdaVTLz9+cC3
W1Kc2UC5IhAjouEtChYXRoVra5pGODJUHOykVtHpokc0KmM4hYW5KW19WEoZeLwVRHGR4ndrAxIX
NiQl33U1+rpOm3NW25ozqKjJSZ6zvA6NS72gbwrCkeu+/pkYenU7nI5ZRy5dDIAHESPqo8HWfVfz
/eGmScJt38+nWVKSQ26h+xvn8mB3beOWtY920I/WeuzfwmWhNDorB3Vp7+hE7a20rHkyUpMWnOQa
w/MckPcIEOSp11TEXH1DxLKPEojfM9xqAgI1dDn6gSBz1LzDKNWinZ4gZA+Z2Kg6vobpSU1JQCT+
gJiXEmUVRM9VwF4/zIVEmBDwSFbBz0gzSqlWPufqHu6nvF5GfVIymJYwM45uFPLLMA+Qo46wo1RQ
GJZTtW0SEhJk4d9LNQ4R4Kz0ZNepnD6nhrrpCalu8FYINTowLbylYjIjthi8XFJ+GCi/QlBfjpmz
usu7QeYIyEg51sSqblXaa0rq6LlVrI3IZkFr2Q/kY3AQGuyoJs3CgTX8WWGwwZxlfs5RhCYE4XsH
JmqjGMMrDqqWH7EGPq3zYUMU1VWZjxtRxfQ5RBveTsaHFdxhcSipSUH+6+y1OShvUkszZVi6R9OL
ObBySY3mTZFY1pWbxtde/AJvKRasvdSi80i78L2VKArFMAPiIgYbOjCtimlSNlX1wiFHgcknsEmV
tNda7YaVrCI8lYxcQeYufajGcD/X9DRagwy9AilAQ8apTZZKOiRfIRmblxmpvlLQKiuWdazOEk5m
DlcOwVFgnLAGSiBjKh/9ObLu9ZqGyEDzaqL4FaiRfAML0C1I/HGbHqlmUo75/axKH1Yphx+sbb50
n0NaNh5yW6eqqTZfnN9eM4Pai94GzLLORdXVW8qZ+hiMm6CKXjXQgFjEu4ETaqRh5gVb7nUMDccM
hcuU49tvFbhkWeXpAZMYE1ZDrQ4bTl20JjRYz0NK1ojcf/hKDHcOpXjhMzuZ/NrHdd2TkpnKm9Fi
eMsn+T317cd8jvGvpNfBiuaTP94AT3215GbwZpL7jtVImk2bCtk1IqlAkFO994NGygdHeVEDbJ6I
azrYNjirmHlLMdf5ppf9EwNdfACHrK2CMqe4YckPpV2xNsxGgdQTU5zevXDyim6TsSVM0bLvLTKn
1/4MwLGpmkcrz11jqjR3LCpsqYV6r7WMf7ms1W4alJ4pJOGhUVVK7E/Q6zLOc9R4Rsa+fJRqqCNw
vrJa29dFbmxNlAdqanaeL5iEWjg5VT9nFMok/AjMkqSowCfPUq8PGVGsVoNWCl5eBCUk89jeqswt
9kGhfUaZsM9RXF5mCVPnoKjjhjA+qMAWjpcsZyKvGWsj1gFdS5t+aulZ2jmJkR8DwpOMgd9hRVih
7SW80GzoOvjPap6vrVlFpN/Tzwjj9xry/8WiHM2qYVoZvflkI77LsPrhedEmoILiJ9eIRDAsg5Wb
OJtd/RVQeFsXNVqJoVRnz0aJQT5v4FQ+0+6lal9IWbEJTLILB8BU28FfkiBHgppMeqS6PzGRq5gc
mAJFsS/QIEwKI4ZM/QqSoYKUdSR0peteg0A8xYWpu6nBKjks8xdlmrOtoicH3weJPg3YD9VuEVm2
rZvBreasyUBayBSb1eZSCwsUQ5BR5whCfdO8dWTy1A2kMGUeMHUYNbyCpgP0FQqClWS8PFI+N64O
hXnVzpQjRs5wTizb6TZWoL9XCt+qGKVPA+y/2mT6q02scWzF5VtsjO9SK26U2jhyrr0M/LJPpa/v
AfXBLiQ7ah83HIPZkgOcv4ysird+DUdGoGbIj0TEf8IppAc+MPi32LI4kYwr1iOcn43qMw1IJI9k
C3kx4N18/99fDKf6Fj4vhipdJ+TA1ov4fH14UJnWRKN6WUT0w+Sy8M9xhy4PWja/r2aVARPhev3X
xeuf/7f3//7zua95X7+vmxYdxsGTxfDDS4Z4JMhjvUa/Xi9dN9e413rJbP199Xrpetv13t8P/sdt
/7h6fZwPbabsP2VCsyZC+9bXrFg/Kfk00/IRf1283nq9Pqsjdwl4lxvFLu5ZnxS/ImPZu3Dc/r4u
Zv/v69ris8VHE72Y2UyW3wyelpgfxdEoZe7TpJ35lKLdaX62Skuy6/xRhZazpCRmPSFIoRTq+5mU
Vxc2PpKV5WpbzX/dkSwPMQ0yA9mptr//4Pqw61VBUcgzhvBwvSnSNW0/KnBwkT4kGv5luD3Xx13v
uW6KrObFWXTexZGKcZt0O64ur3u9uwXDvSuUz0lTdATDdo+7FaSyG0EROzBxgLK10IrMimY+tGqQ
vCXdXy1u79uYBk1fT7VjAJjcXzfK2CKICIt6Rt84oxCBOgNq8msUaC1yS6f6GcvEk3EC12o6ZmHT
0C4kDD4BNraFt5nv4wUUBd6P3WW5et1k2YB0uzMJmqsJQizkHnvD9Z4+yOV57Zf5dzpQlf/9d2kT
ckKdOmPvw8H2kuszXJ+7DMRCHhH9gY8Teb9f79erXJ/212Oud40tnRR5ACz/+8mT/3pn10df7/jj
uf+Pd/9+htKKG8/umt3vx/7xmkVkbaOkPpCe0zswsxj+rAyQgg6qNgzs+0FDuKjI+OzMqT0mlJ7B
SUHP6K2cZpiIKF2+J5pcbc3KXxDJ4Y4M4XwHJrg+im6gq5TQxyefvA/7dUyMjQjQrVQFKC8QK65v
i/e+ln4MLcz2fUUjvk6Z6tfMXFhx6qyyIRUIw6AmRs9S8Vl52rk6QoCBQUSekOfT+4A2S72dWKdN
Yj8wAStukoEhza4A08qStA7axHfLoK8wK9Gs7/Ma4Sf8SUcbgRo0MDzy7LsPIrGuSzRQzAXAiQOM
pkTnYpdHXWQUD6RFUCsKIYPIKCl6qmQuk2763eAx0T9qwa4a5XvFzM9MbxtnTCWECFG8TTkFb3tD
rsnhg8Ejsy4D6o+cysLPVXSXVC44mUV+dzPKNJY6OpiySpuuW9TgaWDv+2KElppg2ooFWmJ9LmcO
LaA4JlpluB8TQkmrFPWloLfox+fQn1Mnm20kNHL7pQeJtZ7jynQVG2Z1OHTIT33E6DDLAwsDiGTa
z2SAwNDQIhdANg6iDkUPAGdjFu9dB0i1zpsPydwkadrSaNTp6CfJpSESBU1AiYY6xK/rXwM0I/+g
6W+mrr4rSYd5tqGYpk3yVjfQjocFwoDi3CfIDc20esZlkK1sC85J3QbBqrKok8pJpHMKhGXfk76D
PLEYd5XJ2iGgBwuRvD6Yg7ihT1D37UMlMS+WWZm2OQwTokgdmsE3QyIfByKv0I918bq1ipNo1Woz
6P5ZKNpHXi11W94O8E28Z6kiViLuQAbmGGMSP/8x0+iQ+gPG8aASpzCnhsbpDKZQJPhOUuUmgDKi
Sj15jYTtrCskMCRuKk6eyC9Sq34bidiSeeNI/OmJcgAHTDhfMmHc90Y9Xqg9KgRsrhMdBZihm/bW
hEdTUQzZC02acE0lyU62WAXltjiY/n2i9fotsNwfXcHFH6WPZFGjIDNydLvaa98QNmG383O4FYHM
MmFW4q2WLLpeo/2kGbgs/AaxtirWem2BiU/t0nUZM6qpmTzTXGHOqua0tJHANrkpubSxlHWRmJ9B
X4dPBeUt37dLNxyiTTUAbvOp6278jGyuJNpRzHxUlqznim9I2Kqg1Fnoj3LRHtPMRgNnMYhq2YCt
TtO3vRpa27b0TzCD672m5YwjBUnrIwZzTFhj079Waf0mlbyDrEQEm/m3xPNcmnBk6cf33Yt1rzMV
VLvpS04MQUg2PgGloYQngNIDSTahFiIDj3X/JYwQVc+5BFOHEGmHvE6nDf1TMYOkJtOe6FhffLJc
Q1Eh7XLyNVdBd9BQ2A0Ye5oapBLD+UYdoPGVIgvQ1GbVR2ZQNmggJLqqAXxPQ98mU9pD/JI0GxNi
/33W1qgMY4QyfLcImNtQ3DCnB+AnI7qd8kNrRsHF7DgnB7SFNI2Ql1GV36zYllDD5OgvleRx0qLO
axKW4XJo6gTr+J8tJbRO1kFiKMi7xo73VXXxJWpL8IFkiG/omnB0j32PLGZa2T2VKT1ANEWs5Eaf
CXktzXZ46IqBtuXwUDWNhLY0/FbUTnUqigWbVkfzO8qKzByeJ6VLjMalW5yIg2079RK922QtvJNY
WYv+zFtUXKUhk63uKH1oY1N5OYxK2vgoYcepOOTB0ILOQ02KkMObBbGXQ4ypAhpQlqA0NgD37hQV
sJAuwjMhEmSUEFYMzmvoN35stbs2kM5kuCQezarHbia4hdStoSG0RLGofUyljL1QCrT9YHWfMaRU
Cm351xiDJBzqMGeWJj0JqWr41klqFjqkzKqdDpJuYWzrzE0fd5TwC5UCj2ouGNAcs0U13o+tgh5c
i6gWC3cm6+fQIq4BBp2dFpEZe65Z9KQnlXO2rrPsSJ30LKSrAD0iizUmO3SqzNrrQP0DMJyT/VTz
Q9sz5P0gAk5DDhNlhPHVBH0OkWk8J9Tt90NJYyUD+q+MsYppmAhoaSRtG8GrOY6vqUEzXTLiE3FT
6KMnrBaGgoVJqlUn0JHCT/107Oo43Vebachu01JmTM3td2DcFPNbLL5G/ZRYUoRmprw3aGrlM6jl
yuDMnAnzy1gOVUOhhZNkx3rgAKJmx2xvHj988gQGaSqB5vDpYxzvsoQl28qwIFfhA6RgXUaqa1c7
dDlZhRABCihPR1SsAdyONjM2qOW26x2zBRuvMrWHommDgx3qL1EK2TCuCbjoFoLNsGzkIcFMEeSP
oQjDfZjV9n7SxpdQAKpocnXay8z2kJewqYUerPUMOUGMDuqQVLm8q+zZVZbqod8o3lj0+V4yWRxU
rCOtppA9aeF7XjfKf126Xv31Fpc/aKKIxtz6ekPfKkznxuWdW4P8IJIUyI85SK6Ftxxd5HM2tkty
be4xfZwpOE1Ju7cUi4s00otVYeSqK9sCAEltezlMxKx+VQO0/7KNzvM6pb9uNItdQVk216uhsKig
s2Bztbbu9on/Fmgd4a3XN6U2oMvX7dTchssenmicD1qQ+Stw8MDIlkVEpYAuKZbN9dI/biMjgfOm
gcGoVmKKk8vySYiSKW2gdqgvEyLNu44FXb78lr83zTJx7iI9cCQ6zo5W0ezcyguZ9YpIJXmKNUsu
eWPTwkpYNrGpI2W6Xo8WKOtcUY2xU3VriD5BV2/2JYoXyKxZfdeTL7EzTIhF1rKZU4S8oq1SZ5CG
hVQFLHbflbjO6kI/hWbBAGEoyn7qCnV/vVRLQtmXg0GEokIpNlgYsRVZaszFdJYcXLu+h+slg6Uu
2ShIuMKIlJlK3reNJe/RsfehQWxgBc1ESRD9BmWICT6VtWkXqne0RYp9LluVF8YWULbmdR6Y57HW
yxzaBhU/YSG5fiCw7JiNui8VWd03KlnKHedQknhQH5ikaa0WdDKsS9skCHrhiaU+NAXI6EZJt25q
NBLYe9Yy9DEvpe9HnpyZ7E42S951G4mfYVnHXDfdckkefMT0s0ph6G9Mrgnj361TCiIw7fND3svY
lwhLyKB6lTZC3DhC4cyG+uquaGfZG+mP7udlc/3+r1dVSoppRjGHrzsAoLf8Bszc/trYIwwVC62A
M9vEipgpCyIlVBGVDl7RoXipmPDaC0j49w54vTrFeMqLafbdrrHI5hheyxJPXT8vWsl4jptNKI0f
KvZ4xn1zN4zl4X9mWt+EWivGGwUY4WzvKO4A3ww481KzBj6ZeMSbJ2vSj7bS2/wVsoCIKROSceTC
c1zbD9WHeCgOtKYkRKootZe5IMzlmAmxg6PJPIaP8yt4sa/xTMfCfwwfMrQenjlBOHWyHyCKy0E5
epQ96SCW+JJoBUwrVSNuh4k7zXJqrJv2JV+AYyBINgzq8z086XoA9LrpJA+qY9hvpbv53H4WXJ2Q
Da40xBAgjugBviocvjIxjm77wksZ9OKQf9Ur6Q4zGk3CDDc4whvjGH3IrGKwpxLuxB5I+WlbiAPe
qTZeM3OuRw9HiKIRSf2JGAZYTQlo9EF+vQVgtY4uSzrrCpsxQosHQaVUbLCdxwtoyjpOn8FFOaJO
A1ywxh8LkSCl9fpVcjpLHePe+NJvlHvxpu79e+rxzPUa7Fgq7N2VHx6ZMzCsKK/x83T2v0a84c8D
DOzWC45ytNMw8HfOwKBtsJDcaJUr6GIhJz8Cn51LFt2r4oX9AAf8THeCrtExPcQfOC5LYvXWsraB
7a/BUUrRW2DsBfDQiVUV0cJykMcBihouzMQYN5DE27dH1Bbe+BEQyXH3bbebdkIqf5zweVsVJ8Ot
Vm1t816k3h+49suvWKs/Q0kV6585Y5ZE1phu6SZZY+DY9SVD8w8Gekl0QJyqMkZNch4EkpV18iMO
xTb56PbBHZTTFN3CRvIvkelOmUdZ0Txap/mTPYR5LRq9dGG7kG0gb2qfadNOpAsnNQ680Nr5+QVm
51DCUHVV4QlbocfOvMFTkPy9QDRBGfg0/0D322Sb7BUKxwkP6LZ86m9J0Xoon1oqDg5Jbd/xHmLt
S/quYXDx+pt0z7kfHabEDouxfqt6Ex0Jz7xlMENrsEU2g50a+TS+fRVj0+Qpg6O5HB0OmDeUpbOG
O6p9Mk9gmEeq2UejJ0Bl8133X8ZDdgTHG/5gTMDQYP7ggCIy3jiwSnMBpr3GH4ghpS/q1shfh3sa
Cw8VPzpWG1jF3MNRDa9BIOtHSrbDMOsf9Vt22Zb24x1is+oZiYV1U2xuMErg1aU2nPL97ZFEvZoR
k+xt+oFWfyNu1ScomBt7HXyTpYaxW/Wih3ThNCovlrqOjt1O2oaedoMvVHsjkBD71BrrfXsLBhDB
c/ZcQBbB9YKyaY3cGXMkx6mJG+AjXjvRjugoqpMcYdN5QQA8qJLzDZgsMtfMDtzWidwtMEtgn3Sw
QwyEh24xXhzwKYBTX8t3NCvlkJnOkRI5dPGF3sBui4zvZnKZZbii2kJk2PERg416kb+ybFdtx3eW
4LxVTuCevq9ep4P9yrrSY+a2YW6+FTiG3AW0cPOqv6EkRCG63seetf4Pe/4/I8yuO76hSLJmmIZt
K0vu9B87PiD7BkWXMtwoVn+DZyl0lzGG3evRtF+URWFKtrybv2GbQdmE0egRR1KzEL8XrfJ/eDNL
0tKfoXPLm5E1DcWzRCKT+c+jUI8JJKztfriJFGqF/GulXZivJ74iEG04bDh/uPjsYugY9MHOZXsO
aOBis3zEPxKdr2/n/+dd/Me8C0siI/j/kneRUt4roubfIy+uf/RX5IVl/kuzDVUlvoKEGGIt/spS
t+V/6aQhGdxsGbasLVnFfydeKMtd3K7JhqmxAxD12BRdG/6v/6Ea/7IN07T4kyVjnWf8f0m80C35
H6M9M3PFVG1GfJsES5Up27/v9JEREQIuNyHgr8emsO3d5C/QswZNzMuk1UjnMhLYjIhFJMtDDcuE
0VCckayNlkRfxlj+zFUrFs1xhZgSrwH5ys4Q2Zep6bM9DT6bJSUSSsFKCJXK0VIaWL+kNALoOpRy
rD9J9Pnkz0AdzPux0o+zGAE26OZ8NzQzEuaMAZ5KhH/RuwkxBhDWrErbjVHBAqvJ292mMzEcaoN4
On0ZirJiwsX8pleOY5pI67xOPXmIn+0J7n9iBTB805JprK5V60CiFosYnTErQmBR6vqxidMnawrm
g6TuzDxXNiOtwFaBzYgE6GUw9qLj7DzleX0h0NqZdOJqTHPeZUv6KF1f0AIqo3cwwo5Iu4Ve0qgX
cgF9YCsAG330nPrU516ADTSx4/pZGrEnFSPtfjR7kqeWdBo7XWUdD9dkNuO1hTD75rppDWWHumha
JxIyDiBBdqoMBAlyekioXYEviNV1FnNahcSKfTcSdxqa3Bud12vqcvZ0eTiUNSyQaGL9J8/+2jaI
GDJL8gDojpZwMzq0AlBgJrKLtok2fdfDtJPIClunDVMBi/QooxjP2tIqTuHbI7MZL3Xam6t4EM7Y
FzRBesHKPcbNnqBDpipg72fqO1FAmQi4T1k2D9mwACJHYD85jcaI5f8mNDAXqkNBcoB9Zimj1LkK
GInWblZQQ9F0YxsXGSLYdrb4BZkd63H2HJHUbaVh7xZBCcTZfJHgIhFvpd2KAUwEE+6lYOerF0Nh
8M5N683XwwGAtgDMk5bg6c1oXRVMPTM8LnvVHkDpGGWKHVQ0p6RAeoNWyc0x+7RjBDewa2EUjUb6
a8NH06cwve+jlMIKC+KmLqjbl+dAyV/pwRJm4cNrVAiNEBZ93cEvt1llRVsrojGqhsx9cqUrLkXP
RMBskATrUHcaXEJjkmAKleQ706gxfcwtiXNAIwhYPiUI8ZpAlbFS0FdoBYUxcwpuaNXtRJIAhlEL
6yNhekU365iVRgO5mnofgq2A87irVsoOE0P8bVjhKfflDy0sUPz5TMkFLp5zVeNprdAPUdgj1VmC
NNFS33Q6I/JdaUQsatj7PItu6SLH67GjbtS38qeVBaBY6DpLiU7JkthgYdsI7kTHmdzGWz4DiggO
Y+MUWiE7g5/2mGigokf9nKznloqeRmBfMhn60ZITMuVSEs0qcAhTkNAhRj9l9/uB6IZ5Vj71Onlg
vBQwNcGJzzVx8VNpPcc9s7Sq8BMn1KydFYcgmqqZKY+cw2pi9j0RFiYNQLVyFSx+EYFNTihmFMtK
eTJND5EpPcM1GV2IejNg8gTbaxm/eyLOBAMibZqGx77IKY7WWIBFw0c0IljpBC8YigriUR4+FLV4
UihkISNrt6zNEVVq+E8NMS6Gzqq5YX19o4JYqdJ9iMqYmHowCgl6X7pMmRNaH3X4amrGuPk2Mhjl
g/KVowTC27TSLm2bn9OxJNe9qV4mayZ1wSKQOZ2TYoNSpVz5RTiu+iZn+UQ3Qc8p5Ut5+lMFwz2F
vQpVhJtVLMYrlq+WP4Is7kaKTyxaOjX8SJGg8eUlH3Va7YISGYLSDj90HyJXSopPEsNaB3kX8rd6
pOzFdEhFRLjqK5SUc5R7nW0i+8gg3BWsVONQRnbi32dB+tP3Kn+lTdQyZBCQc1Ff8nn2yA+7pPZD
aLFSC/X52dYEkuHUR76vbCv2t6npboyyeYzS6i0fo0uT+mjRCY6mCEPjs5yJDvCt7i1D3bgvoVhY
ujJRfkDG11PEWFsKkAuTjteYk30UzpKb9/sWkG3Gyqqry6/8OxyCSxqm416ZpBuj1TmQR/UQZ9ZJ
IdwnzNACa6gl41BXgNn3WBBLXHamRLHcsNRnxU/f0pS4TDOYvkrydcthep1K6ttVr74ESQlAuoqe
R0m+CcNO9+SXUhoSAP8BCTkatuwsQodfRSYYOKN5jsAu+50/sNLEC1BJKBPVZr4nZ/wHxW2FHN1R
ff9WlyVkuQqyL+WnmMNiKXkTsNLGxdluApNMipnCSgjf0npRUiM+FiY9K451ezOGwKTQkp4l+8Zq
MX4bChphQShIX9ZfSBgJO43jet3yWquW+E6yZ50+st6jKDoRRMkc30fjztjyKOrmXhk4s/px+63p
9cGqY9pdptiMdnAOdHKnqPuVOSN3jO3vEIp5O5DSCtDS8gHaEbcrwAzFHB9lkgGOmniT0U/U6O9a
t9QrIu2xUloy44qGNO9e2TUZjSz7JZa0uymotFMXgunsp2I/ieieocdqePbGqMCWcN5Ag33I7flx
MgtgADjHm8k424P1TvrgkyHhVVO1b4sz0EYhGXugNkjvB9XkhG1cFW6ZTITjKvKO5Gdc6zQ9mEYU
O9IDzYjVJBkNwTqvzAQft/Ka+X15w9uD5qROrm1y4kAkcDRV/JUIUtCWLGP40E2PGgeGizmgDbIv
DtV5J8KBc7EGWoefmNBEpjKV6dn1QBoFdA5mSwf626z8+/x7UAkIrVjcdlGPrNOQXhpfJ+wIBWdQ
ap/VeOtXhDnOBv7bLmNBEDGLCho9PHQmxb7ZMI9lNweEuDpyeJ5mjaVFIIFpUhm6Yvm7yziVloa8
gqGqyuG6jGgfa53phFX2odjpudXVE2LID6XV34LmaexR00ayl0MCRtkPt9p68JMtzfDHHhPeulto
r4bJgh+gudRuEuYfc5KdzBpBw1C/zxPu12q82Kl2J1cBWYXFl1IZuwZ4qtJS1CSvotPLZ3ligWuw
i0kVgolKbNkbN6U0hx6OkN6j05Jjgrc+8u6nDSGyFQ3romyoQZelxefo76fkEzWUFybo9OXAfGly
+nqB/oXZCkShb35HEPGGXpBb04MfjKn/pLr9Sn3Zp33KN0Y7qaxLfTvoIqCLnV+mtDUd4ZtvUV4e
cpVeIxOEU1DqdGgS23L4lgqqpMo5xPbcMPVjh3WU/mMGE0xT79asg4+gbx+NWOytZV4pVeoeIqWK
rUJmt47IJahCVtaQW/hMaOkwrcyxojlEwe8KRvBCgJMS4SbKXkSZwFjrUChiirS2RT+5MtBXHxPT
OMwHWtv3NOBBAwfSYysvvY2MoWXMpIduqndEi+6SYYFGjM9zBsmMyam/tXDngjNTaEhSj5sNHdxt
a3tU/+Gy2UMOdsPmV2UlABjHYH5rSQgGoHL6ofyc1gIZdw+10NZgKPReqylvdtKe4kB8mKF1p5PE
ho4Q1PqwFGdnpBwLyL7EKNQUJEgm90pCMIhq6A9ynZfOQPKL3zcnpYllr035+WlQk7cJ5j1hoNMi
+GARikIDixXUs3gABkWhI24Cj10mIgdiOclIMWF8wkCkXw2gKK4XdasjQAVfAuof7rYCUf11z/V6
VFWha3XYpq6Pvm6udyh897A8l2f7vbne8/uqqRCtIk/R9h+3//Hy1wdf39g/HpMk8UFVOmLRsWzL
6+vjOMPimrheZNzHW/r7pSpd3lrqEDJZJxmo6O4LE8Lw9YmvG1LdYQ0tn/D3hpban1c7TC/7Cvev
70+Uv6z37Poa10dp//7QX7dpe4l5Ki4bSveNRpeiWzZz1uGyixbIiy9R2LneeH3MdaPXdFeob2RO
YzwU4Qzj+d///vfVPqEg2rUIjaqUeQQAyb9fSC6MxKv4hq4ivKu+LqzoRshL7+B6m9mPiTOkaK2T
MfI3DT2nX4kR17CIMBvp7lwvdiIgcDRzs86rhvAoTo12w9lq1k+sJ+L4EfMDiaWoVdacqfcAKMbX
4Va9pxB1LpwKcNyBmQtt9seMeGmnfJ6fmZECoC8+0ZPhMXKYSe+jBxk6N7Y664inMqbjwCrIAQj0
HZ/tG1iAM5DrsTRv0wfroo7z6pM6JUEC9XTEEps5dNbJSIUFNWy6b45f1irw7RRIJW9oz0iMM2AD
bKP3gYEnW0sk/hJDsQcMw8X2MyemB6DKhOHQLfo36JIUQslWhqT10Zx8OFRO46nPDCW4DzYkYSEJ
WvlP5UNywHtIxBaoRfxz1PjJ+8MtySntlHqYm+QHhHYhDRgcNdraoHRGWsUlPVsXwIVRtUq8tttI
OGcCFrPhOdsXd0G7Ke4WHh3wHSSvxxz/Aw70naK8QBMe0ZlYE1T3E1vZXFmgxr7xT88GPQmeph93
rHuMfeRlHsX9Rmwp27NkxUsJjatO9oyjhPChalGJLiiY1nVkG3BWd7QHH8bAw3gXS4/i/YJAq/Xd
eatD+z+k99kbA3R6iVbytnBSkv+qW4IOVyiI8W9bLl2klcIkd0Un493evJj2GVQP+A8faiL8Sswy
nQvzsJXI7QDPp6A0A5HnsMR0cabE79BDtvV6eiFUev3JwjQ42qd2cKeXHBvqG638IzBT/fYZ6OkZ
SPGR4ulIBRjRj6a6LA9Xqe9c4BbWW8u9YFzi5pWGvZXPSNyGo138L5KjKZUi+wXnaO2g+XrGJToZ
O+Mr/+B/Epy+62ecvx/RI3ZF/0t0m/ZZwwgdr/xLsKbhs2L6xRcATLdhvwqxxu7JpDLcb+mSP4Ow
uHBWLAif2Ik13nEWo2705r9+2o/WxbqgIFtElutR2/nB3sZLqICDvFBEIpXM3KAPT1cebRSK5cG6
eCRK460VzkZKXNV9K27Owd2LjqiYxp9zMGF/nEnTS0mC0rcGkHVK1v6KiqwFu8oZHfqvHog2nPSP
VNNvvtW7u6jfCee7BXf6UULEK9z4HEHRcgCsd48PsQvWXD7MhEiSLe1Et2PopRgW3IxjKXeo5jQD
KMwE0mclvgmaOE8ENZa4A1bEijwOCPEOZBtUHrF2I99UcUrdkSSwDXRdorWDN9RJf99KQWMT7AFu
9HAk8jsyHyREC2rsQkdaBfsZyP0jzxufK6/6xuvDvkxYClKyfHBHp3xqjqxQFAzdHnUWaj0ENbKz
fZ7i47ip3X6DoSQirqU+ozVVGUKms3UaIZ4T87VFgOaEm2+NaApYdmCFIyjQ6197ynfieLaTskZd
mZNbP38mXr2lL/FAzYfzN2ECxORkTgZVz50gRZzEDX4fsaKdR9VuOZz5MdnLDpjJAyI1iA/83snc
PTzSvaTnlZ/L/OQHO5Maxz7IDtJe/6Rl9b+5Oq/lxrVk234RIuDNKwlD0IiiSMrwBSFX8N7j6++A
+tzTESdid3WpSiXCLJMrc+aYEx4jy4XmvmDXgxvWd1Ptx0/Rcwj/1diWp2kTPkiSUJt4o3CwoUL2
iJ10j4Yw3nPOKS8ETDy50kNoOOQXFy2S8YVINnXE0+JH0cEtceMCT/f0KKtn+dL/K0AozOdGcHGO
rHdwwHV0LxZPrbS29Wf7FL9QfqWNEa5c85B/UipH0iuRLqmsenBij/zkYksVDFYYuhjkLEd4opb6
Ofxoq+HRqaapDeukzYMGdajN/2LxnCibL2qKOrVLqNNa7aZ3bGHeYJZDPraFtb+q8GlYJRPVbaIz
4GlsBio7/y29RtgSW9Gc8Fto/gLZlUK5uYkdoLUnBkvp8VSccI9gcr5H7/1l9AbjzNNZDgBrt+nq
uWDaxrLhbCQXcL5clI/8fEY6PVzq8FGeJF4RxND3dLALAIo062zyPbOQfgSQVsuRORI7YvGi7KDO
3SUbrYRqHjt0Uy8J+RqA8Oj9aRdHg+/BT5h49eMvvUAb8PfYdChfbJZsgfV2OtCJxeJAQ3f5AEQB
ryN0eAa1F14wNMrc6WsmUkW3h1sO2x/t7eu7J1VTfub7BdMWUDXijwKmhIFyitxhp65jr6KA1b9i
VhKsrz0mxEvkFxKX2e2BXSZQpsufs+35hUsUf2Hybsb1pk8sPVPgx9GO+eYnVM98vC1DGxrxDr7t
3//CEe9YijqH0HHb+ySuTku0XjvpE7rPbXApnuFn33E2jdQdsj+eBC4DY7mFmjHpXvYtwvM2fxf1
rBHs4gfAFaC9RbBHAA70lrZPeozTbSJ4sH3He/7LzsAy8gaiYSXk0DdEEfLMOGd7C/b1RnTQAO8Y
VsmP+U8H8o0AuWGPchlCLXOl9tigXHZSbnDaYMWB1xEdpDCuvuRf9Eos55n1bQB0lLcB+TnKosmV
du1FO8d7X2UjchHH4mC159e9Xnt4p27AeaDBgUeMPa2Ibdll8eNfrYd61laU+J8q1GZo06KbhYKA
MfCU3jh4f3Vv4p2J+hvZ+BGEe+VQPzBJ2rJ4smag4qer88s4jNBtw40bHvrP1YaVafAefgYP4UCX
8CF0AWfyBLeDyxa7L9tniPpk5bNn+TM8UFCdyIBga+38LUw2i5M9GS4dZdnrM6wQGnI2NNhSLHvi
5bR3yDk8QvCf60uE6c/9JjbWoMwlbyBrhE+FuYrtHVbHtRdk0yFk+EQevbDW4dTn4tuU0Oi/Rbxy
QKm45dAgrPR9wqGlfKC4IOBZdRf5bs6f1SE74P1gC1gtZLYeHGE1yxjR4ZLTXw3Tq8YrfScwZxFC
iH7Iq9UTX1MPCWXdF+hQ21/P1LfC7mCLHtVgaISWBcIav00HHjIQJV65gnJg0z+ac+Qm1nO1Mxwv
cMlm2YGLJHHLKH9R7BhNijNeJtwBzmH9hQlc/l0LtyYLt9OPwmlSVqyTgNxL3CMzFPDhM8Jnqa9Q
NeUOnURLid8CYznH6YHGbMQg6DB2nfGZoXsk3sPRT6IhabmpVeaIPkpstivSVJNxJcWpBUdqxyrc
CU8ovuVbM2+BliO1k5FXmqv+NzgFO2vAm4VMAvKmPcuOtMMW4ZxQet8pX6xt7CcE0hJQfpY2pn/P
m8svtF02lku4Ut9p860nEmM+gSoT78zKE9FFte9/AY3faTanE7pi4YDrjWEJRSAWj5dWtbWXmr48
1m0NtD4RpPO9HIaAcsxqHdWmtqR5w+po4izYGjO12a7wNCHi7nCJBIW3ba5Ltatc9Vf9FaodwN3f
0VNMwoiP6sw8N95Sp/NFjPh8MiYyiB+uZ9mQXdnkLxJwHGSinUOSuIHXJnlpQwZ6M5GCDmmtY63Y
4kMcs4ox42HzoVNBmUS8I0PCoBZBJohifeHLzFZ52k/qmZTKkqEldoWXIHkKsRo8pQ/jPcBsU32a
BpfHN/zQKvif58HahwisTx2Va/bYE6rS52lnZ4GDB55mOK4QupB+FEe/Vmk34MFt0QWlgsP079NX
cMWJy3yeIURwL/Xmpo47LTxqqBm2+mnei87Q4/hyLNPn6UBLGKao2K3U+zyjGedXUI9J7OSF/YjF
rSA5ImERrlEAKjb4tbA/v6Pr6p+a5/kOqmqUXbF8GfD9gq2Y2iRVxHsb7yAQ9FyBTpDmK/pJaa+z
8BpMH2a8LSEeEzNAgH104oaI8K0jw0wIThtku5XRK9GaYLkG1pm1Q4Axe2F/JkBdDqhXGPPamUSj
gcvCaoKGn4uNh099Ctanx1Aq79lVSG8UdfZzDTzHx2aKnWB8zlyMfUpsEziEocmubGk3VLsmv+jR
foJdGNyyBIwCR7htYU8U3WD4s5rhL7761ZRfq+ZYzOgPcDPluZfOhDOr4R9W9uCVfs1frITpjscR
OJldy/Bq1U2hxGTlLQKOEgluhdtTsBUrR+XRnCnShiCFDNa2LWYNCgSHFJTwzsgPdQge1576f5wT
ICaYV3IhNJmTakRWQI0OGO6okfy2i8QWK1ijbmA5GAXDU5ro8TVsWPrndfjhYQP6pbA8yjFpbmvf
VfSS+IWxk1wdsUpynAHnE4Sxj2g2lZ75EmKqGx1JR+PMDT8jpa2c1kTYBS95CkWCA4kA3kMctsSI
/JdkNGISa/MCli+iQay+dLxh2Jfr9BmzHGyeoMkPNHanB+x/DPXTNJ4bVOrini1bkuEgfI0PldzW
V0X3GWeZX3YlWdv+yuAEcc7rd+IzfhgUv47AuFi9Ql7Vnsw3/uiwEWjTSNxRcdmmKR1DVlHj3Uy8
LNw1t8tdPN51qHlvjeTk0U+AeOuXLQn9XunH042LZs1B461U+5BcCFsRARNr3ZJdJsC0N7YH9qdN
d2bemPhe6bV7xvaK+LUmH+4Sd3RXoOGs6FjQP4Wf6Wd3fFR+uXlUPwo2c98oxnR6KrfdT6WygmOK
h7XcZ8zCNJ94CW8GMQ1D9JW0QLtpnjnL7uJTfklgb5JjJzPL8e5TuGLVPl11HtKnYg/nSXeSb8Iu
zPDYxozjrYI3b9OoUt9Nv/ka3lhLCxtvLsaexCCeGq/FQdyhmkQVmSiVX4tzfkr33NCmu2q7NXkA
s9FdN16y7l+J4LLccNJL8aApqt34Mv30zZaQJpYH/IV39N1rJCMY1bWTt4+JUVnBWnQtmbyH6Ux0
fTAy2/WBkpXgK9Ryqh+bx5R67jME4/G0biTTlbnFJ3Fy9+o7y1h56T0mHOyAM9gHkzXrWFyZvMzI
zKVWTr6ANX1iDdrIhE/jDqdqiuC+dATQxiibf1Hv/9BJgfYHS7PAphcUayeXXNQ/8S5dmO58Ss6h
4bmjA+sHZVL+G1/yi3EoPcMhvNNPf9cTDufkW3SWIxZp67GZIL/C7PAc9Oci+ViMfYu/18jZm/5D
PDnM5KkkhUBYvBZM+7tCQGW9Je+cyQ0XIz5tJ/+SYBK+UifIv43K7i+yQ6TDAllgY2zzHorpmaHV
nTmpSm+El/q2+wCiRseb4p5FnzdueM2ZXMmfm9oSu6u7HREtD4f26HgrfZM4ituWWJRkNRX9LODg
Qu+26a6dbkiSHvpHiw8eBT7WPwSeJ4Imzbr9GhBhHfk+jS6H9kEBlWUDdvEkGy1q6XPMEFNs48+N
fo7zfwBu3vjwbnQtRjTbcb3KQpLOWbWmoSPeBLdEn8ZWrWFrEmKA+jLi7uniF9FEG6JZVXkGhCh+
6OQ+9GfQZu0vA8gPPO5BhuqwZcnChWfxBzv9bI6NvKlugEmE79UOXdnmCBcGhzaHZ7ySZ3UbkHmp
7fCII9hb/Q0B5DjeokPw1txHNkwOnbDTaIg2N9FlC+vp2hhvKKahBX9Oe6ALpBM3uWuXsw30BjY5
1nU2m31Nd8Jn8A9jN+tIf5hUQajdpPF1pJdYt5mJpX6LLduAYjwcq+F9/GQ/42MeuacRC3Ufb9W/
HKs+jXwTZzZV+Fe1FFW36SO73kqsUI7thWikf+Aa15dbWT6sUGYsWssdigvSjB1xLNmB9nduNxF6
tQ2dawsoxF/l4FkvxOaH3OGESV3U7slhyquVq8uLFNOn8GkefWyFZvmALDJZjkhFZJfDBNtzcSUW
yB/y7N0MqmGMVKwg1gMdQdi6TuPSTB5kTXb8JjCsXUxzTnPq8aeifBAYQ5MvUNBoT+JCrtlJjm3a
Mrhz414Fzqg+gw+q3sj5VoBTWHiIQ832kL+a3XlqXnjrJ5ECcH9IB271bDVEAtlXyUZQk4NLwgrd
8CE3juL8Toau0OmlOAYFjUVf/EdGxkKCs/7fkxIcQMZuxupuGZepPehrHKrHzwB6dpif3Wj0NaOf
LLcH4cBn9GT8veBfcWbUf5MbsVRv2uHBYmLCEtgsaEfO+Gt+BGLALgCGzMJKOycuai9GcKDPT+F0
Rbv/B3k6QngoyW9EvJyWSFhWe8zr0NRT7tnU96Ajfb7t3ro3/m/NuO20N+ulLl7gVR/otdc/emHH
weuJcY/nSuoN9J443dvA8rNUDmEYq8aZk4ZZfIoj+DA8CAtuwJ6yEysqH0P6mlMbkzliVSf8hZS/
S9yVJkffKn4MTvfF4RKJIxKe/owd3prQlQ84M2IHxuHzTXhiGyptFlUdxQmFH4IobIfCXU7WxpMx
iIGEOrjTbn0gD66oHVlIKYTR+bmeotkRUYcBUaLr828FzE8st1fO6tUVcu+fyeUXT2t4I9ZiWUMt
DCBvHX0sesSlwUd/j745uhAXk8tlgaTRpnKNnZwcOFgcfsHvBR+xeiXETEj6URNqqT9+sbpN77nk
DXyPDkXqgKQfu2768q4kNZhaq4NO5rfhCdJMP+4kduk3iZ66L4kiNhhSUjOB5Kaez9F+M8VoRTxR
xVVURFXMKeyQGtYmudHLF6dYdp9bHCeeeMhxjfeME6o0Qzj9abyrzryHxkFc7TLJlK/uipbsSMKj
JltDAGp+EN2DU+W3ZP85ChFSSOSsiBGw4ktfQ86KqDocghFJ2UnJuV/t5KCF/8O+kIgq1bek3Ok2
Gx3IPbVHWIIyAvDaQFbpd9TeaIpFaRXuE/9duJITZcnw0mhPSonL4gVh/TL+hqRz/q3U0hrZdOni
00RYhc8dTxRhSsoRKd1zSAo+5vGkvBXn1GFv++CxiclbQJzF+dskQ5NCqcC8+mvCJTcGWOyzNKy4
pfv0xU9iWYEgRl6KHX7szxnqqZvOoXZrggQpj8qXKh9kFjgMfFHFTusITF+xpeRgE5yS9GxoHj8s
a4HIPsk8Gc4WV2U3XPNXKsnQfvF6foUY/+D7q/AIsaX7gsZhXeFXMYmpsjvo7E4McDJNJptPWZFR
dHggrF0YhpLs4aC+HkfQboyOZW5Af+JAKqavWvOGWyqlNoqhnF/TG99LYqcmuAAdr0Fk9Hgbg0Zx
yZlICXGsxnrSeIaowW/4dyMcUXva0QHCSWLkMTUeP8oqfMwRS+2N6gw+39ZHKfzrUMdA4yTDFO/J
tU/6o7BcPdxVqk/k3CqHXHsTWPq5ZgE3z8abw13WeJM4r4MnXk8eLNkcrVcPS3tkVBbUfh3eA0ZZ
3XkZOLY5kQCxyWZrz64EJmA3lD8NOlfPtfKT+Y0iMZ7Jp/N2axKk9fpsuN9OufOBrGQ8j4olZbrx
tzkWI5pdyA7ZRH7Pkau8i9NWlW4Jhl0qNJwUS9ptGf1U0w8PtR8/+Od8znpcAQaxAcVFnKUceKzc
EfdFEzfWqDNgKWXHJUnU6ymB8dcL8pq1nmMMz+yFPHGel0p7s+UmdL0h2ed8BUHQNqBQ9SR7OBdX
vEVSlA9GJz8TYBn7Hu1MpfjOXWckG+v0lbQ/X3D5ZNYxhQsgX7uZTN6alZKdjyO1BB+SaqaGgRxZ
zbXrmLocHdf5hVZ/IkdeKvs8TxWGgEBCA1U5M56KN9IWGLN0IADokB3GFn28VgCJHsrh+opYFRhK
gcYKdxHaKy0/Xv2w8Ohw8Rpz0ScM5U4U/qmk7U8mqE5yaINLnoRUZW8666A1HV16Z6zwJSlX7LnW
KOHvk/kEuu65BGw9yWmoG+6MMcnxpFJWd1TWai6Ue51RBMHCT/GJ93n8fDwbf4EP357Hyr+nMr6+
UKxJ8YJlLMcrFpfbYdArDlfFJOJv+BZex+hNEaXh9ba5W5yiuTQAhjw6HgHXCCeB+19AuIWr3zb/
iOtlEKwvCZRSj8VdRAmJF8gZFNPJtXwjzu0x2HPYAM3KYsRtMhzM3p5P44MPHq5UCQROTC6fy+3w
39Je+YE6aR7tiddDXjjl1KyqWCCfmRWa6jPlc+XQaX5PVUCDCkwRWLTRv/ES+WHrxIi3TNRaw+aO
Yt3NOKicf0yXF8sE4TP4Rl47d8htrhAge9C9+hLKeAmQHXIWbNCQSa71A2SgRL824E08pyVrl1fb
JXAnqrqWLd307EDyREhJJlwZ83x4gOpZQMrpzMZz0m1xmANUxP2MDCXiwZ2xHHkNfC/9pOtYRJhC
+hlUCYdTpK9k3Al3GKvIOu/jr9YAgVodh7kKvo/XIJkQUGgAhyC7aVZ/cddS7vyDSDyO1pF6HeOD
VznRnZF7teTxSdTco4yAe49bMT8nd6zDuM4+g2MfV8VlL0cKG0yLtNp2/YFB1j33LxRIwwaDRxs0
enejcZKsR9WBJyVsQaXjUWKDZY0Tb2Er0SfNxFwd81iLHCLHqXdpThGtbZVLNLH4L4tls5xY/WXo
PhJkYi09rPQJqyckbaLsQmlq5RNE1mhxaXotRZ/SODZwKMZSyQk1V9TeeMdc5hDcmHtGe+VLbndV
cOHvE++IywNpZwybRrClgXFLmWt9sHQEI9GRHQ5PKBwX3MTXx7/B3r1w4FozJs36rk7+f54wgm2h
26Gp5PkApecsnDbbEfjU6+SjdePOZuxCyQZDvVahInpMuGKtOm2bZ2zhTCjANsSJMt1Jss0oRFMA
MFoWHB4Ynu24A/LqeFArY5j2n8XNEHzyYFmB+LrRnPUgVTgV150gE4esteeZQgRkKv9nQrbQBzcu
Obkf7o/3yrAMqNupa35yzA7WV30JuCcOTgzGeM+D5ZjHJXH/qyDIQFy0jXQnIJm/Ccv1bIo+MoYB
lt+X5cDHr4NgIJW5BUxkwqamoSrwVLKcnMo2VC5kfJ0s2pJJqW36Yd6MVr31WD23EJxz6JHjS6y/
MxmtQ/SNSjV/Wccr1FEOqaYP+j0pHit8lC0v5ZixUTm1leMttWj6P4oT8FPhTUTj+TftTNXVh/VJ
w3hhJSPLRyN64xFaKC1SOLtijBXgaD1wAbi0rA9chxGxrTChf404O7CWI++iwoh6yp6ZFPNhUC5I
+usbeTaUHJYJwhLnhIIM0cXIAo9psM4fFfdQ9IV2hfzumU7psj/yB7zquj40sAcH26JwjoblKXjl
iYryCWVXQuZetpkBJWsIRqztTtfof9g15tc6rpUL75JEq0hBlLJnTfMXiXogTQKORJ3Tty6CSzK5
rEAFaVLkXLm1Prd5Nvesw7JssfpzxAetib4fVoeFBaCdDztN9fLOTkOH5blU9wxD7gIwJQdogUCd
Cdo42NNgLU1EmvhW9NSFCMDdUGTyOF3i0UrBTEORaSZ+OX4K3yhWWMbU3xosKkTYl7x0Wp4p4Y31
Dim7am00iOtIAsCHG/La3rQVT/DsWx7PclDCJyp7YX0YosNcwGd+h7GyVr1IJUROhCUwM7TZs1bJ
pJy6daNhLmKzon6SRrAo03hVvWNg8ioYsij+SUkVMe6ZzECNXB9BlgGkFn7Enc0I1hmjnSLeaB74
K5b2NebAq+UifPG1GYFghpV207mFCqrQlp28ENnt90L6klEzm9e74DtLnAf5UrcrrBAQRkKsQmxt
YEMPaWW7znsB7ecHGRE+3mhtZh4/mYoT+3bGdrotZUYjRf95XUDWPTsjk+azkiBQXjAww86cZJB2
YVoiTg/a15qFHiuvYS/zo2i+j6EPfTPgqYEEyoWp2+EXRrvC4gAonbghxA7MCrBvS23r8MO7Pb0l
m2XghaGB6Q+KtgvHnTC7Iqnz0K5oTKQQA6dlOAB3JpHD4xaKS0DExcLytxgxWavn7IMxw5TiyliJ
FniqXMHfcs5ixMrBKwrpLM58XhorT45oRQcRQ3kJoZbdfiIIYYFivxM0n28Hvce5mXgZgBCatXxb
SmeWsT4+NSY6Y2JzoKBbwgY+jE9l7yNZxpc8Q4IzZos4cUZ9poKjWaTt1yIDr5V/lYc05qAZP1kS
mx0tOckEKFJ9hcxDPXON9/hRhCCpxxKSLVDlV2hCkpIdHhj94QhNzmfOkE/LlM8XNAGUZIjEuHvj
m0X+mdwoh3XOq+v2jfKE9CfKInigq8yga1H9+SgtSCazOTdkmIA/LzjAC5LpmhOgw20LjQaqPYuH
ZmH5Ftb0qSt1N/Ew16+FpqBaNGh6wo9nga3rpd33TS2jEk6IkPTxaTEzmiiLzthrsF9CJcHVJUXJ
iSFM7FW6iq3ApOwBPCl7a3W9EBNEVIWa+zSsPZKONoq8m+V9CmAc1Ebqi2NEoVugqSXWG4yrmxQs
Oz4H+7APQrDOMkZoxaiI2wG8CYOdxFmjSyOcEdyfYl1wpYU3At3qPupjtg2D1qCxYlrxcqoC2OBW
qyYHqRXEYK7QBWPRfpo8/BwDNplKYXeOltzrDSchrglDEzYBounN2FnAiwzpOplYqeKF9D//PND1
2Q1S8/z3R02q5AQ54vXvR+cYZuwmMjfF2hZUyFO3z1tAbmMd88j64RjLiCjT//1FDheEmH9fd5GB
GFSuwOzUTNxGrep9mEb//xel9TStZCsZ55pwQ3z57zckevJtznqP31dBEWj9pRlWjP1/v/773QBC
E/pH7s8royL+Y1T8/TYTSwSNcIITqDbLQahRdgppM+OIMzV0PxnMkRi9v90FeD/9Xa0poAht6rTD
qm/97d8f/ucfrv8aZSd/898/rNLAHxrOYB3U222DWw+0By7i7xcAzeAK/y7n77d/f6hV9ZslUkmc
FLqVwlwEVaay0wF//59fxvXL//Nnf3/792cyrtJKoseeYoBfxyHFLYawRupSY4QO/M2IQoEVoH5t
RLkF5RcZwERoLwjb0RYHTdvKOipz69gnpo49tFF6LUhJrCTFBbGYZq7p7YTMQDH9A5LUcPILvkBv
ZEQE9b4MrM4Za43CyIKmLSGFlhjADKqhCM/Fas+oqAtHv7WRLmrJeYKuIyRv6WxajZnAfUHY7Vfu
zfhcdWzIg6hhmJ5VaJpnjkQZ5qdrN6GpprBrMZmwJvMrb6+NRkJQa6TiJlIKgRkPFjXH4dusE9zB
KgohJEnURr/MsvQMz6v0FBXhaz0Gm24iPJnRHHpaAz0DxoXOkYD8XDm7SgTWN1bZ0sqhf2nRVVZk
rcwUl78q731I82IsKRThmtoOpp6qoclZCwL9rs1G8lCV6lg09zn5xJMOZ9q84Yo2AIjsxjimIdD4
Oa1/pl5ggwbVDwJ8xMudYnoipFTr2YToPTS2VBUiLOA4FeItQR0b63SgPDzUwbTHgfyoJeJsNaII
ySVOGBC9X0ux89HTxzr49zLh/FwaRuxLCxqkkiyzSYJQH2Hm4cLyGEoeWlOPKpnXV8Xi7FBMRJsi
cC+aFe0hp6NtetAfCNzDGFD8K5tIid7rGZBE1EchbNVS9bIScgMZIE1Ktd2kYF1XZQSPUUEBpidZ
pQfUoxZyO2KMe2yvJyEtTX1xymv5ikmDrdMK4ZukEJF60UFroDyy4HKA+WsGwfDEaPwoe65YEFJE
gYJ57LtJexLZu4wec/EJLz01RuxZRemH0RGNitqXlVjaMezZ4HKNRtMqDt8knZMhOmZMVGXcXqNh
woOwKA6WMtAogZnXYGilnUlreC+VgROORXaiHWwsxwFKw6CcCrm6LGOPQopCLy0oy0EytPdaVpAS
DIJX9TEcnBFXJROPxzC8jMW5VXTrLV5TiJpjQa475BNA8bjscDLWQNJV5UETmpNhaOMuxTpBDzXJ
HccarQqTd1sLxqWXYva9GN/rLDTjdRBxzomNgWyO8VNUywjXn962RFV/apDzQggarNOJR4ShKHCq
MhAzYLQEuUk8RAaOd5Cf7GTB06Q0cNyWkv4DTxOqQEuXuonE/jurP0ZojLuxobGPto8nZUjlvQKZ
NCwzov85+NQUDBGFdMRQPYRFfctrwx1UyTo2VX2kn6Y70LcCak/6p8wtDTQViTO2AGoNCJLwA9I0
KfGEZAD2T+dRLtV7cXnpdJpnW+hs+wJxBG1+vjkYqNjkmUNSlax2PXq7p0MKf9FA+4ENnHt5qXuB
lLETNO19bIrHqGe0tPWStyjZ0zrS6dS1REcTMhkTs/nLTCuMl+LIMSNa3kZaVGqp9Sbib9XaCYq0
G2OAYKJOq01hofVolhF+DvuI1Q2xvQQ0e2MBC/dNq5GBGDUdsLVm+EJPvKXJMNTl0NjnOODQ5RPM
dtpHOIWHrS+JwuKPSjFf1CjaJZV2YIjkX1kgn0z8oeSunO6YInhGT5ubPlJZG1vShlHzobbTTjU7
4bDEyDTAJtIANi1AIcz2PovZ5Cuicqx5NaQcUX+HEX7OvfKrjZxv6LgC9WERFUnS/DRR3x0BvMHq
0pazpipvjSW1ZD6W2G9AdJNaJBEFop8zIU1YegW1S2iGyS8l3GbKiCoyBBno3Hap0KYj1vp1pv91
P4fq6MUBgN5ZLor9QiCjZ+Xq8aVc+jq5BZJVuyzGqS8ndz0sxacuqI5WuCgHmXqWnsbyrZsHijpI
sdoGAAhGatNs/YAmgmY2xv/mCIc2WYnupR3ScuqX5kOIl+FoVeUpqOfMgwER0z0gfoJR4zQfUM8y
q+YoVniOpFKEL9fAOY9KxpxJJ0lYWDbNYXSF1IgcKa9eGaXbqhYquIQdx/MB8pdgaZkTtwJVwFC7
qjigZIumO7SU/iZTcExaWUFOm2fbpSLsLMcYLiKn3Syl7FKrlIHMVNIPfTDcOjwi/ZAOHQoPa4qE
3uGwSeJTnNauauT/WkOiP0DC5ge4TRiM42oAkgLPkd+6PBydSNUmbxwq4ODG4NfazFaryrqrjRyP
DOwoczF7lQYFjUY7XwQjpCim4DKc43lnlWVB4yN+e/IECrBmaenVQXZHUe6PeIg8w5/7mMru3OQt
OYJ0UkDODUcIxaHXxdFADnrEjnpuz4mx5eGVniDnmAN1oWEbuobtYzojcRGwvArkwJenIeNoITT7
TqMhqdVJKtSdnN1o/zmP83QEB/YkJDp0/SWnC4KAvq4AU2k0S2KcRQYlEYqfAgPJLNEc4nf1MxDp
fWawvxSqRKrcMP2YCH2H38bqn9gf4X6/SLQhh0WDl59oFgi4bTydkl01tHdrxbMO0EHxx+SwtYTm
d7wQbZZmj1RGJ0/VyKGvi6Q008LQfPz7ZstNJw6H0oDUpItQmpYduTmzZs6IUu+pRonKPBlOdD1O
afGPxn2owrr2WS3vdTOY2zAGo18M3L9Ox8uyWPFpjs6mlqNt6D+g3CFmnTkNyId5SQ5d3UzHBhg4
uuGfUNMJzMOme42ElxHXSDu12hpe4vATA3e9WlSWxDLuwQmY5ikMh++wNQJP8BWt2mFpAJerm0gD
LKVf54T0qZQfogZjJC1tv6Vu8BqZcKM2SYI35vKOY+JqqsG5b56Zxg+jbR01XDpHkwbKzVLAFrSk
T9J0mpU4OvYVJVQzUdxRsigQGhxyOIZDT+TAu4JmIeHBHIqMjya2/FHuP9hwXnRgwJiWQJTAtJd5
6sA5044VfpOTtHR0m685JrG8TlZc+gk6uDmbuEmZBl+NBL1iqZQHW4X+Zx26a33UcEE8A1atT4AJ
SOuDI7fIEJjRgK3MVJ0VCXBWalF6nWjESSOwL2OyBKxN6ZdZBsmxCXrUQUnq6bpGynXSIDyMIj7F
hh3JNmck7SBNAGGNWXqDBHpe+lE/SVnzSts6+6SJejOhIV2WWXKmmeTeXFjPqc6rBBSBqklWQPlE
1DnFsbJ16ULGrMtySDMd/jyLWJwKtU3IgHfk6vRKc7Kw3SfDUL+2yBbdivo6dIcXXW9IX6gVrywj
oBtEqvS1hBHR0uB0GGegxpOe4zCARvyPNB9gp+yrlgW9FwRkD6BnDb7JnBntcONoWnktbdjIgfky
NzO8tlLtMUPywfO4OYw0GZO0lB6NWp/zlZnZL0u3XSePns5gMEMerqarqyaXkFTI3UKfZhdooUY/
NmGEwMqUYdIwluRBgkR9lMS+jpKLv3kDU3ISR7CaYDsPMTxpi0laySHLmMIAX01ysrGX/GDIsa0s
YcnrLJPFSKeFYtIrG7Q3XMfME46h2C7L5a6M1zYEBJ+FpEmHKVieRHGQdjJwiB3naWVc1qgA6Xoa
YmqiLsgZEYRxoN5LaZNe+thKvKinuI7hQrMrSwPImD4rRzFIAfANOlmzOMCeffL1kfYj0+g59EFD
2GfZELFfpeSkgCiq0qIQnnimks20fs/hqwnBdrukYL6TUnoP3zODFvyEoN7WjSU9tjBzaYIr2PNk
MXiajXTtF6B8EmjZXRTJi+iqJD1XJs2wKqENxvI4Hk2tSae8AgtCNUIXGWDiVcGCzWRXHuhj/K1n
I95bSxmTOcGaQK/8RYDxnHfZ6C6ltA8alNuW0Rb7hjRaEXKzohmeO4WXuxoE1eLCwVAD+zWaIjKy
GW2GkGCoWhbtuyCAwFPkwSJmSRq/mZGjc4og5RSj+u+Wbr/Q/9J2T4I8hCdTTM6yOgo3jrsKe+f3
0rT1Vm0Pgx6TsTGpNfbCS1kY0M04KBg9VU0xYPvOOqrohfHEYcguUuV7TCMdXTO+h4maF5QdwLPn
3fsQTK+kHTSOTyarnNbuSqOpaaCwqmPQKyMFicxPOdzvjaphbamjfUulX2jEwEvrdKAnktdJS7Mn
LHmxwb5vPYWKA8dyBeFkSM2wJ3QuMpShkkL3iTTmvpF3yrM6Dv5AemTABe0UzQLSdrxBnhifLKeJ
soAlxtaKOI1wWxd+ZDoLDqYUv08x26oYMRsZLUxoQtjViqxwG6l0W2SvrcQyOusYZlahavINzUep
jArYz+YhjhpYsDhmilYVlZzlXYrFe5RQKlwGyvKmBf5Xzij1BzNOhkJRP6IY6LYyhRQp0Zq3FfL/
qKb6EUUDx648fZpi5SoY4+CJ1mxQ98Al6msMkV/PUYVUQwDG3Sn4bzTRJVvm12WZaSGzSAD3Zf5U
tO19iYqdkIXhNdPe2mH4nhILEW3EUbIizQGWFEcxmdyt3Ir7dsrpDkFBAv4fvYK5H8z0FDVHRRIf
zQKSIVesgwFtAPc23UR7O7y0Vj5cUnH8VUbaSExM8wAqWNqmNdL0is/duz6+VmWp/SzqtYjTSz41
YGmLhTJQMq1FZypBrUW6NVVPExsSTNvu31Bbw66zqOXBrRnY6RfLg6AEmkxC0Qi/5VNYqCxIoLkH
vKptAQ2fI6VvLFiD2yeYp5ImSg7VEH//P/bOasl1dOuyT6QTYri1LMuMmU64USSKmfX0PeT6z9nV
FX/TfUdU7EoyCT5Ya84xwzz5Lgy/pKpbnivJa/cZWsqOWdWYzG+rFiVSpFT6kc10/2hNaTiKrUCK
BAcJbkXuloqHDsCBhS+fpapbG3HKnqZvVhkjuN1Kw77rSISTfYUFf3CYUuhyVmfQuiim9QBdwx7G
EdtBCzgi1DepPNdcZmNiX1HEGJuCgnhbgpybWEzJxQmPL60Lco7QzqqvmWX9KKmQr6K2/sx0zrgc
eoU7TvpJSSQq0pGxqgVWRQZ7u8LESqMKuAHbrMSij2B8UCGBWPi2OOvcPmqwrAcDrUesUSroApkB
G6uAEI/esbOK75A2ZdOkv5oHDLLV8aASLSgw0niW+CGkyIkkHwLkmNBHDmnGCSpwyrr6zCRcUAQT
jHWZbyo1Z3hV2cp5XfDS1vXr0E3TKdHOVorTGBp94sL8yNAuAlUSBFbMNbV0i+cQkvrSxBVJn33d
Lv4/6C1rwmb8P4PeTPl/C3rLvsOP7OMfnLf5Mf/mvKn/MixV0QDgWlTAdRNu3H+h3kzzXyIMP1UV
JVPT/vrVv1Fv0r8MzTJEkWqIpOqqCXTw36g3418Gv7CAx1mmJcPj/H9BvbGCnPmFf0MKgnpTJJOn
szRFZn0q8wb/zjdsZSj2UzAIIN6cSW1dEsxmoWKYnrwxiMlbFe2EBcSxjlgD6hE1Y3WkATFKtEPV
SF4qg+qyt+mRARBFRmKijmcicVOqX2xwP5o6hYsUy5+6AW9KzaRLpcvqtovDj9IIAipAAepJJpNd
nlNcTNIWPWmKkqnX0RVwfzpTTpO0ZDjeNMNr0wJPEfHRFa3S7cbeJz1GrpZxWgIVNRjglDTfW0nG
bTB2+45YTnwjqPgSUzxowPPoqyJcLMvok8Q42HTQ3u16IFvPY/IumvYqQCetLLVeGCGLIy9FYtcS
CtAoiml7MmjcgNy4UTPec2EIVmOK2r6okh31qAV/ggfP713BR8bYdhJOvNqpqhwThErgmK69RUlq
U3AvnHgqfjtq4NKKNkuya3OqRdz31lIOKJ9FqeEy7xKwKtA2JVWKQzzQtiXWi1KV5CQU2AD04knO
i3Qjdh9Ba/0AwcfxZuzTBMlnJp1EP5HdktEBnH9518psWRQx+a1NAL9gaI5q1O6rlqzxMAzORHEh
ksnVT18NmlOg6qDHYr1c5754E25pILEaqyFSKSRnVk3Wbs1AciiBWEfLG8RL2f5GzcmSZf+lhw6y
TCGeLxVD/mpVw4Cc3tp0oRg2rXA6qvAU0sm4jiHdvTFV9VOZXGIYTUYnRYhvEsa0CRdaDUdlkzbC
VVCg2Zd5/K2XdM+7CWWERSwKBeTed0MjveYdZp9AkibUE2xQI3BIS8lQLrWJhBTKEdNkkXx5uZUA
7y5cGDjkUvc9oCVDqIlCFp5D8ChWVimXIMCn0HYpzJDRz1jL8aYzmuL1PSeHeCPjUaHeIC2VvK83
nkFJSdaLvTRUjlV71PSVkpAzNDeyNva7Uez9I6U1y2m9scVAqd/6OC9emB5H/GVm4rfLIslVtk/Q
MDpfnRBUJc1yIuVsYiFOsXVEMNv260YI73GR30iuzqjCY02V63olJAZOJhEKnm6Nsi3FWbliBhQ1
FemzIrSg5lUsDcF01GGp9urw1KKJszxmz8mXx01EuK/ZCuJylAW3ZpIHq1eeDEq89pDhqW5TWt+y
YewJGF+BiiEdLU36ZS+mwT4U649w0pmjRuxbfQTRpn2XI7b9I7oOM8RYEjfFVTB9bZ+UF6OPzGMc
odGKogQ2eEfQemf8xH4Ybfq0I46DzYWkGlgmG/9TQMwf12PgWlP6Bb/uGCjC6GYEXMqcb+SQASMN
vB9FY08m0gLI0JvGBZgDiRasIkU6u1WVentPeoPW6ucxE7H6qjlpOwQOrvrQ7hs6tUAqX6Ox3EWt
iRsOXVBrTl9ZYqoQMPQDUHHEkgNp773fXFqt/YlFnxwfuUEREo5wnIQBAyo77Ib2SQK081oeFA6X
Sm4chrkWrpJCNA/1KLk++hKQMX88NmUHLjamR5ACEDAItgpyYHdGMe8eNN90KMuvuyY6CAqIMUUv
ALd0ZAiIOIELKUewlsL2bvu9xNWxGbJhjagdS5SvU+vOoFNkxmh3JO4Rfk5BGCyTmjC0E9AuLBo2
tJ2kXMXCeCNmw6P1lu564SWR2xBQRfwiqFSPWJ505MQRaDjFMBOt0mf4g3MZ4920BhpNYpMxRuh4
zkTrNegHzSHUsGBD0pkuS9QPv5SPXRiwwIxzuJmFgWaF/IkgBnXRhz9SnvcXy8oAqE3mU9oJ3koV
GvOWI733aWm5ENrP3tRehxDTmK8D5JKqpt9ajOMSyzMk6hFrMwoqlvnrSyF6Irl9Lpq59BP+mM3Q
uARALIpeK51IGDQ3UtvXKUX+POmvVNcPuZhcKUJdG7H8Vk24xmGXNiujN/dewpQXjm2zHYcTwRAr
UxJpoxcDa3yh6JBNDrjzW9efRDoItEMK8djXYXFqJeM5C6TpYErgrqcCsYZSvmWiSkVdEvZKDBw7
zqePoYwKd5KCH2XKh31k/LJTAr1hbTIBXripK5uxkJwsktqLoSQ4DqeT4kXTVfUYQ+XYc1oSUzgK
0biuJuCYZR2CAei1U2SN2kIz8GMSWk6jpAJ6WFNeIWPBHnDj+iA7ZbJVTzrJ9MqgUS5KWoqHrUBc
gDiV+9qcPjw1m6My47tuiP3RKjRof1RAtWIorunAUjk2cb+pjAZ0umi4+BrRvNmllwNk5zVrXcLy
8kVWEQxUi8VPYWXivoplRn8iZ9kp4fOu9Go74hQwUzk60AuHMWLKrau11B0SmDgRfLmVrimjLXlW
vlPE/nNS6IGRx3ZX9MppVeuzo+zrNKWpuUYk040jDR5XS3YWNH0r+cy3oTV9x137GZH+jrgd33JJ
bNWOQWkb+QrzeBqQTqvdxsgaloInIiulo2W3kwR5pSmfxJglDmt2yCUKoDoJXc1AB38pZxMI79kB
2yTnImUuFMZ6bqWKeMSlp4DEH2LGGc6aYogO1cyw0wV9M1QpapQoGO0iniHNEVChQfqVh6pwzUI/
GA1J7pRVlyONVrCexSImg+MIyn2SxnWs+BQfC53VlyIabgQRmMidGKN7Y9Jvzmjija91BWmTcC+A
en5MYhUCWNZPOzb8Z7KGsbtNHfhv0Gsbo5M/vJJOlW60xsHvxGCh1oLkkrtCEKjafEu+NuxLWhFL
LUlRV/FJoqe8tAqC7arvgUboKpfyZ10t35tCoTlXM434qqJjTd+OeZPcwqbCM6heTYkWIaFDL+zU
VRTIMPDGBPNPl6lUyehNk8oqOLIwfYY1rEIpyo7kYKDr1fCtSKF6lxtJppuCiT1ZdVZ1L86iJ7i5
mSJhAn22hMShrswGGE7UJU7rwyoQ8+kr6Gn8yKz08MW2yPkwlRYGscFJQcBEEZduMeIRSifpTSCZ
mEVcxcAW+6ibEkwVI3VeKxxtbhQS/JBwTxKuxlwo8Mh0IpxN3Ks5xiqmiHbTaWFvk2nLSCsC7xFY
g+RTdDeVEvJHeggE6xbGDTXrsOkokI6OWvYwaupdGpnTthlDrCYTEpuBTaVFCYKBfgDHhg6mX5EM
tOokCaOlEMmrihY3jgdWgQaYlAbRzqbxSHdOiyNpKRRDSPEYWeUvNJL74DkBZ955gVa6gyAiwMhu
soHSZchM3LZKhTzDGBG9WLIIbJRQaVy9uFdTQcppaFXIsVrvKVSDp9CjiDB2VUdPdo7LMNWKuIYc
A6vphe1Wn//R5jjDFUqR//r+8UPW2NImrq5KPwdgVKpZYJNkMOWxEVJTPq+Qh7TWNHVAvtYPUELm
X2dhI660lrikVi22zCLl9vHVf/ftf/ezoYOub8Vo5B6PTaqkQgisF/b/8lkef+eVEj57fWgTFOIE
Tfz5ay1OYSb++b5hDb8koxb52Z/f/O3LP2/K15WJPDgCU/88WgDOufD9nPg8k8XUX8/7f/spJR96
i0YajM0t8D6WOmCR/xylvz7B46niAq9vqgjWXy/8+FleZSiyjNhEIwaKzaKdVTa5sn5A14xKwVD3
+EU+XwGPr+qEGj56q/Fvv0CqQcLLfJUlBHbaUtPMhfOJSyp4xMNXczzP4x8vymCPxWC2SRnbzkPd
3/55/MxShoBOViwv0iya3KZN1vKMcWvnrMg4wdLUkH3GGl0mbFzMSsLt0uRZnk8oEUpIZefkHisd
0q04h5U+vvrHz1TVxGzUte5osG7ZyaWWuSCtt+pI3G+vFeAo5gxTfb53/sowFSt2vwHR3LzGXI0L
MQHnPqHq8+v8+ecRh5pTz/7bz3Kd2jvyM8rx5DE90lj9qROw8Mb7R5Drn5933WCtxpy87YgkqdYo
2HFT3bIfD7IC/RpIGR5ETbWAhvsl9ffHbxQDLpvcVevHGy7mY/346h/fyuPYriZ1xxW9f8j+5neQ
1A34olm+9Ue49UfcFUBGJ+MBdb1ej+W2muVqDw3a49u/fsZ1h2dg4cab87iatmdQFOeo4kJDBqqu
XkRr4SZ0PurgWjn9Kt5nC+PwMmyJIdiMq3JJRLDbgVol27i1SWA+T9uXfuXSnFno9KqdIqHmtreI
RJk23s3t4m26Jy7b9W6Vo10AGq72IIVtmAo23SR32tZLhHTO2/xiewZn0CPnuFq+RKa9n8FSL5mx
fDGFlX4av/hBu+QF4QzcNMoc+bcE3SS+cWO76f7FuzUJ5QOIWS18JBso34ZV8IX3hhWQF3d5boaw
X6rl+ICl7WSTerHo+iX9qLxaFtYtnaBLcywoWfLp+tewPKjZicOC9rCeyLT84vCM0AOmaWNprwnr
aLr+p8zqcVci+pe3ZQ1Z10GPJQorAmU6rBIjkXFnnf4B4KRpQ5eQRc6R1/YOSeM7CSv1/tyvOCUS
vlga3tE+idcITbtf2HHULIw5dc8W8Vj30DvdeN+aVMIXoNaqke7AAi82kwICNj4WCdZEq7Xk2vgO
X/Ctpa6KicwaewioECya1FFPAeLZfkcbMiXFg0J2YevWwWTD/EUnT0Yw0bMdXkvvhMLxU1Lrix4v
2LKKb30DvQCad70Nk5WRHVn8zy82HCU6W8kif53UVYQwrrV5dai+gr4MN7qPcYr8p6V4mpjXDrSx
rRAjJMuN1s5GR0c6Qr2afp15M0/lxjRPCQE03uDwP/Uld2SX8U6+zFQjOnXJcmrc+D6OANGUE+ak
wgbLSHfjmh1kye4OwVbgk0K4WuDvhvyEAtD8FAE5oXKnYeQSHH9OwN70y+6nDOzsnaOTjnfvyqi4
sGQs6B+tM62Cp24Zxvb4ua6fxJUzMLLuYUFUh2Yujv8UOaaMTWorgH6Szyw9RD1qh/iOUq5CzhCX
B/HaLgC0LcWF9UtgIkwNztdkH4tDgIn7mD0nxV7Y/KrcOGX/1m0GABny2oAOtNEYMQoPgNDAFd0F
CL/INUwVBVEtgVxb5Xf4VXjnpBBFH3MwjUZmj7GhX7OMnPYGpRFWtV3dpWhjNi6xRQU+V3rSd724
WLOYtXiSUtcvL3X2xsObagGdkOOhngBug1LnrEvssYH9IaZLAKOfuB45Za39Mm3FL5dftq/USt6l
aA09ms17ArPc4UJKpnX2a2HsQf58lQrAeydeG7q5SVHwl9Nf4EnlviFAR7qoxYGLyw+WgTG/JN3R
ybxl0yG48+F4Sm6IgBNr1NcGJAW0ElifCvYZqJkgJWlKd+TKQQ9gq4K0eKcKqGNuo/wr4Blv2g+u
5LrakB9pCfvAP3BRJiDy6UqpK34IGJc3szPrbfI4SjNRxXwuiyer+GqVb0RQOHMAeW/yaiPiSaOw
Va14yjDaC9UnDFaVJ9CICKtWqbzvWNx34GkzyZX6cS21H4p37hSWgFh+y0s8AnkY3svsTRTRxuVn
uTiYt0naloj8Bc5IT9oW97eUoUaPNh17caibPEWQf78gBc/vyBz8ioXYknuPWiDRxNyT8cpccN5b
8sls9cuUFiME5k07na1388QZJo2R49rZH6FtnprFMQyumjt+cQeDgGZ44jZhWOirNT1UY51ap151
PpQL1glMJIgiwVaSKCm5fMXpMNxu2znz2M0Y+8alxGu40rb9Ylwd2BTNXRFG3exX4xuHt7LP7tSZ
Rvp9NnJ6PqlvfRRgJ2/CD1nlXD2cNhSyX+KqcHBuVms1Zk1+pEl/00840x5DE8mjCgWD1FG2XIS8
k2E7voJeOXIMqLtRxXAn9bWVlrrveKdx1csL/4mRM9xz4oB0crSM9pm3oPLHmmF3DnoiMsxW4yoZ
eXFGH4bSgXutRfDBtOitpa3kzjOH6i+hBdrAvUkquzNY0uKZL1SqfBHNXj6D4ZrhXie/gZmUq154
Vhs3+xXecyZ3YdVtOVmUceSTLuF4dNINPEQen0bvb+pNOPygIxG/OHTtkncxSkvuJG7H+emjFyop
DLtauEGAzB3MbxmqHy+vpK5g2PneKOwP451MhIXwbFxwN7xi+Xw3Lkx/nEfD5QAFH/0XX7hojap5
FsEBgGCD3iDzMBO7yImeZ0IVLw5BWsJzF3CmuDaU7FzIXJFIqABerKbLxBnl0uK9wjqy0z0bey4H
Qt84HfgIXJaSMfm7RDqJXx9ceUwXho1ieVvumb/ME2fJunDXT8zE9WqyQadfUp6P+cB9Md7Zhu0L
njjogfItGRQUVzwJB+FZ2nKS+O8lug/2FwdBv81eVFJCmEg44nzJ5+djcfEzhXbb+T7VdoWDWD5b
SBemFxLdtPye3OUbpzHfMz17N+MAhQTZJWOUa0UMWRwr48Dsp124y/Do+zBdg2wnc/5s2XeEcc0r
Ti5TGf5ZLKNub3HNcLGwJ+WRDJXUWVeMovXrGw9mjZJySVvpjqHS32TTOtxz4hl8kjvDoLTlzqNf
sueTMQa8MrlrB0StC+WdT4PcgTmUIwu9ziGZhZcy3t+qeh8yob7zDxXPEZvL0n/isk83o+8guhW4
oIkMm0+QQj7ER6btaubJTeOo2ETni5WeD2/AcDnCabVU4DfNjxrmi5Q8Ci6z5Je3xeTPS7AVn9Zt
tS68c/3Fbe0ZLmcFmj1T9ogCC68Z4+oBd1i4YRUl7HnkCPnTvM1Xqeokkitzoe8VEbQb+ujjwGJB
XQHW+qUWb7La868GDEj6uMON+kFA4bV9nmWAjKnlO3mVC03rzxyCfB+eoxEymNuiF4eBi0ktI0Rh
M9f0ueobbKFEUuISgVth0PFtD8IVaSusVA6xBrrKqvcUPzpqJUFd83dVu1I7fZcE4XrCBJhuGmNF
UwswdlGfK4w4+lNB+yCRMQVLtnb4MG9s0hfInxkahnmQk0Hb2D15KcbzeSxfM1jFEMrfZ/KkSDXA
9gFvxQJADbjMTbMxvGk/H3wpeyzRVmF/e0lSKosrlk2Fw7Rqdjuk5dJeT08MUQZlif5r2ALHtsK5
CFDYdETemE57nqYP8XVGs0t1T+KI461y61Dkd+1AdgtolYSGiOR6HsGJR2tw1G6+DMgdL6BQ8ErP
fi2BcgdXsRrHMytzsYf6cAi4XFkRq+AORbA+DP6sXDk/V/9AiJCCJC/9Mdnr35lajeeIHSUXsO8o
3Kdg7k4la5r5AtuXjCOs9b+4Zmex04LvjXQ9WMv+jOqzfuvIdGTlry0k0U20FTEnhNptsEMzmLfr
SEX7tGIOROUemMeGby+DeZREO+4XnbXUFcd1XQa5proKzxXwHdKNXxmvuAIGPGLUtIdVax1IcORt
hcWBFHmgv26OppFRgGEFGSQFMFJydGzh82plsEVssK4iOoL41Hc73jA7Dq4tN8BZwX6H6XUGOsvF
wnxC9kzdkUU6M0bdrqUjNHvWBgnrFBbCPROUrRyGEaffMt3XX0P9C3hYFy5095DgoRfXtvKT9F4u
uSkN14NiR/pNtUMRYLI0ZkDGeYnpxKPKnojDuaQijZ1nbXxaRD7VavBWygC9Pnzw0GxlQuuWRGBj
77HLA322qEQFXKdqx6EwN+k7JMDB2KrakriPoF0EjQ3kN0HnfgovgsPa0tG4uNYsbCuHC7CpEjZP
e5EFiXKo3xpud4jnJpFWi+aqk+JJDw4cvo1q5ohj/4tbLo8cbuIIsTt5oFj05hRGMPwNCzkLp+KG
ytcApoZ600g9HtQE1aGv5pdpythZmYP9SCCIacHJDVS3iQ95tPQJm5Xs9NAfKD7S7KwvYmhPKUzz
Rbml00L3JFiJFBBZuqSCTXKDSFyo7qDkrhydllhPuVbfAAVqe2iLQ0Wj9mgqZ/GtFOZLaOBWJjeq
/TatYHEuBVgKqxRiOz8IzqCFsvbe0+nWsLq/YonDlzcoB6EEF78d2Xnf836hHcdshW1WZeQH+Ty8
DhrW6saul2KLx/UHHeRifGs1WyrcCEMav6F7RNBFthKhereXJjghJqGhzkfB/VRka5/Vs740ckcX
V4iknq6kIK+C42NhIrNrAxcGRR7BztXS3PTHfx7PTHgWSqhwp4pQ7J9yJD2EHHfUBZh1U5TGbbaP
FJYhLqyzb58i/bUF+rzLmAbB3EEHtyA2P5HAWMxe+zZQ8mWuJ1sxMqCPNT3Nnot2rSkMq8sIb3TD
nQQarC7fDcaf8p1oJ841O6cAhiFr2IVV2drVu6DGUr5Ro6V3710VGDKIfwCnckNqly20q9WSDfuJ
Vr/LNkXp9jQjAVQuFGK+rIP07u2ta1NKdk6eCpdlt44wpSvvnGa124SuKe+9hvFl2DL+cCkAkGep
KpBvsi6NvdYcKxrt1W7sLqF29vunKXlVOycPRjcI3hTeABXdBRSYVC2xaSE62EugbU7J16Qs20v2
1r+XCVv5mXzMKLnDf0o25bgEymJt6z2zMgDmjqTRT/4fnJKT/NycacRgbAZXQTFa706QapE9eMRj
9/bAeBE5wiGV4XQ7JZU2hAcfjBjE5EUEDEECokRbo0l2AALtIQu443ZW8qF5996n1bDX9gGjG6hy
X2IkRGnI8uDDdA/+enoCkYNlyiI40ueIdBs8Pr7+jnoBhzkEmi36R9bK7PfsKfjAhnQWKRAui41q
5+/WSloxZjKZO+XdN5ckRj9TZHFkSsPiQdXYYWwhDYOnApiCL49OO4U7+qjWCo1rwf5qHawk1ijQ
TIRFleAMmMHeO58FvXUSdrsx3dDG0C/+Djb0s9yuS5hULn4ojcLcidFUfYsPww72hrIG9qOssaFf
ibCAkhswnOHyWZCLc5KWVLwZFWL+bNjnGb3OD/i+ZCVkdvWabeCURDCgSlec4xfcWTu3LVyVqFS0
hOX55h0BW+yNk0BJYWGcciffieNiuKE3FpyAVai8T38HtncAt5fDU+hgDsSUML3qb/57+4w0Twy2
MI/xiK8ZfQ6cLDBpwPRgcJcz7a94ka6w+HPYZ8dc3uWmU4FvI8MFJCG8NMBUCOvDFa2tXlhXCIF9
FltufoCxMo+J2M4Z848FBN+N4dSv0QujKMQ7ohZd/AWNsgkjxu9dDobYmOHlbflehE96uOQulq6l
eh6LOUdhUjem9Muqy6zIc1+IFZ4tDOps/sm/oxoqLt7YOjH9sUIQunkTk+aIPiroDLSE5//nwAwF
FkXLaG86WGIcH+TNBspNzJi5C4ZFQl2F9+JvUmDyJpY4eDt2u+9fDSQIrGnNl3QP6l4zsWiPbvWC
RiGHZ5cgBCcRoBB2NLPYVdHSodVmIgwiiHLRXlRzOR5kTL00ZpCc6gsROkSzydq1PMwO+l7ibo2e
WW6yQx9fY1zwBDDjKHIMixSKC6V+cZPNe3aUJE7IiwBqFFZUM4TDuPrgKpAhTjILuLRtxugdSFJi
44c6Buv+m9YfuyZ4fQZ9k4X/nHTsPQ0oa2Q9ILFYhPfWAE+yVg85TLd59PafAfkxXq2G1/g3fGlJ
41vklN+X0pdG9WRprUni8MAqjCCD9/H4DqwL3IaCYoJxHEgzHwcq6sWH/b1gjENdwIpjL5Wg6iHF
LOR6TzlApowSOOUi2dBmQh9E+QAFECsERnkUHTA8o9fiBlqpdqFva2tzwyL/NpWAuqBlzL6UlVd8
5Bc4ipji9Xg3I8ampXUMTuDHiD9PXkzmqh61KkbJhfcdZZITb1Kz3deKppA5Ti7ikgC5NxSJVIqU
efcS3DvJbfGkQzK+YjKC3DFa5Vtxp6T61UQXVlqCm6rntln66tHKt1JNSRg6RD6tGTrirdUtPFBx
3aY/Si8mfLsFgQts76H4cUC7W/OivwWMorTEwazjpgWiNKz96By3qNcA27Nz/+EIsAv8TY9y/qPB
cWvUvXIdWE88GwDGu0P8IbPvJe+CSwQVL2Tw1PYqhyZBTnv5pfgsPvMv66BtK3b21DVOyAVQCyjl
LeGGbsFaLgaHpcpPhGEEIHJ4BiK44+oI10i/TVc7DcWFIOxw22xF6dfbNwRuFC+FM6/KTt5Tpqx9
4nph4CkLaUBG7/2UNYQgfR4MmJIScJzysxk2i59mQQjMtPZB4KYGcdKO4BD4wRZ9Pi1sGd3us4Gd
D3UQzsw6oOm2G9bNekCLQN6z3ZGcAXef5e3BOgJ0A+6aH2PjFYSRuYJXh8J0gXjjdrWO/jv9qoAM
AfFNvFFju3/QANLn0fYevLCEQj8MTs4mVaMk7ANbLTg+KHAM+x3gWVym1MVPCiN5vLAofpILILOP
h0qlvQzfMoXfd+WaP3sbsGLGS7gdnrgSf8ro3KHCLaO76m+N65Mq8Nm+Spt8koUx49whJAjHeItp
kBmZS8E7A+UGKOl2sBtnQiaSxcUpDtYQpWXxFZifTUYr7lHw1fKl6b113G8a68nIhX0j+Gd/bgD5
j+Sfx5e9EgMYqEbWkCKAaL8nDF5sgPX3c6dpbAUDgVdH66OnA/T4mVWGuwIdjxvPLaxgnDJao7Oq
S64oSUZTD9D7P79J56/+fKv6+F8j8akRM1gxc3fu8fjHP48/bVRsFYz6WoDasmQc+J8fH8uVtPH7
bSiCH2jm2KnHP/787eNnXjFnWgWm9mGhGXJ0tsOzn/jPn/7jkY9faHOu058/ySvQu0lc3zTNRPxX
BQ6N2jWGxJI0P/7xH7lZjy81GvaS8/jSfMRSGZiPob6BTP3Pn3f/eZt/fmb5c8DWn+8ff5MmFZjv
0V/94+d/vv3rqyANYEjMz/rnN7EakKJeMzX9+YWpNLzI4/u8Z10mFYW1fDzkby//+NgoQgHIzRFh
MVlhpsw9nRZW56CMovg113DnaLGuwEJeEbMadeVa04xgRWdfdGWFpNaUnlcYUbualCfpEVrW32pA
Xu0cZhYr6kbAxbNE072ooLg2DVO7TgJa6At4dxvipkhGMxp3zNBRNiJlNAEsTwvlXql6W6FlYQnQ
woM5aG0UyNpEy5vhEAPtFEam26WSRMW4U1cdhiGxQlYQe4a1VjRkskH8kszBbnqND5Ckt57Et+Kh
9Yk74C3q8KxY0uxliG64Jnepx/JMJDiO/LhIAqNpAQFnbQmAO0pffZ91ClWOns2bZloboQa2k8PW
DPoEqH1FDhx5dRhDVqoEGE8hyW76IOd6a7SADrRI2Kpp9VyEwodI/l2mgRr3P/uOwGAlY9/MgENa
3vSIzYvxhwk5UXo6mXpGi+5dnyjqkLY3zLF7A/l7SM0wn1QFMJoYdSQ7ALqvzCJQ8XwfsV6hUtDB
6S4cguTYk/A3NgOWvUL+RklyEH2DdE4krDKpgEP8JUlbv0++sjkyEDcTi4A5RjBtf4PM/KSNnO1a
kaDBfI4cDObsQWE9kStHEYrtdCMj022yF4O0QqmRYGqMW8QkmzSlzzJ5e9KDr/jtzyMW7JDUQwgp
BBLSEaqgXpOKmJJIVPU6azGGe69C1ajKz63lduaTPocq5jjGWo3EI93c+dQ8yV7kMH3WiP4kMhkl
OfpUWW0lgzUsJgkAs2r3BVWPlGOmkOpYRC3YemIeh0lltcccD4hxjoEcyYNs5mBIoSIiMpgISGlI
bR3n+EhrDpIshks5B0tOc8IkSZNAX17ToqIOarVUU0mjNEillHz8cEEr7HryKgc1z3D+G+4wR1lq
gOZNsi0nlYUltrERz0b0nae2Khvi0k/758Jkdh0bbabn1MOmi4k5Qg8EExAEvlAR5icmxTGsxbep
gCRXyqaw7BT2k6l8H1op39Tp9I5XkSFFltDK1CT9GiDX0Qa+sden+wRVj3xPIwTvbpH4yZXkSFJz
90gCbUgE9ehKT3NE6CQOz8PQ7TqyQysdyKzZpT65a4fR8G9GkG1TSYF0bFH+UHr5OtyrOY40mYNJ
I3qZhdzAVAvVZ2UOLy01+aP8EhXrt4xTsk1zDtdQdkyy407WJG/Vlzy5NY5MXoRoNhpMBaEkLzXQ
thJm/En0Vih8vSPi151FwKr0SFpl85AU+jNq8gohJurbsfQPU6d96BnyhSFnHU1HbEqtEgYPFCNj
zL8jyAijp7SnWMxNAieOiJ9PUhmz/qhwBqu+9+spfbTv21dNYpgjeXerJbruSArd7WCUwClVFjzr
9LfCYdhYPbO4aV6qOY4WNqdIOq1KSi1qZ/Kt/DlPzAPRGpFlq2N5DVt2F6ncA3BG0UvHmmZHYoKt
Le6JlELp1KZjIQj3YA7LLWmbh7oF1lOgIkOeLqHt9CpBN7Zt9D720ksXIP+Sq8Z3RYEdcxhomBNI
6G1iMAPeHBBRA143JSDOQGEUUn3TgHjfkJzf/Kerim+voc+j0YBMt8ocCVyqIakkBuwP0oJbHYaC
PAcIG3OUcB7RcZnDhS1ShvM5blibg4cFxh4ILjghkUueA9KJtaJ+LrP+yDE/TpW8LlnQDm1E11QQ
X3yToldsPXn4q9I597gozqEKNEvImBgqYxIXXhr+qsNNyQeY6oqOOSIPzrKqxEiDEyryIghHa2YW
oDC1Ba1D0aUTGazGWPG65EvITTD1U/Or6pS3yjm/mRzneHZtNUrwaVZTtEEaPOwMUp9Hxu9kjoEu
Ytz9jEmj0dzqNvxtcHyeJQBh1eSjVlct7N7zLIjsIV+lJlHTYUKudFSXr/EcQ12TR62cFSoh5I8u
/PRHS2XZ/tZV2gVl8JY0nzpUJlsVgQDkowgDD+8nQv2tnF4EryK7pKyPqKtnVSkFdSmHTCd7FdEM
hA14TXoXgvZTw6MM825udc21OpUEtDRJiLkgiBtwwnM4R3ML9CaRfcpE4v4P9s5jO25kW9Ovctcd
N84CEHAx6AmZjj4pGok5wRIpER4IuIB5+v4iVXWrTlV33e55D0pFUWlgAhE7/v0bvFHoe5LVvZnI
rypxw5pDPFdMzHeNX8Fkgr/VAAgSwe2dyQQXJhwcKi52x/GE85dcLjKP9AMTJV7Pbg+n2v9qdzYV
uwkcVyZ6POiKZ3t1PxrEs00/XmMUMZuocuVTPZnw8tBBx5WbQHNBsvkysPtMTdh5Y2LPtQlArz0T
hU76oLi2RoKCY9pNNm2GJCZXXJGhjvlMfJcAORLeXm1CsXzIEnTK7oGMKjLYLQ2gX0T31djEm1SP
kqOlT1Kb6HZYYgDtivC5njgl7eGiFvRAAJF7bceINp1snjdZjEi2c0jagCe47Uf14RTB4f9Lyv5v
JGWu7UXhP0nK7r53C8FSP/6sKfvtTb9pykL/XzayGTsIbM9mobCD/9KUhfJfnrR9IX3fDiPH9f/z
P36TlAn5r9AVjhNGbiQC6XjOnyVlURQKB9+G0Avt0Bb/L5Iyh7P5N0GZtO0gsqEvSlRqbnAWnH18
/5LVSf8//9P5H7U95l2VFutB4SawGTW2PSOdQqjIZI3iodjgzQL5PMZ+kkn9Us8TMZkFaoyoxUp9
CX7IlD5qPWCgSTbony7l8Zes7T/qsYJ8Vg/m6zjLvx5cKMLI9qkiRITo7t/VbkMp08FCAH+weDhd
xHkAyBhw+sP0sODdcUEh+rrQYvEqDYwWphcqoF3xzwdh7sJfDyKS3A3Pw0bAcV37Lwfh97Zu/XQ+
wDXP9rZe7ItWgdcsiosSxs8KmVOViHsqvp/veVOrra8FsOZXu+AQSzbAnnSI8SUbKkeLYkcZtqM2
efMDwDnsH9lzzBYc1cv/7sD9vx+6E9iujIQXuYw0idLx39SC4xJlmmXh4ItwE8vxqw5LhLVCANSA
++UzG5moym7CFNVVwqZjw/Sog/UtsznLwSqP0zyhLjHXei0A+NikgusNACSudyj8BnPaqXrRjv08
uyn7Vwl8pUHQ0Cof8mq4CWu+BmLo4yD1hO0JQM7cFvvENlDAyMrsthEBN9gKkM/p4BhDvsGIhbag
17A0qMNUWay7SH1hDSUHz3PQMqwELqQEQy8hQn2ZlMi3VzIrPHIRAG6zbhvb1YTpqgWzSONwFuFZ
2C2x3iREN3qjekoS62jNiTJaxZJyCITOhVGN7QQTfuZivMLJl3EE7F2qUwi8hK8XfnW62udUsRfD
6hcbX07XAR5KG+GbK2le3dETCfKjklXIa8Zsn1sJPT/q7Mvei5FIFMmNCgW28rbcpH0QbUX5LalD
TA/Tlros9mADusmnTJqzzApNUETOiRuPp2TyvjXRSmFlBnjsRgysDNiGHSVs11ydpoxIl6q4CQP1
Udp40YmcEJnFSuRF6j/wdjoSng9T2m3hXhAhjI8MPUuhzO7z1RuTlsBE6xBL1m6vEbdINQggWtWx
DVJpqEt08/NgX0tToKPKuexPqOlEGj144D1ti4n+MCnaFCQX+wpQvhhoB/bK/RmEeL0NFgG8iFsv
l5hexvkptbT9aWGB0kd8CY9DEvm4Q1qwUcLpax/kJ79O71UdYXdUnDq8k0Qr4JpU8nkUhNi1qX+p
QpSfiLAvFgKIzlZ9S5fcTDpA/ZjPF7PIv85+AfWam1Y53CY9TbSgPcyhuOdyJLEM67rLvsAtugD5
1ClUlySwQGin/sWz8R9ccu/VSkgLCGJEDbVpk9UNBkr15dBy7eACcyhr+hkSRzDnEJ49iDWWnyI7
aqDKRhLQjI58EUl8filkw+GhnNhwUoH7l11G4wxfyfvYYSDWE3QAB4bQ4NF9Lmv7SuT1TKUDiU0r
PAjMGSQZwbtNvTx52AVcJpKRmnd0V2ydHQtz31GOfE6ElnjdRM0yPU8rRlCWY6wouHVNEcDYq/eO
YlrqrL74MuFMENMTsdLwqp4mjMYDYsfEaNNDU8e+nd1tiHmCpIjRGZ+A0WG98Yp2OzZmYCDu2cqV
/KUwqfRl0TXQevBtyjVRzq5N+2xO9cOaGe/3mdejtV/Wdu+GPtYibTTD2YN0uJavue/QiZrEu+vQ
CG2XpdglVUPvH32JCa8YO7hjpSXgv06v9eL3l8oC7E5XRFN2Q05KHHJ2gtGbSagtdVa9DBUOpFnJ
G6sa/ZVFu7rtJbc0AlI6T+ONDZWgr1xUxx512zAhRg4ier2aAcNtxphyYk/L5NdKbBSs2H1IrFfP
jj5GH/fNknDVrtW09nEuH4zjz/gKxkF6Vy4gvZp7o0bGB0rW08JGcGNF+0bk+7anL6ZGHhI4HvIC
N1TgvkBBYVXOne14713FElGUi7uNeHbGRXVM1TzO+YMOJ2xbjBjSK3i0z3dkHJiYEWZv19n66c8Q
umfmiIWwcOBDNpMl0E52iBwFMTLh7GrMemuX9uZc8unpVABYUHnW3KPGzT8bdR6mAeN44KKohm5O
2G3m5mWd0h8e3ax1Kk6OwLzz/EVUKZwnW81RkK3AYCfQO3vto/YBz0/AfTNMWBtcfAuTL6tLnFO9
8mho5G6O/J6T/Ni0ybfzEFkn4/ZsJ589G9yqTEkXwk4ucjTk0OxLOnGEoapPsuwKjJ6KT5eN8Eb1
LB5jPhOS5RY84k754PvY1OjM3/ZJgc+QuYEiqDjeTdHIh7jAr9yDjg8ksZFmrbCqZQNW8ZEI277A
24J0Usa+iCsmAg9ZH/a5NHFsMs3WAbrB5H3tSwcOk3GuNgMzXli8UXJ9WjFGRhad2kXMBREr/fuA
iQVk427T6vHpPIqEZFrByuq7SEnQ6iKSJVglbJfb2ZoB3hf0H7y1usUYFBJmC6wSNBBrR7aXyELI
n8yZB6ygObmlLM1+Zdfp4K3m1kmXSaUyU3TTrZuqAjuyl/q6bn2oGObfVKWui6T9qNOQBOWcuEUn
g+KKlDiqmIpXdBa25Jpag/kg3QLmZK+B+ealYWs4Fg+VqE+KZfVCx1BYsdjXNnfFr9AlNsjLWBuY
km2f1VCZhUPqdjeUeHyii0DwSnPYsVbsnWt1yT7vhxfzGq3IyeHaxpFgZzgWatv6/HVwk9uGpS9I
1abzIATbc4/3rQxxHWD2djwmu1GmP/O03/WoqDZlA2PKx2TSi/0XzdlvNLqbcx1gzYz72WaZ5J4A
q7jM9/X9kjQjjDdUb2L+ChsBR9RC8MD3xSeanDflhcfKJ9S5GW6XRl/mDrPLmhef9fzsNg0pyS3p
tzODawmhcOIorFGdY4DHcy9BARO4LKNiInNXeEH2QmQq3UpzzYSdfNdZdzifCDF5BRAkAYWsQqtN
Id120Qd8gUwSq2lmThohzEmui5U+yJPqubi/ShCHbrxG9lNL5jHVMyyGCNhMGRO7/EGJeB+4AvM2
HnPk4k8a4xcanjMPdEHnThT1NlOY3Hp2SCE7+1T3sj14AdYpPQ7DXcdAGmMLmhgG5H4BU+d+aa0f
bEpoSZQ8KmM8FHtsxW6Uh4nM6M0EfXU8kWZadVJuElAQaHmjTjJhtmsFb3Tvg57ATSAb5jOuRT/i
qKUq1PiNE+eXGACBQFBfCZ9DyOfrdA4x4zePrIs1bpL77eVQ8CxbCR/mhVBeIogWgWdcX9iKXFKI
Ac771k/pwdUoxvlQrPjx69iUupfgy2ATTknrzzMkn/IzjFhafcn4aTKrotj4ZL+x85VMNx1L8FK7
34buEC7YdNlh8giebOzNu2W/mjp+9s52Vs/KKtedWDjJukkO6YhNvMusbPnIRIHrdsPiHXD8pixK
mUD1gvdGXiQPTWDT660YMHVfffTj+MVtMVRvMx5zEXJdc5KAKDe0WO/d8a03E3ueOzdZ1BAdPI/L
fpxei1EA9unPuOTRWT3aIGI22RzMSak7PAwUehcopT8j8/2VLiRt8At8BScwnOo4duUpz+EBW+/l
nLWXbiwfmvy8jjbHIUntQ0jj3AvIqRtLcg0a1iGrg3qUpxjpNzZxQKN3s4C92R5OgYnDWO1xVyMd
lRKxaE7n4Se1B83Oommvt8Hafq9WyLZzdBeaSfVczzVzdTyXQZn7Vk74+50n49yJns81yHkSz3sW
Vye3H2MBRWkssGezC5LfE6Q43MpxxFURt0jY+Twioo6eaZEc57o/5fCQAnevw/l+Tl+EwgZkpcyQ
CatzZSNViPvi41z7hgEJIDG01EhYN5XWpgHREmeqRoiBWfmJ/pKnm4K77Is3yfbmwtGUkIEdX2dA
b5lTnNK4Y74MSIaJAfBzQis8KJ7dEf+hXTMurH8RO+0874mpLAa0tZSoq5n+16I4JG1AsHNlqo2o
u5hD5y3WTAEdfkxp75+KioXUW4KnUhaPdc611lmJOSLd/gBSInaPXk864xQ9YyX3PNeCOXIIbobF
P51Xx9Vi44qy+x7B8HVLCc6GAtVe7h89r4RzTFXThOsPCpRNaKr4soqf3YRTNuc+TyneqPqoTd0g
K3wnkp6Hqsk/qRLZhrDugWSmFwsn5JglQBbNLcgHRUB72/X0Q0zxn2T+d7f+OWZMEmsT3NSleyz2
yipo+TP2w2DKsGzN8PkzryizjWfQaj1SxdQjnJu2uwtrs74UK0VL9s3UC0jvnsuITbfOqIexRsSw
i2sTTesdZvYzqmj93gynomXBPN/mNX0sxgUdcZ6sO5omxwR03PLK2yll7mnH+uT2HGvn5vtMqHDf
Z7LZqf6D5ouzZDTqrPzTbJE2YCpMaE/Tymx3HsdmHW4972AvHFY1UrYX1VFjVjA5j4tNiHGUUyIt
7viTUvPkBQH5N1rscIP+xKoEFRCqu6Uz+9wJyXSW6BRXNnRY1vxlSgvvahpulU2mAu4wN5biRnhN
tMM3xjpYVvsmMv9lsKPvqZT3IfqTMuD5ahx4aGVQ/qixrdznjNwdPQSmmFY/YwqCfj3FdY3+ptn8
2WaXkjWubXLBVxRi/oCeTaJJD9GBy5junoQqZIpKgwE4Pdv1xodh5jnJr01nk+yCKgXGXCkIHYUV
ih9/w5n0dhQKSpJFaeEG8UvAAglBFFOOvmCRXHEmbfAJJyMZSVlLHqXKHHw9JWFtsYdXjkO+SJqI
h7qUnzoOF+ik5SYvaD/Kd7dpoQsaqzNU5btZwyWd4UWyWN8mEZVYv5b4lpHOI7uVh93HVT0DX+XK
LN/RQUeUFPFzaCxsNSxXO1DyIqqGJx7G5vqsyRxChTBgLoFomwaLPXr/9NZm+k3wi2H3yxA/sQKM
+Ho61mXaEKZdRQ7JOsH9H5rPP4Sfdj0jXJjclSS4pMlINUPcjf0M3oqhj4kkhkheq2nq/p4KEePh
iNm80ZCefznGRDQ0oZMRvoVWt9TZQ6uTYGcvI+IdCjEEEmQyJgINarEuSFLPOt3zH7bjbrMSC5U/
fvXrJRFSdCgQhq5w/ierT3mj7WbsgGNop+385485v+SPF//xYdrQKWbzx/l357+ef/rjd/L8yX/8
8o/X/B9/95dPzaoapAqk5rfTq84nqelOF4iUfv/u8+H1IeFgw1Dgr/JfRxbb5XWaY7rvVFaHCaT5
h2KQXvXniyJ/NJJ4U9GYPjAWzakIrKLHVcfLsTgRUGs6o0cWeor7myIS2Fiavydh8DiqCG9coyyW
ce/up3Le42kxXtvpaRzCYce1JFhjhAw39zFhKGmJD1dIyxXIYAiuOW7/+vzL8x9tCykCbxrrwk8E
7XeAJHZxBT5HeNxdJ2UeXZ9/YjoNrzNlY4I3OAff6Y+Dir1dsyQuYSLKvSbgwL2Ooc26i9Q7Cy/x
bd+1HwWlr4rZcFwlGkbyPLL7wrgncKp265QQ7TA8JbLP5wRttiKVhXA4DupDg3dhnAr0MnVBYpSn
aLdJ76W0AvljNHJAcd11GKUkeUQ4Cbxmx0Vv4AdVsPXy7E43bOUR2K7w2I3BaUuS9BJj4+DGFjmM
sPCG9N7vY8CUGqUFF/KaZ1Xw0GcUED27Tu0/54V+VLoJL5y+vreiEpZtB4caF5owe0ns5HoqSa0W
8ZgzoWE73TsrMeIojRcrvSuCCbVNVmzKMPjo4+KoBMxEJ3JGpOYrWxqYH26R1GTt0VRf4+RhtrNH
McKIsBTtqmY8rKP7NEbkm08lzPexJW4BZ7Gf7uJ9RHWI7X2LiEtPFQaMo4ZWPXy0OMfPeiZFsvSo
ENW+yYajn4/3vYJpizvtbZJCmZwDJt7Wn0gYoo1Fm+Cuxh9f9w2bUjHNxCr+KJ1Ff0HrIrbCiy12
d+G2TTnkgAERleGhwYAe7RVChgF6aleK5mGuQoyLHCrAJUEK2GXOxaCc4lDlcj8ExKr6kIDAdsJ6
43bpl7kKAoqWwruxfejdS4kkEI8aGCk9MV9T9OQPENFltXxzU3yZa43yqKUCzaIeIo2E9zYlnqHw
L/cat4pDmC/9BmP7XTvil+YNId+XvLWtlluv1zdSDmRIarFc6bLb9GrCLsr0oYU+OV4Xg8DozSSf
3AwYeqI+dieNvVox3apBRNtBRfCX6/agRFRdVAGbTBUPPzgC9iv40+wLoW587EVqHbAbyWhAA2lE
uMLsPei/hSRrLUm7gcOgNZcVV2uSDc+5dKHbreGtHjZ1DJWwLprv4HFEBhAnqO2BFKMWwakeaDv3
6oOt4SFR7sljadwXVGI1Hs5YipFfESPK03nHV7XZFjgV27uEKFo7iu412DUDiFQYOpRcwmzn2vrg
B+smnLAc8/uBsE/fOUV+Cc0p8R5sDFbrnrAjpz8TiKfXYEiPwAgvQRztR8FkEaTtEZuDu8oJn+MY
SKSLYupVgmytaXm2evudjSuQSpDfjFbz1SE5A5boeFT9DJblTJclJs+XTUYaWy3bdxhIB9gLKao0
aK5AqPfhIHMkO5jSDR3JgslMLoJ4BxoixAwlliNurDJgMNT3wT3JsyOKafokzpSxGOOl08e3Vtkw
zxDuVs/WY18V350RP9m+Txi2GB8Fzj0xGvpiCICrsMwiZBHbooi6/NC14ddlDuHm+9HOoHM1DeSr
tml/Vuh5tdnzru5yW9SgCNU6b2OJHiBfZ/gWcXDshOoO7SiIxE6fB1XdyRxr72U02KN0Hiat75Z8
Gq9XJm4c74kUkysPKuRyP4+uoh7eaQzNYcTLdIv3OMlxGAWBLVylJP3FhW3f1mWe3rnYOOUz2rmh
Ko7TUNCDt5xxiy1Md/MotOc/IWFHgxfAvk/joz1IwKakLPHYDV59z3+ZCcqI2b00vd5aI3l77oQi
Xh6p5DZSBxjr+D4yqmi/Zv33eL3zq/y5JfqEqe45m9Aqr2B/Tfw1pLl3CRUCnj94b+sfhoBEKN1c
V+5MKoUFIYKCpGgSwragyCpjyGU65cthyOAM0CrIY/aIFb2+NEMFo/SzFwVQV0IkOmxxChaxyJ8f
yz79EEgxshh9L3ZE0bjQ6b6AcltdtqjgCgcvaFypppZaxRs/8nQGm2hh7QyVvB1b/90zWIYFwgi0
TqfE2uBbTJfsfu1d5G/qeQicU125D6Mp3/vBWHO/SzqEvhnSTpLvbnVkpbeYpWytnszWJGaVrm4H
RWu8f3PicjuH1jFT3UPkiTsciJ8Xi2mDNII7wrMIIHhPXcpgt+0Ote28Ton7GAbtLkH+4YtkAdby
WxyTKctx4ryfSbEr8oQ+wHjw9AA9ZSKVrDlkq/sNy/ejUya3bjY9uAH4gQ9rY7M27nXjDZusrB5D
u7ztEmo1fIjx5Evyor1YHULiihSYyssJ7C7DL4I914XmuSxXpI7pvM277tUi+bACj6g979XcGvNR
GdEoLTObiSJyu7s8+uYVKJ2aCMltp9/iKPiY2/C5J1BkZE6ew5eS2zHO6m3hGZrWdRs5L36cvvt9
cMAQHA8G3NgqQs2cMrxKViQXFhYqsPicAuelwJvuwOAJXHV2ERD4CJ3fMkYZutkIoFPIQduCYDlv
Tr6Dp3xZvixJyZ7Rzr0NiKcXe2T3kj2YrvKLRdLKBdPSsC9h4TjuDUbhJK9y4ZeSmS0LcYesIDMT
b98cI0CdEsm/n7cnKx9h6afW956ZbMhBlryoghPtICyhc38nLH+PlcPs3k4WFP4ut9FRtMWX2V9+
gol9pVTZtEp9dBmJhgzDmuUKzwLyJxvH5NPACEfXWCIflP3NurbxLnAKzc42elwAOMIJlu+Iimrs
yDerC2KoSic8ektNwDxbSUDR6jYO2xx0xL8JgNcc2V1bPMyTdzPkxM3X5T11NdYZQb/CjYlP7dz+
VOhPggG5UUfszQbj5ray/Jt5sdH61MwG9WC6TGozRPN7X7TvQc+qX3sMQrugxeoDKqtbkpeIHaCf
li6YFoa3cz99ploh9nPcy97H4i2uFdsoP3mbLMbatDo0VikPiDjaTha+h1VEmLc9Dt3lGKb9Bbfj
ygrzF7GwP2ord1/NhL4WaY0x3cyWqurKV28S4U3ggBzn1hcQ7sfAEig2Shb6YAajdeHTeMt07eTO
l4UiySAvxQb+A4Ay28EUwfuCgyZ0q5t8Lrw9sx+kzvjVJ1RjPyj9NtaChJnKRjQyw+WigZrO3NLs
2DTrmz3X08VQs6Yr/GS9qdr7Fis2hqxW03zVLmNkyquvowQ4LQSRm3U2kdUB3MbieucugjE/EYSB
0+1IgM1F2GAcskJ8IETOeklKJN9V2b5YerkLsvSlsgcoTeF8saxddzFMxr0MyXhAdO7iPhQxuElo
0hEgKyFOYw/trfpTSnAVUh4ncQHb67n15XGqohc8KQNRQAClvqbWC0JQKexWscKAI4R/+H5CIeq5
6k1D+iMHM3Le25XOK/8t8CKo11GmEkTdTfjx6Seb7juiuWkHy/SCHi+oGKa8F5WPm73wLuyp2Jq3
Razd7m//ls2ESFPedyUwek7fCSP7ngFi8xUBH28+LWvYiSt8dtLvnbY2v7/VTRWzEWQR8xJJ72qu
zl/X+PJgPmKs6XPGJF2E43bh46jkzV9dQeBoRprs0Xwu+Tkmy+f84pjvGNMIyYpTMBNyVLOoX1e8
PbKCGPpNh4ZIgZ3Jutg5LEgqheTKz8LKt+efzb/xn5Lobhg5QiETMa+hSHXacdvlABb2+4RUy4Lh
nJ7/r2jvsquAjrMn9YT3IQ3i/eYlygl35mfzOOL4hHWnvOt0f8CjjQwB13tgHiJxmf79YH+aA6uH
paBFCcybTY+KgElBMPnAO5wcGqiLY5AEwiERet4rKG3mFeb7FOqPlCxPc6x+b0SKVXwSmTyYL0fR
vj2fAI1rUcxX9JJnpLPm48xxma+1zOnA4j2fO5/R+vuE3ZZ5dxrZDx2dbKcCMeGl3YSdzm+nZy7h
76cqOSp3ppoDN2txFgpQ82Y01qA0bpm/d23OaON3PR2wJaw25mfzmoZ+vx2822xbvAY0g5f2xa+X
ZyYPlNyKmI8riDWNUNE64FggFG0a7syvSKbBSCg6mJcokkzXkR0KwhXPKT/MR9nQ7isYzgGg+9J1
7/AGj+YjzWtkc1+uD+YV5pjq5md6//tBJfzSHHDS+Ffmq/iKu0nnzNQr/Efn/HXm44JpPPAxAlMo
tihf5HqYUiSSsCSDurmtum8YFaLCrevj7AIskvpwPQi6ejXUXZxj2w2JPLR8RfYZUmwLnqp8QgK2
WoHap4ltsdwvx3MDXw35J8vtszUzXCu/3a1p9ZzkrryxK/sw0jF3sTZJsUFmLIFF2zVDMUqHuzwm
6A86wqciLXiejfi6sREZ4T4f4J2KNs2BHpITuPU9B9BjsXEf2S28V3rGISYMH840CK9loGqk0ga+
HU1TxGufvaafaUOQHtv1C3YGHqlseFmkGG9eiaR+anT9HK8RbB3MXQhVmYAbyuu+0Y/mP0jK7lYZ
mpihgmEveXTzft3pnRPiPbOyiFxOafppx7rZZeGHJXHy7vzl6xB3xiIAiNrOQL5XKjZfQDcQXfgi
1vxN1GF0GeBpXLJhmNDHanVa/OGpIFwI5TYge+DSbRILa4an2cbZV+Fc+1f4wSJnzB0zo4BSBora
M0rs5zPcHXmg6VgZhhtr01XVrWX6lY7pwADYEeTm0Y/JxAGBRnaQHaFBYKwMb0DhpVqOw4g5VV42
d0lJYRuYlpmNDuSyr4sPr8NPo0nYPboTx1//bKKGZq0o3+BPbG1roGKiuX+FI/jBrmgguRlsYJuI
oUF9rZVT304eutkYd+AOZw+ElgXrOwIpb7SfVAmmTTPtFDc4r65tDcWfJkVD5sehFex1zs1JaucD
fsI0QFKAbhde38UQi/0aD3Ri0RvnElAFQcxeBE29c+HI26r0rlRn33QSMGKZMkTJpplJYNztGcIn
eb3hMM/MqwaqGDZcE/w/vcvmHqQ0Bst2TBt6cuC9Ef2Dqef8i2sThfhZjXWw7Rzpb705HtHaoOIO
dUbAuYnRqRS5JKbvPJohr6yQdPLJz3d+exssPt66Fnd1JLZqKqgbrSg61Ph034VUS7RV/Ac7vJaN
9brG80cWrQ4EX+JsDUmmneFfBAVu9LOLdZn2kvrKpr72kalBZ4BEMovm/gdbQbOvDOEx8rBCczN0
sLq+y1dyg/qETMSMcTHZwWs5R/hSTgCnI24WWlK3rNlD3DTLPlt4Z0hmtm9TUcEIexaGmTExR+fZ
bpiJAjZMhn3tt89VDdScTqF14S4xFhBuuSG8pRy5t9lXP24iDMLkUzB36652cG+b5g8qzgY56+Lu
4TTcDGQMx7OLkQzNCeQ6t+wD/ctlXovdONVHkSJ5jOEUwbyRhLOp6zFuj2Of3jpB/hmVd1JSGrVl
5+GuBepsnoUYi34IEPMLXJfxUgXMAdCHUViyiXDs4VY6V04CTjinsLcq7C1QKMCyOLdTTUPxzJKq
Go6HIo8M5OwUTOLOod4PSygiw0R5NORUgz1DCdgmlamNHwalkRdMtLo0hV6ZXY/k8ph20blp0OGU
bsqPU0HBhP8vHQPzN9trjv6KegUGIc0eGjc8wKNy76Flv/o5G7jaIi66ORW6udVkcrEcIGMnd5Gi
DpVSSEeAfM+LodkV8XG2RwBctPbrCi+uFlRl5ksmOtEkCX4tVXPCQ/2pwB+ErSgsHtN3J0sPW7oa
dIgHGIE0HbKo3MWESZn+2ZmYs2rmYb70xhfwJsCK75Ilpk/LHs1LEaNkt+w9QJHMPndOwN+Ejm7a
vDi5TnUUirFQy/TNmlLESzS13ZHgk3IiVtqdt+kw2hs/ZsEfVomGd2AHas9f06R/Sw0M5GuYPEgp
MGwyHBlIKM/OCkZUc4bdrPBVTJEi5GnCkp1ArJRJ9gOCGAoSw5uHsk4YAnpDKvBoE3QT3o8Yk3tt
KW8rK9op3731Cv1lpfUNdMgACTQnkZmb5BGbxDzabZsWDU3UiCfVy/aaJtsma8YZsymYHsgwyisZ
eA+i8U954H6osX+3c3rIYqUGQMd+ibf3aZIEqxEr66D0PbcZ2yq9TmMXJ9ERG0c4PeTCFV1yoSPD
0zJtprFj9+CN0S6kJ1XRnOuS/rWY5T73uXJdSE87HD7rPHr+RZ6a+u+1+rSmR5Ldam+8KUrDizUt
vzIL7lbXwaWUYd4bpmeBbd2QYS+I7SaEmr6DNJLUJ9OxI0AEBg7Nm+2yZJ+mKRhE6rV3p6fCkYA1
7DcIJfUvAYIRXajgkXHzBcPtCxsB4O7cOxthiahGfuum9ds0MwE1Ob3PVmKR5TsKZzICvv+ZFywg
nP+F0OwETsDGBHf7SMA7/3dWcOfyoMGBHQ6xgkOxjOemKJ3fKMrrDSvo0wo59FD1wIgeyYT5KtEu
8KjnIxeptui6G3qUPTDxzSzshqvUkoaBuWZztAyTMUwoi2JJ+Kj5mx9jPVPDgeOatNdpEuzddAjI
7WOHY6vrHGNzmui0I6Vp4LVje80G9MuacN3++cT9v9PJf522IKeFc5fmwvyJ6w6NC//lvB0ObNMO
JRPHvDp3MoQ8arE046p5V6jPZpmjjev4xMdFDoF5juFcmMCPgJ0crADKlQb+3WJoPilMgC2dJcJk
w+9tbwqwVb5HLSnIOkLVztU7r6IAbFgaWkjSWNbctHrSXcyDAAU5trJPUzalZpwWhtg0C+7HL669
ITgQ7wTht12OVFlv6LdwAmSGqwKXLVGqyXFvs0OR3qifbbY+YOXu/TcXTcj/zWjhRF0RRESuyL9e
tCiMilBboj9YmYAAp+LnlR5laEqicy937p4Gl7bYmUx5pkfQdblqPOA4s7SwYbkNG+RotY/vXG3d
EzewO5NjzrSmFT9tev5LwzauvCmGnisXMGhSO30EJn37xWbzxIt26eOubJEMuSGZ8PQqusdBzyyq
KSKfXZICSpsn8J/HTPj3MWPigDxUGBFMxr9JEJKxLVyZJf3BtnuXdEMM6InKC1OWicpK6G8hpzqT
6W03BxPEqOdM0rMEtzKrDAncsMnjJX7w1Xor2nDL5HdYA6Y69IS9MnohUzDM7fI4wzRozKKSeBhG
R1wZUrGe67LiCx3gFjgQzD/WTVxN9IiwBTpTh/w8hTLHtqJUdoLInfDgsLmekwgmVT7D8CjnA5ru
Q74uZx5SPnnttd/jQhO1cAvN2ualjtz7mXfVGCJWlGjMs9BajgL4KGMLTnIX7M/iZMdwj5LlpYCa
sIbYPpxXV9pVioK8wLzCjArkxht43ABg3lULE2vzz3fEtcO/T2ChcBGtCDuSgnCDv8hC/NESqlzw
s8wbxJeaYnU/RPm8cT04O6j3gjUQF8MQspS2mJwHrbvpdPrJmqxGiM3ugLGS4dQpw7OqW0zIZHUX
+UmAWJk3WVn9lexVwAX6V78mpd658gL8fHSLz4/jfren9UeYJSe4Z7upz55dWX5GBRNHZT2Bs7Cg
di49FFhlRRfYl30T3hFrcVorcs2WNuZ+BG+t4XF6MdiQpdNsmy4l9hDWSzykWEiocXqQIbkJ63Bj
tZisF9rdRB1ufyT/EVMN3bUoRHXoaJOkfPStrubrWOqO39QEVuIOl1XtQw9WdxBzWVB49U5MEYMH
4Qh3dqMm4MbSxiqRRXF2m5Ph4Ict3n4lE55hhp3pbGKAge6LH2bG70pqJFOkBV35WcpkN0TMTYSk
81vDpDr/u2sCFjvr0dbJZ13h/JUL/E76H+eCMqnU8X9Rdl7LcSRpln6Vtb2P3hAeamy2L5BaAIQG
iZswkgBCSw/99Pu5V01Xd1+MzZq1oQEUCSYyMzx+cc53PIMNZlfBh9I+CyXc6nz3GcP0VfXFpKN8
98mEC+vohZPyXbWmdNGQMdVsKCn67xPe0ogQiNwdkPSOEdaRsDswhry2KxVXaFAjrETKx2v9QwmD
qPg3EKoo09z8S4xYoYlRsc3Eo0lEQ59CLMYK/7FU8WvcFUetVO2Tn3U8/CI6kp+V0EOEYuNXWCLc
soShIwzCUninrAkbO3OooVPTiaZtde08/zk3UPAqVZeqOGUhbSUGUXyc4hoUCVZYCIPmH/q2QfUd
1chFZ5YDfWTXHlM0pAFDBD9h1KEEdCJh7ZSbTA8rHq6NTxroi432XjSAIdHzt3JEi8MDoJLdSYSR
IKmdhyCqv0fqFCL9D3ZO376mrf1dX+BJR1yuW80PBDaiACAFnH2Hfd+QHn2uO3p8yeAhZqOXBt1b
EE/3rmNw2ND33LhTdnDpyQOjo5QrKf+skLbI8s3Hua0fm7S+X5RvomeV3NMeh5KbP0Ga0CZF9Gww
PN9GgA46RxEEVdvdGwxORotRwEp5bykJWG3wF7P5lKTTdYh/Muk3DP22TZKLpWCyNjujgsz6xkPh
n/VOeul4ksXaIJKoqu8T9tQ2wMiWTyyu2Yy/DHltXQbkaS60xmnKQU3a02lZgulY23BOAp+Mimkd
8WqT1rOSrfNYVyP3ExMOm1iTe5fe8mTkHhzHyGQBGEzXaVl/ufliP+Urs+R8vBoJXrAVE0vvvwQJ
nCkacBNjABOnFL2nmZR4hCFANX3FQLZPISAm0t5MtjOCHQiDbY6xYhiKg9cbJJh4QwkrbVZT0p5O
VbC4UwEeZ0Sa1dGX7k6rkyDkCpgXGa/EjlSK6Iyq7OzkTbvPDehOa+ptu9l0bmZjvbWZmh+SEUKM
A7QPBoB9XkMwzJUAMbba98ZgkS4jmnWDUxjaLqZqB/7Q0rbcvNt4P7nya7b5rkuOCl4ByzkjSXPO
vi///Iy1oZXDyDds82G1PHuPfO3YmI69TTzn2Qtr8Ln969QSD1mtSFGmpYWDpT/FWl0MQO/rJJ/R
K7bGxfa7C5KH+dhGq3FJ/cw/d+uX/kKq7+jPcNSxBO0wQJNtm+24j5OB7AR46dvmKIQfghBds0NQ
OW9pG+bXOcZb66zEj+NZZzW1mLDM6tuB/udYTyuoTz87FhlswrSARpSSqnApjMrY1GMKw7p23Usy
2veI6HC8q0epH4XjE6NaOfKrjtCwRHXVIX5IWakEZJRGtKGbenIg+gXjwY6X5OThfPb6Fs5/BH6I
7FA0m3V6qUyzPzYFc3qL5eHOsdDxShSCl6B8bYnbc2w3PuV+510aVYREVo2ebpbzAbMZFOO+P05u
cPAtRio5dSeLlvk1zMz9SvzVbNsf0AHyXTbY3UW0fXeZE+t3izh9X871cEmaeQCbXsb72iNAdx6t
ky8qljlMCUlhFv4mi1kbchY/RXHwmqcj0M3IRM4SYToqPbiH9JCOk12m5cHtFyJZuVyS0LqHSRQE
TEzQDxqEn89PcQUaN0jPKw8AfkXFYCiyDoicxoO0inM8LP3BLD265JZA9bNr+JJJhkOYHEuUTbZY
9xUKpzMC+wxkQ4T2GOcCM0LM2mfawhyTyTngpObGA9hY/4wYKe9xwpaxsf0eNHma3KUoxClWGIHS
jKU3FaVZJa2zVgDnEidKTWhnkRBn2MmYsbqfHLWFq+577nX5+BV76HUQrEH1UqWa8mYgr/4oEu9F
lCuEFP2NhXw9Qhcnm3Ve3MvvY4zaMWDdh5K7eA8Wjql17rem8jO4NYP2TPRMeXZaGl3Mc3ogMZUN
bb2fuvzXEscXLc+ubDCdPoU067qOixHT2uSBWAqcvX6UWjCtRkRrVN4T3YGoESCFdWcRPcxFKjfr
ELL+ks+6TuoWbh9TXB6IuCCqCO/6xhjozhjTWAy8QZKtD+r2qTXkmF9Q9Xec/fwWGVOKxzVi+lvK
/H1S0mAT2Tlleve8tuW70sMq9bnnoEDH2MQqESAIloAUE2RUr4AOmZqT87vlrk8p7fGTmglpTl1c
ZcTspseECOAJHkC7yUk3z5gr3hCGzLoX6XNOtPyNMbS0VnxHm2TWuDFv3rW2f0zo3P107xfMCMp8
OlgDsMg+xbZf5mD5nOS2K6Z6r6LDlGdLC4TnDhtBZ9KLjujsd36Lswwh5ZfTxGhKJHPO0qG/BfIB
ztorz1aP8zUjXZxr3j7ORgs9InyO3ZVdpX1Pd4s3xJueXZS7ZZF+reQnipgV1GA85zMTB8/DO9At
72OAQqUH22Mv7X3ri2O1eBhN3KNuoH2lNh6kD3Ks/jaVEpCaRMXV+92p0NM05QcMjVMXdfdmwfym
jAmVUBlTAwkxIblIhfNEDh6qOeWuMTLmMWYbXqaEXEnPubo2uik6/VHifOH/04lZ5eJDYmQRCu+q
zfdtxBTNBgQeOTkLGSwZcfQ5JhN1sXpHrInDLJIy8iazmzuKaOCXyqk2R/Qn/li8+WF/yNLuO9Y0
AFg8yUufT1szm3AS8aAlwQPIVcRM9VTF1EUehgGHtHcsuuW7NMD8F8ab/gdiYkG0jtupZvgMrnxW
ph3B+cBp276p2lPPDyJBJdK68VbV57LtnnJW15hkqH1LhjZZRlufGKCnO9CBweQ/Fotz1xr9beqj
go46lM6yC5/NOEVUy/7WC3nqQrPBOJPduQS0IpBnLjm4z5NbJJt4fjMt9NC2z9PRT7w8sZva6BD4
g+R0QXta/A+GW+j5J2UCg83IK+R9BmNY7wgiD6+9sqISlM0/bjo8NMGeTreIBj8i9JPbYIw/jPi2
xnPOtPrFdKKvxlgh76CfrLHvbGe/piaf1vup4rFGSxazPfL7jRjrbwX7Vk4frC6EOKVG/IscAuy8
VKncsHfe4r+vU/t+rJfwh1mWX5aNWUBdt72VPHhBSc5h85lH+clSA5CSyS/Vm3nKl+5jZHLqqMc4
U/82/gBAMlx7HiK8mayi+yjXOjqvXXMqHQLmek+YNBrHyeDSCSPYxYZBJO3oYG4cWnFwE9S6zpx9
6YlIgNIhNiK58RkEbgVLd/1tI4HAOFpPQR78DGbQeKnYqXoJhsbOHAMiYtSoSluH6vi9cgUOySEf
GepdcuV+/+Msi3mhpzp7D+f8ZxAnn1UClGwIGpzUA+GdflTtZ2u/JHTyiMQ5DiW+CYgyszNRVBOh
UA80OMpzJ1UE7Nj6e2VaUf24aknchcaImox/hAy4Fv3MUi+0Cspfnzk/03zBMKgcHro/ahLu2nFC
SALBbCSshs/aOKUdGJZ6U7WL8VIR91Bhp9YDOD23trVxQmJK6SfcNwAV0JWCJpwo/Eo1ZxYTMboO
F2rOIPI4zDCl5jz5YwGg/TkmPkeSaxn5+yNSWtV1COCdqdxP5qnzYHyryn60DIH3+cEL78hzPJQ1
mW0W2pNTKmHaSC9gi5MW53RJKm4tL4PweDHcSybikyUITHKkT8Cp59GPIfzHpGvcjav32DdVtHGV
q8zo4RBJ5/eiTtmcHnTqCfg1OoTn9Gv4ybyGiwhO57xvEiStZur5sBS3IJv4JdUYxUwX7kRVuMNO
OxfgWa2KRr+c6Pb0QxAZJ+4UtT9EYuJP5+I2ZvFNEns/qWM/K2kWW4Fr32dAa0qKgxwMYRsB1Fks
BBi4LoY1rE5OY/rAcDASYdY4a4PoFB+FS9pt0G+xehoVTG+6Gt3k2iO+Pce/DkbOnp3pe1fWPxwA
NHG93smJC1W7biOffaXbgml2fg3h/ByCZtv2AoNaOlfilJmgcHLvo8YGse9L/9pUCGgXn0F+s5jO
qY5+iTph9mDaOH2jo8Z0gD+Euypei9gF3j2NGEvUxMeNgf/6MqiuzKbPfoj3YOYI7Zbpq84N9J9+
zkVXZ5uiuM9SVEIBVVOtLIbas6ydJ8nanjjRnkPR/tArt2XhXhf0y481tK6ZuT6M5QpFOKDikGGu
VArVtg2zH3pshVOU+ypkILD532Z021PtP/ft/Eo8Nbhx73mKxlsCBg+B6l8HRhWoxvBsKa5DFBv1
rlQuL7Vu9lrMsjx43U8aJryGySDINalzRj5pjeC8Jbud+52+82VNdy8HtsdsM/fKgaivrtxZ9qKV
l6CykS7lcID5VeqsPYUDGrqovylUedf2HM/6kivVRkYvNdSiaBh/+Z4FWBvx7qFYXgtB797z5nKy
+9Q1P6qB69Iwkv3ocXKSsPceq8lx4KN1NUNkH+qWHORE6YIV0ivMP1bSVgcy3d94yhM1rMY1Mtwn
venVryFSC3b10JLajmV+1xAJ47ObkP4ziybuLKpGgnSn9lrY5dBfn+a5BFDMzN4wjc9RjN/7aHpg
HMbCIY+zbXJMPS4PIjNd/W4wurTZ6etCzxAMFiysfPiBzCcPi+k/qpoZ0Wa+1ZsLvcDq3Z9R0D9p
L1GItZmYEzIe1kxuZxhgDBLXV+LLkTREyb6iHmb2yGMVDA3JRHE3rBr58TkjqJaoZa56ojr1ELOn
KtBD1Xm9xuoN2Qz0zqqWHhx4CvSgJ6Or7sNAeXs5eK2Cw1dSM8FnRPGA2ptCaD466o4XIPnEyl3c
q3oMVte2BF2j/IKwIdTsS1VaFqWnfpazRLxN1J3BzMBHW7ysF38lCTXOTfaS0uAuBjWLaseKhssi
4i+160sT9Clre9eM2UH/LFdtddeGTWrWtc80/l+VgSV6NvxzwCtPzCjG4pI+Qp36jO0OhUwPegY0
ozrR8+Y5thCcspNQWxf0Z97GpNpjg9vsM7yH7dSve7XCRGrGzivgZSm7e+zN3yXN7dqGL1gfWFww
y0BRb9/mRfJdX0OtZU17f+4wrICmj+tlF/Q4TBSjRlnivLnm7R/E99pIGygDvnLz+sZHwZACF1N4
wFtCmaGuzGAs3hkcAdUCSqvoBgMLbWuZdzmF0pzZ6sl41SuOtQRK0HhPS/IyfLpLDUNYcO+J/Dt8
Oe8VLTWoeS4LyZK3rYovx6/e03K6Twk088zY0vtv4e9bB+2x9k8aATdVu+HOWcrquiiYQOnn1b6Z
DwI/QC3oG9SbdUmp7Xs1nVJlCzuydLtIEoWVq1DVc6lCIZBMf98rB6KWjbhOuS9UMm3TstRGPoVb
0zg6fr3xcAXtqjRibJzxrlUXFmufszuLBztmX2Yay7QXmJ2nRhyduP7SggEk9uxMq347OXG/fe86
w0JRXt6n60CBEnvveGGO6injpPtuhstetTOp8tYKWd4nPtWxWn6rUy9rhh1q/4rmKHZuprn4UDPI
aaCG1A5u7h+vMSwdSA68r4Mca7CJ10fV6Q2j3wGf6Bq5p8kL0o3+FZIRnn1IRlpbk37kJk96g6Hf
m3MQPWuuRY7Nmnsk6t8+PtYwAfLGHDa5a7+HC+1SwXWV1szTg3h9nA0WZ63N062BQbQhjY1fNZaG
hxgYT4vAbU4L0d7EVvu4FF5Lx0vzN/CyhA3+2MGFAIuRmLeFLlZwQt1XJFZUQfKlnlH1ryVOR0em
HB3SVkA9DqlS2IRTrIoSSEQVE2SiN4q9HvObNKaAxrvyYyjSW5/Kac0p0aht90WW4iqueO+wVnk1
LcYwER7RkgR6cN1v7YAB12fQ4alCwrWFBb9jvegzQypfepYhaMrxT97gY7lE3bxnLL7j4dLosUz/
wxZPZTMPPq1zwCzXgrDUeYxJ65m8HwU9xlJBtwstTpEvGBOx3lEOh7LrP00WHuRChhvAzFlXfiEd
ZbgbkV5ihcxT6MCEMty65NeiJcvwgOQraozxt5dlgEjLd30m5lnKPzdke70P8Uxc/4XPSokSTJeZ
ZhIg5Xd/BzUWiKG8ZoLgkyCoojM7TWILDG+rZuAaWRCk7p4+6k6jCixlik8Wpry1i1mqpIbU10/i
+Bg4GPNCQy4dBSa8qtpL+OxDm3i9m6c82si0Q8XnvyytJDcgeNHDBD3HMOQSowSynzQcoysW1La5
RO2JH2jMOUZJ+aCHdvxzUtQPTsI7Z+Vm49lBvJfPq+DWTRg2cyZo6EPztQgASLmB9bR13aeEDfhN
ZZAR0/MeqCpu7GY4Wvs6Pw4K81L69a0xQPZnTfkzmD61Sz0CfCmtkOd8YFYT0KTCUb4mOHWDYORW
sOLrCie73ShhQE9HxBieVKiRAx4g4XVOOIecqOV2DSEcSnViDSTkERzE9t30mT6OlLvz1Lz2HMlq
slJCHuXdeGzpjPwQ0R/i4S/dQPerfHKc4XWc4PjavD55XpA2gmsY23//3WBrOw3Odp7IgGNieSMn
Ggzfyz9zkmOWwqQEBFoufCX1VYN61GU/lrT8aSccEWznxs20mpx1SLZsH3GGgUknbXeiQcg1Fd4l
jcwFSZ14KJXio5jGu7YjnXex0zsRoMHqVnRwpRJPNTHFO5zPiuHsbuTWEi+eICuR6VvLlHRrhtFW
Sy56L6DzdOOrR5GyaUPO42j99Cls0ebgeqn8irRo1cSZa/m9bHFjuB0UoM7n582Zu+UKRdiVezst
Hko8tHRLTHsqIw4lURRkuRBuwE5LWuPPrJebIeUh+927Y7OQdZHkbtSdXO3ENHkn9ViAkEfbs3Ux
vgxh7vQAhZe6pSp503CVNG9vCX59UvfNFg06g/vhAqEKG7lq4TO2Q77FZS7j4nc9vOkjVJ9nVfae
ejQFToOWUrwVYXqIUuYDHqTZm7nrbn12r3va/HcjcXdW2Twk7ecYDD+blr16kPGaFTYlG3DdfDP7
GDCd/CqFEidx0GhUCMV4Q0TLhvnru+ruqjg8BilhSwh1nMpjyBMf2vVqj4nCA0jmNeiX96IJL4YR
HUor/6WhHKXBCVeq0TQegptOiT7iKHgOeyqwyKECCzjO1fTLBwqgNR3TmpynIP2O4pDh3nyjx5wN
q54NfsJDOPrpUYOhtNILojbJxiDplXBALf9yDxFtEOefSJ6ojKIhuhFt/qnBQq7HHSWsHUKcnLch
E5+ZLF4UwEjdNs2a5KyQAPSglreIKD/0ug6132GRzdsaUAdB3SEjkqlEOjDlVJqhsUdtKdnsJuri
A6b5jEXzpBfAls/GjgHNjQjDe1iA3yLkfjtMGRy1MZr3nmQW7sXzTHlfA2RiJckwb/QVwYrqsFQS
v0GUt14eAiiujE89HLY9ZSeeR8ZTRNl64M1ql9fdkijhq47sDZoDFERk4Jjs5zAVDfsR8Rswcd5P
LEbHjTt6QFdBf7OIfxwS1LPq2efNja6HBWTZN1fGhFelVcK9cNS1n+7dauMuLcnWDdhpFl4KCRqx
fV6TNikRZjsAmpDopodZ5Ic+894smyMZtekvsM8c8BahoNJmRUod4nTBY0BPe07H5q23ILKy3tmE
Xn+H1gwhvEKJqS5tVkgk/H6CCLUfauYL/xV0gMHwU43Xa/lM8hWRA4qy0yvSmF6jDoP94Yqq2g7u
R+HOOAoVTkJ1Nmo6mnIHrCQ8BmcmG0V1nwX/2Vf2WSUFEUhDsjH4tgwm0esrUgGH/ky47RlaJ8do
5f9UF0RWIk2z8dWoKloL4HJJpeWv6Y/2W9bRUJTqF01UBdAP34yj15XVLpoDKCGWfND8rnzldp0G
e3TzAR0g+TqckXDPkYbL2km4liMCdxeM0zYrqw30WQbr3rOajq+1/1EZ3U9FtFI9I4uPFzwtsIfb
e8UUqVP3ujL0YIhMzTgLtqfhE9jS77gI8WFyknPcca7cl6v5rNmHhXr4pKHOpmHu2hwPsVQ0Okgi
JDY6yHTlhSHmTz1lsWZOjkSuNKLdS82cH+MpAVhx6mzVU7isecNDHh8DdU3WdeSwQEEEQ6vlFOR+
mnqrriWUqvHUV+6q6HqqB9OzJ2YUZ4fqpRDlb0fNT9WzHDTrbdkEZx8OfbZ6v8upxSaDRNcsvxbF
PPLFh53OD+rlcVwv3yesNznuWQZ4vA95NQyGTOxsWp/6kNdUtI9Y+Lihs8ZT/9mmRJtxady0qrJS
T7OuiNU4XffXs89Fr2lF6k8v0OFQi1My6w6wB6+A8zi/LOqgUHdwPEd5D3lvmDNEEqC5h8VQvk0m
246xc0v6YbqGd3zJP1zJwWt0HgU3nBqeiVWV2oEa38O6/ObN+NWUynMdUFx3bfCo7yQjKh9wRyal
PPv9rKES4S36wwNYWEK4FlEMs40jarjNq+GHOmv0vd+N1jsH4dEOnahY9grFNiDHubHj9CuCg3Hj
munFamAbplXzva+fFsd91gQpVfR6zvpeVCHEeBrGanLSmzWO3/o7UyY/GsP5aB7EPhc1bOuGF1RV
FfpmYwS4QZdljyQyiFSpqqYX9p0ElnAjxvGUVdMJm9Q3JPqvcgJmj7v+uZoek5JNMpaI59a2HRaJ
BDlS2Oj61qiEsSmjm1S6L3XXTn9M4yyLYYDr4my0Y+cPFeT/+T3/R/xZ3/8Bl5V//0++/l03S4d3
uv+3L/+O9IP//af6O//4M//6N/5+m/7uall/9f/tnzp81nc/y0/573/oX34y//qfj277s//5L1/s
NIv4YfjslsdPORS9fhT8HupP/k//4//6/J8QjS3WC/8t0fhUTz//mWb851/4k2Ycmn+zXN+3BO5Y
H9zs9Cn7//u/jdD7mydsVKWsNmDlei6SrT9RxsL5m2uyCfWFE6DtDYT4B8pYmH9DvhW6gYlQVgA0
9v7/UMYhP+qfla1m6DiucDxYvaGJvNVx/lXguZQ9A2Q/Dc6tk7/BwCDymopJsr4fWqzVWJVfA3sh
o9WQV5mukqW3S12x2D/pfNFhtUtxiBrsHdk6XpvgPYFMfgI4IfP0JcXBOzTF17IM6REP9sfsk09p
WBdap82wjMbRz1Mbttu6m5vAuTRmd02BBd8N00vUmaQusQdBpl882yjbHrDeXxnvnrlpVec0TtON
VxkTJI0IGjhgBaa+yNN732HZgWigC65xx3SkG+eT2+RYIAeQe24k+n3cYXWufaDClp+eqhwbT1F4
b2hTzW+1Xdqk5hW7BtDRnetb28yD/Bk1wnloK+/T9wqAH8n4mbo9ZrPOvaZhP59EAAZ/hr3oF5I4
2wgjCVBY4yLEchym/gc+EeqHAYb7ZCcbd4oOUWXNLzlpRRA0GDcP5S8n9C61TI+MuFE2RrDUrKE/
BU7Rgn+H3RRRqx0gJ7I/HeGGUStRcvinoG0K7jxq09J8m1ZGKyKjA5hTFLUoN6hgLl3jr9tgsu0b
Lvz10uUO7etp6eMtcTvyMLtHfKRy56QJ2aYNPodk+YWm1L7S6Jk7n1aT3VJ1J8bBOsyM+eauehed
fKFjoT2MxAHaLTFikfvRViUR94Unz1GTYXKxFxTpIxljy5R7pzq/72VnnwfPmXbW+jhgYsYVtcvg
qijdb3YoUv/iJDsbFhy54BO23J64tEaIL8ch0yOa+gt3/iuIgPCKZX/vveZ9FR/WcL4tmAwia0h+
iakdt51tnsWY2+c+du+EW5f7yk3nY1p/4qtAehEDwcd0if0hG35U/oTcaiUuYqQctyqmO7ZtXabW
rAgPjItd5nQV0u0CLwN3q33KlmMcKUJql6BPAeXfjKMPy0uno0MltMljJmR5uqTb3kp7XI3+g1sR
gkTzQ+8au9i/vfG9MkFkF6K/zRHekfECmLWe+lNp1CfXj8PLSqbpAseSGuKtXr4hOosfvOzoENZp
JV19znmDHVpLbN0m+O4aznpRmoTRsKNTaTcPCG0dRYwZr5n1Jbq5uE2MIdoBCTY3nRFBl0M2AxC4
u3jWRMYMCQ4E6pmXElf0CZ9jBQIofRs8YA0iZwOVIPki4O+3McuOPqT8ES/9RB5GsaLbchJW5hs7
9N07XD1XtsNkE6ZtxLtuIV+ypMTr4WMYrsEqXvhc2pht4UBmiUm4mgkLUjxVhahAb5QMRpnfH6vQ
Y/NCXeYu7OJEQBixBZsgzPG09otky9+3e3gWvyp63gOsvZgVfBETW51/76kUIn8kaMElyfE9JRJ2
j+UMu3Tw2HHb3lkLMATqjBsb/THEHHzBEe+arHpnEJEepywmJagkehGX4s6sqVnt9UtEJuPA8hKn
xA2GaFfZVHwGXnzyEODB4GmibbS0xzkrf/O4QaPk/qmpGb1XrSRJtnIAGtQ1iakr6qZl3tYYjQ59
+mP2HCZp0tjJUung12A3m3ilObRvvKVnwVXU4Mh65XOTxLU9drWgLEBbsHW9Ob8zHuNWDWMrKCFN
8U3IaURJ7/0ekwQlgJUR/+611R7xp0vI1mCfJMFzm74AiAV8G8zcuAsVCVFM8aHqwSmrqEKkMQGx
w9+8sGPFnBORPtYxCuUoz3aAgPZhu5KIUn5v1i7fc6NqN2UGmIPejIZzvUqbCVKBBXRnLB/ohAGg
0b5TZcX7UrDOXbzu3Zt5/4iZ3xIBIHud1X8rP3EyFIe86tZT15eQINHXpfVyDVMHUUha/a7n8Mr0
Lr/LWdPd9FZvbM0xSpjpn1IQJsd6nIhE7eoQwYpNMKQNN3kwPhGawLiek5aZoUnG9/SZ+1OIESxk
/Zs68Sv3XLxn6f3ahemWRXG3zZblmmUJZ1JV/hKe8WKY0cWa5BZhAqkSMf11b4xvLB934MkBD2Rw
/jsLTVRILGQh46ewHB/bsXL36+x0EIfcfDcOLQmJCWN7tiNPS6R0NODRtr408b8z7npdnIChITqQ
jcQov50WcHNwjpZDJEV5Z/p9RTfb4A+UwF1jHwx7Ldb7KO/6XTigrIokbx+XPfaa+ct9bpU1b/aO
a4N4zp5OmzbeD88B+zbkxLAF5sZlHQwhGLEA1juBa+KAHOmIOBSu2nAim6xkzhQQPyeBfVcJC9tQ
Zv0ZOCpNGhk2jtdg5/XIcmW1z3Br4p4QzPCokFsECvRrjO2LabL6DWKZIGxhSCMXmvjBtHmH23g+
+pXnrVst5MJjXdxhX+fwjfr95HW36QCZwYvFxenIIEd9cPUkl4k719k3UFVEzzt3awNc3jbkFsQI
Sb5pSRZUegR6x1DM6K3dHAKf486OU2aqDqKZWQI1tQEpmYVSNnnckdd+49XJQ2oCcpIQu3OjbS9+
Xx6Jvptu5hRnc4AtCkEUzV5hpAz8SYxqs6Y/QYLZFmkJgRapCnukCY2pHdwOjbCPHcAaMrMSx8HJ
mcbPkQ+dlzt8e/AiWEFTMkOpG1AlQi0uXM+6ulFLOFaWubfMCwUv/b5tjFkNJLBaje4JZa6786Zu
VI+y/CZTyoAwRw9CCGFcGE9BmsQns2c4YRighGARF9dBLgfykmL064uJ2bNlbjIR7Yd2rTwHRZEN
Tz2Bzn7c2Md49S0iCQr4DHG8uNhrcThGCQq7TjQIPbrgw+4Xoqhgn0FiP+vv6s+EXNqzj1gFIV61
K+T4NLOpPkO0wRdf+5ARofudGxvag5tkOQHJdn9GqP6eIYi5yapxps9zbjoOsaPZm0fXHJaz/rAW
g7VDmf4zV2aN2B1/G2tEgiG1Ab75Ur3aILQZkxBzWLrrcFRB4d5sNVuRxLir0hC8wpBX0CaC5oBl
hi4JzYLSr/ncB3IXS4qhEoViY9lZff+rpwZnXUm0t36QQDI6Lke2x2gnxZn9CrE3Y05Er3zpSo84
N2mSM969RHmfs1osWtSUAfLBkGxkYHIH/VXcBFd7HYlgdXgjLim+Lf2Z3Rl/fqa/1B9KQcnVgDEY
rKk76w/yH58ttmOcCJlHyp8SBw/isA4fncjM0NYiNho5T/DNWmgQ82xTZV4MbxLtRk/9urdEc68f
7uQ7wSEhGdtTKEVGMn9+cKY+Yw76j6+9OPHJUfbeNAtQKNbh2MRFdYzUZU96xHjT0ctwb+1oZLuq
O0ijrai9Or6nP5WCpzdXojj9fjOtN2u0WmJ5gf0R3Yc2SH9auDLHDQZ6WL+sGg8YuEPMKEB/1N+w
kLyvnknzbc8/YkWb5P0JQVB99tcHTXzU7EeBCMKz0UyuKxGVtj820Aex+brqg/6yW/JPs5EtGST/
9a28gWoA8oc6q6pgRarnAjEiT4t+rqTtIv5Lo739XHX9esY9Ks7Riqw6WPEDMhhPLvqDVJ/J4As6
KuKKqQa9aArgoTE9Sl21KNNHIFAUO8eIpcH5rw9hl0/wIHxst+H6AircODcMvlkVqPdcyvXZGoxJ
jEGe9Ydg9Lud6cnPwlwnc4MmbT0k0j+y9+rOkWH++SH46zMsnOihVlvsZqP/0QOxOesPag1g7QIw
QhSOnH3EKHGqY5zCBLievXQgtKWLmXKy5IJE0z2G/rTs9X8c1cXutOxM0KQARolXiZCiQG5o1iUF
uTo9PHVEdOpf059ZS9AwN1Vfj338mgZTvNcvin4t9As15iySvcp/ksx5mMhlHDmtF+791PIO+pX5
t/evnJiKNaRZEAz8X29s2O0YAcKTPbQwKPUbGUoR7yzB5uzYURAE+gnhPv7Pz1c4NyPbrGzAL8d6
8q/fUn8mWICc//oex3YF1Sk5gSLeNmOHOMR0PuoiIPoOLdLR760Hi47YB7e0de2O2tsh99dcxQ8Z
x9hRRm/X99l+WeoXoxpQbQeVxQJ1hasSsMbkVQkk47ZiWr53OSRyBAZs4aoi5T4eOtuO8dbtXx/Q
OJOxYKUX6QJbFcUARRpWKaQt02fqZ6fu45iQnTaEty0CXIjQ951H72Yk3OjFcI4zC+m67Z2EFI81
c7BW7LljAoURq82iiOJdcVFQdt3OIz7y6jd70FdUBiODZALBpil9K83XLMkXpBDN93isvtt+5G0y
h0vAKrO7LqmKIxKDB7Njq9Bm+2kmJztmpVGaNkuKkSWFpPPsqN5Z4sv9oHToJra5PTCJ4xQtlD7+
+Jw1dnOJu/62d6bgGBfJS2sthPdQqBLvgU8gT/2TZXJ/ZXd+GgKfMA8HadUy34cl9mZHeU5yaFa/
QEsC+QFftQzB9Oii3ZmWYDxLIW6L7vcMHWR9hGqbgp5jltmWOSbU+RcNCcg4w7gzBlKAbfgMqH3o
1gMG+2xWyDyN/JiZA9vfoHvKYhcg7/0S5B/E661glxIO0ALTzkCxYgA83phDfg3cOdgAcj+6WfMY
YO5SrZ4dkSQXeGyC6v4+90vqhNlhEVkWu2gqb4e6Haj6xltzfo181sd97N0uFBl913FJWLheCE9M
qJnx5zcvUHgJOlS82oy6KsjT09rX5Xbe9CL/Kd3xGXni+8iTsCZMIYcJgFTouU9dkZ+D0nxsCwCL
5A/umm79TW6TtxmzkAnvJB9E5DPp9RJ+r9BmZpy+DjPr1NF+AVaKfD3E6lS6n13ndOiD2tNgJ6jy
5HBfNuPu/zF3JstxW1vWfpU/7hz+0R4AgzvJRPbsRVGiJghSItEd9D2evr4D6Zq267oiqqIG5bDh
TDBJgtkA++y91rfick86ygVQIiQ1NMhJVwDnAS6vOqpgdq5IYdi1DtTLPrZBEyXuDss6T6TePuSV
Rng68a0kvdH6e13M7CH1Z2s7ZeJaznaPZIyZYriqms5dPl8yIjqzAe3OYE/fi964iUlqXRpX2dGf
fZwcQEEMBSp0TrqVkRxYkwKtiGA62aoZ8w1q0kMj+q9lmT9wlPiy/RlZRuodCrK2Qyane0BMSzAD
wqZTouLlWbm7WF00XgacYpNktDdlO/1ooMaGbSDcfULkuWUP8xaiobu1cv8OeMhXgL1n1yEWKWzb
r00Uh5uxzU4d08dt7nmAY5oIefuUDRczIXerWLTnpsjwDKA+PmqnnkUPUmd3D9aOxW09vOhmz8lP
63eOSc+5WzgdCKWCcWV31wNv2IZaEGcNWSsRtbImk4sojEckkLjnaljScUoHHhsdEy3yQHnWGL7S
lmvyYbz0bTujbIyYoCkxo91N22ZkluQNcO/S4l3WTrIdRPXVA9G1rcCZlobx1s1+C3ptuKkosTYk
wDCWUrAUqNbuNhrIgrdjhAjJw0wswKXPB+CqwwG0Ez0iCNrA3AREXVc7p0gurmB7XsU6JK1o1NO7
qs/mrd9Yh9ZxH/y4YSBIAin5ggD55IQIeRbvVBbRzupxjvEZdc3IIPvhiXTPe9bFy5VhJ1elT1aV
Jvp3q/frrV/TkGisl4nO/WFp9OciScvdstiX3jUNJtjaZvKw/vbWD1s27m6Bp7nDH4i4ApAx6JwE
55VT5Uj+cz7ICwYwO0V7mfKzK0BGG9TUn5NkvmsLurF5RhKv3tnGmQL2iasGzI+QRuCMaRIWCai5
8ars9QcSkl+FbhXXSIjy7eLC1O4k9Bcf0p3UiCROcodp7XAcsiE65TFtgQ6kRRh67zhsJuSfBgFc
WtIHqZvIbe4Yu9ipvrZ0rK84raGt5dV0ouadtse8B5MRWHZWHfUw/AROtD/DPn2P5bjtyHbc5Hnz
FivWUz2+ewjVAq24gkLRkSch75N4QPszgGB0cv2qa/pb2Bk/uMRctZzI9jnlPbT9ryBt3rikMzqd
yDr1HeIBcv1EHErm4LwaQXVeCfSiU0pN1kOAM1uvpXu1TxWeX3JJ44METV/LJhpemM6zEmiWP+BG
x4pVev6dMaCdcjTOMlS1CQFJgOE620NlsWivbk/MWzV7BKoI4G9N8tBkTn4jinHYQGYGYtuPhEtw
QZTu3U8hq1dB+LNHKxhsbCvXJYI7w7a/NZOLpXLox0OZO0d9eWs8PvK54e/9EiegBXpu63FoZUde
jEn/nJzM/oyq7LnUyTtbusCvmT0OI/GjSztjMAoF4R/JsrOmSN8tyYSFzbq1e5jtA0pTLWOsWuoG
EF1TPLRp5W5GL0uP4Ewtqx6v8B+8xr5zrezCgbBz0mvsR0hfAB3TzKVZygkt6oe7kKxqYnuOY0Lg
iJlPBMEM9rXFuzpZxsOCH+XKtkaHy5fZ74H1EmoeTK28JJwlVPDOwlNDEMtSRl/IGMq7FpMpuJ8I
xpztGA8Rb31p7C3poqIev+MNfSz767bwkLExSQhkDxx/6E3WTIz9p3yhAycQtngduQdacjcPh8lY
9DNtsmJDvE611R3HD5JG3CeJeRfncx9I+0tGfxtDOu+pdeOiBKizIjwCYnq0ObGNwUhq8MbtgK2l
NIeqPip39IIVkSDczUnGxT96z6ewuoSjrR9cZV1sezR7NZ5LzZLXXOa2Wdz7OOUcsZFT8SkdXpPu
Epq1A9gHcqKrIhBDy/rcAJRDQJRuMd2/+JC+NswimuMsh+fFmF6pm3ZGJL/pGelJmfTuwxRG6EDd
0iT3luR4Wnf8McVo3KPpSss9Gys8EoDQfnGcuTp3RSVYKJ8W1JTbpJNvve0+lHUBGbjtAsdKX5EU
vi50PKDgkQo42Sw1e951nqddmwnAt66EKz71ZYTRgM+WzIqcBgHVu9YD/JYx1sQIazAhyUq79WDV
IDubGlg5arXO8E+hKMe9KVN4bYtqJY35U2OY5a5njkoz0zoJC7+hdFAAT4U4x0BuXCOud7mXom3I
fRG0SVnddhJXQUZeOKsBBEoDQ9+pyeqrWPhYvPMKwwlxRiRkFMNQBDruyqoLiZcGrlnF5r4XMD0r
3X8ZsSClWHtITqbrtBA5i7LAUw3z3piv3PpmXGhaADB7zKXbsL6aEZhAMjl3CL4QfkZVh+SM+3od
dbSaWHo9yVZgn1z7CHmS9uf1/scmqWJOFw5neq1w4fsbkO2MEYgljf9gVj8BJi1BFeuazeP9Ficp
bkx+UTEV98xEpj0FD79B7frYDATWE8IENYD4pv6c4v5qj4PdwMpPIXHlzx6tjF0l/f7suYQsTDMJ
B0VXkLpbeAs+8QRDs1tm0Ae7KBrPPVOH86g2HMAVMerFYd0PcCE17fmU5GI8Wz34fa9X4+jZMTA+
ls2ZEOOegRuTkfUuNlAfHARyA5pl9TlRTY4Y3Wh1rChnojpJT4y7YHwUhGS4qj3iqA2dmz9uZKfD
MjQXY6Ophb2tAh2m0HowOkmllkhcgWazdwhGQTHMBjfjdF4GGE0ozo6hWjinaTfS2mKz3vrYV+rj
XTeSfti4Bk15tQKPYPvjACdN/uf9j51FEyPJlKDnFNZaLt2uwUxz1BwWR8tUxVzdQ6XdgkNPeFjX
kT5AOwvOHFnMdZrSaksdMEtMt7SU7xPKklspc+56y1Z311vqEbXpdUfLd+2g7Yi07OI7j2zYs9P1
uHusHji9bhr8iQIOGQWbeYZmY54rdWtI6+jkMvkcWs84h3hvgFohOdy7TXa77sOEzMPUV43JRqXR
CxqcRf9mWNa0w6ZONaHFBoIJ/MtZ/breWXfbXdGdMl6xTi/087ppfr/1l7sUvO0uq6Barsen4fbi
LYswiz8Y3IP1c7PunrsuPE3lfY9wkfhP9LaHSqbYbGPuSnWw6xFnFAlwbiwDtQTHaM84oIXarHfX
jcAzFtTNQ1ZxJc4lLxPZXOvv/8NBqCdJQKrJgZVzHOtXZt4ISUjJTJafs0OPZ9fNLbK1CtxXFbHm
2pS1/iWPFCnDrUlIjBuxSScWXoiHmHFY4RGtmdVU9g2J83jDSlra2kA3uw27K8N00u3kpS/ZJF+p
gbbSmscNCicRGGXyRtbe5xK2YZjNxTYu0YQsmQrkQnNFoBFP1wS3jjKftYTG8HBI2nxn0KjYWzME
ZFY0HcSpQ4aBPGi0OHjXg4n1JsxCiFkmaZ40fRv2nEgq+Fwaw5sm+QvEgD6GPAyeBRhhTEp55w4k
YSi7qzvonzQN/HMt8BOv7Jlfsoz/NdHI38lB/qQz+Vtlyf9F0YgwTMBI//+PspRfchOle/nnPy4v
RfvS/kk28vNb/iUbsX9zCFF2Hd1zbNs3DShTv6QjiHZ/0x3bRANie5SNDqKNf0lH9N909Y8rTN/y
+QrH0DLUif/5D0v85pPHYHg0T4RnCNv4b0lHdP0/S0d8SweHZgjH8kwh/pLyzHjGkxQf4mKEIcGr
Ur8aAW9eud3ICZkTUoTX8FDM1cGY+3q4JKorbrcTsrr15N+7XoyFIymxQSbytO7L1GPWW4O6hHzc
RZWxHboGipa6ZBThtyS0qxNAkeJsqI70estSt5q+t04D1PDfd398bd0n19ybjy93ZcsJyMoujWvK
ZRtTzO0TO9o5sIRzLXke8tLYS0IXw1o7LSyozpnOqMBC0rj1fqbytAmRkSbRosS7YZkVgDQaX5e4
B/XHIpqmo2FrwRhr8UUi0dsJIZRytoY7McT2FflrR69vQLDnjn5eNy0O4w2Tsy8sc4CMWhOfUp3n
G+V/sD6PymSrdZ52MFSY0XoJ5fcxcPjz3YnhytKyMmiX6daVWPycuIvRj/fXa5liEGVZCRQg61V0
3Ui0o1TWOQsJu4O24TobZiH+NjWJalo32sK1GMc69xnOVEfJ3wxViiHRkNDP/P0w1mMhPuLXUa13
OY5u3+rjva8u7rVKZ/rYrPu6kqECY71jkUJ9oum8cdRUJ6WLKUrJ1GCLtzbe2RpjY8vzKHnXq+i6
0ZkRG+iY8SWwiOryitCJTmr7ZYg/TWjtzuXkwNDQ94nRTCwsaTvTZZjHmN57mBBcU1ewnhbEP+D8
6Dk6A9hMRjhrBZCQk8nMpDxORNoO/pkBOI5rIx12RW+5SDdQVOjgrqhKl3MCfcHIExdSi48OpSKS
paz9gtUE46PRQJRQ1cYrwaFXqUcKUggv+OfG7GEa6x4MT7UrKYkq8/r4OqWPTP9SjevWTZj861Y5
O8PJkA/MH764M3M5wacqWQhHJwBMeCdLnKgE914M97ZAiHn0037nh1jeIW7OP8vQsSKMMiuxBa8F
aUzg2q4z/Xe/zkHgJkzQ8kVdeH8+uoKTQKdSla52+za1zyEhC61uHYfUxrGu9/c2jS5Yxq6+Mwbz
u4Y3j7dog97BwNWx1mQ1kpNzTwRVUFUKsl6lFXwB5d1UT4cghJ0Rh1qprU+DkxnVXq+qh7/87YWa
YUYsAA4Yh8nBHlmLdGr4xECtOK+3evXZJOuU1vd6k8EgFVDhHHt3m6uRgJ1oP5qhjvdazlx5CREs
U4qPLYiQmky4oK0nVlWzXuA2UwEv2tiyAEfGA7iW4WhfPYopnXmLueLsNoOKcpr3GTGr+7ioD1mW
AEqf9pMZ5se2G/XzqKYkQh5avRYnU42XFjWUEtoAKNmMCFTw5hYjpSMxa052R0Z7XSoaHinteCk3
SRqraFxnPLqMtho1E8R4rqn0axs5BHerfDLoYkcvJJX8WjeYjS/32hS9RjNvUKgHy052ggF54h2z
AeJR66Dd0AaF6CG/xVADSZBkv4r49da6zxuNAT91+n399HtqulTXGWcDVvZopwRcYJCfNFHQN/Ke
oHitLZTvQJwHhud1uvl5SBl8vZpwoPUctO5yfYuUAw3VxSAxy7DWWBccTBkIidtkNhLfbVG15dGt
ncBZCl7O9b3w86at5tm9GI4girgg4Nbwi8TaZVbYkVF0N5PmRY95oQeFusQOOgdrh5n5E4XmcBMT
ko2Cm1FzFhkB/bg736hMlrDqmVXJo7Z5GUlVxgZKUpB5v+TaLimZanQ0HANdNnRqfj/noa26TLZI
f56XvZiVdcjkfuM2SXHEjKQdsmi819BewIEiJLSqrpMSz32V9DZq3gSzu+vO9FNLoJlLEgV0jOrA
SRt4EwKtY5j0LBpZ6q23LKT/Wxcsad77+L9KXg7DZ9gX09E/r3dDs/9R62W/i2NSgmb1q7ok5rTn
Wm9zZhm7MsklRBM9u1SkVvGBcyIuvOSyUzOuN9eNq3b+vGW2KXIiTpsNaKftxJpvE88JUzybQhfH
RHkCjJlfFl3ml9no80s/igrTAkFteeeM0OHhVhUzJ4+JRKtTmDNVQGeAgyGM03PN8JJ291nXOcPi
vxd7O8sfirYP6s5ineR594zij+TsAncEK3S20rY8uUxOfFNdC9Z9KGbMwJek8eQj53nalvPB0J2T
W+iEbpOcZSAcqOND6FeMYkb3lAh5PYAFPo7jtJx7DSPuTBd2CO0QJesMW8hyop2XGSfPRGJIDMuh
5lEXJk8kcMFlq3Hr+mYAgoq0E3rlOF/UK5U3+q9Xar0bUwgdLHdiUbvNOxpnbdQ/TDgvUmHfgNiJ
jpA8MHR0CBPO9MHJAIIcrjaFV6V7qyqeejsroUVQ9khV36ybQt3yqjw9OXi8sN1gn/n5BV9wWkCk
Jd+aabzNwZRfmcRXb+Mu2mYmKIq2MR7SEpQ4kybca4wHe/D/lRy+JFGJ24HizYKhtB213iIYW2fu
yxhydj/lFZEP9DL0oJ0J0AvBsk7jk3RgzoeC4Lhs/DJnst05/aoFhOUQI4BD0HkGlXAwYks7Nk79
JR/EI0FI2SbW2uWgVKcOBuCWfvjIh5FWQ3JNrrZU+Fss+bZ5kFXCsDDxn3IjuerGZT4Ky9pXs/WO
OuOmnBnT4ETYTQOJF0gvl6fGj/Ap2MMePj7Tk6Z+EkOC8Us+ud2U3zA5y61ZI7RbIj1KQUHki3vT
ZvqVnpQg26P4m1sy51pSf2dRP+2GJfPpYOTH1F0GJCY6SzivPspa2Z3drlOgmAB5vLoOvFTgH8Dh
186pw0nMWHxnHAmwNe9qgFd5MZ/5zW6cV7dhQofN6dTVx+fSsgwY9sKJkD8bDSSgmh68w9AGqFRj
PN/5Y2LC2amScdlPy2Q8tVyTvEF/p4O7bHypfe90S+wHWQcM/gRGQDGrKD7iHMUPY+D/SJYfDVqy
EA+IE4oqhj/FgNJ5ocjwp0XsclK6gHkdoqHlQ2dEl6k6hbhnWZ8zYEl0nOmt9XWeR+N+iHNIUyR7
TV6FmEtG9PO+1U4ZX0yHueWcjJzT2hLpo3trtlZxsseZp9cPX7zSOdsd7XgIcuT+5KBirTtm0OlD
ptJXTEsi3cvdk+XNig6pk+6HB0kAfKmm9HoSDFoRGVd7PGVoq0CUmnUNZW9eJPECTDkgnJ64qu4L
ezC3ZSGsvZzsIF5c4nLj4nlgppUkKZc83CCF2xi0hcC25Jg4A1sbvnl9Z+9hrz+NjtI/iIeRQc2R
8NjnbM5xpzr2DakB1qa9FubQb22LgbM7leN1j4SyQNJFe9fY6JbX7Y3Ff5Ye4U8+Rzo89tF9JlDu
CLL7ONMxi4kbk1lq/Bka31ZWrX5cGF9ukgRHvUXjp8wYKtojD58msqCchBwl/hsRn+HE2TkVgC/k
fp9RPFRBtaRXsB8oSVuglRUKc2u0FrCNw/0cxUgNZ6a0jQkw0fF/tFHDidBGMmEDcj1gutIPmj7h
Vh6PUyhuh7T0+RT36E9z20MkhVbPZbhY9RPDJ5+cA8PBvQVoFFEmqUnICKKxZApMQkA+fGLM8UPT
qkNl8IfrrUePP91FfvklmopXUCYc9kgbhikL3ANemI3pxq+lizvGHfpnQ7flq9GJl6EediPLZfR6
/dfGp6UrXHosXYFcInLcgPYdRN0czBKFtp9POZ02wZppVss1zPnpHkNzwxLLqcJwvz7gY7M+6ONu
sX7nKo9bd/7ly//DfWDMr32tStT8qrOojiK1qrHUFdeYlJRtvb9uEvWVj7ujlf3ry9jOxR6N9XUT
Fs05W6hQ1lud0KtTBMqYDuW1lrNmWHevm1w96uOhH/vWW0K0VG9/++WPH5OWzq9fNn/KBsrujx+k
Q046zTGmXXVUHw/8wy/4+DlDFqpykXR0Vse//wEllfMB6/WJoZ+/W6r6S6qucYkq4/uwRUvf4NMi
Kg+1wrpz3Xw85mNfOavo3o/7f3mMO4QJzvXuWYoUULP6+R+bj8ciM6TC/Li/PiZWh/Sxr+irdAFA
rh75b4+s9y1kb14x/XrQ+q3S08myHdP7ym6shRB2985gHkx6Bd3yAaTDHzZCVV3rvnqeYVOFCG7x
FFBrDZVqo3x8/ef9f/81yHm/fsr6+KwB2tRNsBHpNofU5Byd0DfJoDMfWJfCktnfeLveXGyXRcVU
a8BtOmpDJahab31sEiWO+7irI6KXnEyPH7vWW4UWZVvRTiPeiD99w/r9/24fn5iEzuvvj/54jO77
91VVLhD1LOMc5wObpnjTRD7v+krz/ge+t79tPf6pQYk1jn//amn700P+rtH5f7KFaXv09P6LFib2
uf57Nv+5ibl+068mpmf85rvQjB1fWdXMD/eb5/8GIx7Ck4MXVXUw6VP+amFa/m9wxXyDLqYlhGno
ND4/Wph48WhsOoZtkC/w33O/WSq14afL8fTjn/9wbM/Usd95Dh44Jjym+ZcGpgWoj/l7SOAxCZGF
WvFkawNITNqprMLr0I9YKC3NWbr2Y15JCjOviI/6dJ9oUDW1cToVXYNrvkF3oLsKeeWXpBR3lAsI
tHGAWQQrdhX6MuJwUNKknzKtc3bo3CR0Uda/hC5vRj8JT2M9vsE/T4x+wWr4+0vyq//+/4o+vyPj
vGv/+Q/T1v/z38kzRR9ZR1lt0zz+C/x9QgHoZKYnTiEKewzz3X4inuwYquV7qBSPiWex6oBIHvhK
IRoZ7ItKD4B33UILWeSxMPSnIrTOi6NzMW8Y1CwQUS5pw+pPhDv0h/25943PonMByPXlp0LTX1nL
2HfrRuZwcRQKEgZluLcFvjNo0ommamYgpVzHCYgRdFr3uKfHC573E6F3Pf598rRnQEtUF+Z48Vts
fFNiv2QW0uMmm32cF83jOrESaoYFVqE+Qyr5GFitPZc5K93Tot1/7PbdJt0secRMuLOC1jeXo6Xk
nOsmTlgfhYbPLF/1o9fN2o+2wvB+Yr2Og7ujX2JQge7xdz+Xx8o13wZAzIqBQSmrxoHRXH8lbszf
pWouGPc8ZwV4ryASun4m5w6vDVRAOgks2sgPdygG0HZEjly+G9BWmL/fy2zKzipwec8q/UHIgW4t
OPKzLaxq52RcAgp1d+l0qCq/b9Z9WuXiD5jdY0XawyGx2rtJPaDl7aekQkdzirUgpXCDGouLOTMp
I12DB29obYBMbtxt2Pv2ucZyQOw6t2bVAmy/YIsglo8WDS0qDBpRQbEtAaFGMOd+tVIh75xbPg7B
qOEG8hLgBra1gNDq6hczQ8m/jtDXYfpsGfd6x65FN/c5w78rX7g0YuOBcBm1qQTCdZBFyWXQMDL2
MBz2gMye1l3rJoomvpgv2t53rPtFV9JMCe/gvG4q791Q6mNM28y/7G8VwVj4ea8EdLFNrU8utr/F
OcfYmAJ7hM6UwZo3m+WSWH6/G2rr0pTNleTqB8zC/OaJZx1RKtlOOg3630f4FQ3lDW68p1Kj+qhG
kZ46OEzA0kwkg4WCATPZH+A8U0JEYBKQnil9fus/+SLN92GR6ueW/kWXL+KEuSa+FNBX9ujYSbpr
WBM4EuHLHX7J5Nwk2bXs8+RQ+1EQT7V3NH1n3PDZICwcyZgmJ6QNOiHcwHY1P8imbj5onbySukYu
qVZbWw1q4YkpSm/3xh7E2UwqMr1uqtHmZ99v0lEHGDXZeiWT2nUSX/kSvakmqL3LL3y/e1pntQvt
T2yoPVFLKjajm1lPxQi0Up+PaD7QENDLmv5vTR87tfe2P21D0V6yukwCs+qemqR7EYvUzlN/hA9M
EIM3bYveHWgcxfIQJ/WnqJoHsqEQVdss9sbic50vXlBV+gJ2n3G5oJKxc28HV8QHGVU9W2Ns7U1a
gXQLCZcmoXwba1ZJBFJ05F3sH0zL4Ixn1MUTur58P2VyOQ3R93IW7rlWG+k/0KydTxmtwq0P/mG7
nii59gF+yqHP1059WKb8vnV7N8gRqDAu6aNdXjw2ssXeRDrNtiuBOGRe1VBvTWBPDKwfFga9tSFe
eqZ18qPPQMSt84Q1RXTZux9l43am5s1CbZeZw1ta6sQMk9HsmekVBhDa1NL/Grv2tjAMY69H8gnh
RnmKR/JE5rAOPM8lsE5h7b1EJRCk4qVrLZrf6N/Pca2ZaBKzxzEimKe2AKPK8zIzRmIadVP2tRKS
hm/0d8h/+xZ2nHwZOK1v81nSbUqa9iAgYkFdF7saitc58m3Uy9hnkbJigWkb8VUTC0epYFuu3fF+
6PMNNWwY9DF1XxttTFO0+6g1n8JEa46cJx5c66k1EAsApG4RwlHf8oZ4GDLsgqbrYIOda3iS+a5C
N8NcAuOChi/Xb/ojKildIdXdYKl758bA2WrnBo2MQi+DWQYTL87oZM4xQXmx7Z0eAJcltsBn0VHN
5rF2m+5kY0W/FNYDzYEpKIR+ncfWs42NFAFim1RvYo4VlglwaZsycp8gXBqFcy0cGqq5iqDoeqI1
PBrrFd9hzZ17Y1hajJsau3CYAboyG5ispY7B2mSQgfEPW3pm1gd99l+nlIxHltX3SwSbRI90xEvO
cFu50cXCAl/TpwYAK3dr7Y3fqjhirTw2837sqvkIfRXhmB/eylACG0nqL6ZBGIrj0+SxZh/tPOVL
PDSvbhMzs4wsuFOTBpFIS7tdAlwLSY44plGFQW2EYqizkMfhZxxLotGnBhFcVmdN4MBksQaUyFD4
dqzVOR8t+P5JOkfMXYEp8mu6PL29H5acwwC562LahF+vafeiVV9P6c7l5tkkKsHToKGI72EY8f8K
J3VrsjAXPN7oYNCSdjjT5q92faZcZI4JxRi4OuNiTAWAthKdymx8mPgwMxG0CBnzwrtRmPUnUclr
m7zcDskwLjy72TWWtlensr3VlbeTKfLPBe50M/tCahPVnkA2kpiO2A1Nc7eUcx2U2TlegIAUWXS9
YGEeXSPnc97f63ojD+TJl5d++OZ0zlMiUd5HNsRqJ+FtadgZRtTOkCTELocyanCV9uOu7Hj5qyS1
dkkn+j2Qq42to7Wu4RBe1VRsX2R568QPYdeNt2PkPROF00D0ykn9JfkVBR3wiK/Sp89j43tHTmTZ
B5Ogo60LziY1fSTm/QjZMRfGHXMj8y6Px4Ndhl/JQvEOVTU+1iNiJMRz7xI/Vjkn7RXKmn1KJu+G
GXsfwJGEX284c9C6hTiljPeC9h0JGRrmgjTeLjx0nmOcop647gI7w5LY5UvZgg8cO2h7iUj948Rk
YeNkIR5E2eLs0yiB+7BCAhR1V65fcwl5tM3cPArSvY2pvvYwtmBJJSd6aU+MlY4GoxmIOtH4bdav
bWIgnrwyP3lTb+/AsgaNaHmfEq6NZNy9uHRI6Pn8aL0KIspSfGVUSy8wQ05kl9edxJhZaC0jO3D0
Zw9S7Q4SuHhxoccAclsAMJo2E3vsNEgJyfjDYFy58MAp/yBepswRHDZa1eTXLiyFDnl/k796vgfT
j9o9bX/won8qreE+c+KYlmt+R14OXfe8IGsl1beDbyu6xGeyZajzIgIypBFMc0E8gj+/LnSRQUbH
RFxa+xoJOe7We3cxb5fCNY55oRsQ6ejiE8d3G4XweRYL4/CUsmDwQlJ1CPhkTPoGVcyoI3G/TJ4g
N9S81mgxegJmRtkhyu9if2+G/bdJetRS2ddZAjRz0xdi0sdtbKOS0Lp9xyEHuPvR+ebtnVGGpLmO
kRNIj5afXun9IdROBaGYmzIxMUk2ZNu7Eue52ZRfupkMoB67SyFu5ppIoaHAUw6P/LNpTk+gvb4W
VfipNKWJg2N47RjS790lb47+9FQV7sGdbO9okfWIcxvFcR9vEWZv4fN3PZ/gxAIwZRp5YLX0GlUX
bDPaNH8p9BM+Tt3emc10NxoTAqi2u8GUeIx4lfeFJ4t9trRBVPsKTgGzzGkv1iKfIJHeuJa9CyO6
n7oRLTuciVd2EeHmLMziYqALjX3vrexfxtb8zPXmYPnIrITTvzPqOdXLxPs1GSF3L0tzouZ8d3s5
7qMcNMWIgFsT/rVfRhctu0d2MT7AUaEsbATg7uXBMJMHWuhEnuoQTGPn+1I8Q7UCghVSBiHQ5n1I
SplTPShQtyb1z3mI3Y/pzkmnrc6rkX6pdWdTCnCJIvKWU5EOimNPUlWXA0rBzkf8x2YGdn0ajOXC
dR+gUnZjkOQcZekVIu9XkFkPjbD0Qy4tVnJOcg1QZN47mbgzO5sU+xGSmlFbBCpTP6FMRQIfneBC
1SSwoSMgipWFU51Nh5oWMM5ZIIuhAcad2QS6RQgEJEJsZlmT4uJZdWDpQJ6TaNiJwa+Zb6c81TqF
ZOSln+EV31vOOJ4a427MqMcb/mYHJuWBFJUbvwEgKUrnolXmj6VGERGpVRXq+fMEsDoE53twW/rv
EUtubFABEx5jV8XtV7cEpJny3i9D5L4UMU3MHz3l9h7IXRp0AJ4BHvjfbKsyr5nQYA01mRz6CxSY
22Kqn8wctuDgQLtsIoczOa0BrphvvXacLTV4gThz6AGUF1VnbH0dSm7haw9xqDf7qZ69g+Y3+X5x
ZbWl5/yY1eop5Vwo4MW2IdBIn/QSjPsImDPluCvEbanRK5wkNXHfNjdejxt/6hva4Yn5EmGM3lmG
eVssnL2YQl5qzfkshXWtN973kHmyi7B/SyaGtbMluIos+54arhMw6CLOSwUAxjj1/HLeRgaCG/D8
GZa7hNn5scfHG1nRtq70dCNtQbBHDYCagdkNJ8clonKMDI8I1u5GFhalIBJJbXrv5wSiDdL0yDSe
/IYeyNye+3j8XnWyghhw9C07geZJ1FpWRNtdlyYATkZVlKBnI2VKflcZu37ufy9hN1g9S8RSllFQ
9qde+Td9jUmOz+mPyKSLy5zYKN9H2c6PmkbNgRg2SFqCtjsq7lxgwJLldydkupyJ+U7D+kIHAO5j
i0k2dqya+Ys4gBFzNh7n97k3E0KplpFpZwJQLMT2lKQJc+skJUURF3roAyKgaYU5N6OEd3MUGOT0
JWQ+Affr4u4wTAg+QWPcY7H/XFgJfC8CKdoMi0BRvVmifzNZi9g56Ft9b7tElUwtUL/U5UM/fpO9
9ylh3jRo2Q2kOI4BVjoKIj/ELPHNpYLXR+RNBci1LfT2r7JdjjhZbjXpFlu7qT/xgymbABTtWi/7
SnrYrsrAryCxmgLdo8jryizedx3ivLJ7TuRIeFU0n41ZM5Gn+aRmca7SgYVmLriKkDzw1oxIKBDk
loxVvylkGVQxmoc0FQTGW/G2rDswMJzdyYrjKivnlHcJacQ6FbbjVwMMTC9l+EneEWp/8j8YzUCE
2MVGCn2QLAgicpYb9V+OHgksZD8RJxMXVbbvnGc6iLxdp2TbzVW16SlI5n45kWj5Fdoh11etvEiv
Jq2Ga2wFExgVYUbFwMeBsqDfdBKrUpW7fPzVE5lV5hfvaqgWngxXYFJkCO6YpGHoWZWy6CYhgNbj
RvPNb2CmUffAaSPRojr7I1kyCOffZZx9qhISE+SbRi+gnlAEY8sPg9h27hwdtVQxQGAWzkLuM04k
avuntHSx+YefyV+c4U14jwVF5NZqQggmZXiv1VzIpjDDTaFEPb28rRfvB+4VFA8P/uBjikO+rajT
9VjAKU8RGBdZC+BNw7JsS9vfdEfdHOBt0njk4vg9MRLMSybaM9vF+NlmJmt5rhMIDifM+Txv4X9Q
d2a9jTPZlv1DHRccggzyVaQmS7Isj5l+Iey0k/M889f3oquArrrd6AHdL11AGVXfl05JFBkR55y9
1x7RBKUlPr42CLBqyDXUqqYiryaIFrUNmKQ3YxxncDRHKwpBjBADgR8Wo2f16Rp8YBHFj8H6RDIJ
zrdulZwiZEj7OYhonxhsSMlrFZKVMBB5Obn1uRrFn3Fs2WO79xgrcVypA26mS2NBRZovrCFDL54s
ZCoET+TPc3itbDzoOYHXwBb5Y+PB6IP7Zgpo2I27ANP/ewr4d9gtKUkLHC0iUT+iuQcSZE34IOrF
9BiVg+N3EGsJMkbcE8nAu9nkAnLKf5n0AgcvNiuHjZJdTzLK5btrQlIMOxbRBTflJqYSyOo09pw1
oWIM/nKuGu4Ld36suyAkFyJI73LUYLUAxtC0h9YtzwawzE1WDhOyo+UF4/sTk6pr50iN7LboG2bV
3kZbipbEerSy+lVG8pa0nmn1r6Ulry1DwB4HzMSZQk3ZSar0qTN5WgZO/VFuPOaNnwawjIs8wMMZ
qpOLq74haq5I2Biy4HdAdSP6mFbVdLIgtsVR903+AVWLBm/AzI992R9c0V219Vkzy++6Kd5KRS2x
MAe3hu7PUkKLTXT8TlTlD10PxnZAGtAUxkugPwlbgtIpxd+2my8OSCvuRWRK3D2TD/WdnbeZ/qR4
e9SiYFvpGOAa8TEJDZ9OKyaeDPOTAxv5Fwg6+jb8VdvxERacoohG694N8QPCHjux/xpDeo8jhV6Z
Hn5EpvsQUHGu7h+7kH+FyJ/K9TOLsXuxy8TPexZyB94HjnMDODD52yqRqOcy1KSFczHcjT5F4w7D
0JcupyMi1vK+0i5khxsIlatjyjGV9DEn2DWFq+/AlaCHEfYOdcm4mxoaZ/T3qUAy8gE3MzqPdo5p
ISbOcjdzksTURsjxvDVimOFR2oljKNynmFrBrDV26eRVBPpyQPGYb2KMLE0dEM2ECe1IogHiBZAu
0Me0a1hUHmg0BBqy9K0Ou5UTz95kkF2bcWQm44CnNMd5EPRdu8sW/Xc5ayjSqhRhYVXcQbAjf8JI
6aZr7SmwFwIkV/wv49w/OX7VzdCnBItbBR1JanM7dxpaBAhCWo2a7n6U9SuR2ihqKLx1Y6fF8tWx
ONGQMG97U5Xd1ylhRARZfmbVJLZY05msDmTSAZyljTFUCBSgArhL+tYmGKlE+1gHGUbCPMqeJoAo
02SDgUFRtHafDnVZvpdd/oLHqtyBpv+SnHU9ccvsCN46MpC5aGLs6cN0dqLmq4tC15Ox1PfkS0cI
CVN1CTjkc9ZaPqbcnRCkZPKezEWOqM4My1UuJ1JZfJEbyaWqUlCGkIuMmT2EFTTvnGsUkSiUopbf
KJTte6xK8TYzw9ELFn0+NIcsn7r7eOnopenmJuqVjYMZOe4IoK9PEbKTqRBhkXe7QnrZTKMSWiIx
Bi0i2xaEcb/qUoKZdrO7SOSbJeDCnqw/mcFdAQO0yYfkYRYuUVzh9DxGSPtKHZIw3fFtwPxjyxrn
bOqC36tGYtsL/P6LPVT+lLiTnzvWk2vkEXnCJiSV5I5YzPnEKZnla+5h8KnmM86nr4q2DEYY605V
2UNW4OuAoV7tiOG09gqw2jZI1CfqKxyETvBaOOY98r7Pid7PqYY8iLLdbHfTKEiAwfodoG1huTeT
jdO0yQUXl2cbE6tg2X7A7Qk2gzH1HoUjll0n/05mCxgBURAbw6EikIFDWGCV3VqhS1jO9OdoX+/S
REfUxd3bTVn1ODY83DDQjvFQj/eaiF6DQpBHWE0fXVLX5wb5G0xrLLVysnJfdaBxhKZdo3E+ztPa
rJS9Rxq52RntVjMitCpAHzdmgrJmns1rXIN8gAXr8tSq6dCrmuN+5MI7g1WUJHJ+nMsricIloW1V
f4sLbas1xpFtAumldowKaR2L5m8TChyzbvA11km1J76OYQY+q1gXZ5KY4pNyYHZbwb5NOeIrUS+X
vrVeRsMsr251XxDpCYWDc3i+1zTGCXmYImopGTVhEMfjNjQ8odfaybq7gJBLDpz2mdYszH5o3Dyy
9Zfq58dwTh5BRly6xf4F+AhpbP8rFZO1r0e+UUUNCo0SJlb8XXe5vFVG/0K5HNxh7R6IF8uQD23g
7gN1oaSfcJeCLSKNd45Rjomlf5Rl+EDraNyzFG4sLAZPxSCCnbU4z4FLqq9RluOtHePvOC0OHTUS
Vku2+DEtX8c4ouHFIwn16KNIoQut00I/HidrS3Thr9gun3UsZddgAuWA/njTm3P4KwyoOLRU3pYR
PxRVHSF5Fk6qII7fKqYEu3B+C5f01IU0UZdK/e51Eytz5KO9ImMym4Pt2FvmhRNE73A2DAsEtHFR
3xIsntRA+bpPDAfDwco4jNhT6GNmViK8yhnlJgraO5Wm0bYxUOZgQL1M43ywrNDZOkCBvLhc0m2m
AsfXczRUqbWruhpZbjbejwaZeE59b90JXIqbJKiBNuCa3RhKnatLyljisZXgLxUtcHutJglq9Zew
kh52NAeyVPstBe8zQsNWDkng25q84JGV/uAsf3I0c2nvRAczKE846n9hJ3cQgdBfgThVitRiTWyj
g+ztB2ucS4ZLUEcMPbEZ5OkCZh+n8gjmIZKyBa0uGuQZskrwNyj1fKuY2ekAkOnXpffBkv+huIrI
GgRgarsfUwWAxSD+hFYiEIAQ66ZqvgkqSIj6jvGiGG7HMyjVvQU2JjflGXv6Y0oi0iadTR7PZLg6
bv8ekosytCDHiA96q/Pho4zG6Jwy7fbdhGmnUaY7k6s15HXD3KOiudORqEFv6ZpSNm/rNkAVapOq
i2hoMLv5WFlluRlAgvLlTc/Kek+jBS67zHaM3/o73cL+yFZipEW9U+5s4PO17EOYM5Y2QciggR+P
ILELnxCqp17Er1U/Hlw5yw2NxcwfKhaBnPZMsqYoGqseEm0PTOeAcb09Fan/u6RV/RYNkt9uyaRE
qLyN+zy8z7VqPHWdhKFZ9NCeyE6oxnobkP5NFArp73HZHiGp6L4Rj4/oW+1j+oy7edkmADLsEdE0
5oRp12lRz0IljNuM6NSe3Zc0k+0B0Jbh1xoyKzGXe8PQmNxo8R+ODYvfOXHpGcq8pYRC+GgazU2s
cwKpQDZuEpU/pgK0Y2ABlYCVsIL+kKQjMf8Ksb0DShGPXdYprosKH1SajVsgHTQbE4SJGXp3aV+X
uDK8YlGPVs5uQFDvvaQgZNHuvUEqdSeV8acYOahPE8rbwDDCt7S7Nv3fgLP5bTEK974VoGlXRf6C
6GFOEc72Rs/tdkPu92QOcDO7gLbcGJrttdf0z3wm3j1OxbXtUVdy4j8Lne15yLroUlfpAaSlr8mx
fm3shZw0BOFjoaPnTveNoc4ZARdx736n0ceoIAlrPE2VrM0tUadbVcpDuHJ4e32U+9koGsxWEP2c
JFeIk61tJMGmdOS8+1KCMXA0fde/JUv1t2hIUB+6zMsa87drlcWXSZ6plW/7uSkvSaQICzP7vVr0
et8IlpeqyU5Lrvsg/KLdYimKooCjNwGeXCkCL1guchQ0nlg02x9KTJpNLDbZOD6W5HIyOAxIxJxa
jxAGFiMz/FQz5Lxu0IEtJsslFS1t+NlNdyQ0nS1YbbsEilLfp6BuKBwYb0wNQR7imFX9cNLTZd+D
pT/306+maNujxtkIimWMsjbSzmmO2z/P6esBcgz9SjrdaRwEKYwjBCM1i3daxviX8uVmj+nsD+Py
yWlDAMH5yHro5B3szqDDzY/3D39sBgPUIMkX/wab36znN3M939gdeo62ibfVmKh7m3Y59hYK7MHM
rgQSgVchdaKWWyO1D8zW/iQES2zR5yY4rgUtMcoPPYDwQ3LZnWrlERYD0wY7aXdVkT3G7fKAH3y4
wgdNKI35OpN6+WRceUHem3wvSjtS47GZhdsZOpXPAad9nOfoDAXOryxLfSYtIoDeSY+2Vob3luzZ
+8BwUTLq2yQ1d8Rzk4FETcWsrbvaNtG/i84jTZxJE/OaBmtFqzmktnQWlpe+fDAiWicqFkQJgLQH
TFkdmLozNCaIkj5PkNPnaX2hF7/dpLhaZQ6d14CJ2CXnbNLTJ4UxMJ6y888PIZL8bKmAymIgJ7zi
XmjRcHCIRYpspaiXXToEkGj6u6akmI9zI2Zy5ECeVfCMMjXsVGW/x8CzUB4v5oOr1ayazBVRDTCJ
aGvt1E3Wr7ArTghroeJG4bWwkvwtz/iu4QQxJsXqF3YWOpJ10qkzr4JfZrykODLma8OI8M51OHDN
rpOyMrfEmLhlcepte0PMx7PZzwqZvyt8OnWYV+5ES9PLsYx9bdmmNw7kSMej8FCfIGNW6fSQEjZj
Th1EpHK6knVT7tMWY59rjtuaYyCHuO+JjOxDSR9z7Ptha7pMD2yYycCErXJbkeS2jWYOKA0dIqmP
J3Qpy94t8j0g1+Q+FM4jOAm61ssgOCa7NO460jhnNNqHahrwhK6TwxKEVpUiM7SNo9sG9f3PD40w
vBiwyWCZ8VFWcqbpH2n7CjIDlWhDYI+bNG8RJyp7Hoq9Bu3Dq/Ea9IUT3PdaawKB6o1ztNojTFqu
JuRer4AusHHUgufUdM9mTilQFM0DEKT1sHxH5Hj4a+qYgMzhwSkKY6ejJ5hJ1oJT+BoS03Q2ohhx
f4vtCUn7BzZj4BpZBU6FWEFAxRhWjDF5KxlszllK7MVgnKeJhams6qN4JcFK31QiH3b0ncdD3LK5
G2bAQ4adcp+R0J63FWrviZN3OA5QQNxheTSzzvH0xTyHfaoA4C5/nI3bG/K1MjnWVoI4owovvL1G
ZHUOIHC+HzN197Gdk9kQq4eQGqExnHrrmjlJQXUmDtZU/TXT+EvVmrOrwRxuK9XIrRXDFu/XzLJo
Kav9wt1UGtZnlrsIbYD2bQrkZ5pQ5GYhRSlCdXRSG0BTTHepcy+4D8OnhMFjAtiEYzErY/YCDX28
R/xlQHEyyONiEkJFVzhHan92GRZ+xrBrGFfhsZHQLCwJmlPG5LV5cqjIf9q3VAtwWhmoxQ2/0ofO
zpjsXbeEDz0DMtp3cyv2bY08sMDAwC5234z4M6K+PYWLAVqOLaHXMNE1ET2UqkO1Trs7w4K9FyTF
ATiaeKeQZ418Bg5fMKzmeCCY7O6a8jGMg2XnxrE8aNDMfDEXv23n2dQZDWlDei7hrWyCgu4GfXUX
x5BZ5O+kylBt0wNyu/mRkj84dgnTGN1F4NAEhleBfHxUjkat1B7ptoB1SEaumWHdjaVLK55xBDUy
NIVUm69LhFk6yW5lW1ApTdFdhJxv70qTDvfYDkxBKXpt9H4O4n9SELws0WZfz7rfduqIg2Zxfuhj
ca0tMLqBxbq75LTNNMfelrKKngcb2JJTLTc5tfHWJMvwWJQQTXqr5ei2uKe8j0lypeU9VQlOj05+
uTO1feYWh2Es9X0hG/zp2XyXFPprqic4I1eHqrv++PlfcjUDdmTFoHLUBrBSAQNTfWr9Hwnyz48f
NQbShAHAtjYxhI7QGDVmAqHSQKV0R8XBwCcuObBG1FOow4quXnEW0HDWf/Xz739+tFMd7jrhvPDW
Gfn+2IFdeLOk3LUPP27Yn38U0o7GuTYeklXahj/9JVrxoDJbGFKxZqzQwG7HqXO7lC4ZmdFKBuUH
mkIEIImlUYeZVHwrC+YHDfPz4xUOz3znrOqzQiTPqulhZg02zN71H7kuhtcfNer/axzE/57c+v8n
LbVL2/dfhLtrSsm/4SAuH3Hx/W9C6n/8xj+F1DbwBpoHCDuRozim5QJj+CcNQun/gbQXroMO9MFG
4/jfpNRS/Qf9VWU4inAPxzQ0QBH/lFJLE4TESpdQGr129Nbq/4gGQVjJv0upFQ5djb/IdVYttb2y
Iv58PMZFiCRZ/y+dSjTRTSQC9vPG2jDDSUCXdr7Wb4w/+l3z3j/TJPUxzFtHnEH/cqH+BwpnnQ/4
n14cnAWsIMID+TRow//9xcsCeqituUh4J84ZMZi0E+U5YmK729McnOir2t/6+H/7sqjb//Uz9zKw
hibmZZtfqMCinAPnfttnxPgBxj2Bnbfz/8VLrkLtfxOsq3//oOu38C9XOWXgGDiYtw8dOLblpis8
1qCZ4Yr7XfL6P7+qUpn/3cs5uk7IjKKYVJLkoP90XdtMkIEy1M0h7MYAQBeCDeBy7J1MbAunvsQt
fRNzrVlsXJb+jAHu4uYjYz2F2BnH4wVEKeWtCNgDUVx5xQxPYKypsZcmt3zdMYlKabWeNVF7C9Sg
b8pE13Yz5j+0ol8DSoKJL559QxWHIkyB3Jp5RzrACs+pOc8l4zUQteHnyXiRNp3OeGkhL01t4du1
sxv4j9/SwetK7ShL4xGBq/QWQKacc8BnLxZdQju/R8gWQRpofLaGtxSV+UbE04vpgE5ly4VingVP
F4jOjDQqsiHGBR270kIw7iElQKsTb/YB0J47z/zAJURQaDG/YF72xqJHuJVZd2QsKA962EWNVOqW
dYfI7jga3R+GvvdGgBzILcxviutLXNXvpjG8jHPlt217Edb4NhtseXBVUkx+OrNaO/BTHUncSIVp
twwvFmvYZvZnH7eVZ4ML2SwDCRFIeF6mNoGuWTXvWljzxRgldYGAMUxRl5fwOu3JmXygFnX6Ry+M
b3o6GI1MvgkjjX3b4K8yQgBmjpN7erHcSr3cVyPg2KYfgy2XDcT0/KsQd3aZ5uCLF4RIlafnmY6l
Vl/ryHgrZfmuQMUlcbqlhfmdLtNLZJu+FTLGbKaXmcYh0+EK9ZCNokQt36aZv4TVV5G3H31bZ/7s
OCsTsyWUSHhzmtC+Gqv3YEIlozDEFY7cmfbwgj3zWxvLVRuU+evfk5vTizZb17l8sGuXNIlW6kh3
vLiy0DR0JaVB9MgQotpUDM5RK/JHynIrjZZCi967ginlkxqEkZycDVKBzMHPW66ag8F8tDVMx3zG
Iy0PAgtL+S0UhzS9ixGhMqdJxQOmBX2jkvhvm/IJ8jagIyC6M8Z73G8m/ViwGL8AIk+bpGy/3BIJ
vYjUhPSRcWPKnxaL+a1lTA4yIC6BsawxgclG18vKqx3eSC3BTy4FoEhtCLeJlhiXzFWH2ibzMKp5
z6otbq7ePMqF2yTT9XOZuMzqhJttTQ0DAXDMY5dp28LQ5W4kRhYkInVHhESHYRPSJKaUUVo33DL8
wkBqwfpFuw6LTo2D13Ue+LtCD8HZex9wMYCz7SvSPnn1ztej8RJWNLJU/I/bt1j7hkFd/qFLyUnQ
yW70s5lPhO2y6SQVWENMIzKYCvKsTnwiOCz64Cs0206P632DhO4Zy939zOHco9Z412s7ZCI+4Fau
LE8qF/27S6NzMDRegFSRwuq/M3jayKK0w9DnOx7fE9ak5IheaoTBjfozbR7iYtL3bd9enKoDv90Q
sodCgbYQ35tGX4t1lwTjsHo3DB7DLK7zfZIE27gJIAWtT1yp6GipvQZJxB00WmMo5L2alPbDYJWb
3qi2aRjihujWA+1qMmiE9p3r3RM12D2je2+RPKn6+sO0zNxre9Z42TQ71x5fBsU1bq0G12/R+Mrt
b80M5gu08d4pQiRfAiru8BoM6E16a1SgFvLKC+tJeqyfa3cMHnWfH9fbySnF4M8I9KjfYzzKMeGn
r01toI5yGJpZuX2zcEYnNg9kRJN5LufXrqJoCzS++YjyYilY8n+WI2q1ucWfTIzYBXU1MvOM5mUe
8KFQe2kMijZJKL+7loWKYC9mqA6L/zT6hRE8cobnX/OlysX4pqHOWuy6h8W0HyOTJGLeWEcCL+O+
8hbL+NYM475vihdhIHBs8DrSSaBDst4UC1pAVZIpO77Uw/zSuDm9lOBKpQgJNJ4gByfTCz3aXaji
p36ptyyq6aYY5bdR8j57wur9ucnfm9h6qYvtEMJJher7XSbzi2FxN7KWHbXJvI0yu+laTuhs/ddd
lD9Y4K2N9TlmlrlZJi5XK0iBHdboYQcjklXnVJPwJ6TIiQhoL73GpcCgDGkOQX/EZcUJpTw02ZBp
nRU+GoUIaZOKmhrpSsz+g1J9ujSZYNd00RUbjfEdK6YJaJaes+7KeK5eutc5PUwD66dw+Wio6yhb
xHwEY/O+XpK5ZosxJHLdkKcpTzMgysPy8wF1kTFJ6KO7nxveqrr3uk1A+CrimNEX8ZrerLOPxiXj
w7YjrIhHLzeYmCR84S6tu63W5jdiey9s7e+RGYKnp3UQK/QPakkJTkftQ7qYjtFt7xKi5XeGue2b
7HPR7cpL1lXN+nHC6alAQrDUAKpoEcZjDNZ8JKlkTG/O2MyHsmrhl1QwaEfV3pIZDnXpNhApGntt
254bxFeeHjWzp4/5rSl4KIxpfJBldI+L+FIXwH9GZprZuvNFXXYxk+4mBXgUcAVP7NEnvkKQH0N5
16SM4Z3xpZpUvpOWsWzSpKRVOrl/u7DY5w07QETL39cpwAklt5HbxiWqzmorlnXmyROLBYPWgt3N
L6iPgTfG2pZVVqDKJipnjWnBzRvsUBQ04zNhqFtNpdfOwAhBoDtxbZPzq6lpi/Wg3jYwmo1aDdtc
J5FAzXD6urAlmcrir2JT/WqtZVvR70gSA/xTN51T/lt2pN7MQUdnYjDeAJD5jpXvs4FjTZD0pzHp
+lNi19yl1m4gLulM1CQgl546lA4CwwLrt624lety5KUm432E2tSWqVdEVeuVzdIfB7vGxBy616WZ
btESCdZY+TEFTMPTjC7JMLbwDzM8bqhBFz+CLEbRiucmcdPnYSnRhAIt8NIs+xTl2rS2MUcpyE80
RITGor1OPSSyrRK9Cfl68o4mXL8ZyElL6sJEKEh4T6huvR18StpYHnKMdwElkY125mrMwyEGDhRi
bZny0YHCaDyKwTk2bufALkdI0pKKVTB3UQkHOD4KIKqG9rzWL85ByIbElvpqjnZxapf0NRQsPsNk
iC1q0y2TvMkatIPj6mRUkDZTFTHMXMQFHMugYtUgwFY4Lg1fZ/yzKDQbidlsnAGg9oAwZu6GZ6fr
JbJE4bM7lNxEmkO3zrmbTfb0Ro5iu7RfrHbjyUYXEZqLvu0mHDDO2D8nGC2RcQYfZc0G9I83sYLH
htk6yPlqiOVMCuC7npNoVWtjiAsPKLeOCgLsJJYmMyZauWTklwjtTYQBPdcOUKk5gZ9AyImytcKa
iMjJSLpmX1KEklErn2czfjQjtQ7ih/CuQQblN52u03ENCvBrHH+qwWz2zDfuZWZyDjRJ/NAO4NzK
I/QqnIsK/Kf6DByJzhy1BoZSX1+mr0HxUAWRDhMpIUUafzwoHDyGTgeMLaLfduiM8pEJD6ekuv3T
8mhuy+qL4CXmbUP0RzL1Q66jZtpPGjp/JmMuJ16CvLqAhEk/taYvGjqkQRXZwEGrZN1muhuvS24t
GOFmJm/+545ioYgVGX4I+gA02YnvTrsASAHgGI5i81kfK5R/fVGAaMGOw5Uw10oCIwbaGC8Jg/g8
ieAhs77CjC+7RbZE8F5xsTDTbmXPndZOpF6WVrwlMbfGKxR/pt0AeC6PqUCSnPgZW2xdaxkAx+GR
kQ7kjaDoiPWC0rnDbcVOr7cQ2wztJWYQ3ocGg2qqL+xqtdqno/WRI0ThsHVcnGZ4yHHVVAY4eCsk
e5ItHDg6zVfSfv6iSuLgNqWfVEWDpxvk1FW15CycN3sB5p76IWRHn2HMOqjLOkBElD7WrtCMV8sw
mFJBU/QbBGLoQO4VMzvPjMgIphVJ1C3a60ojwyEZgueUzIa9q6NWbHqOLUZbl7shYT3qDM+NUlZF
FDJQd82zjNPPqBgL9rZjr6A/9hl5a5OU90jCv3oKVqaYmbtvLKMjWY9NX6qvPDT+Fkg67xqLo21V
IiupDb5XW7bufrLro21hTmk15Opa2r9l9vCoKtVuyEfgugTRMXTQXGdG0N2aiPGW0sctI717EfZ/
LSSJgFZaCts5eTG1bDW5oV3njHpvFbRlM2IYMFKXO90Y6lPL0aLTd0ID5zNNkGE4UyLkqlqwwW1P
scHAJrJ7cDPkUNq4cvahCnZmMxH73Dq/ulQnQ1iKJ/STj0Y1kFEl8naP58jerLM4GcGRCfHc1E3L
IXausDkmB3dAz29awVNwyQrLemyJJ/dgZkRMomAhS09qMLuCdOB3E5A2JSJxa+mKI//vUy1d5Ouo
4EYXaH3oIn6JZjDgE/kK8s0l1OxjytwnG4PbkZNViZbEDshTjWw/wdcM8sk6cxDO0UbzXLujSxYp
I4OYlkHUjzPwB0DRqEIcJtzGMwqPq3CmT9kAIUTGx/cb3gNdx5bacNrO7HGfV9OnA8edRZHnTG+1
cjsGBbU71E2fq8vt3jHPQaLsKxm6x25EdYTrC16xPVHFtd156tbHLWnGg93b8DWZUhjzgn1tjV6L
XdKxprDB02CJ/TCud1qGeFO3sH2QRM5r78aIirFB0EJRHOP9oMbQmOLd9dOAPpWzfoT0jAjzJkK8
TgfiUDia5dmK3kNLv6FIt2IoWWsS3KCFthwYh53KscKilGEDsOc9JgXmggxlIokDWYt2iCs13y7M
34VebRt9SO9Iff9UInofk21K9jJ0ScmpZgMB+aNE3c9Kot+luoSdFpx7IyehftqTuLd6DPObttTf
6TwfJVswSRXMxCLa7az/3L/0Cw92W/zWwALBR9KPc1ndylh8VOglyP6h+Mq1mu0Et+mgs6dxzNm0
NtbYCBjVVWcExR3bfGkjxquiyugVFHqxVzFN7nTVtvVIW8vysbeoZIOuXNVD6WdiMpPTConRVeIG
5GWeiLJeDikwryDYDo4jfbs39TOI81ODBWewXgW5CfsF6hxd8fzecGiBxbj1IlgyWG6ZvIkaAGC8
7GTVfzOWehzy6EkVqNuSEL1ahivGiQqgOxmLqhI4KxEu5ZFsjrFVvlWdZWAQx/wQ4JSiH0VUBcJP
V6VekzrLqUJinJG0uOfqnqfGvLWxvMB/zWBxl6TUVKgDMpMMYMm7yWznIC15dkn5JFg9ueAIj9GE
MKLGoPFQiYx3Gc6C4Mt808xC7iUViq/SHP97/cLUhmCQCDX0lCy7tB2kH1b5g02GGg2YvtuSfkzI
y1C4fs/BHt0Ii2BQia1dDw+dORFTx4zR6zUb0NkIeQpdcN6smg90QifT0Y7xg9Cc4TBH3bRGW/21
I3BVyV4VJQ26istltCFnJEXwT7agoYbYtKc4Gjyt1gm4DMjzQtOY5ei/7LJUHt3nl4pght1a36VW
3WxnXKh0MDwbsw8CpJ2dJM4+wOzqyYhPgAmrVzyO0ZxFZ6IHAdxKcVdqxmM2Yt4pOg2twIJwKJ/v
U9W4LCg9Oh5gwrNKlx3mcr/XdaDza8LMHLOEwTb1UqZgvhmlGzudhsuE45qqLYLGSkvwMOfzuJv1
ciKlgfRKcNy7MqvMtz5R574mMX4RDbGQkhjeMsXgniwuGSCVOA5W8qhCkR+ZLN7M2jRPBYcgDOxe
nGrqTgtKJEVJyzMHTihiJM94j86vGYa5V4vQOpgac6N5MT+jtnke2+oK4Er5ZtC4njvPp0wfGxLP
oOxUlntBWNHgf8mOg2Fcsxrv07QgnAhr5Hg5u2uOkqoZIhpO9YkFh8J+3avtnoCckTItiaiaXGLr
8DhEHHUDhcNIkTUwLvVbueT7vMd840Ss7Djt2fbInfTwbXCSU8GDa5Z+PrYm0GIepMrIzk1GJ3Na
5us0jm/kT0A1MTTmdXN0x+iew7Iym2M9/qyLyQsIhgZnNJ1imylf25ThfgwG+OUGkL1G0mqtrbdg
tTIaU+A1dvNV5eJ3hsTNbwGl3y0pu0JmuYC+uIArO05vOVbo0KwqF/9BOksfVoq7L1TSeCuxVY8C
i1RfF9VyKzaW5JrimAA6iOZg1Tonk7zLZuKNrfwWoZnYti475jiVnFhSP6HTxpUpdqOteHyIhtHn
FN4Bc0A8usJGYjvvZrQhZEhyf3U4JfaadOaNnmMHQ7lyzgTqzLn9YweSdp1lvLoh/dusgLARRyCr
Qkqj3zaI1nPoU3FP+6lpjmWuw9IH5QYaGMzujKa4sFGwp1HS7yxrJQ30Xbdtde55bu7pRMf3y+oh
TPYZ7wxR0SUzBVw25KLTdC4KnYSfyUgfZCU+0afFhA77hlZ9uEjTUFM12YGtSL8L323x1yAndQ8H
GhRGOxNSWkbu3kpAPZgDQwW1oQSCsYgW5qI3+aFsuef4KJyy+vGGHfMsJAWEu+iWV7vpV7FaF2a3
TvYA7ck1AjAZeIOl4QxRNQqHiRPbGvo79dbkmToel1YhXHEj2nMW959DLpGlahOWdCGeV1sr+NXR
wrsVQdFGFI9kESBJY9MJcst1AQpHurSMvte/mYhToqhmoIDoMVMjxXYy+XDy8ls8fywt8WF0US62
wIIZ6cTHsIvGwkVoU+B9aheg/b3lotVcm4AYGjflWF9H4kE5EpPzmY/ly9hJgceBcUCgs0vo/Xq2
Jka40e3rKGhAdxpeJpS8Q/4svqwgOC0Lsb15tihvjqxbzUi+q0x8ZkLurCHa1VV17GX9ARBybjAH
RTUleWsFn+BBd0Hi3HO42rn41heXMT0Jh+4mtJ03czJPdtZuBgWKlHhGYntoY9f/lbDzWm4czbrs
u8w9IuDNLQgC9CJFUpR0g5CF9x5PPwvZExP/X11RddEKdWalRBKfPWfvtRs3Q/yFyc4iIrz+SOrF
e4sJ36Y2ih0IpUv/DRUVhpaUnnSU71oScHCPm2ldPI/6QdEXWjQCnnWrZRwRDfa8tvbdUm8OQekX
mJSkm1CKrPANcIblkhFCQRC18BLk4VarC4nKAKppMVEepO3ZalV9mDLUgbETLpxQPxbs9dRNjzgw
D/QJLlAeXHkgyzIC2DrL9ceYTOVqKIuNDtOU1ILig8LgIxqV2yyoN3Jv3KiFmkjP0U4UHPvBwolm
xH80+nxVhfxNrfmDRKhBA3WiM2mgWwWrXOtC+Zzi3lo1bJbJrGFeGCVQidJrS2SETa7qAYs6R3ml
+EJKLvG+Wc9qhS8TaFHpHRcnH4sqr+lqcktMSCEnNZEcLzjEFY18LQeQ82ffqSPuwCmSYu5Xoq+y
i1Rxwz0Gl1wwhscesb/EtRZ5LQr+FJ+Mpj4XumpdkUICAeQSKLC65H4l2iNmPq8uOXNrtFn0uCZS
r8WrWG8npiQKMZ/0L7FGBGxmxqqM4+FS9NXGMMZ3GfUwF+2nhvrSOlZBN5U6oikrRj6lbXIfT38k
68ekKebj1BiPWUM+DgnVkTOOTmFYDGs1P4Xt0LNH1wqxS9zcxaDj0LngOBK2mRCuKxI4loQUx4Sk
9hzpxNgNheizTqbx1Ggs+5GAOjiDk4qepl/NE/yo1jBKHJXFVeoV86KRmbea0AUjIZvKrSyXlav7
rXUZkMVnP0NvfeJIOAsy0xy96tvYs1q0Nbcd8ybUuHrDGHITJnpayfA4qLOo4HnFdHEZMeqVeKKm
vFxsW2Wj+Sg4CCY5pQp2DiO7oK3nEZJs5YzhwgXQue13HEsMybj1UvBcV0gfMTiSzlNCxuJvqooS
kTT06V4TLk0e145QGWfs0MVhoONw0cVtr4gv2SBFblOLOpk00SPuqmAnSGnjIoZ2hUIM9wW9Olus
9btWDeomVc+UBSKv9nV/n3F2UWkxYU6XN3WWPPdGX510s9sWbVp7M7orT5U8BEjCMSmUWziN38Tq
0hui6L/nsFfDxglx5WaWkyORRQcIw2Cc2U2agk034EHI/kKB5zMzjcKiAFjfau1OuEGwVVQt2AiP
CpGo1FIqqE0CdalfVcs59c9eGAj8gFh+RgHAbjDqp0Bjyza75ITgmodNURVKx7EittwRtBwbUGnc
NFVByTrCRtAsy40wxrFJ0UYUeXh/FnoUC+CHB//SaiXBI2H0+WfoAivlii+mmmgn1XICDSn7DcIv
RAcOQujgxMw8i2TUOlnSY9UJ3CprWtqBPgEqZf+ujsYJEi4FhWWec1/5VWqeuxx/1pFEXbkqf7sg
XJs+P9ZqQhSlZaGghQu9P6OhT62btbzGYjluVckiraZ0gQuBExF1xCouCpJ7C3piE4VQ8o70knYv
wg302QU/smQ3Q87fOLEyux1ZnatI0uSdHFsf1kCblNgKDKYm4JaEE0CMgQsOAfaAQiE4GAxrzsPx
L516VSgs7owCTk2BoZu7LLSWDp4PsY9IodbWzK48Nx2tb9RjLp9QjKYYgy9G2Jy0SR2k7jpWMnyQ
+IJ1mfuGPA/CpgWOZVVcn7h7cXIUhbU5ir+RVEprK7SMXW/spFb/npvQ2ikER9ioAhQnhJV8+vNd
14AJZqBKNPTHyLV8mL2dmRcA7gA2iGwRbdAPG1UhaGjgdEzsrpmjQivvWpskWynZGONFFpizcZuR
sI3zBfnrVOwmk9U6kB7EKu/pV6Y7qUf9hjWC92yJ0lMpKgHcrh7VLwy1MA649bA/bmphPGumSEK1
lWG+FNOfVGWXGfW6o6RgOrovp69VrHi1aHlKqr5hjB4vszZxlYzOIZUZN5jj71w0aJPKJl0bSXHI
L3jXesGg3a+YqzJ7n4YAofsAYic2jnnozHNnAXto4xORKwQtzD1hdsB3cuima5PLlLATo4YkSyl+
xT4dMCe7eK8hHl+VAcF0CZdWNu1DoVFZkCulXXdVGXlGoX/hyrM1OWXOloj6NTNw8yFO34yiOsPD
WpGZ9KSUtciGR5hZiNFiTRsMFl00/XYtSPJWCRmBw7nnHgGapnkj0cqj9P/tl9FRaPNFSihSegvJ
gszg3kHY/JP87j+CVhDeF22wgnw5nm9F1Xf2aDQ/Fn15TG6UOqn3li18Nhr0ha3GPQdkWquOSvaW
22LGkBeGngjEgxfFdR/h6JMUYQpGa02PsG+2CPdPWVnJ2LEqRP1JgziYBpbk9x+AvfLbiK+Xo2Xq
Ude6kx1TbIdIRrIcUL5XEgIYLfqfkSLuEMdjgi37k5FM8UZTgsnjdLNUwcf+gAQ3XEPfyUvVv8tc
zyCHEU7ohzdJrX3QiwBUrHxStz7/K+ocE+G488FyUFuL4c7jIZ0kVERlJn2kbUcFD3yLNzAanZTB
iysZ5z3q6drLhAX5lycHJZl+wcZ1Dhl6806mtuSpSf6ao+l1LHmkOESX3w1Ht/f1YS9X1rYJCt/T
tZbTkSx7Yyww+OYZDSMxJ3RssbjEQieiNsFxVwaLdkJaa/gsuDfmw7UUSdLUSfrbcrCBdkSvD61w
9Wyo67CrdK8rrPMgU+jUEQjSddE3uaDgtceYk6iDtCvnzESvKa/z2aeYwn0IybDpkmC5oKckrh0W
6sE/X+AiNTtFykPYAfn8/7+VRQaYRLCrSH1Y1V3IRaf//FP6h/zVn/+2autZef3zEyLxFvuynSJW
4GZBKkerkt5a8xypx/Nj46yNXCX272JQkluYH295ZNZP6aCgN80DxeNmk638XrZQoMzWxWIGAKSS
ECyHpbUhQzMRYE2McfBEuKvw8azPBeyOxvJPE8RqO5c/89b4SYBgC9KWSMQMbrz/VDbDPgmt+cx7
iHb4/xjX2towI5Kuxd56EmWCEywTr0AgEwMb0T0mjjJBAPOjaaxjBPRAH8NsBRyiqK8SG/psCld/
gFiTWgdhULe51hZuXJZvCWZhKgnDW4zQnBzJ/ijqYe8NppqhDiCcMrWUY1CrrTulPEMlmu8j1l2X
vj4+3C5K9lk2ehY2ECcrMy4vmdYfqyLOUbSMmxIl90bmyJTFuRtZyr6OfGwyxFYCCatdISnuo4ww
YwmRmdF9sTYTbYJ0/4FpDRREeZ2wk6xxg5/1OmntQR/QnDT1npoUZp257yFrQYMUZFBHoZSoWwXd
30oTx+WGhS0LrkFiFL+UFjmka+mDTFOHDBwXDEjJ4wUG1VEprexCivditsx0FXmepYzRc64Up34w
DDukckjwZWPt6OJvK3Fx98mF29YApXLMvQDPaLmLZG7qE7uwhRRsiAbTBZrRALDgBBXAAlJEGWzX
bNVLGc3yGtpqVB+07o5KJ+biPblhJJdbCoDRUyhaG1JKW26ku0KYfqbcTB4IKvDPSLs+DJAXL0Em
EOP7VZVP42rSqOVh7YBpYxF3muQMdtRadpVmFbHHIa2vMgnWuq8DxReY/0lZfs+hYrhlaD6X5UBl
oqSLW020puNFhtSHWrzH2+qmuL13E5wy8CbDrxwPIIGQFONqXhlz8Rsr2gtWv68uBOJgRComEG1P
782hMEQxUlp4O379QJYXroMuvzGItRO+G5jtdVpv2nBWr/oZp1N36SLy7OWAgqWI1UsRZzIBCx/U
kQTYMc90GthZRmC5Ku9q9KhMlR77taUOnmakFM24kG/qNjP3MeWibdhg+Oh739pWWBJ3g8bbYPhn
28DSlX0hFg13EEs+kKc9e2MiK8fYL02XOGPtVPh02OPw2FSqf0IPJWPFjMWzIfnEJVVKvpnp9qBw
wWBOVFfwLFGHdDRJ65+pwHbOIGjCszKYTi9wnDeDbLy2Kq31WmijW6UKKsyqSrx1VgX+RjWyO5Id
4j2NggNwqNPkpFG+lXwuVCozbKXnfo2TlYtgFif1wrZhhJNA9RL4nE1HooNe2oomUjnq6YtkmrDO
BvrCYl3iCRua+KVZfig01fCFWiiiOSkJXgCswNzmkHon2i9H8G6ZdxYmCvJNadyRVxUriQDPs5/g
JZwKmQo38igT8igKAf5vHM4yTstCXI/Ra5dioikHeuu+JdBarIQz+m6NEBOsC/5C7mnbCHdqXiqH
LqSPufx5Ww1EglqYObD/aMdGavd1bOAA1c2XNjHv7YAuMsfoPw4giJKlvSBICRr94C2eW22VhjXt
46AxHH1UJT6leHSLIarXTQcRzux5EAIMOAet2xf9ysmN6lqjTA3boyrojdaiNB1lziUURhKSedrs
Q5jmgyhKxTnWYzKEy9MwKIUHhMM4z7xiQjMPgNN2+ETT50xjOaYDjN/Zt1jP+hxdFK/fh1O7TwbZ
ZyOiI6iWKCXUHKoAIsd2VYQ1BXDsGlGoowsw+qOm9nRPBt/cIdpRHNx8z20Q79u6mL2qGejWaMm5
jqJNVw/xblw0X+RqAVLo6SePSnrwC5NY63nnV4aOtROTG8ADkU2gBYpZzBuabM06m+pv048puIH3
WVbtAOOLrWcdafd5xv0IeE/kL/dauiSrATkoizuLSN43h6pma9DDiq6f7mHbFVyEYLjfZaAWZqhA
E44S3VaKhgN72ouMKnM+KJquYz5E/wp8yzWVqdtLKubmnBLwk1HEBzpf+6auiVn2zcItTTgYLAjj
huGn8cIwv48VItbZHYhwO47GtET0NEhBjJlTWhoSl6Xr3OlHLJcT5xAYidwcYhqLanxvdKk6B9NI
ggVFMZbt2VMW5CtXITmIXmZodwR3lSkhu2hbcgV+Y4MNeKXUGDAtoMRI4lZ5oYCjD1OWkqCG0VAZ
zjRSE+BNzts0bOcznkqZSt3RFKXk1JjkogC1OKRRzznPMMyd2uuR3UXk56Ti5PUB2Aldk5/oCiJU
VZSHEJc/U1rfQ4TMjKzpSS9plo+apByFmRU3bCB6gUxLN2kAZW4sqNV2dXwgg56iQIzXCELhE0KL
0WA5tkR8n+z95ELrIRikqX8UI/2RSbRwn3c4StVRHfaqz9VDNp5atcPRF9Kw6Uo52wkhjMk+7A54
aIqtOQF0i82iOnAyOwWz38NyK7kFkBmjiCGu+SmSUBvp+3q0xl07qphz6r7xSrVb046FyoYmYqcZ
ACKHCSVeEbwJImZfKEONN3XVeRoztoZaUjfsoa+yzDUoVMyl+LOpjfpkyQJghiaN3Rz+gOcnCvYr
mCVFqwe7zsRCWJX1BY+hseo5EABgAe0g5KHizONIL9YXD5xsJgZjfzCM1h3GtN6Pjf705+LIJ2nX
mS54YTVvjDQLKBegIOg1wJrQCwW9lldVBzai4/24qWwcNQM5bpr3+joRuUdXoowyXAjIWpVLguG5
XgjKlK0zXaWs4xNthgofglGGbryPY9jQfkrkRY59U9b3lt4eplhrN2ocn7ViokpCiM1KqdRua0QQ
n7iyptI+KDppT/COsC6Xzf/Pn/350i9/688WsjStnihWZ43mZLqhbGq92QSaIe6RsZnCSq9jV/Wr
bKuMk7iPlr/4852c0+bPMQtTESea2jyatate+tbTZIz5zhLksItgttK8vvSvA3L3W+BU28iRzvmr
+d5/WQeJdmH4kMD9UPhdc6xSX7guqBeIA5K6Hi7mdPQ/QHS0sBkqz0JLKACj5YSxalQ3BIfzFvQu
zIqNuEm9fK1/8QdPxVXnnyKjB1oqEZf9Il+i5jS/LR5mcl3Y9845BFnK13fjELnzURBdYfNSgwyP
KXLb81MGqO1Gi1D8NLbsUspKuSafuuGCs5mJe/FGp0qc/Lu8AVayqqNRPmFr0y/Bi0oYXvXZl0cW
BJDACvsIrUwAjM16Sm1IGRjDU3gOR5TRGUSrnIKdY5leVHJjSN344KceUhj5ufosRLvbZOnRNGDD
ffHWEee5CkZUUnXX1JiG72qLsAR6WfgBRGA8qci06lW5Kz1AyNmVU7eaYwhei8gVWTsueEi6bf4C
xOcdKQGlJGwP68LrtLXyon6m8l4Wbchwc/jTHpW7Rf62k24Is1eNTUAz0e731QF9G+FK8Xv/kfW2
cgkd88ybm1bq1+gNj3Lc9a/hrXuRXNDeSG2PMBXL2Z6u7GpIiDxunNIauUh/Ah8BRDBFhWHnd5jG
qEmEWyzYMLfHHiO647en+akZnPhgQecmTQBHAvwTbQWyCwvYlRQfWuMuzR4hXtPd2hshEA172uWH
7EV60m75sFL1SyfjmLP9o0pQo91DWKQPcRUvxk3GH83AEbYi47pyXrsd3oCZ2nC8Eg7Z3jxSOOYi
eYu36biMgIAbx7QJHgswzM1/6mP1JlzGXYpC38u2ADf3d4ST6/CIw7l6kEWGoIZq8lfDkfejdqj9
naTvkXK/rTkVNoenmj3uHTvEgwU4U7YFzNPIw7WPEqNlUz1Z2xDxNYzg7QT0XNnGd4yKHTfZcWdQ
ZGaqOt2tcvMT93C0BNNKEHfhS7roqh2eCBDGAODuQbbjXXAd74IXnzQv2hr3Oj9r0ZaoAj9wHtJF
PvtbzqZJZeePtrWTn3qfrVgGG4ol1FbdAJcvStC3xile671PGfDRuaojPEMGgcvUQm8LQxc1SXga
P9JdfTTOpfcxhqvmoHjlGlUu8G5nfCTvGEKuxgWNS/Gq2gW16GCt4u8P1iFM19/4lxwKxBNAxhEh
nkTl3G6kPUWf4Z2lTPmkz7cI6lGAe1S/U2R5J1DnIkrNTX61PrVkVb0Xd2FFy6T01Fu7NwfkDhvp
s3kXkzWNVjIVjtVWhEuJuncFAvGV0NWrFK6GL90unNrrnrLr4uhBijvb4ia5psNGuFErilseKeUg
8aa68lfzGn/4tKnWhqddZtC7D/ga5pV74vwLKqxNN9lBvCoX6xLGeKltfztTQD7xCXFZj3fQv5tP
gfgMj+NGvqZNpO/CXfGkvw6u8U6q3B6w7qb8bdzQX8WfZEtOHdFPe4PuCT8c2AMuWtvHvP3u7zvj
Ob2k1LpcjKLpnbr9K4zI5GnJ0uLQhNNmk7EAYZ5BDfQbiEcVvS6RXnR9vtFxThMGmNOAtAa7OivQ
Dc9CxV7DoJGRg9kl2Qa5o3H2zIgK3PLJ2+VL+CGQFSiumi9urOO6nUBh2jRjcWOvm410DlEfe3Hi
6PvuEAHmemUwQeNYtqZF+2CbT+UFktqC02DLivbC4BlAHxtIZSt93ez8O2RbdVqJ9TOCyHE+C1fC
Cafn+I6eW6AUbKeZB4hPOk4bjHfqhp5pu2LV/QpO5hG2de+I6/YgXMezdZifBJqonBiOFgTao/8z
QLQ8ADeiAkxH9MaOKHF2e9Vuxtl4C65sCW8Es30Lh2bD/Iu51FMwAHdGuOCmfiEyhUxYlKIr8cla
Y2ZYhW/6b7BHJh7QfLXlN2AOKj5whio90o10sgKbQIPAsXZNgE5hhQBYVBzLWpvXmpjTXzFYC7v4
XeSRPktb6anqPuJD9vAZ2pzB0StDn11xa0MmA2924OU8gUJFA7GpWA/FwVO3TeUE22xy41+rfYGN
bzrawJapHoHU0OglKQHuMTMLkpzpdG/Ztik3tJTQVBiM861AZLKNynpyFMQyNEA28yXEzC/b+Tpw
WpDKQHVs46JMtuy2L9ZRggCwxwSpGXbljQfds5gm0pPwmqzbDUd3+Rz9BCT7Oua32G911tQzeXFo
FzrHyDx0whyC1C8oS3t6nBlvsbr3LREbK1IZxj0yX2KXTwAjXjmjS4eKKEEDQIYjfFDnR47rf2un
ZLDlc7IwTmf0LHb7aYno9BAYkyDGsuBAZ78G/UUnsHufOo3X4GpfVV51BH/7mT/k2/SKR938pPQT
7sx9fsrUdfMWvpTTuvliypH32u6VT+GZT9cFXxk6fGDGQNQ0MtVVBIvmloQb4priwe6krUwbraWs
yVNiTtvKQ4x2urketxBJoKFuJG9GpPHabgi6ssDngMX59uG0j06z0sW9LzrGsf+FyOZT+5KpBXn5
S4NgcNXfhbeZTxqgFpexJxMkIv2mdT49p/s03/sbi7u/XR3CjfqpWpfuCWFiMU6ryW2+/K0irKzI
7Z5jbQNysrlDzMW/2BJnimeLD2+PQXGC9kf7eTM8ad1BDz3cGPLB+C0Y25GtAVc60pPXLh3bvXCd
OG9EK+2lvgzI5D9zNJdrAafHWXADJDUoaw2UyaAV10zM3Cs9c5O1m3p+YoQ156zcSrkTiisaVsgf
uj0xAiZWpHwnP/PfG6RV4jbo19Pz2O+NxF20leBq8UyCmQpdJXcJk+HOHukXTgpxcdfVI8GUDRgA
AOAdJEe7/KmfW+vaxhufY+h7THLehQUK+ZMc3SkK5s/NU/SU46ncgTAKrt1jQQ7SeNFYozAOObAU
OLiUX6KxCtn0X7SnUcGnAjxqjTIA4FIBPBDCOiRo4sPt6BR8mO/ykUUi/Ykv/btB7W4DpOO9OFTb
cNft2zf1uQREQUcYTelVIYcA6hkeqHDehJlTritjY723mWeiKMr2hQIu6ik3HCyA4cr0n4L5WnyX
72WIcwN6o02wcaD9BNoau0f+i7crU3/wlk2veBexYaW6jUoO4eAi+C7t1jWeSGAUd5RJb7kXdfvm
SrfTfwiCPR/n3+KgX4vXGJDqxrwFHL92+Qse1JXSwkm002OpOSUPC+uIDkoZO6ptMNguQLBrFCir
9M45rs0/gtAuKI2CGFt1D14n5lDMA2xfYD8whdnmMx03v3xo/UU4Z1ecMqNqcxynex0jFf1E7Dn/
sLFVGCP25KMuTNO9+EC3coWGPO4EBbab7Z/MTYNgmrrivNIu2hEdffwyuUBm1E8GvrDriZfdxRh+
oGKs8ndocPVPd2jIr11jGEH5PCHIfwH+L+z8DecWJ7ske4UYCLfYpa65jY7mocQLZnIKXhnH8ImT
Q/DOnEn3fbErscCoXiva5RWSAMG1i982QcG+rq2bjzWG0abttJMB+3RPXZ06hbrxcfCVbsKMgDdx
pf0bvEssWAsz2cFYku8T00tffMmZi+834b0c38Xi0qcOWLR2Bd7IdzlBRR4SBYTUHM/G+jaqlWc+
w2vyA471bU7bbcUnZ33zMNhVE47xXGi2si0cs9t4B2/av1uwSXewO6iyf0+ard0wtNCdlFRnPte0
/NzqIW54jP6zj6RoYL/bhxz8ZKgcRLRswjsTtEA57qq77BJ4iGxN1s9duk0PxUdv2sE+vQUn8OVA
GqpHh2Dnh0LAs/pJf4aLKAdWc41NxjqgWA7sBLH4Ljrnz7xs6Sy+ixflRjGDX4s7ijvCG16fHkUy
cvZ94fBwhX36Tu2Oi0L60/h7BCRLl/0WwE8nk2GHoqo9mQ8Mu5/xb72BqmFuy7X65R9MzJo+dz7O
yHZxtJ7xMlLXKw/DLmtWmtOsw+8spofFfWjT2qhkXkl6XLNHMV66V0oF7NfdK6WPtiJ5Y8WlwQme
1GfhLXPFL3FywXY2TNVzwnqI8JOPvP0gYUH9qn/ZtYbKaedV0TjDFtqQsva//H3zCOp9jJh3Kx8E
x9jBHatCgs/tztyKbvVmEZFLlNCDD/sXCb2g2dYOHwjseMnxR1fzrEt9ae+IOR8mxBH8jwg/maso
Qt3pEH5wqo5/Wf2k1NEjJ/2cKPAF9k8Py4NdQV2jz2aXbx/dJVQO6bf2yuh8jj58L9tYvjNGjrUn
5wV/4Te9hQUZPr+EFDDXBjHYrMbvwkHcwHVT1iS3Rg6rv76ndeKER4bV2KzjbbMjP146S9dlsVlE
YtzhjK10LpdLrEmHwaOeF5ymu/T6Wkm05R3KPjRt8ZyzMVbvKVr21eiqJwYODym8yPvwB/ur+ZwS
/PQb3/ovNgHhKrn5W36bMjCqK/3ie+PWuLJGMSmMb7puB+UACQWjMKm2tpau5is/bHxrAwcC95J/
TpwQWPQtJ2L/B+U413W0t/EPaOCMk5GKctIGyAag5ZlVPrBH7BbHGA/MrTgVH8jRrcNS3xTo+qz9
5+AaMp9s/5H+MIb7V47Q0w49pniJnliOZJYcLGckCq2aR/PQ3poHy2P4LO4xEpwrd3hwd1WP+QFo
736bXEC5vRIZ7xKhURdAdZfFUnvjbH3v34cN3ZhHeUegJjgAZopdz1HanV65sBMC2pD44cjk2rgi
LT+afS/WjtH0WV9IuwQuliAKy53hZr5O495y+pP/NYwPGGNC5mmiV6jcLW1U/RvjlFD6Z9rg8OES
N9hYvsW3ZQKNp2rYl7/QM+XNrLqwOccOvv4m8PgPC0/bT6fyiVUQzaG1m3ixgOyftd3o8QmIB2Xd
0BC84zEO7YR6UP4ykv1AXYiNkubWaTk+4yX8zDmWhetxLX5XJlCsNQv4Q2AhX4QLNmzmY/nRvGKn
kLl4ShfhTvp1oAEupruvegYi6MFK/Z1Aa2b357tk1HscqCU07VkkLbhmSiPex9D0HiQAyulrDjOF
BvDje7yyS3R89OfPE0RYWdJWDBUr2TdSb67jmn0cz5MPYB/DFBkcr0IKXdZoNd633gjyTtRyvg3M
BKgNtbMqxl0ScfZCpYxCdOjOiRhXXprzesKyx+o8MRmG5UuM7GbV0dnA4z0ryOCagyqNHJfG4v99
Gc362Kml7iV6mO7GAfBXq3KgTGti/awf66dorP5gCZ3ZwX8vKMKiT1hnpcBN5c8Xfb6nhhB4NBco
YiIwLtdtDfksDc0HIst6E5YczNE9YkGk8KziPUXJQYl2mr9FLb4JyTmgYjGUUKD8RML6XINdlr/l
RGzsPOYyp5sXn/e7i2DMo2XqnKLizuUL3L8t3N1VMP0oSxQlbESOsEGHeew11uWGqULqFQZKu1Pl
DXrlDDz2zPY4XoymS7wZqwWVGRpnfvmiNo9JRb26fB+ZY4VapPkW4vhmpeW1HpvnVpiJbZpV0t7S
j0EvKaFOj6kUFK9VxQ2VdVeajHMCaawU5JPCxdPq/edcUq+Gz+XIkDWb5AVuLLWygUx+8WnurIfW
fCm7WXOTADWQP873gYgbHgcHmEL1qROV3ybYXRKfOqcWxy9T1oSd5Yc4+sKNr9SHJh+bbYfLinUm
Tbe1wdEVgO8gkshVC5hOMGNMnl91Xi8G0SpSly5mYxzN1Br3fc4h0+opBlYZ5SBhJtLLkr8misZr
UzZAIyLOcALJxz/6mDvtVx0QPgo+sy7pUldLOS50YrfDwH6Kq5DbMKyq//OP2ZzSkjD6v4AuJuIl
Q9MtFXcmv/QvQBd9TGXwuma9GVQ4A4UFpqBnv5D9aNtkrU12iVer8a5UZDbjerr/86//b77L8tst
SRFB4Om6+he+izFqY6sRvbwBA/zrg4QXm4DSQUwVQ1gESn6tU+0S8Ur/8++VwA7919uWZMWwIPoh
kvhrIKnY6OUojxJQrgBEZY1TrNa9yBjOk44XfhZR02f1ERveUbfQc9JO5mZbKFu4hrt/eSnLe/zr
E5BkQ1ZU1bJ4RX95AlKiiRPy0Hrji2AR4koACyH8hIWJKvIpfApK+pMLEIbhO9I96+/aEtZtcRLu
g+lfhoPxN69FltCiKqaqydZfX4sW+ZIsFBG98irHUBWzwS9YgXQqP0K8aL5gqv/yJJS/G4AyFg8D
i4moq/pfomETOnZzWZLDp+eU+4whuxuKhk6Sk1Y3t4g3+fgNqX0vSx9gTO41OFGrkaM9cgBcJulO
+Q+qOgYJzAUmkTnrqxr/yE9cbLc4rur6xUQDUk4oU9uMx1t2tMAryBFciBCHrSOzvfzzQ/27Zyor
ioFF1lyoV38Z11MAJk5MgmZjZmyEOngYW6+Gf5k8fwbpX0eOIjN3NBH+lmHIPM3/AWMacTpPrSXX
m77WbrBpLn1m7AeD4nfLjCkpwRpDfplLIpoCi28Gkxgl7Yj/Y8S+nl70kBGVNuV5OPiqeeDZe6Wp
/ljtwiwp39OqPs4TAI1Srzyx8c9iF/6SQla7//xhyf9Fz2INUmRdk0XLlCxJ/UsKsqWpoxTICtcB
i6NpYBTQCsD2d7RapoxnOtdRtskMZTtCexKXsrLp5jWIyQVqHCYQRvTxJ7DkHzOp783CXFACaAXz
EJz9zKz/ZY787dqhqDTu2LwMWf/z9//jY1caSy+MiJfLyFp1ElQbDFerecFOSVl/T2ipL57+91Hb
xwq1ywABHDUZewle/7fX8nezR2HhFlUU9QhD/zIEAoQlkgDGdZNodE+MCpjsQhuZQmpCFfmOgcZ8
ApIOOIY2xhBm3//87P52+pKGLasinDedgfi/x6CF3+Q/Y3BEUOTUkkyRuY8QiU530lYXXifk+GXm
4ctKAIIsD6eXr7FJXWnByYzY5LCxjz9kJ/GkEfuv2lj6aY2EgmtwLNMSdk/KLdtqsfdPtz70P+FE
7LFRUjCN+91CWWoXDNU/v7G/3RgVy9QNdmNZNf9rXUKDygASyQct9hrxfLau4ApEteYSFQPqHS0x
Oa5bEklR5BaPf/7tf7cvMsIW4pkIcE/5y56gjr7aqRl7wrRwegRKEwNZkEza2JMC4x5rOQWSof2X
9/x3q5YqQkxS4ftAsvsLTi4Zu7yf0qHezCPPEsHNu24W7//8zv7td/zlnUVaK+MTZcAi8jvOBGep
ZvYvi+/fjkkmg8TjY1Qa/zUmrRhWi9wyKSrJVQZaAGR629bIAIOXfRn/YILUaK1V3RG/zAVTE814
9MMpCcV+tY/q/tiL+ENNsKfDlNKl+r+knVdz2+q2Zf/Krf2O08ih6+7zwAiCEiVKVLBfULIlI+eM
X98D8L5HNs2WuqqrbBUz0ocvrDXXmAYRA3/wvwY5qMwKBXCr0JLhO+Oey9g8TMAoz7jLA/fbBBwz
XVQaH584abqVf+/tFVHUTMWk77GQ7J+NKaqWN4oALMj2EKcvaobxhRonaxkRFNRRbjOjih+o7ibl
AO7GEwqyJjlT3xyzrY93xbq0J4ZpMVnVZMk473QK3RDNIVcKu0h/CB7Jdl8mfm3g26Lqw7Eva3ev
AKzwlf3H2/1zdoJq0kRYZ+hYE5vzGfql47U8qR7LCNuAcfRXhsw9WXGyl1neUo9Gp1u6n82HphZ/
ds45PrwQKJzXFPV8dmxVEJqHwaQ6TDXhR6DMZir7nJfh48dHdnE7qixKXGB6c3U68l+ODEtSistK
I7NNYjejC2cX39ugcD+Za5p/TnsVyfhlO2eTLUGJdVxe2A5IilqwcAqgsm1d4UTWIwuQMpW84l0c
ZLusCnv67fyLiu9CEZ44fGINbdNuBGvSXCnJWkGPJQGZ3oTMhBajn7DH6WDyHuSDDgVboQK4aTxi
RlhuU36fi+kWfqiw7jURRS90nwY7U8yTvXsvoQ5Mdlnmh8pOKypvM7abLPGTq04lQye1RraEC44A
PqvXfjZ+p85c2HUsKKmZ7JBHksvPm+/t5CBjRD6eUQX1YgBFQO+vWJ6SavP6Gr2a+UUyUEqAfcwp
burqFcbVtLQTdYyO6flfukQXEa5C19F69ejl/g+o4SYuWGSwDc0khjlKxqbUtGdxI4fjLYvmYusS
Yc0sEuCtTrlNiGfqwuz9R2zdT15w83FLkS4MTEwoDY3OQEQZpp3PluJ4FCCLNxnOywABZL+7b+P0
qHTyvVla34hGtAtxiI6U8zxZSXhbWb4KpKmj1P8qCzRnSNV7itefNalYS37+MArxV0lXoAYrNQ7y
mBiMg09gp9BXgeg9lq2ecnHdZklR4rZ3xdeyor7aiI6UtZGlUv3HrCV1KgAEVaxv2Abca7V1GOvm
HluoRdW6GzXEAkRIrENZ+GuVMsJa5QthHIBTb1Z+Ry1neExk9YpakqNct/eUzHnlazikO0WRXgdP
wgHWOMCDgUteyi9NKm3zntRjwGl3MW9UgwDT42RdlCPiCmoWltN+ymoXrSqjufd16XX+XqtfVVl1
RH27qloIFTJyvjq2nF5xbY20YFOKL1XY2m5Pnyapz4qc7qizwHU8vR59+dbDM82LYEP45YMwZtdU
u8Dc8f0Hv4u+lH4+XtVYGsuuh5tFWl2rjfFqaTrRfLN8yihHvI1ai9qt9JbSuOyONShtyqXg6pMW
cmGgkC1oqQSfNFSZxlln4iZQS+VyQB0NhgwfaEjSkEuXukUcMim1TZBYrwECdiQZJXIWkcseVT1J
UFfp7E/2ZRrOzzpQRTZUcBMWLA/rfIlClKVtuzzJbHAgyNOdCPfMqVAtWZvo5Rpdah2E9yIGTd1L
b9TfpUy8B5auURBqquuszckmmoK36+r+k0FM+nPVobBCE3VdlkyomOd9e+kN+Eo0Ou6jlAwQ78pN
pLIkXhCXe3u3L7+4yQid0JBjLOLhbPlCt2sa0f1kUJvgyOenCL4t45lpavw/XyvWQ2R27tCAlzUf
IAIkW+r/EmE9c0Mo6lj0YT/s0xhxopLtyommUU815yquL2UQh1Q06t+1ZB9TTkBYvr+F9zdeZ64w
+SVS56NGS9lCOeuW9WrUhVuljTmWoJYhzsHWUrNx4zY6Lm9EzD+5+H8uThTWRwpIBo3YhiyfrQ2q
qM7jiJoqCK3NoZYtUu/lCwyqRRuXJzwmT3EzIP1RRmAx2cvHG/9zBq1Oo6lkgIQ2LE07m2dGbU51
E2R1XJdIN1GvBPV9OBGt2wR6cdXJyd0oIB76eKMX2hSzdnDXhsHESBH1syPOqyxrvLaJsWlC8omW
EFPUl1FvgH6ENxoGZUpKjVz/koTGERX168ebn6eAv99tqqhw2LKkSrqunU/MvCDOUxWrYHvUapXc
Ykvr0GWkd+KS0OpNGOvHluIA0tvYQqQCaIuO6ESB/Wsvmk9lo5ya6W0ziG6Gilr+vDeJmGQvw3Cn
NNdg/Jwwo0TfKD+7Wn92E+w4iw4m7ZrG7k9d2i/zn0Ijbq03CTtO0b2vUA08mq8hRfggKD9ZHVxq
GApBP53TxExIO9uUj1TYNWsrsqMIroFBhYdnbBOtuTbQeVMyxoqytp4+vjB/Tpg5PIjpCpDzqbM5
n3apOWBNwYxQAvHzVv6CxecJJMNKzKWH+ZRHbrJWZeOT9vjntFIVWZIr4jRZZ8NnN4FWEcSoXSOy
haZxhri1VTW6CXTx6uPDky6dU00k3KWYkAXl8zAu064+CPht20u1o96yhs+40Qi4MVRmXwpBuYpU
eROK2saELaBW9LKlQqVVM2C4Z6dAqjQ4cKPxJLiftawL0yXOgSQyfzdlUWdF+HvT6gW5T8OQst+S
OqAx8O8VracPcK/qoN437RfJxaxLD2FESZ81NW0aac/vx6nrMzQgYYw0Z9tmAKktKEeRbWnAJVQK
/YiAwFoQjYx+PcMHDKbbggJNcA2QSFJssDkCVMWJd+NTBL/oWndcAh+8noG3pkQhoMlNrUjUHvdJ
BLGGkcALFtz2BMwkuVxRGYcoJG/SjVuld7FKEXk/EWRm6FidqxTQU01CnVg8VbSdZpaBUJhrrQNe
NH8cIJ4FOwnoE0XkhFrBwXXd17rSnLIFyTBm2ArFvrfxTaVYwj4GyRF8I66H8g1vxKWQtTYgLmsp
S8ULgOdNPi0DPmlw0036x4k1rSk0I5mWet7gxhCGq6/S0Q2d8NUN0cvhsaQPTlKiRisAorha42Qp
JBKKpl6pzlkreXX78U5cvLmwHCB9Yclg8c86kkQtmDx4WWxT04mkisMWI+lkGvUni7YL8UZasKWz
7qVTx47krBVR7aakeZHGdqeQdEKbaDYgO+inq6LFvkY6wTxAD861qRXt6GPjU7rtVYdV7McHfHF0
05lYmrJJ8JOz//utNIYiZcSgWW2pgnvR8GfVl9vKe4mS4Rmvcvaoir+VhXaYCuET89vH2790wjkL
KgO6aorieUSO20BvI5/ebIjc1+l8l+jLktL9pLOW/1wkEwSjZyTPQPhePr9r+ypKpTGjx9AjUgwW
nP8Flt+os4xjNEhQHuizQqW2g1a3Fl1NKwdIvmjRmMglFPGIggdWDvZoMeWd0neBaj0lMHNkF7OB
HnlgJSFw+rwbvtTb4M6gssK3LoRlTL00Qfi1EcrOxsGp2BHy/IVTuUxl+WoQP+31L54nWYF1B/bC
/CNzE3OSDJ3olz30N4LUgESO8peGsClISBNlTRx8a+JvKuCXTgBX1TEj1QsnSBHAfNwwjOkOOO8O
uFAkeVVJwZzkbJzD3QnAk1dENkXGVOkA+jcBP0CgLKBWBmi/KJLKasxsmE0wJThaZrUVzS+GqZ4S
tDXZW+9RuhIkrV0xXQoZIEFNY5808qe1JJTtvXatWe71UMsnsyeYkdMYRCV/Uevo0VLq+yTPXqxe
vMIYmYpvlJNq+aU0tXXhCahrmS8RqiYEaZ1GqbhToDXlmJAtZP0tyEi2+2airDNZv6LG+K5VQMDk
Rrn3GwW8hbghw79yDQPgqf6UBixzafYiitMe/9nJs4vmsIi0ANbO1/mxoSfr+SznBREVP/sWip+N
qurFa28QYaX/o7bvfGpfutUUUkgY2YrSSYEtmVHrdCQ5V9MNUXYd+iAfF1OpKVnAfNM506ElnTCm
fAm98nvjV7tRVE9CwCyz7uiwi7K4h8VxO6plx7TUWkal/z38JlkgRxofUYI+3FLhZWewyKKJM2XE
OspoQX9taVxmjvVSq6B7nPpixeAtEQI+eKmcap2WSoLMu6sr8lmG8MkwcGmCIYkqy0gKvK1pGfd7
rxgbTR8GAERsoZYWUp/eeb3riOFa8oqHrBxexBytjhsfrWz4ZI0jX+gRJTrDadJMslY5n+/LEnc1
DomZPbrSK7i2Z2D/jzjIrgsrvQ/zr42k2Io9vOlTYZmGcMd/FjPjKnOVF7Ot71PMlicjiW2eT5Gq
bdUjoJDddEO8h5Iqq773y3j38b16qXclpiXpzPeZj/2x7G6hrfall2V2F6JoM9Jd0RDfSbr7Mkp3
Yx45YmdsFJ8KLVSaQ8rOoSNZdGJzH9eoIwyf0hn/JjbG72GvPiem+DrCggvNBykZXqJK/GRNdfHy
ShJpSXIxrOnOR19VsMKgNKvMppzuUOhdiWjo0avzvSgGR4/JVhr36yH0toOpfeordGFizbanyLMs
aRZ99e9tiy6vqyu1oG1hnrKUac1Sr15x12zxKNOE8J7Kescfxdc8Fl+JU28gtm3Tzj1ocnNPaf4i
qk1kzMCnFTG9/vhKXpoOsHMsZxTmYKzcznrdxC1VgPNcybHOnsGNbYZRew41ukvPNxasT6/ElNiS
p2kH3bMctfceP9mDC+sqroxoKabOAss8nwbmhhrUSUp0qRja++n6dLplexUQ8/pZtdp7UYwes0S/
6iPzEFBPhs4jC5XnsBpfa8M7Cqn6nALZF1SqZg3pk7vzwnAsKahqLEVlTPojO9/Ct0xH4tAooRvW
1dmbphWnuKIBBV5xNJv0s2TwpcaiYLMla5Iss9w7ayy0DDeTqzG1iQ5scApdlvBMFpBXV7nu34f+
wIv9J7fzdI3PRl7y9aKmKGSgVdmaeqhfFu752PWl6BK8omL5aUTH2FMbbtTXXpZ+Fvg2Ll3tX7d1
1t4sIYxCVZ0CZRZ8rCpwKTCVIHWxwpGCl6LPALCZyBpVZeuLxWHMM4MiHHNvDhY3rb6iZP00EX0T
1dh45PPKfMB9Vn0CVJ+QycedBNxSPG5zqQnA8Ii7SshPlMT6IPSVmmAtFIm9sc+b8jSTj5FoJqQf
YfPlb2oq2YPCvFBrwa6E467ypV2RGmuMAW+G4NWTjbVVpSjpDMekBpuQi9xndp0NW7Gw9nnZHqwE
6IswbMuxOghdcYoA+DQCpaYUgMbtddIOO6WhSq1ofoRhfWor9tJLD30KwSRxx3stJlMiW1gaZRRp
LwMDhE3cj4v8m7nzI5ZnmYrLb+KKz1jZfIkq3S5BlgmDMiwBaVv9qhUxyVEg0mwK6tFmwqXFoWxU
VJJU46mOjibICL1ik/QopcXkJUeaRWSxwger3o/eEMNCTRlH9AInn4wWCF5gqyo4P5qWFzjcwVSC
kmrZhl6HcLPuYNMBiuqGEIOIJrprEiaJiqUCBonFmJ+YqPvIEmElaAe/N/wtZCEk40SwF5gwPLsF
OuvQUrYptkCmkB/B6FGjQ6sfzfQI6nyl5MzHDLHfVSlDoQY1LqJeuMU7yIreLMqDjKA6ma6518zy
rQ2yo1emR6Gq0VK4aJ5UStqz75UpPckxdYspHvNhv4NluDB0cLckDp4M4EhuTpE3kGLLt32N34rc
axFTqwZwgOJrm1rYTU2i14ujNRh7Ux8oImUnp34ASPoWfetWieAeuv5VFzTPmeH1q7QZth93lxfv
H8kwJDoHBdnK2YJVL6qiHnQ6JLlyV6VOj+x3t0OO4wUqIXXQ181o7TnET/rBS5MU4h+sXhFToFU6
26zmDzBUvIEqMtI/kmgd0ighnp9+0hNdHI40ZphkOAk5A775vStSEQcBr8diEzNqu+lwMMdppE2o
1iWakiGnA7rpH61Svg6wxSmkz2cKl3p8BlVD5xwThT1fOFp5UiR5p5FRoIYjLlCcNujfO0G/4uUD
QgEWfebC9cY7Ov+1H6B4BYl4JZYAkk2Cjw2GPHVd4jSMpZap791EJoOlAUt2MaLpIGcuEinlFqxc
24vT18yr7xrfc+CK762hBaaA21SrlVQopETzPYxCPAqIk65ZDZl+UhowcBHdZTNMOcJYWMoltFJ/
mCqdxOFFSUc7HTHc8Y2lZBmHxBcR8r/KFTbTY0sBPr5eC0MJ7or8WJoZGnaVogGxHl+mq5lBBqP+
q49WZqg/spSKEh1owwA+KzzinL2H3MtM5KsrdAgXpoydT7+hwNFbSV5AoKYNr00mqXgV4IcaEIWq
EqNeySFmr30JxlECIRy7wRbLD1wIEKjXcf5GIRVgUhE2d9+C5UcY0Xkqlga1esr7rtgMaP6NvPbA
O1hUaEtwKMg9Gq3uVCJFlHHpLZqeGts2fByjHPpGMonEqfkMXDYwYQU/vgcvjZe6whLdQu9GU53u
0V/Gy0CstCSN2hT6ITkm+SHR4/3QidtIwq7m/2tT50u0Noc3nIF8tH0DkmIKXzglxg4mcdnVwieH
dXGWrLOuQpeCHI3l3O/HJRZynhVqyXFFduXjpuela7/PNtO8PZSGL5KHvRiV7OCGPznMS7MeojSE
pJhqsQ47m/XoJbKCNKZ76Un7QkBPEkpe6vpg+NZeyrm+PP/4xF7eokYkfzI2/SPaAJwadQscQ7sM
SwrAyhNUmRfJHZ6yuHyrGUOgOq0/3uTcdZzPsyZ9LLFO1MrGufhnrHKo/jgo2GEf+0sVk8MWjSPF
lhZGo2K5GGv9voLNhBdcF9+b5qmIoDiWA3OEsptSfRk15vVRYKCqKHalzjSpmZFO/uMD0gZNyKBO
4DxiJNo+QvRGoMulKG7c6bmhL8dy3HpuXi8Nk/utoyoNrwFi2/sWju6Ke2UfBPClSN5WS8m9L2MK
42qYcIml2FkiP/RWcZsK6bBwicQiaF75NfbiFm7DKxn/BGKz+IxHU/V5UQFNQgCISVi2ZPWZLuH4
fwlNqBMacLyPz+rFVkubVUgFkZpGg/p7q+2wVRYg7yV2V+Rv8fBoQRuJ3HEHvu4gq+u6WYXUO46f
BTIvNSB4QAQyCeiqf6wMqlYY/FzWExtC9Vs4cvmssXoZ4volmTQYfZkf4f6cPj7YS6M/mScU7+L0
Z55d/9LziFYZIUiGfBgxhGTgapYWOq1p6C8zzQlN6SbOitM0P/l4u5d6vF+2e75+Dkc1bjNNTChs
7rdmTBsLzerQydJTmbWHj7dlSVyw89uEECgiMZal9ApnofK6MzH0wJTJVtLwru/bbhUgW/eIxspl
XGPjkv/QMHMj+zRuB9Gnlt2EmUHcUOJCu25lLLTKVrzXOIN+pOv9TegpR1iVfeICOFViRH6C9IoB
+cGtVGB5rvYlRCO5lmVkeT22exWMQT8EnKOND3UD0mSM7ukbYfdCntr46Y45LWXRVJtUVGvj3PY0
F5foZihi+0TZnXWIMqqRCoH1hgT+esHKi4BxxlxfSE/YbFSUhBB3dqWt12p43NUVbnoYQyKlWqda
96Ud1Q4TOJY9Uq1tkXsdXN2D5NwBv8TThCG4hjERLT0ZhnCk9Ec19p1p3lyUypPJjLivaBtYKqw9
v39SvREbrPoUZs0Bu4d8bUTCvo+0dQd+NhD8H8JYDmvNrx08ZuuDVvq4RVH8ikPvJ0PMpZvGmgyo
STxwt56LOuM4r9Bd5sTVc1ZXmfLUgqOoRfVJy7U9Cd+nGouyT3p6+VLjtdBkUA1hkCo+b0+sLz18
C+kg9Ng4yADvkd268kqqlgUk3GByh5KmFFwVWLbuhlgaJu6hD8LQ9sLkvmxIa+Yyad8E1w45/JG6
+TN6e8yt2nFCS0R7WLzwEhqA6mCz1nFLCbCkQYP4+L64UCmgUmOBzkOmuyFWeXZfeMIQo6mMYR65
yQb9FBXuIhHvvpQOasJR4b+VLwKK+oQB/nok+JjtWRbC7CEjQu5RiChY9bZt6IXr9B5XPfRblDpt
cS2gEhd+O5Ye8WOrbFxdAR6fQ7ysBQwoYnGyhhbxfQ1a3/74oOb40tnNzmxfk6bJlEn4Z2oxv/Ro
lj6YSS0rsd3L4bogqA5KzTzVGVYWpdxvJMvNV1kCOjyRpZMPX4E1fEp5r4c3SJ1G2yBiGQC10vTN
T/qhS0IMRNukjqZZgvFHYNbrtTF3Wzrb3PSvmiB+EeLi6GcURmsqhcg1HiclHO9K60/AH2/8vr7W
SH0tWpeVZ10Zj90m8dO3OuJCQalH5pa8DbgVGB0/0aTmHtMa1D6q8OOTcype6EHRRiAVQOBGYuc8
qymGrqcTNkrQZ5cYKUXU+zUD3YYrOjg/oxHh7PZjFuw637E60ANZGI3Xlgi7ofNfxaGQb0igkd2O
IQYp7uTP2RSo3qThxRu5XYb4G/6Q6bpL6xvoqHBPcFa0cmIcqc7dogWtsArhquLbyc02QB3XzOCO
zgpAZZoZdhxZKm67KWspU3EyGYccxScuPGW+4Kb4DgA1IH0xAYq2nbim7ht1indPVaH4aA0tYS0W
OcpTQbkzteApRYa0UBpVWnQ5cyVTMK8i67vR0QXrYfPqaeLK1ZjNpK2NkG1V6F8hlr55ruf0Huwn
L9RWnpIdp/GkNR6wwfw6TQrrWHmqyvIkNc2rTK6PvPlTG8gS2X9+WBHrk8+cv+vanZXXJMj9PdT6
duUF3Y9rV1QOFqOBp4bRlmghJellgWWKZRyxQ2b5CBGQLraF+ZXX9hhP3NFB/Jpmw/eP28Klzo9I
ASkNophMkM6Dzykp5qZLgtSOGjwU8zS01QyElwHnfaUUVBdl1OJcmdq9RhPYJK4PO7Oy3TzD9tiv
za2chge3KeSdMkwOeK0Fgw9bKlHbtU3vXgOLXOEXdApMfDMZWrcM6kyJyvKTTvxSYIBpuqmIiG9Y
nJ9nBweSInFVK4ndh1kM3lJZgCm+S7yq37Iu5ToH1rFVBcxIp36YeqEokT5RyFyYfFHoaKKX16aZ
yXmgGtvuokimiaaV0Qy7OH/UDVDJrVVwjZHF2tZQrEfqYRcBzOifvdH/+t7/b+8tu/3ZJVb//m+e
f89yjFc9vz57+u9rbNmyKvtR//f0tf987Pcv/fuUJfz78CPbt+zwkrxV5x/67WfZ+j97t3qpX357
sk7R1QzH5q0c7t6qJq7nXeA4pk/+v775X2/zr5yG/O3vv15eaYPQiCl7/l7/9c9bu9e//1JUeuBf
2vy0hX/eng7h778e6hf/whfeXqr6778EQlH/Qj01STLnZe100bq3n29J6r8I7xDuJvM3FZkQCUqz
svb//kuV/yVKso7QW7T0qZiNDrbKmuktxfgXmm3UWKgStUkwov31Pwf/20V8v6j/lTbJbRakdfX3
XzKlH7/PdpmVkPMTKQchosDYft6wM0wh/GyAvKhL0LHiCDHKJFLPnV8e6kYDIKMNmgLR9vTw/ANq
vGUBaEDwrCIMXzMDUTvTx0VlZTVGV+i+9c56ZArfbZpMvWI+FGzTAeKvIXV22ZhXZSl0jkoB4VqQ
xh99JoALGQD6S8MwpRSxN8hKAZqzOrJe7T0D6qo8bEPDOyRj1zidH37xhfGZ7sBYxAS6bIY16jhZ
LchJQ6zZoMNnoMJ6stAjwJ8R8+Gg08blfCRmYqXZzfxQwKhrvJ8fqskYt3tzzLoVQ2qFRCnX//lC
0FB5//NU/PIz87d+OUvzp+YX0aFsA8yaALuATF0bowuMJSr09nl+6ILN3aiqf9KmN+aX5j8RQ5ZD
ZCK/+Jra1bBH5g/GAFr/eagKLdU78zfnt+avvz+dX3vfTDp/cX7+x8OPt/6+g/MjL4B2PwRlv6u7
MndEM8id+VE7PZ0fvb9RReI/r71/jnUBPm1nX3l/e/7K/NSPCV6IQUzl7fTT778/vytp+jj+fOeX
X/z56vwBzaMSEH8M9i8wQAsV/s+dPdun9+297/v7pubXsG2ssJdUmQn+53jyXuXsz89915RxIiRN
kA8DaLd0/otBVOp0akjrnB/GsZk6elI4sVdm2/mlnx9MpzfeP/LzN+ZP//zQ9Pb701/ejiqsUheN
GmXOz4fzp85+bn76f3973sQve+nV5PKZ/cKWsBDEwD4rUieaDmX+JAIVyF4WZmKThXKLWc/0fHZH
mD80f3x+Ogp+6HR386vzC++/NOo1X5qfx9PPz4/ev5kmnfXPb84vmgKC8yaRMXPyBbxEhMKpJQp6
QUf952HjpqWTSHLhzO/3aRKtckSWi07wcLCSImXVNgZ+fAJF85F6TBh5gZYlUAnNpnLSoLoyEPhv
jFoAPhj0y3xM2QliVQnOE9NDSUpSB99c9lzM2v95OL/q18ZeDT1/Oz+b/8xfnD/3/vSXn5xfnN+e
P/j+vfk1Vya7g0kC/mveiDSqTbJv7QBMaHTLPbUgCj1FTIm4ZoA8iOuvzIRyZ/6jVD2dejZ37fr0
qoTvO46mZb3Ew7lzOivoHdVwgTeN4ioaSHuqxSkjF7iS29LgyiZ94pCKL5Nq2M3GC+Z03POj9z/z
a6mOgCaT8XtGw5k6Y0lCAAZTSMdOaECFgs44Iem2XxbK1vM7DEs8/sTAtzfBKJ2CBFw2hVYV3ig4
LaNoxKaUwqG8rGunDph3BV0RgL7laYIJg1pzFHKLcGzoo9EJ5a4GoGXCKIla0Jd6kEPyIkvqGNME
2LOaTR0U3U5qHjWlfVHMRsJ+zqNcE8NSzGiIaVgWLiKJqLibXhrvXWgwet4AQSow97BEPEQ0wfjn
UWWWqm3IzVKZ+mgzKP21plM0zYoDwtjUeVe5OVtt8/D9xaAVsWL3x00/3UHzH1/jdn1/Oj8qB4HK
00Q9tJPNyPwn8ssKaqO0s4wYTqyvi6IjeDeFWAtbvdRzoOwdt8CQ4M+se3BZBMxMwcPfylbb/WyI
ynTl3pvf/Gh+rYhLWFEtiY8Y5LOQZfHWnO6CfFA45tLq0PT/5/n8qJAb5JokxgfbVOKVYLS9E+Wg
sUnw5HR4qR+ug/m5b/JWj3M62Eb4nalq1BAYmdevBjElZ2V2grQUR7V3fj6sC9tqKnnnjxSWdKXq
eCVgES+n3sjzuAH91HKiTDJ//imanQpKx8HZzXTqsjKdShlV1nbgy7NagVXYjwpZWg/zkJXfr8Ee
5z1YSmY0toSdX7gZ7gGMKf6uuu+/moCL3YUJfCpdjo+xLfzI/K2nrHBBAJJJU4xeqRmLboN2m3vP
1AHmPdgXe2ie19+V/EBWTK1s2V+J/rrt5eXaaIO1jJsnjleDQX3OMhgPnngrDetCfW3clzaZfjos
yVmzOl3H/ap+xLqtZJHpE8tl5Q+dzDH7fWMikCD8twqtlZ49+8MuGd9keR1CMwQYGHQbzdu1sNKE
ZcQaJFq2ZrvpVLiJtqpRBbdvvSfjTc93g/aAP2nWrEuJ9MN1pj/6yrbAFQBHMXmRDHs1ukr961Lc
5XD9qHOrKaLCUA8rksXY1Ktc2WIKZcjCoqLDUdmt4FqaCjF3grlU8EL+0eekw2So1c0z9E8JXnJ0
5eY3sIWSdEOmTWiuBvMujbdd85QAUm2827x+1dstBZTUXmLNhRnDVgscomEGaWx4+oK2NE1bbZw6
cbzoDoVeoy5d8eC1DlbFgAJd01ZeOg/iWLZFu5pHOzm6grvWIhcQD761rEhTcn6VU6A84naW3A7o
rWTmqFsRoNwPOV6Kz1A+BKcXbeVHqNO5AwmWrpNqJcS2izbcX6MXmZznsJB/DPe9te5uPOK0D/V1
sFLMtYdzjIsVFKHL3aDveojIPnmAhUZKByBMDJ39GqsNKbAzd6OPV6b8LRyZR9JN4nSJj4R1zARU
iluz3PqjU8IqavZh4OD20JgK4ZBwEUY/MmRt1bVHO9rn1nS+MRcTvW3IsVGD+4OwGn7o9GECzbTH
49ZbesqaiIvabsd8r/3gnlW1V38kt7Yq8KqvHQkixzGNdvhYKzgBovdMsaLGvLnGtXslG3Zh7kJh
nSRUuC/BavFj9VfoVPihBhhopBQHLQW48hjXhtdBs06tJUYcqGREmLj9CkXrHe56kgqoyRlFMhar
agcplBLKHohWto+hLJVMHa6MblwA5id9CkJUvaIyYbHuv/YPfrkIsUaCuH+sZaJGAlYWVxr+QuGm
33KYHhUEGvjyeteNe2pNpbfJtoJd7RddtZXFVSffdcmVoW/EkyysVAGw2XVg3ATP+PkSdtFbR9KZ
gS+TL5biVNwKKORh2BElEYO7sU8WI9BB7toyBOtFAN9fSeoG3JoxLONk1VEih7WoRkB9UUYOj0Fy
Qw1uJnHpVVh+A/gJPWoRSqfGvKlBXIQ26pMRkt0rdDPrARooXPaD7i+oRCX/nhGbLx3fXedoYL6A
utWNbYjpQrqZmGnlMnvGVQ4rIeJ3ir4SixW/UsH8Jh8WryYOMY3ZuLYOyh62rJ1V+H9uGMfhg+EI
AItygawGwgd7Egi4cKCieWDhRGY/3zeI8J+LBocD8L7Nnfzq4nMCWIf9QgaEA3psHsp8yz651dZM
rmT893AMXHoP+dOE1Qm2CunEvdisUR1n8n3qLqkcs+iKMRBuuysdLfK3JjiMOH83O+El5nIVADKB
wFXBoV2grUCcsAwe0qfkunD8GwS+63q880H3I5MqvioKZS2rBkiinjKHWwN3Q7ijxNdSj7EvROC9
B0kwfxiyDSUpuKRbMQVrE7oTS13yISo6SGRb4Bbs+hZRPef/e/Zo7GPMD211Xd6n1KypO+847kEO
j9K6fyLrb6KxgqMXraFfYrIzEmCEve3oIyppGX23XcWMdUvqcixC1iP2mwtUCP5VLpw0Adepkzo6
w3CEHkExnyVe1SUDAyZW+JpykZd8XMPCr1xOJT7ZPVK/E/5rFHsuyLQEodPEa0Pfps29F/7ohi8t
REPWk7g5PSUVBO/6WvYwJeiXIk/EjYKtcLyNzbvJrb2wI2yxepuYaBY4ubgKipcux4thX0VbzhCO
0aW5KIoFGndcwWOfkpCFVaN+Aru+aF/NF/byxn8O1D2/Hu1Z0PhULLeg0hb+CVDstrvLcOGWV2NN
wekibhYp62yie+sCVtI3CQHdFjepqFmdQLvrS92RlwB9N8aSW/27hi3cUz6s9FvMyHbqEXe3cQNA
dD9g3wVZF3JruMy0pbGmpRnrqANVmdMdPHqnkCKoe/Sa4Zo9l5bcDP5Tb61c10bh5j2ot+Yr6Otr
7/qtfGpw1j6EwEY9CA9Ad5cUEjzwRFhTCrvQ7khfQMXFg3qBWmwJk3aj3X1fvOXr5nu10Vc7XwRB
rRzIAd6ikBOZADyoiPS8RfoUPokK0B7I8NpdS90UgH911cNrPemEsPO1H1/z0Q4tCnjsehVhK7Ny
b11j3coPcbDBZ7EGTuouoSkiBER6B86AKVS2qtuN1613EDIByfnktL9W2/wGn7lJmL71qjuWS/hv
U93llZthHTjqCpUfV0L7P9Sd2XLbWLamnwjVmIdbggRHURIl0ZZuEJItYZ5nPH1/G8ouOZ1ZJ09d
dtiBACmQAIE9rL3WP7i17vX5eT5o+Dgr6zdnVbm4+qibTvWUb3sdv6kXP3DRzNwEO4jLgAV/yFfc
M7Cya14DukF2KO6p79/LT8EhuUFPH6HrzERa4Yx4d/FUYOS6yrbRvf2MzDR/U75lCR5J7vyG9WKw
Ae2DXUCIBoTLSitEMRYpStrsKl5H92idQJRH3tb4JtPDSBOxenpSHkHR9g/qtTnn69zr74zTCHPi
LjkiJY+I48rrHFfnprkGYp/Nub+r9/72RUKI/zSfqrPmoayA3BkvnXBzQ/fOBI+Gl6B66sfWZ85Y
eTMBwoSDAMz/lbRipXMyvPC53RvAdl6nDbaxh5fmdTxl53EtrEy2RB8nFZuJUF3NHsBJN3Exil07
q2yFVcCN7yLft87XxU3qOZ7qxnft3kSz8jE5l4/S9+gCgu81fnRW8SNqmB/VddiUe2NVrtEbbZ+D
byaOKWvnkToaYCQjxvEUywNEVAHfvrXfGMloOtxh7N7Q5iRARJmU0g8Oj3fzpT7ZoVvuk7O0M9bW
yXgs19YaLPnWucNKz7OekWuVWrRazdqdnzsXndWV5DJCyS4oc/NZAljh2kwuzxm/ahtsCUr26ZHm
cI0f29PwkZztbX+qXlOiHjJf3+WP79k5ukwb/yN8zn9mO5k7wRhjHI1jd+MgOIrN+UP+0N3kqut1
L/JTdG8WrsnYsgLUwfZRfs/XHCjjP/eECcy4ekRu4qVVebLJsbrPdvar/lQ/T2cGQgZI/bV+jn/o
7nAG4jU+JMfkqD7hJ31X3etPGKO43NStesPWndeYhK3eysRl9PEaN1+TKzRO1s50i0P4XTQ6HIJH
FKNgVLGmbRGfBd6C1f0K41GuJLtXdvktU+KheqetFk9pvtrPx9hrnmYEnhnLviFGWdwwOyXvS7vH
9PIWUBn/R3rRejwiNqzHa+GSgXGc7+J8WqKCiUEaa9J31OBb4blBZ8Le1lSONmsUbo2+4mMZtwlx
WeaMt/ktfpBQ08a8ZkC1xFPklT5t0ZJusdZ8kt7kG8Zl0zW8cS/hTHHO78xDsBv3Iw9kOo8/62fk
RaHCerT3/BEHBO1HgE64W1yl29lTvGBXMCPFyq6pV/J10L4nW3kf7KO9EJlb9ZU3b7SDdKPdoJa6
sS4UDQnt0EhzfopaJ1golSkTV+5vyHKajhfeTxd5a93Op266T27qIyGFAYwB05lnBFc2SGHcvUf3
A7d6RFh1pczrgVD5EN9G9/M33HcZAJdRwie6ZSLSV81T8Y7WNYOKvDLeOj6IpjR4E8YPpsG3ATlF
V7+2e+x0sLxb2a/tLTqob1m6kSR3uDiJa7+yVz+H341Tf2uO4qrnU4CVzKVv3a52ee79g/VNfqpv
k9JN5m12L+KDF+WteuESMSqI8G1576fT/I0JsX+beYxIjudiMGZgI0QYbhqGpWmDI3G9mg7T5g1m
NJDj1XjRzvYatx/GCiBsm/qWsZRp8mXOboZp2zyltwx56e1ww31NdrJbbaQjLpLKrXoI6aGEQK7y
Iu9T8OYnQIR7Or4OpsNFPH4NQo3hBg+GW3krn8F+4xbwGHyrvXKNFw5TF8PYNdi9hUjNG1tsWfzd
eG+ewFMw4cW3XPeIYguDpIzmMquxbxUzzpv1c35uUcD5qTwbtwiUr2MPhO238mju22PYuM6F4vhg
bbp4w5Sm3hEOkoeh0T6NO43hud4PLpbiR+XB3lZbIlS+eXuHMcWFmGJ4R8+megkO/bHYzrvuvWec
2IEicCtX2cVe/BDdJ/fGMfeGi4eHFjBpmoCQeVurTz09854+61/JLfIA9XctwkVkI1+n1+m1vKsf
sdE7tyc0Vs7WD+c2fLQelNsa/ec9AjPb7GwjrkyJ8PktxsMGNVW6Mxhu/plwpoUCuWte1df0TjI2
cbka0l2F53rvSt/ldKdFq4QQCj+O1Xc7vGGmka+Nj8i4R1x8MA/JJto6pHdRRffvY085E2bSatUn
R1mlHuM05OzxMTjoe2de57Gn2pvZepcn4e94j9AsTxG3B+uxfXQw7TiYtCOUyB+Li/ONi3gLtgT4
cYyL2pJtxZxwBRVKY23E+mhJu0kiEVkMyh+bz/caf6XBcyRXQNLJFgWFZU8RKaplb9lMttJhfRjf
swohCaWLdPKyWTJRXy+XvWAaEPEcNN1dslDL9dhyeuhCp1wPlvKAlPK4DwN0OPyh3GslVkgAEPYK
AOq8j46N9NKTzFHQY6Kksql6NdpNchEcbHq1uPxIwrrHSoqdLAe3Kjn5bZ2imbNsWLpg8G3ug8os
DmAyisOy1zSIJ87asFaBuh2aWGT1lVTUFeoGV69lN2nliFlgYLhMm2IPdHWlRhAZIHoFdo0PTqCR
IcnzSzFXQsxCY8E7x9STJq26q3Vyg5FJxkERb41D2B/CUGnWiK28Ka1J9gULrTgkoi7HgALVOIqg
HABJkt5MpUkYJK6YrBYVATnGYsJIIgc/DhyyAT+cKZkL3Qzplhztrg7qlIGTa9ICDX304tvYoyjf
JVPmGo6opViiPLLsdnAA3CJCvThbUrpLjnfJ6y571lKhG6rqmPlBto0R3T0sG0zVqwNo7T9eLu+V
Uhftaoj4QT5h6dMpQ31oK6M+9GKzvFw2ckniqh9YgS150GVTSlKlbpZd0/fv2w5bziUv+5mrVWcV
PagqYjuEprSLkGFcQQQl4ykyw9O/94wuIPcp3ls2v71cjls+lkglhY0sn14UuyDR3bwncvMuj7ZL
bZUBIOnoqjLzTKsUR6VV1YNTn9NWeNSOJCkPkyPXh0rRxm1czOfMR/oriNdqpzES6WTFS1HFGRsq
e8teYjvHOQ/xSp/Hu0I2c4TfK7KMWdVZ/VHRutuuqhWcmOAjz2pZHSqy6uRIzSuA327/+Wr5A0V9
ax0F5Ox/eXP53OfrZbcfN05ulUdtJucKwIdphSRyGyDPg8alEVIbW/aXt5dNTq3ykIrN18uvv1Yo
bI1Vj0/ev49Y/vj5LVqHjab79ScTCKfd4XlYVJbm9nKkuABCjJvIoQq6UpspIcvQIx+sm9xe+qBf
0LYlvVc3jjI+F6lRbwtH33/9bdkLSo6y55nfsHxAgz+CW5P4gmVTqRIPDctGnCTKXl0vBy0fInuN
l4KylBHF4aOVcuTnV329+/l6+cDy0eVLYythGl52v77v88jlza+Pf33m8+t/P3w0gtyr6/7ht48s
Jxws+F5DTU7762u+jvv9yn55/bdX9nXqysA3XnViKs/ivi1f+cvV//LrPneXT/pf9/iXM33uLgd8
/kCnY51ppmRtv675P96T5cwW6oV/PLxfzvz1O3/7McvX/uUKvk4xv8yt/kSZ7rkRRY1cDP4zHJvP
zW/v/fZyOe6396gBkNf67WuUpWj1dfiy93XM8hW4+7IC+zrm689/997vp1m+4rev/TzG0uZLS73N
68Tvs5dabBBPBb688aEVE3kn5tvlr7+9tJYKJ+MznvJiYy9V1OXwz93lXYTykKMyuu3ffcVyxLL5
+prl5S9X8x8/99uF/cevWY77OtPyfV/vjaIKtgBq/ivs0f8CVfS/gyf9f4Q9EpJnwHX+z/8D+PwF
e3Tz2jSvP8KueW/b5lcQ0h+f/AOEZDr/gilkQzVBfBSdBch1f2CQLO1fBpJCGlAi9ImRwQH++oVB
ArUEwwAUEnwcXeNPf2CQdOVfqiaIMrC2TSG1bf43GKS/Et6EvhoCEIqB3q78O+XO0SYMpkup3Mn1
cC50sJI1blFhCa3TLrA3sOV/QmT/3RlVWdaRnUAX+S8cxjTXIaWMCi5o1CBJZM52+YRuxqD3pOn8
sHN/eSZ/gK5+BVn9Ff8NX9IUKhcw8JHYFtzGXyDGQSv5c10m5U4B5JOiGi9Z07Wck1ezmq//9anQ
9kXvWUAU5b8wfHorVZwCGPZuapKPJE0+fCn6iLSNnQRv//OZxEX/GTetcCbDhoVGG/jLU2uRfW9C
Yyx3UPGcjWOTP26QfXOTMfqn+/c32kWwPhWwo2jwAXn7XSOAsm+mFyG/SkO0A4UO+WpXFIkgN2Jk
nyCKL7O+tfdK3ZK1mSrP6q2zFoCFVP9JruCvEEyuBF48/DRNMVFL//OjtPrMllpnKHfQjjwZhq7Z
TRfoS1dFmq5jOV4a3Xr3o+AfWtDfoNQ5r4ZwExqTpoPe55/PKylGoVlKQROSkn0st3vV6sn9Dpeq
HS91xwI1D05xPl8hOZGrk/Cg1ckJTAP9R6+pHNrmY2wm/8AG+vvL0oXO90II+L3rmnXRqWmYl7tW
J6kWpMbOtDhbq1HmkO32ZyffdOA8MATDs0424c4U6f2UkO4qu/7BNqbVNIMZNIN/YAv/7WOCxsvw
BMeD4eXPt2vu4m5CHrREsq6qdwSW+L12PUhwWDuDTo+wYKGp7TOqIP8kI/Q3QGEe1S/nFtj4X3q7
DR6+l7q03I2GdjvIoHG7AFu8YBSJovE6yg63Isb9xTTfIqpctf9PEg5/M9786Qp+J6QlWchiiitA
bjZZqdZ4Ncf4dS4k3KwYEv7ncUCVF7rpn4cChJtsm3YJilL9ixgLtAIw10WZ7eA7eVZlHc0i+Rhk
1NInuVc87JC2FT7pafSEhoixmkKpdVN7uBi47LQOikbwho82n5nS6ej4tB1NclhvO17ZyNcSRxwn
6YFMdBdd6y4FJV+xPGaAc6L41VQaDYHgkYq+B4jzVAbbzqRQDWoTRyOO78xJuH+56lBgHaY9gMJz
SwBKbmOfgnw+ViYNNEk4yGhx2tW6cz6DK7IMhbZiuIXfN0uHggd20XVz36umGyrhLlUoJoZU2nii
+Y0VRqjW6Qpu0NPr0IxoOlPUCzTWSeO+cLjGXIYCmeR3rTXCdw5RYM0yIPFmmOyzKthNvuY18Xxt
K+rjzc+ki18FDCchHeD2jhfpSbsqh37DwuAjM9KPAiaQaE+qQxNWIMcDV7nXjOaHLYZicWdww1Hd
UG28ciixG1J/gM/xMb4LP8ww2iJEdNM05IoGfpcymrth7B/TttsYpHpr7ucyeLQmDq0oC6ykupTc
ccpeFc4JvB7ZKUa8wan5AoQ9lcjmYXdYtvLj7BkHNEptXd9Sz7ZoB0PrUL1SyI9kFo+lGPPNlBWH
zmcAE7ffN6hqJslGLaiWtoHQ/8s+AJshthJ+ILJyo2oWCs1TRg4zxEC1x1wO3p0+8lOlgaHHmOVr
H/Xn2HkfbahRhj1gY8c8oc5QYfC0i0vnUIXKbVl0FK6h+a98e74fNZsGO18du784DklJiKth0vN5
p3E290lDytksg1cH+jx1NtKv0c+qH4+6nL6KU+TzcAkH0dCizhPni6bqpYmDlSOlr9osHw1xpwh+
zmNpnq1EvkoDOCkYN0mRvCpx9tpb5J208VpV8M5IH9pFcK8VKtLZtXKJwd7ockubCozW9YPuPskK
vlwjyTRhhQHQCMXPtDj1OQgWuHtH3Uzh+RNezFyRm4etV5WR5DZV/BonoeQyO96aQf9uC5qbqvGw
aqyJtlVyLt4zZaPcGRaeZW1uHuhXp+XqrYTfNyr9Rcy7cdWAi3pVSxtjXMrIeMENk35yEMxCPwWi
rU6RNg1Jk9KUoW3TlWXzLHUK5GI/28UKzwZwnr3Vq8BV/f6q1XHpNbAO9klMQSjK65M+cm1dGnZs
UBpIPky/Lr1K9kfah6YCXYhvl+ZYGcFHLDrunNEOailFazu4t1pqT74lKjxiKAF+9zGY49VJ6SvF
juF2FTTDdaH7KBJjMfJm9lqaJy8oyPCjb/3a9sQRwGfpnKinTNNDMxMTLsNWL6Z69NLcQST7ykB3
xxHQTdxOV0U8KJSy5R+YFPcRym4zQJvO6i5k8cIPxDpRAJQZ+to6QE0gebLq5FWq9F0VtS8gnfqJ
PtDTXJQgeUWGpKXGi4Vex5TlDITAI/DK1YAM6nY5wOm2QYV5B7moqy1+aCtxWaPJpWvolawUzuIz
D4Ej086NjRmgPR3HqT2V8wp4/qq2dN2b6/Eo15G0TpClkzvujTNL3XaQd4bTb8baUtc5ogjeAEcV
Y+kg8ox6vGHxWaynUb2aqehdJoanYsQ0225yjZKejtJC5tYKFdeyBbSDDR52cH669m9mIzBOicSN
KW273yBXQCZvAKDZ5K4cDgcoLnuL9N26KcU0WYz+CtGqSCSAH+lb0TY2JW+SgJmpbXNTTUDHwAJm
blDqD2FvRlgQlKCEyvhpDHrK6bmOcWPKjUsVygAS/SoNuVfmMF1lQXpaGuQSvIAd/BDTgZylH0Zg
ghHh1jDEtS1wZ7SPf1a+jPxRTm5MuR985zh1sZcOwovRBL3z+Yim9lvnZNsxCw5L40eKBuG+g9ZJ
9kqKaFB5jFkUZM+NkoLIJavmTXDHXESYEXDti00xde+djyi3UZgPVe5M+8GP94qDGXKUUYPCQwuV
7c5vPC2on6qOOxI0VNCq7NQ6EoIhlfJmdo2x9mcYDoqT4JfcqmC24kpdywOxmRZIW9LSEQ+w610D
jwLbyuiUpTCsHUH51FpwsDBFgM5PP9T9dt0HqIJ28Yw7Ara/aMDu4hkvHllupnWl2CBFcmcf5Xgl
hG01rjML/ASgGLc2i5sc1SjUZgnb7em9slvU0Rm3JubMld+/m3KWb7KKm9QnWFemWuh29lh6msHJ
egbzKtawQYr6jZFA3l+eXZHSh/q5/cj1a1N3tyMOVus2q601wnqvSYh5RCJTggTZv1aRkHTDlMeO
2MorH4SQ38A8sYadrkO9W2IiXR1/OLHBIskBWDlJuO0lGCKXqfDANUKAZSHri3DQ1nqG5kUnYlm/
C2O3ex/lDCEM2y1yflSsF5e8Na/5SBfA6+Bhzod7VYzlhnmeZQMn7YYuGlBwtXLKwMsQZHToQsUK
JsSlT19W3Yi5rWyM62jZ7+lIt0VM7gkqobye89gAq1Yiwx05Qk+XPZ4KeC97PFUsDzy9hDhe8sw1
PVDdJBi8tutOAX6E6zbIH1uzpJ7rI0hgxlm90ZkX1/NkIr0WnBq04+jhBAYdfXmdo5d06nIsO/MH
tbV7VP5MxvaiuVFn+8eUDfeKZQ9vcWC7YUL1OZjMl2DTyZbXtNIA0Vs/9b1W7lh8R+t4iL7bTS8f
MyceTpKNOESU+qBg4qNa9duKgshNUI3y2gGt7bZqoK/hYGLxFBY/IjhtTDWwGHPwsJFydXB+NqcI
ZeAxfYqYStcySIdxrvZTVTMJgnuSqxk7tnLGnWQUQlIZWN6qlmQMcis8odVpUyTmvg61G7kBnzaY
+K2+LGtyzCVXQ46vfWdt7canVJ6NtZtqpxxG3ao21DtjrPO1UhS3idlGW0Oyd2VYrtHNQakkDZHM
nOyrEk3FvhXqVwkp7CDr7mSl52CLgqnaBEfI0sdKh5WE7G7KsDn1ACZRFoqr9qc0mGd0d1AhUVsv
0iJnO5bZEVXwik6RXByEd4zsag8BnqgiZKhHZlTKIJJb+tiFh4W5yfzeXiuEeYb1ox2ZPuRuULx2
SJBtKW5rTTn5lg4+RKphw8Zr2Sbe6kf9uy5JQGMwAwNvkhBoBSxMKq2l65v0/8nRd30GrngEDW1p
nNCpDCCMpdG5UcIU0AMGx03VxlSXulUMn9+BdjpPjr21pojKD5iHoE7kddcWA2s+0E41Yt67cKw9
7ObwGVeaQzEFHTPS6HVT029th/L80CeuAWNxnbf6WkELbNNYk0Ec2z9DmG9R1hgwMkURkqpniu90
lGwdpBosm7qcZYV4UvbxppHxzG4G/D6poQA6NoBA+JjtMsOs29AHfVaCRJIkICoBkZ8i+W99k9Cc
uKmuLs5utu22NapoY5jhh1ZbB/pgul1mOrwnWGQiit2awO79MdD3aJ0k24A8AcMZKttUGNVKxxQl
A6ZtB9quc7R1yKywHaVgHYxqeOOgNqr5wRPWUZk39c1bWkm4/AYZruVq8lKkrbPR0u8VBod4FPZe
ojQERW0UbHXgQXZrIhqdRB6rN9Pzo/7GnBp8nOLCnTIUhBHTKdaWDxSXQhUYbntnjwEBYi4QcbjT
5wqNYBYhJYzDHo4+NgssH1Bcwz9dTcBYTITpEmGyEWmM32X6KibMz+wSWr2o5SYR8U9c0Hzo6/oK
TYXeUA9TgReyKYICLNZ6sB/SsZAq5neVOMuUWZlRApaHhEEwCp3tErYiwYW+y8SVNd/SdmKGZTUT
923p1dlwNzomJs2Ws5WUkSvVeECDBNMPlMdyT2bNfizy4o4x6Rt6Xecl1G2FcK6tttgRRfFVtQne
EnSvQOsW6ns78btruXp1yq2IlAtfveYCdKECnTZzud9GMgihSHo2GDsYBP3V6CNNNGsGBWhjh08K
QI46/gDFDcgsBIgdpP6thLvuCo8doqAB9x/Khp5KaFfnBBqZkayVyo520lqz6/oU2njaoJlXgkeI
dWAbvd7x/UQXdsf6LvOljY+PkW8J93E8d1KJxxiLxVYnci2duAuhXeOUFFlPfhO/IbB+NeIakKOW
vKo693+YG1acrNMk04kPFU8M9iCoMlYkkKy5uUV6B4HjPFvGQ2abZ4fMYSl0BuIWzGt1LnzRxYz5
Ck9Pc8uoWhdx2bhTVz0YYhmCT9IjKkoVPh1p6il2M69NXO+0Pj9Jlp5RDLfHjR/lz5OOsCjrS4RF
FRwLlmxoINT0kFYk3EvYfIZULaZqMeNczuJrquRpVTa+68xMqGJZarbOi9ruJB1oWQT1fmmhQQdw
BP3jY5yla7v0gbYiJrZcdmcDXSkUIIYKq4UeeIeqybfmABgTJYPUNaMJiKdpPaBQtktKZmp8GC9a
5gygL5VdoA0XbZiwdSM47ixuPJE9CzQvi6IPCZmLTdz1l6Qi7snS4BBkxY1ZgFsymv44q+p1eQZd
lKFWhkIaCoRcgxhX80KsLcT6WA6nb7o5vXZZV+CSGwFG9AGSWBqgkGWVrKXzbrSks2wQapkyyeqZ
fqj0KY1LXITaFGtHLG1zM8PzECspsrSZKxarZTwfO+PJihGxlAqQQoh5Y9mRUFmeMArPT5Y1HdOk
vUVe3JuU+YC4EJjAnCPEV4uEohH0b0PxpIMlLLsJiBBtJNfCO4eUHr6cu6KzX8rewEYAHDaq3kwZ
VvSqiSX6EBCSYUou0m/LxStizil12quakaiIeV+J1I/WBGFd8Ek8kcnzOt2ezLNY7wLxbGjwSWSe
/YxcijIe7Uy5R7ETIIw23mgxM6Zk3EqwFbjzT2LA6HJkUmQ3kRltrFExV5ht0ki5PVLFQsdOmxOB
BkEwa70OnLVWPSzZ5CpgpKuNF8k2SZ6pLC8TfTqKeVkFdtnO+Xvd06fFor4vCNk7hWqFVTgnRLeY
AVqcqXxM5arA3hBiOJuWlTAtmE8EWrTJgq0C9nHptbPIjqEd8rNsUfhb2rytVcfys6N59ogmdvOS
jCxAxEBbotvd/6yr/iKGEvFUw7nbmYXxiprXa6z8wCHLDRozcdM0Z5iRbidNvcF5bFpDXWQNTwqi
b+g9wTheDOsx6cIfWBvOOVmV2lQDZvU9uhCAs8Q96f37cR6/i59pSiKnzKBYtubZsElmWsJnQiQu
4WixmoTmmsdPKr2jMklUDJh4bEYk1NZLbUBrwZj5LXbdvg99BH73tZIaKELpBZMFbx7GtRPS/XFj
YHGPutFYgU8UBQw030BrN+ohlkl69fn3yYxBC6SsO0TCB0bVx6ST1TAHrjpEX5RSz1YhSLRE0142
EQoCCiKZGXSBSo7AJE4hOjzmeRxpgk1FgYmCxcYcxjvLTEHziTxX+JgaU4nOmA0yZKDhBREL8NbJ
GrekgSsTvAYBxiES6DoFjp5Bnj0h65Gl9WfGQ3OyV2h35z5VvZ7ciWmItTWtUh2zbSPhEt2QnBuX
9Fm8jRwtQb7dvxkwzZ0aRnWHmxOr/Ex+4lgPbyQPN1U9bNLOB3asEPhlSva97ZWbpT+0vs4jrFnZ
RyyoJjx5zMz8acx4ZiTVxJmT1kNjLTAwqzHVnd3ONPGl+zXWo+YDvFiW2j6QvlFLDwo5xr5gzTaN
aQpquPXF8p75vq+CDzNg4DZg7HQDyyLTTvb10F1SmPZTqWoQTUR8oOiAviHflCKiNsjCLiutQKTK
0pGRIQco02LusLbF/EjBBVYV/TqDmaFHJN1y4zTAFwVdxWhgBkRvOQT+vgxIToU8ECOlSVazykBK
5i4TvppRuWN5Krm+MhRkBsNt1QEVr50W7PsUPSAn62zjPe4XIDqSVForLJBlVFdCk2gyb3sJPstZ
jflu4frXx09tAKsBvBt4OyP9mde9cl7WnvlsbqIYz8G04Ra1VvZUt9NpiAEeTX4nuWmbKcgKWK+W
khExnANNP+tj9rFkaSSJH12nEQw3vDdM2bZhuQHHRsbSzUlNLpMdoSJY+opma7A0xjfX2cQx4elk
/bRCu+Fxch8zHw4ISLZ3O2HJW2cSM2WoAbJnxCpLstG1xr1LHIwSUmLkVe7cFXFmYb8dfUyiFlA6
1JBCJf+mj+ZHN+okEB1gOGQRIi38iMu7bGIKiWcySnPxvZnbWwBfpCEL7IGn1GBAZXpDk1VC0yw6
LmvmXKNVL3NbYhJGt5b5XjWA0EWyGno346lBx8y1BNApegugAylWI5LTIGUWOJ7UEJCoRsyc1WWv
NQ7A9uSFko2t0jJX4bW3wuj7donmlh9K6DXB6NYZm1nkkZnNHPHQNTjApi5t+0BFXh2zhMYu3xwK
jMg/3KB3/+wbhNslRQA/SF+sqLTXWqj5pByUz5yAqRNdD9W+yIPUFa1+TC5VkhB82ZCiaSHbJp+e
JUSLMVkQXKb7wQoUHoDfHrWUdWhrqoA8bjAtJhno1+ouyrNDzE876ONetksWBfUEtQq3Ij0vPZbn
WyMQUChn6tzKyb6XVXsIyswDBdyPcF8nSOZelkMZqn6UqWR6oXHr98VeksvnObBxa7ZY66JIcGr0
oNzniSWtGC77tTGlx0GN1JtR7ruHSc6esgRydmaMuyQlXyc53myMl9IJpY1F+s6NZBTiuwn7vK6Q
6mszezPiyYXf2Oti1qoTCnbxrV/oR+Qx1t2odp7cV2dEJyAbpH3pJWpveyZ8xU0ZdKjqV2njpQph
Q9yNt02kyScV97awh/8s21TmSt/vd0E8PNadBqgyaly0KHOWR685iNO1bz8ZqEAZGYzSppReWtxr
yZEGMRputrMp5eRbhk7lduiM5KT4g7rVjfwuH2zEQvE8v5hV13q5OraHrDFbJBHYGDM+BnEPDU4d
rcOy8RX2uuci75UDbQH4/rIxCuvQxhPhv+xIJDpyzfL6qbzHH808LBv0jcyDQc8ZgqDYN0HJ16fQ
CCIz2KAdsElsjR+jDOQPQvLFZshIo1RBS4aQ0c5PHBUyr9x4TZr+aGRJPXSZ/JyXFBTSOFI2KHiF
nxjZT6Bs4j/Dt3Y2qlYZh9EOf90s78UlkUdYJW8RznxYCiNPXuc6rNlBPyx7v73UcAjB4bs+REWV
H5FGB5TqYJou5THc8n9vygEateLgvNVXPimcaoyafSwI1j5Ic6nvdpqUFPT+aqggLzEKaNEpCbSH
bAhtb4B3P2rjCKU5OmXtpB6WTRcm2qHGKmdFpjrcfP0h9jlRmpDRUCRNOSwb0v3q5x7GUqjN4GCq
kKkUuUncxOitUXXnSDLFvVK+NIkiX4oqDrwkJzUY+uY+zHPrlKjRk2bW1UlvW9B7EhplUipDcbK1
S4HCbzbK5YNs1kJCeTybShe6WpLGewf/DxKReeSatpO7MMu1e0OR1PsolMuNGYfRxnHyfN0qRuNh
3YMx6mVyIFp2dkuDEi9JtFd3A+dYXo2DoC7KgNwHJ7e3XcflBMNUXmYtKy+TrlukxslTLO9ZQu7N
6cw7XbodE7m4nyEuVfHkWXP0rMtFehvBpEW/EQfWsCe7D+ZYZyLiPjedEIFcdo08/InRvLoxrUZj
CaBAXxR7vXgKv7wnm43XB/p3e5hD+Po+ZDEVLpEMOnR0kuqo53hbZsZqFLIRvdgse2MfPpA4g8Bb
MoNbjTweAjP9iCm0bxLKhoflrWUjJ84fL4EKx7iwlCluI1m6V6kzqOQkD0b4wgXeJz2tXC3akhlf
P0/3qI32VJvY2NP0g+kIGDDyMw+Tui2G+sGQWnizBXIEurZRRQcGNWoeWpC/206PTxVSDzQ/f2NL
eeuRcT8Zk8I7aqAS/xsgU8ez1dXJ0UBuHokhp3Yjhpp1WIn4tN5MrRIcatHFm6hGuQ0rNEQuZWWv
R/dZFHeHPjFtGalARptUDDSFj6ZL0jlbTa9iBTFtH2KGCgxdZk25TUf1HNox4nSDuvPRcLMS2/O1
5sixkCqE2FkivsqU0R+NM/u2i9vwmOCZBPcbp4J+lmSCiPxHVXHuaasLo6her7sDrrYd41pCjLHs
ogIFMcQOYHEU9ujmfqQjKSTrh2Vv2fh6/cfLyChVL3NsZs5uP1nltEXyBey7gMJPCwpe7C3vGcHT
EKB1S/bYYZ4bSY+jSA5no4wKTGDsdqNKBmwOpXmZFG5rZDFFT/1dGUbf0xAVfm2s12GJgIQStE9q
YvHk4WVMk7xJaMwkHobg5Ef2Qe0QbcCGsDyVjkGSzgz2OkuePI2TdVTKb76towZ1bGJ5h0Lii1OV
V+wrvyUjEaMyabuBuJSVrxofJpUQPpi0JyMeqM9FULwRpbmVc3IYjSSR99BfZLUmT9A3PyuC8rZO
uy2ciXLzgYrMKvq/7J3HcuRItqafCG1wwB1iGwitGAyKzOQGxlTQWuPp50PUHbvVVW1dNvvZhCWZ
TCYCAXc/5z+/EIo1OzjqEE4G4dU2NDKBX7ll43uS+Njw2s3XWGXfG8v5TmOyUsLGkrALvuN/8TnJ
GuF1c88DUqEKAglATbeBFh6WN6Abw466zGFJjDgyzAm1XjxR3HYkHlIloxQJhzUgi1f2wTZiQ67j
kb2tQjBk2tclTy+prY8oNb/VM7+knsPfzsgxN3T4xYZAjUJlX4IyKJhpOK/EPHw37fa7SRRyUy1R
ouMqDajg4OMa3pzVXwctOc/mca4WbwSDea+V1Vs15zSzhFidsyL6yi50SfSwPmCFtkrtqtwZHXYj
VUk+9tjhmpO2q4yUyo3Z+w34MAccxo8eszhEmSh71ICkN6nPswUCzijqd2z04x8oj9S6dV7op+Vt
hEsjkMavvV1nKwiJVNTpY17nu2gH42JPkMyz0PtDZ9M+PRC92A1+L1DQ+GioCCLynCz3WsM/4pCF
4YYa3msX2w+FS28M3UJvfRpI01M0OtDSgQVi7M4bGyv9atiYVvIZufqLSbEIdkjPjG8o+Rg5RhXg
Ahj2ASFBJeiAhVK8Oo3K0VZ7Wbn/YDctF4rZv7FtXJ2uAFqTy1TQFIs13J/5Rc08B7JrFnVSofb5
RK9SCqxGxIznMzMSu8y+U+n5tDEpx1kGPrFATS4DtW7R7YWx2jRU3QAUkVhlS2fwuJUBMKMkk9Ec
DoFBO0vJs8DCzXWMLabMiuay8+m3SwVjZPptmTwEXUxNqNt7cs6QToH2FLEltk31DVPlz1HFmkcE
CdBBup3Zrin5Y5zXtLMFjeW/k5DEQuj6202BQypsSf6r8bhpfyJd2YERTA6QyL7OxHsHnahOaFmX
S4pG54Iv8TzsAxe7ibH7pxhJ4z/838Q0GPyn5BlAiv2Lg2wje5UB9af7cpl4Zz79F/+RCN8VMINm
qGthTHcLtsg0infM4A/uMByXLoyx6N13AzJkpI6SX2ek3F7q1D2MEsjnv98h62+kMHzCdVstPsT4
/f0tgSqvxzyRVsJj43CVIeasntM0w4ptmGZyWuC1XCReaWHJHLjwqqCMVUPyeyFzRBGfYoZYBEaG
sy3oiOEafJpLL+eksD/tgkC2OvtMgQp5JrbSoCgL4vADhy+K29uDghjoS9++wIFtJa/V13iybbTM
NIUPngZtwm8GwdbaRm9p9DTyRoKdJ97Jx2AeT8lylY4ZGri4MIob6/QyxpKUDpV6mervUxb+wkn5
6ZtrpfelYQPn+bTq4Z7WDSri8YuxgIyRVR1UTn0bfqL4wm3GnF7SMdz/93stzL+RY7nZ5CeRaWeT
Df43wmpJNrnmAH3sIytRyK0lOi9mHcbCN6mXnUw2CysqQwk+w4FI8ilbk6tsXEUvt9aoFxwHIMqO
HVEZ41l9wsly2GP5viO7QnIIg+fMWWpnxzAAP6nd/i59BsClKM5z42bbXp9/Z/NiKgErZWtV0/YB
NgchiAWW/14WfgYNGuNSgFdHfHTLQDGPAMnigb2/pkfR4aisFvepyQAQNWNjX9qgb8AMBWaNuEtN
5iZub0PIYCoRA/FBRYqbIR0xM+3PjCgHog/x7ZrYeWrf/khbm6pw+fsw5eUxb+20X2k8lFswB020
5SbO2x/4oixThiwzqBTMTTpEBDHln50B3JiZ+s4JW0Zeekbkcq97sWkvo5EoQManv1HogVeB+Eig
ucSo8QPB2kLSfyOia+8PrL3Uiqu0k0NYar8Kg8cnzwOxLjBhRzbiRb7EPTBOaLB0eGVN0EBkIfcg
b4adlhmEkcRVuWVcghg4Lg/lp2HG03GANuUlqXpX/CUTgmNQDN/lgGuNRYSu7C4kNh3KhSRgRZwT
tWvtzVr7CDLW+XKp1SEowl9429+7ZIl6slAZi06HDNCN76avIGvgiJQMbX3Ek/jtHx7X/3CikLhh
CR0lgHKJj//3EyXo4JhIrUn25vKWl9PA5nvUcO5PrT3lyN2tEOcmGDkYyxXL8G4ZmBFSztGxuCZX
bfoP/N2/M75d0+WQwIqPVcTe+pdLImFosMoIn6RUBd/KLL5RPh8W6DsdJriI08FfGGfFgAsT1KvM
ST99vfpiOuof7s1/2NxNF761gURCQon8K/W8i7ret/Ii2rchNtVjx6rCfCNuSpwd4TPDFP9R06r1
s/ph1cxfAijnzYJvWAt/DD6F1yD3WWe+86p30ashw2kDEoY1QDn+AxPXRRryl0OQ3HhzYciTM2hK
ezkC/nQIUmBLxuBDuMcuFT94pugwK9Z63xDg7hvLMJu2fk4tG6v9Gi95/USO+XC0dVlvSDYAdY7O
UxINm44EtA38CdszFjQqQk7rmDJag7OaK72BmFd07vuqYSS50YeM5jEvNOzo3eYwJONbNsUFrhCw
Yo2M6BQ/kTg+KPfdpRcy9LtRv2hJWm8emHigRZw+9bw38GIE6cMuAHsbLf1SKhKv0yrvNmUXhVuW
hdfCrHyzMmNrZS5WSROO4eQdRQhEDxo64ECW1jGuWTZmVRL5IcS8jVztS102eDpA3+UJ1r9OKWRd
jC8WzPFBFc3B1BxXew0Z4OqcEaER3nqLDXnOF5sQuFGBmU3rzNQOrq5ueReQ/qB3O8vc47laY66E
M9dUjPG2surQs+bqXLlleSdNhuY0YbfKpnYkZhgDiCEq1o/F+/+lUf9gy8yn5/J8/xdpVPSDXf8z
/zdV1B//6H9UUY7xLykIgSALGnG0oZtU0v8ji3L1f0mdZaQkUgtEWBYCg/8ri3L+RVCljlMyORI6
UA1X8b+yKMtdEuwXUQzbl/3/ZM0slv/kz+sZ9QLthjRx0cccmmjKv6znatTGFvBUnDRfvLR1VVz8
uQeJNRXCfff7KMb6qHdFSMnU6pvCiOanuprCkzszqVi+6vAyPmap+zyltSRQKPtKVutwenylxhQw
XYTZVpTBD5nhy2I0uM9p8hwCbnmzKNN1AjJwNAZC3RgHn4LEUpin0ChoC3N9UpnYm1Ve3clI+Vam
iXWyrf7e1E3wZNA9vPkxYyZt1Jsjyeew4IfsiXt9gyE23nPbgtVp+YxYUGXDOuwy/9Qii1Aw1p+k
waTR13cAM8GzUA/pRt4xDmkgAc4DlR0GkRlLmozXXud0FPlLlcQhAxjH2ERjjhA59Jl72aZ8JlAy
8jA3vfW+ob1ksaJybfTnEaDkFCmNi65+WEUwvNiZHHZznBLYkzEIqYzpI9B1OEMde5Qd4xAkM6um
uh1PrRFqqxSIh9BWvX/JAnymKsc9Ox2WRWlINp3fa/Oej485l0lv7kx9uxb+YpAm4vAMHPNUMi+u
83Y6iFbrrwU4QCmD/Bfh4Pa5Gxr3xZktrzOMYtf3DEyaJNafCsO31sNCr416+PJB1PRni9QmSw/9
nSEzvLQskT/lBUIse8ksbSc2qMg5I0k45qEJpq9A5wt+/Brb614L6huD93wWGiqLWKq1oSGH590x
pAismzXzsYQqeHYGPblkdn+ffd2+q6HdTZbRXqFxjxvNhIGgDUo9Q7Xd9SqOL2GrfaTTTIpH61Yn
f3KY+1XvAXFRJ9Hjzwxoeh8qF8sRm6CXqU8c8mBsBamP/qjH/XXvGGLjxEbiyUkXt8YdBw8iF1yy
HA+AyeTZLod/aK3/WnUYdIjI85ZcGEoPReHx7weo02DD7ddzfRosqsoeLTMHd382WyLBiPO8NHoX
HpQZvbSkmRxwB/6GezbGODKGvxBA7fjThnX7o339s27QEH9NT+CKpE40iVRIIy2XneDfr0gDysGh
oQhOLla5hzTJ4q1iZOOl5UCpmMmDDpTBmmywvOmsj0zoGomV6lT3YlW5Zv2liCFu+pXYtGnm3KqU
VB44KMHHIHHio4XPZDZ8s/ncVo0ZB6/uD+C1CX9Edzr1HYM4gQJwJUWC9xxx6Ju4UauOWanXt/yL
osBaKrXWVeFOUE35h4FVkkDhwjIJjGbACER1K2nTOLaqm5/sKb70HXkm02Qfqh6aYl4+iVRap7CH
G6GLFoVSHYxXqR9a08++a9RVa93X7J2l4Ucq5/g16NrzJEL7ZJPC6jl6D7icCPMghXVJNBFgY8+0
2Cgh6XZl2F6yGgbrpH0MNNp3pzY3qtbfEyOW5wJbW8vQ5G2u/V3oi9ADEXS2rtuv27g0XnVSzxMU
DfGoH0Qw3MfSiPd0OyQTx6k8yBDzIZI49v3wO/PNdgcG+yZqi8UdLdE+JpbSjRtep0X409mkvjKz
OltxDI8v+5ZlbbCJhlxtZOq2a0bGn+TJozRiuoxTXvfFtkBGpzZB7jcs9o5uetBa4jLsJYeQ5LO1
ljXzZpqzk2zQEjkBHMQ6Mftn3PY3VKAHLqnYE8tYbxgQMz/GllhVw3ge587Y+AwL0eBh8xjbYmWI
/qftDgVGgzAv2hDfBRHIjZHhbqlr9jlUcXGitNw7dtMgkHHWTa+Sg1gmtcwtvlGR6jvNAotOA8va
SSbAeGDNmqe0BLySMSKkNtZIrbT9rMP6aci568MIxQsGni2xGVB1J7eAFetmDDIMDPoYnaQuXP6W
wT1thpQn5gKvvKen2fZfJNj4JpbwHBthXdMZCUfajeKaSnCNbkkwIHCBmr0FaXRltDV8aJ/CeO+r
CZIOq8PTJ9/e2rXuWUwgPKNwMTrS9X3hmO5Z+Ta0gDjZxgPEDCcl0rfyXeRiKnqqhautWucNvxh5
IHgzpjT2P5VLTEFAmGtdCgy/ByCSxH/ROlrsNLSrC/k0eJW7yV3lXmhBlMxdbGTdsS8RWNRYF3ZO
vxtltSnK5rXBLuHu2MxFNE4A0uWmywRyn8sxP2iSwfVYqhdzFPIJ8WQpZvPQmKi7KqMkVIf3mUT+
K+3Be6GI2tXMfAf8Gm2quCjOE7JZMXqiqcZbKqG3TEl+LeEJrn1Ddzd+Hr2Tq4PizCpZDsgH13E8
jRs7BK5oJoRRJVKcYhF1hARSY3IZ5btF8jM5VNyt4yeMqJPQazilqrFWL7ja1HvYPiiP0mdqkmaT
E4axdqOK4Sgpmhsy0d+Cfvouy67eSzO4xWCyqxaqzm6h7oxM3HaVTD9A5XueNXaeaq4/Qp24tD7U
Fqi6fu9z963pFGPVckZ8kWsYui/3oajVSYckuU4KIg/Tmbxz/9XGkdjtY0+JW6trLiXQCBmhC1qY
L9BlXKvdxFBkILdE5yJEnBWmmtoNpfxRRoygzB+4/hDgbGXrrhq2UonfA0HCbIz4Nzbhzwi+yMZd
FmPu+7fQqvcij0l+7oEx6GO8xx5XJpj61ZIio7HNczn27Wlq6XVH6P6ZUNVRDvUHCXPxXsswH0ex
UOvtR5kV1bp28KGdK3w6497YJRMYqzsp8xAvK9eQ+JAZWJKWAxo0f8iZmt8VJINtpzf2ijH+tR1y
e/tYkZkZeeEUFlfbro9lQ0FVg3Xve1hLxVyUzz02mYGc63M5ldDZWrJlODjwqKraXxnMqGvWdVth
d9reN8qrXwvnBlnPvTnOBEMwGPDvHRZDSROr5w6fYTmt/HnpFYk/iiZSlRzfTO7WpJ1kOTWnNKCE
JYrk0Lolns9LAGelweWgbH71UxNresgQMCDtMwAE3BhjbccaNqFBblz8CXYMIi3mMqHGgMyJD5mD
+i5PBrWdOvv3MLD+wjaZ19KJ9FOfm7+shUGQwKzYSDLPPYKY7a0a+AmqErz3fEW6QuAoz+yCn4Ro
58+ElBFgVRTfdF/Gx9rsngs7AR5hM7nWqTJOUTdr0FNacaZ7OKRyVIdWh+PaAJDlAQTbhUNY5FfU
KfGhWfzGsxSrYcIsBzkVp1YiyGLm9anN3URcNsKXbraDmx24F9LPKMhSqzkvwxwA5pbDCDO3cVqH
jeFgoo4QqOqkWs2L3X6eTUiJRHkd9LC64PJA2FUwfHatNNZQxptN37bEeQbwGiOnPVvsaVunH/Cp
5o55ej8N2wYmyTpzQg4IOeor5CW8N43FKLVKHXC+ST0tBhfMfYaoxG8/a0Vkrx9fDQnxgtJ+uFx1
TMQ5Yl9SI9yrGevnSqGEIGp11WcBVne1j69Qz14ugvEQg/E9A7gpzE0JavO/ZCXU9KmHEN+O+hOp
ODBeY8hQs3IQxzIz7pELbOqJtqRf3ILyQL5N9UfJTGhTLBtstGy1mDwxoZ8VJsQsJZz/p69mNodn
w/F7JDOCzBoD4mHcJGu4IhzxNdqTMLy3rfOL7LnilBiaeG3ghXQuVVNKSUvdUv8UcYkjuS2upSle
uZx4nyfRrzHQW/AD/NaTcHE8tLJdEFRvTSkg/Umc5eTot7uhgh7dLx97BDfnCgfyPRk67DvxmAaA
gR/uXttKOyx6TWkmvyMdMU0Y4kHMswr6yeQsDGFzJhwGs8DeMYWv7+CCHBobjUXGIlxzoSMMFG7u
FCNVs3PtztEFw1jA3dRvOtvuXs5gI9mI8KMOU/ug3OybnVb1qYqs5zms8ntJ4OeKQZ7cFOToUHeS
8Kfc8R7pWNoL0JarmTIxSDTy0hxcaJkpmm+IiTZuTWwm6T83FDRQmMjH2oYLweTx0uX6zyKO+XEt
pAGrg+kUtusg6bNT3LmK0x9OKRkSh66tak8bpb/wGjC+GdEl4ZYLZNNaqjj/0UDWkT3jJb+NIoXq
qeNcLqOZ9MsZHXJENbhmttsAMplyIdGP+3D2kRs4RrAn1ucprWEElgNGigDeuG6VBCdmk0UqWpb+
8n2sJjVC2/hRWFNWEMoD5gEMIAx8PKOu/PZ4KjPEBrd+CM+Jrp7csipvYbXQS0dVbg01fg/pkLy4
rYttUesGbBgq71JOJRP/6otBdweLIGbW26glRaLAeyu35CdXxuW1JdAWNf26sxLc3PoJ3mg6hVus
744IYcxD6zQIDrplgGMkaM0Hiza0JOdg8Dm3zOJU5Oa8tvOy3ZGutjzp897Vsu++7jZX+I4d4bbX
2jlMelJtzITSnBHL3cQ9HpoElvWa+2PsDP0o6+gX5MzvtLiSoWpl74VB39A7Ds6JTErHOk4xyB6s
rRuayccwx146KYeMUN3mkGMp832LnHoUHZbfCXiA8HsqBeYXEO/W9+Lcd8Z3MVHlBBJj+4lsg65E
9chgB1d/WLJrO0KE3YcSFYNObaWcMMIu3wKN7g0oJKHz7Es74ORBhdk0vX9WH+hMh+uQizvo9lET
UOlSPw+2OoYhKYnG76og18XPyc+da9tEToiqgDTh56K1nP2UdfOugKYBE4SpuIb/hsSlUWSEldSU
H5wV5vGHLUb9mvaYwku3stY5Lqqm0c2HSKe4Jjj1W5U59UvSGi+tM0H1qVISsAb7bHKzNjT4BnL5
IOGDgU5lBzHTeCl/86lgRFsmYp0tcW8B3tizGLZFx8TXaHAzVGH23FXxux/hLmr0UMhja1kFLiFV
UrABuFn13U8a86w6JASNtE8CkfW13fd57lzSgZyOIiRcWa+15syE4FJ0fkKQuP3pj7P9rHwjQw24
zDQNpV90au5tUlFbB/LWFgnJrc2Sd1KxvM0sku9UuS/ptOptoz6MeXulBkgI9iOoPWqeJmGGUBaT
6aYD5Ai7So9oXUxcpaHF8GzS/6cXldXlaVAu8SvueFKVVBeRYEfwqOZyw4dVFgeX1Lf1rbLoHFCw
4bRL7b4hriXa2VPjnnWkawNBxATx8TJHmxo2+pMfov+tYwPWcovlsV3oeyunqY2N4WdisJJQXuOJ
QG01qlC7D3lXnAYmh0uuXnGJygX4mt2UWgHwxq0Bxil4Digp+lNdSIfsiQSDVeSzp2iMo9PjT5XI
1n4fpUdXttYindXgeBfVmQrN2ZtCPEWRHt/BJ/MnJmZ0aGwEXhCjHTD4HpqF7tP04+TGWkluIxSL
tdnRPBIFu2XeXT5VULPOvtEK7OfFSC1K4OqJUj855fAevdqJsVzWZx8XTUEeA4JphxI9/jFbMe6C
Wp7dAUAFASid2BitFjBO8aIKhrDM/W9+1yIpDpeVlVvuWi7JKp2ijejtavRkbWivQ5J/odLtlghU
WOkZbFkeSS91C3+D68D0JLK5XpRQEUSlKjslYA+BCZGWaBlSE8zE9HSXEJbcxQk5NLKnYQG9tNG8
9qM7knVgBbuoC6LXAJbIEWUt/NJID1/ZpefzVAQ/MWyK7Be9su2XsGLOp4kclt+kaq+2W2PHMR6T
dpl4kWH2J504G2nU7I1TvF4YeB+QWUMOM9WDmfXFDiqgcesc/6WnY4fA58Z7PAgQIoyFdkgS5/B4
0zH29EUAA3CqjQvSLXF5PCutEOShZwjDjfJWIh3GTB8QsjSs5DQDZaylT5CChbs6dTIes37/NPsb
sm+GG90XOeVJg8voWBNu5EzUy3a8BgykDG70S1i9zXY9n2vQgEutWXcfSwavUmJFkqa+FZUrz9Wl
bQkBD4tzNLAtEQKPbFvDmLivs3hXU3qtFenqp0L5RAy4h065wQVDhxUoYXK2jRjxnJP43tiN2Ow6
UGrKgLckopGYiYJPqnGaV0TLzDHGpMU4er5CGETmTNbehZGY70mcPq9ag8gshQV+MXU8lHV8B9Z4
ZGRyFUHrnXv/njFbOidS1vuUDZ3TFo+DcBa/8swtT82Qpuswok1Ke6Ht/M7ENdfNTunY+sCuE6bL
TJFPjxdZGO1uHoYX1Rv2qR+w4O+zsds/ChBHq49zUGfrphlhX+JFi0xUHBj3Bl6T6ykRrAX7hQES
E4s1HJhfpZvfR7s6DblmEuJQfAYm07wIbHxjcEJt3dYh+CfYN4AeK9mbzkFTYD8Y+dg83X20laaq
GAhdEaA1mE1Ub3WJ+ZEY3Lc8uxiwfuGBxaQV5kJclIZQc9TsPUeGAa2fHbRKGuc2tykxVr3z3NlI
s12cU87u4mHuRCbB2uVTHariNFbNV7MUrG8XI+xlnPxQnCryJaQqXv0s2T4ayaLJ6Bs7VCIOgE7T
0NxqWQEzss3hIfL2myWUDhfPT4IkfhWoB7du80UbIY9iQ3UwzejiB3q1nVCLrLJ0JGYmtubdXBDD
OKVduJ+L40Ms+zCXMMf+UGq6eS60/rnNw+iCdebXEF9fKk/3Uy0tXpZ66VJKj3mP3CnKmCjEm9ry
1z6n/DE/NWoAU4jp1WVlgDf5PLRZYHm0vIB5jGq2bDRwydnGcbVqEVJHjO9tZVQ7+jhj68CLJxZV
23RUym8xxD5olMRFFqb+GigotE2ZM84vC33z+Pwp3SYkSrPrWbL8ovVtvsMvhlYo7TFzJnxiis13
iCXt05Sl1x4U9OzaDt19YJznlPEC2ZRyU6aNeZlyZyu6Qe40NycXpgTIrBMFZoJKFxICMjTOyidm
v0OCJRP30TxQCY63Jmeha3WJGoBkiMyafg+GVV0adqamc4qtAOlExQBzL9QHdcwwzpFOFu/BkmKC
iNkI685mqzSdVVfnWHATAQxG0OOQ7wNUlpH5ag20M2NpExulhfiRdzYpCY6B6iYk3wslUYV2BGvi
uN5HExc3FfCp3f7Y+DhWiwAUk0onOm5MoQeHoTe/Ook+X2tp3UnTw4FZD95VqBQfrYuCWQPdayFS
42Hk/0yQH9APLyT9rN6PsIg8V5EJ4ufAXCvAdoKqYptz1wJeckCGf9u5qM5aGmgvHcMdq4Do/gBT
Or/6ytjjXo5Jv5n7tCfbYV7hYoBGycrjY/aO0pHMFu7SyqwpraRV/DTriMgVtNKdSXeRa5p9VFWb
rUWIfxvk1wUFhS4a+NDSCnGbKpJbrMyh/I8k3FwSJ2wL2MaS4Dvg7x1OFWGz7sqBcCTrIxmgTjcF
+w7s6Py5H6ptUKojlZfcpn7cb/Q+G9CbAwXFQpJVXS3ZUZ9h2w8fbqteC3aOOWcQFfsXE/8A/GKC
NaoJRLZJ5dJmivKbYwyIC9182OTYTZFFHVBMGa9tKdxDINvoNHYwNvxhto48p19H4KwIFPSB3Js8
17asyMVoo3tj0Wi7MzmxLW2uWxihF0a++967hPkkM72Dj49AXw840RfN7D0Qic5kD7djqi0nhiZo
pANieuZfQfAljhprb+vY7DpIrc7OjKsMmuxo30vTP+LpdXbYvsC4rPAFeo2zMisTobsflCvL7MKX
ZpKFNwxusVGiLE/28gI5+AIVv0UgSdESGuOzXTTa1k1hmxs8Oq1wUJA7fouWWDQx1+1UpxhLiwUT
QPLlWslB8aXmGtnZXV5yS3u3isJetXUYeAKPlmtRudsuZKtuW9jlIiGJyvyNp5+5z+3+A1MVBzRD
0j1VNplUrTGt0iawT8CkN3+QOFQnZXVu4AHpUxngFW596FpQ7YqiJLqjGv3nZoi+cP5/L6rWfUnY
uZiXVPZaUlHuk1kSSxGO6SssAU9DxuTNcb7AR66xK5mbrkqTC63t3vwSzu2PpKH5pioSRyO2grVE
y7wbk27YuDjiZw5B01krGs5xK9vIeqrW8Ug286xnx8pwskOroedrx475r8+INSkL9UYJtO/R0WyG
vvc3c6r7l7irwWeM6MhvJrLKdebXxqHoj13GBmjE9rCbnFsbZx91OWxDRzdeCa5rCDxe24Gt3+a4
OrtDlG4rI8ogapiFRzKtOJtz+2ap3N+adQnYIQbzJIziTXd4nF1zZqLZ+eTCjPNXMnmbjam+mvhy
cKQOJePaTG3EQHxeNlGguH22yxgGHnWINzG4pkmkl0V++R1qMhkNrrwFFrc6TfXxC5TT334y0w6C
up0JHtzqbKVf89K4BzHYTZKX4WYeOFj4iLRdVEbNrYceD3xwZnWISxxBPPb9NiFrj6p2jojNShfn
ljx07mPgWp7b68EWena5jUeIrXEcftVa0uRsmIdrkabwKBtTO/apXQPGsUu6LRWmlUfOdvSr8lsJ
jxKnu3lYP/6WM5O5qO4BY+ZnSyuSdcHw0Stn+gnZrQbHnJ66jCYt7vARVtMN+5n+AGvcuPSwJWNr
Gm6sQ5K3mHcwFtM9TEi7Nz/8rLQJkpLwJYRCQBN6Iuj2IKwXqSZwapdavstDlFV4BnxRxc8pDGJm
bQUguC8H9ogqPAVdWHH2Z+NpHOgYtcp5pn0DhGUEONcT4tlslpfcarFD8peQspigBGnr9nqss/ME
LYmRDcShaI4pSKq6eRoyYg118dtwl6hcxtpJTIXvJt2rT8LnizN8gW97s1DLE85nz+spcn70aQv6
HZGcAXepfRmRc54Ac27aNP8cury9k3EHgO+ulawggC/e872If6NSstZ1ZX7mhv5qBZYLI9JNtutR
QnicXK3ypmAKvHY0n3AG2rbQXcmTC55i1b1Ioz/ENB8b9N7Q+nnMLUv76QeNXIeaIMiko5WoiLQu
tObS0ttyL5ut0PYQ7WyM5Fk+oS5O9DcRtw25SIGOzSFddof/UO33z/iUt1AA8DiY+uyn0EXA7MFb
RimWmIetyB2yEzP9o9UozRm+O94YTyz6qGd8oKUZmDiZVzQkUVp+aGVksGQoXWTixaVyV9ZQnfUM
k9IwtNzL409BoJ2TZnAPOCh0+tpMzX4Pv+PrEDgIOUAJlOkzEqvCgNE+L48/PV60mUTW3tD2+VgH
1yAnkWpsw5+VaaKjbdIqvJb+cGiKfoKgsnyPhOzwOjQ9timSc4JpKzxCyxIoUGxCcUwq8OvjBU5b
sO3g4/zxPX+eyD5qmZDYcoyveuDEV0r/+RAE2Q0xfHz93+8//iR0TG/mvraQD2xxfgJO6UonPiqr
OJO7TodWVL84yNliK3taasjEa7WcALd+1Lf8ftsL+g5iNIDwusIPGIwl0Y/IRT+MCZ8h/LoqT4db
3mtJTPmVF2tjruqNWDwCdfKPN/gUo+WCS/eSAE2e+6hcC929W9YceJOM4r3BjuC34H1g8beMO+tp
bIKNk16jHITM9K2Pgc5rVRbRGyaav/Mheicgdk/nfwRPbhlKTDTPFVBOO5nQliPg91qexMhoJTNb
pGLt0S4yxtPDzzz/Zln9p2D41wUkfA7VzhCoL1P7SyoUY7Ww2dYB0TITYDG9HVWb1dVkeAX3hjlq
ouwOBngVezPI2UrQxdkujD9UAJPmohhWoVck+ic2V0Sif3Tiu828iE5KHothtDd5pTO16QOM1+Lk
ahrkRsgei6W8S3FAjVUGz8QQq5G0HFmMT7JGNyKtb7NIiYRwkPUJ8jZDx35OrZQRb1lfFbEhtK0w
MXFpAVuTfsY42tUOvl+Gi/iv2YSqe/aBxD3I7Uhk045IrBFm9xdTlTa8FeqDmKIRvRg4Xpue7ZBf
CIfhW47qRJ/yhm232nBoeEDHCgcbfqeeLl1hs0+0iWiQ4nvaK0y+FH4h/Zy3a823cDracB1qbYpk
XNkT3jTfk5GsJ9i8SyFdYCUmLOERXA1ss2VqRT2c2ena6P4PZefV4zbSRdtfRICpGF4lKlFqSR0c
Xwh7bDOnYiiSv/4uaoB7Z9ofxrgw0Oi2Z1qJrDp1zt5rdxx911chrR+LimAn2KQsjOLVb7BfL+mP
icgSd70vpJ5sQeOkRAC5fy1QRbFTkA+QeEjbG7CNZfTM7LhF9UwYiZ5P7d4hAdG0QPcNsb/rbI8k
ylUB0LbizWNM5Ls9LR4MqVs3ET/9HNSoy9S0i9eGnoWdZUA0Cn7uWMbWHFhRdXAwpW9n1dU7fehD
/utXNWLdgq17NrPZ33QVOX6qsF8TbMYbwyHhoclGWqAglSYhP5l1fpiESrfsHT+Fqx8p2/dmroMz
7PMTKzzN+GSPaJZPoCIBt1xaRKKi3ZeL2HtrXIqluc++q5goxLisRtCf8Rg3O86ZGBqt+yDpPtpR
FVgQL3e66BFepT/dFQrTQZ1iWAnmc8qCwe/ioI90TOyuPJiiuuGO3FrO5DClL719n+tfGUp+4X1N
m5s1aVzgSJ+3NQS0nd4zoB+0HVNr9piaNkrTEYYZ45WpNT6fCEnEjsBxRgN5d0r67siZs2LKJhjC
NDTt85EEuUpBnsIQo+bs3oEWZf8TxrZpCQCig8aGY67cWquTr45J2dyN+yqzAfCkNXNDuwuqDvbi
UiJMAvQpVSwZ0DvZppnYKmK3vYC3Ah0AuQ4XdrrRMUe0jhGgqdulyJt2mddsQUg/115GeC4UB4Is
8W+kjHXmQbNZCCtmZRX9Ld+wroxDsfIZC04a1Ngb5evf+4KMG6OltM9lwUAYL5rW/EDwa23Lhqb9
Ai9+W0Yfat88FiW9FAmIMmDg/ooPiXC4fVnbf5VxwXRl/oay6VvOirZxBQFdCYIakArOXkX613am
5UMHY9NO1kf4ZaSPvpWDge0BQT38pqPr9k91yag2cmjEgYbFrFQHYq03bSX6U0pMrblQxOueyg9j
81UiedmqHtJSu3Svs0rjjVWhpKyBNYqUD9XRSYDt8hMHu09ZRsRPAkhCsBhXct75qUoOuue/zdO5
taIvJitRANNkAtNiv+i06xOP5rLtcfJN88+4SxIYVuZfDWG9K6Ux87FcZflEoV4vX0u//OmOXXNo
amC23ilu5JfSGeIA5BOjhuVSS2A1NIdoRkgCBMtekDMz3o0OqEqmRSlYF/17GWV9UNjMzZushtbn
/EAd8DWuR3Vyeu/XuPg/4RwYu7bQ9kp6+h8sRQ/t+z9MVyZpAq7Fn4ftycJZ9G9xWluXlpcVTRTi
xw4A331qnAYbRIX0KlGxdTBhbdCWIM0LyMcuLzDm5dpTzkE/wCac7mwgEYglHdK1qY7+WztnvGP8
P56cEOh6HUS+ru2/g2Db0ZK4CbOEEI+adZJr+8vxU1JwE3tHi55+fuE/+daQrh0tGA9e4u6XdFs6
DGY1g7pMLRFHlNK49ANKVHN++cMTXH167989x+Xp4S5gKdTfSftGUH1D58dRaHPMizHVUE1UCN2X
FEAnTxygjSLrLWLi+ECVFqRgmlZ9/e+n8ZvGmM/Q1XXsoYiNQZO/+wwNrIRajPQwRE3DkGLJgUs6
QV2Kr7VD0VmsH2YDAzOqi+IP8sb1V//7DcCK5vHJeJZOSst7pn0b+26DOhjSwjqS7hgXZmnq7YTC
w7OscNbYQY7fubDT/vs1m+tn/+6RDcH6yZWrO7bw3uHhSY/K6qooBSOotL0h+wp7pQV+1BnHPk4P
s1rptd30Vi3eL1i5MvDsO2Z+qr0S++Bq3SunIg9m7AcXWcGzQVN3LjI5PglRfysdini0Dn+Sp753
lXFJ8055uueals0l816eOpe0fHwqY3iyJH/62hKqVUFQM3QIcsse75axZVIgjwj0bEgd28hcCriw
jNCjdpz3qBIzZdYX6I5nV4NAKoduPmKTem76pj8PgAwGiX7PtbQDc2NE5MuPUnnwgLuMgQOjiU2J
4OKCgR2tnOtsaUVnqCcy88Bomng803j770/q96vTEw4HMk93XZMh47sPqq7sVueddsKBvvGm4wbe
6Gus8Dh87iwqwVTSADbc7JN0cn3/34+9in3fXSTY9wzhcyYRJpJg/v0fbpoiMhXq984JDdhL1UJQ
OSJN3ChuFLhr2/S/H+335coTrm94QjjYjX7zYDk9KW2oJZ0wNbWfqm4+oPH+2yyWGyWsrOjnfz+e
uS4v71+eb1s6niguK3oC/355eVu2dD5qEeYRScSpRsBvJA9GZ5PIN6zNjnVEkNa0/WPtpWlkhcyL
RNOo9mgCruPRFoL0yYqbl4dotGxINa0sTlUK61Et7H3OgrX0sbjFXRtSQ/t/WD7M3xdQzxEsX7xh
tsV37z4gYGjRrArHDpNMcyHG077POnk3Bi8OJ9efjoahfbYYhDk+TxdB1bDxy4ke2ypHVB4KkQaM
TzSkm8KefcYZzhPY7Y9m2sRvS/UhEu1y+O83/X9czr5JcIjB285+//49901YEUsjzJBWAw1+wbRD
eG11RAFIjmltBNWaUUErPC71838/tPE/1jyuZNexaEC7tvN+P3Rp3vLYpRk+kKVttcwbw0O5M0K7
MCym+ZEc5yej9xp87z2zrlVTKyd92qDxG/9wtb/3a69LGQYZ2yM7SGA6tNZn+4+bi3w50IG+Y4SF
Q0DHQz20rJqfO9dfclga4hldbjjqQ83V6j/c2Q8j3L+vfR+XjkBQ5zKw+X1ZWUmZepXoYaPrX+gJ
EqyaWPNn4R1Kq3hZUkbQlihpgUbrCEfPQA4Xq+M/cb66KaQOMve+S8M9LkMtbqNFxGMMJ0Q2gVxW
yAfUpX3K4PI22cYddHx6aCI7jP3BOMMzGUMh8NKbo37oRUWaXsLIrUFTe43TeGfRZ9lgGBH7Et4b
mlsHfnpd+EFmly+j1R+H1q/ODCXWwZ+YTSh1rGBHG2sbXDqcvU4CNq7oKNN9abCXGdXXTI9fwDZ3
e4gI9kkZ0TGGhcCFEqRuPBGLazoHtRpM40aD7jTOXydlHTUwvkor8xe5YkYpai8d+Y/MxXyGnR0n
qmwg+dn2Ru9SucVrH+f3oUsMTmeV8YfL5X9s2HikObKSu2NygHgsZv+4XCo4aOmsRSKMle2dl1wc
UBp8z5LOex57/ezFyDDyGc0APHe87ISLA1p/G6ZInPRFMlymBRu36IrNoThAuaVPgJaRYUkjT0Mr
PoC0gNMxLOYfnrj4/Y4nJItVFjur71nee0tmXIzIVqgBw4dMVKAxWbT51xDH4ntZyq+eNodFIdyn
fFkirE8FM+lquPc+cd+cHow3JDSAMhnkoXy4RMCf6T5bqAflBJ9cs07kf9JXzD7GTKt2I1O+A2Zn
LEcNs4aOsZbhf7YyKEcbQyttyGRM8h1k6qExNfdHZdVz7r+Ud8QKLIz+ZO4KM6WHzGwZTLX1PGnM
Qgr5l8Q/eg6mgiwJYK/DsaWDJ9UMsu2rZzWYUsrUCtBh8fqo7i3e4VsZTRCecYMd6x6dlzDVlz8s
ae/8riwiwBYE7jgWVG7ih3f3H1eF3nbJMnpsYYV39Gn2XDu3b3fI2fAX+SuBoMe3aayq0by2Scps
XWM7JYgicp+UGJn/YXU3fttSyfha11csRKxt9vvn06Ydg0s5L+DQhTq5HZIK191NtS6vZHwj+3/O
+6reug26RzBT+2RBqU7kJ63xpO4uQ2okf6h0f1/1eUq4miyc3T675fsCyltMNNk0D0MzSS1kprAM
6VdExBZAVDBoz5jI61xHn5/o988np8Bjr4/mGdCG9acMq9/q/fW5oDU2dGstXsW7Nb/EnQPAV59D
ERsri0dUp65vDyljQAA1fGiRaSJ9Ze4Z9I5mBO7Ac9NUc4tzQpXntrwz14/4fwY7aDntcphMs/My
LV//cF39vjs5FBTroQRzEweE90czyLnp5DSuCjUJmRLvpH4qY/2COhZOJWPHIw1YgIpo/m9R5B81
/9DW3Np+WiYXLX2xFkwoyhUfkljKExjDYSOlV16KWT0l+wmh70vTTuVqHr8C/m1eWSHKMxNLDEeq
2ZkDy3CddyR627ncLbX/Jar6n+QplWuAUbTX9L5EZ9VUfpBUCMJFZtNcXIXVSRvBfvAEykKnO1go
9e3OFSfRWoCQ59Ld9WbbEb0R12eR0NpGmbYHfusehg726mi41ZFmgYU8iFz3pa7SgICB+cY9XdGV
VCG90Qh5I/EbNZC982QxFn58afq5349zbR8eBxDCNTvUr1Z/WXBL4g6pnNsCoDAYd+Xgmh+MmXI+
y+MPYCK+FB1H3Jhkd83ujRMOzl9SRw8yWosHm0E+xQlMWWcY/NtjEc1oGp51b3yd2+GLXi94I7Sd
Qml1SQ3tpTPB8scTWgrXjp/i5hMD/wzPge+HDpSpx0k6jeSvqULBnvlkOzXsBNtqiY2rUaTscWV0
7Gwx/aHm+P3iFwYnffzGvrDgsKynjX+sVWmFQwY1VxemucVpDfTcWkM3aufhAd5DRGcuMv//3/3C
4La3XZIduWHf15t9rJv9OCUy9HKAIVptPxXD6J8zrSqgHzpEY3vWoe+BjKyqrBIzz996BTE43uW/
byrz3QEHGgGllslOiBlM6L/dUxXWD6OVwmY0rb21rldduInYggUNW2S/B+wb9slJoifNHuZg9Wss
2PRP8Bf9j1mu7RNJxHzlqac0rb5TiNA4Ngk9QOg4aSW1k88of0meLcZ/QY0ymwAwUFV5tyOW2/zT
Su+9by/ZvBbHchyL1wJygQr235+nXTCptBFth8nUpoGnJUa4lEIPSwhk5ebxM5ZFI3x8l1fFtmvm
9KTcaAkz8g9ofa/fehGSp03hlcV+trSPwKmX8PElpYpH4j5ReEoBtYi/F2RiMX2qqQzafgnNKWeg
0PdgoJCiD3prBQRgm9FtmAFlLAxTMscKU5EBbEma6f9+q6NM0UCAkQpRW2GWePNOON2v0p81CJDL
xP7eDVuytyIBDLFOCCUYkS0VVnm0RX7MtIa5dmZHYYFcOyI1eyknEP79+u2MWYiBRFitXx7f+aDZ
QWdWOl9xJ1OsWvpzJXrMMjJ7BVuMWzoi/YyzaHGcHPtgejoymyl5bQc2LVYxFHPtW9mXCI01doHE
XA5u8iEpY3FwW+xszBLQi2tOujFl8vZwZv5tv0IviOWOkAMx4QcaZsYyTWG3d1DmBhyVyCphKNqg
+HpJwpGFTQu0RR0DEgOLOqElMRluvGTGaLxVyRB0aFl2U5QzKigYsBqzLc8+nqBDwSq9nUvPu7gl
ETFKQPG3QfGs6+ismrudwWlrYsh+hd0nxx6j2ONZMgN/qpi9n0DQpVvdrcRrD50y8HOuBo4vTOaR
CAUOqTUXzaqHS4b4icNFg+TeBFIje3pNfTXeo6jV37JY9w8x2mFp+9Ernv9t3nIP6VprsS91jRYk
4HdQ+9lPMUzbW5shmK3hIG8hrTinh12HbUvbxIrRlSbJTC+IAcOkh10et9aRazAGMJYgXrW06pBM
kvNCx3HaF3G977q/8M4eYT8bb8qGEJ63sYYHlJb8XIuSaEpjVTuJi8hRnkHvSw6gIrMDzi0iN3rO
T34LSyyPnDcEY+YuQ11zqEv8kDkw/N5LNeY/8Ud6RDesVrShDPvoFYlxMkv7GHPYR6O+mDtA1eGc
qi2jj7xqjc9VKT7aVfnZ62KEpUOCrxRX/Mkc5F4jee1oxQZWPrCtjo7Fv0lw9cnR/IRwltq5Kuyd
knZ67JKd4kGzQU53nuamd7DH/92h1HNkh56ENIpKHSPZy8OYOq+y3Kn130z0XQxh6GUKSr9LNQ23
2gCKVGlkRHgKeRWpiJ9QwraH0eMyeriLIxS2dxv+9lZLnfQvmXzT48U5+J1RHFSCvm/WC4jroLGx
tXJcx2XA9bqYzwvKmDeFRhxQfpEgTuLHoh2eMPIYrLa6g26E7oI7ADZewObfU0nVb40Qu8iFyI5d
q198oVVHa8T3DI8KzR6Gv51NGAAu7Mh6QS/Awy8S3mbhBjrAzIy8hq3teMUmY+fdejkjz/pkz07z
Cpkh3jayHRie2MXWWpiwVsWqP8J6S+oKaWhYThEQFEc7rn1EQ/G69c4xYlsdCaRMLjRLEjiPrEKd
zg1RWYO2l1beBT2qkWBkgPXkmPCC4QaefYi/T1wKI0/AQqGHs+CsDnP+k0Ck+Iy2r7noaboqUzCc
FAgrLz6BiYbqL7R6ix0NSH/bupm1J5HM3RZaHZ+8saPKdOL2jbp2W3uV/UzFhGXF756qfjCuvqVl
eCJeMO6UG8xQrDFdBxV57H0aKvakzrz+BDwOkC3dm+6ZqOY7CqqEKwAutHLbvbAT767FnXFruJla
jrPbGDFmmOKDXxu4Khxb7ZLBHIxihmSD/rluJnpylXrLTT9ip5znoG/iGwJi7zXP/2JjYMLaWR7I
X049nCTb2MS2iZjXPvSYLMZoRAh19yejIzNGGHu9neGGJ1URTkV8LqcQCJCLtaT/BsNGHtLSirdx
k8PoRpZ0rmvvBbYrBGD/WzLEJx+fTJj7iOBmxO/7lLH2xikMkIhyXFnTH4bO2k64rc4pavLjODYh
U8bsrAm2OOmTR59UDbpG16asbFhSXrQ83jdQwwm89W91T6jUJHV5iPLs2a5o9fUNN37dVHag6XjS
BhTmJ7j3+imeyw9s+SxUaFR5t9dYJL8bMCShb9tSE/tYkKYxKBgGH+KBJDU4XY9patagIrK97tzg
wU03AFu1ljRfuldXP7N+5bETzBZxLugCcEmLSexSVFNVzLwb4Wx9nkvK5TYKnMr+GrWzuYGGYO57
T1A3F/kN1T0fQ0YiUQfpgQmwwvmlHeICowBuseXKSJJGG8ykgFRRf59gW97hiikP0dLilfBhp0r9
yRx068qxBa0afJqbkhZOfmStaJMg75N7WR+mXgYEMngXBHTDrhZ1ske6pZMSx1vfFyQXtPl0ElaL
53z91QyF062x0lqQ7oBKc6fXB9HNZQn1WINeWzPOQMYNE+KJuy0s8dqyVJYE0dyXua4OauzVdpEO
hpMxx+ITDR6Rirqx452EbOsKvJREGmAZSS9A7FDlLZAFdf+jk1/JqHS/OPA2OmCV+LVqe5NNanxF
pbZ9aH/rPGXMkohvpeugKsyK5ORr/a6NNPuprOx5J0d550j5w0zbowfk8mTogU0pxcFo+oGcA/dh
2T3D9SL4oTbE0R7ApObx1aTHfTO7mTCaJgqKuLiYne4fTVnq28VCagurkoC3WBkHSrTdkC7OscM8
sXFpXdKL49SREPjkzLQZ+m4EqKc7pzJvAcm19utjLDP0Vn5yNEluWlZ9tXQUHP3oXIgTPNur2HqK
LWA2+aXObHky84FxchRjtB57G2Gemo4Wj2KUjTpD1zqkcWJcxOicF6/40faZf42QBVk0eA79Iu/t
ZOW8jGgmr3YZwtSIgmQ5V7PfXNGXISm2G+3E5BnIiy7h9fF2pEAaaAVBEJizl5rw0CeBfcKYDe/S
SifwSDaC26e+PZzlfYrGqC2TnVy6CzF+HgmpEGT8nhzldRjSN5a2GcY8aFvDCCakrbsJLC8Fh2/u
mOejadUVEZ9NEnil8dzQHcmGv3SxbxEj2DIiPxBNySaJYA4KHcO9XWG9dxqs72q1MOIQxScsLQZ1
yXekxdOx6a07itYqmDPZIAIYopBDHjp5rNFbo/Uk2OChOaSm+JZGlvUklm41KmUnUy8+R5Oy98xD
jU1S4rl38fqketWfpeu8+kWzze1MC6M1VdSpOYHmjXqtrE4/D3YcMESdt/1sVzSLu6OB7dekNH+h
t/dWzqZ+Lhb0KirKT1BgBePtcdxBKEuuyEn2asHeDKDEvRhDj/FEjWlI/9Egi4/Vl7ZgyYFZ3B0t
/cgyLkNF8+hGaDA3oFOfLC9hAenz67AI/0brxEkRUKZMBBFYMvZru/Er3b/m2Xl+AE7i3J3ujzoU
0fS+8K3kQr1vsYwj6dbaXu407nxAcQvIajdGUzhwcS6k79n9cELk0QWx5Y3Pmq9OOr7mp37QOpTw
AsqQcEjkS9xbptvyoJUkQkULwjuYBQhVuvS7O+bLaVIDjlW/fJFGzoZWaq86kLZDZnU+yz0wyUUo
zOBpdPKntnmpSOyzDPIX2TnjY9TwWNOYfxqt7rUtCbE2VPRCtwg9VJObtxGTNe0hADNz1iHmy73y
2OWcWvA2Yc0bl3Pa6cvNHAAPkBumfZ2t4oYTaXA091eUQEdGW/WN87AWSLO/pJLpaLvQBe1z4yTz
ivrG5tooVlMVDrCuwXk0Op26WPhDj07rfYcOYOIcO7c9U7Ilmsswr9tmZwvfwrgB3elvEXAHnADx
KONUzEUbWJwqhOPzoRXmLvEbMq7gpZ/SxJsYBQzPnlW63xQ3mL9gCxqKrgpjxJEvzRpAyGpySmMP
+/E0ZBjUo3XP4Kg1lUmY2Z+dVqMerDokyU3XGEGPZC3smjY9JeV8j9ul3tv2En12EtQ2k7NRdTbe
45EcEZF11tVd2JUl0u85Tcx7ZNk3X4C1M5RVXMhph9pR+G8wWM8p8r6nobXpX8zyWXRN9zyOKCLH
ZoGHzvnhcd0qNOFbJWG4dAPK38G1ppdJSeOaDZb/kd3H34kZPTxGn/3cACQY0ccG0h1k4Kv5tGic
8zhhf7R9ZZ+1UsdgqZvVgU/mEyGMghndiu3MAP77qEMrWcbPK1KmgXS7mfPJBtBkTa9lD7RA5SOh
Pxi7aRt6r4X3JVoEABTDf1XgV/7minBby223EBH0GBcMJrYnrjbMi3XEGLEC3NLZK6I0lxsaZ2iu
qulU6j37pLRB1Ixgq9dM23qgHihaMqu8Il8O/grIJe3VvrDVzPAhTARITfWLVoa/Y6oC0FaWhFeZ
E0ENBq6IaBLWPkOk90R+yx4xT34uGTadere/mFPShhNDFk/IO78O8W82I2HO8+bQ+0g1Jr3XDnKe
+0Md6a8VM4DzTEP60d5auuSvamSG6+N83ZRDlF2wWLM0m84bI/g3Vc1XqeHqsqng5qrLcDzCdda6
BMihxOtpHIhK6Ei8gYnQZQIsMB6ctiu6XbS6mrDqd7emHbtDFfv4rAyPNIl+POCv9vYmza8gHbpv
Zj9YIMnGhWkCyp3NGK9rWDVrH3Tky7HgZODMelB45pVh2fSlEFhQ5n1ZFA6lLdkUkULeHjckhdlV
d1V9n4dwl8OyL+qzR+xF3LdgcuMJR4fNFKy2mIc9EEk9+tkdsi1i0XJSTmhBXWHi7CvRyWcro5CM
Mvl9TvyZUhtdFqmzEC5LvJ8mcxcnnYhSZsBwHuPeCstU0DCrBaT92ksvoiS1a4mfpjZRe0wA/kYy
KkECDubEYcgqEt7DCnj0lr4FdrNJnQZXOsc0mq4xgsvjZJq/XDmLp1L3LrOHL6Kz8aS0c6aOCbLM
QNesrzaK453DiYJD07hsR96/oys/Ko+lwbTY1gelXh4gKGojnRvf3xiQ2R6YCaTmxjWa083YJvJJ
E8MbIVuAenoJ6dNziK9qicEaY6MgUWofqXq6KDGFHmeIsAEBNqCs26H4zaFqOfLsZubNUF73wvmc
y3M1yJbpdfTK0Mt9+4Yv91wPxYTo1o7v9O/XMN9258axHvQusspZS9qLbBsiSWV7MwiU+zTs0ZRv
Gj2Wtw4hOqDUrTsuHXkM4hyPCZ88eIh9JOqvSvIfPqyHQsFWnYbqlmMVCowY9WWLq2KTe/3HdrDe
RmzI2IxmYCf21s0iMGEwiLas/N9LLcGDVpjtk+IxYXKLj1rtf6VW2bS2Vxyw1VLm0tQ4FLLCQFNk
T20HP309Zcpq/rtRWjSOdaoAL3cGo9dFsHfpa9eSaNBrayYUvEPxGlk/DWBc2MNJn/UWcSSRzvzk
Rd+gKH6PJzwztquiXWKStVUYHPsn0/J22CyNIOr6eI+z7RjjjskXq9vZI+yYxE+ecA7+gDCNdYPG
wMYxWkHGGo4gBNO41cy33KIlZhiD82Mhw/KrtljxU51UnHY8480ns7yLnS/WKMabmRYnqbvFOWvL
l1hy8LItG+5LND2T7a6hwNJIxCXYYtuljXdKe/PcDfG865Qlvo1GKnbaLE5OXlk3zqIXLvna6aYT
ahQz0Ij72TwquJrV1UiZXqSojnlJflA4QBjdsUJT0seHRXd/JQb9KFyZGL0HZAFq5l4luWmbuJxf
a8Wy43fW545rfZPEc3+ylnHCWaVVO1+fdywT6T7t1dmcGYGORnv9GwS5CsiAP01BFukWBge6ElNm
F4Er6LxHJBmO44DOuKqxs5BEo5fZq09EJmQdhIOofQ9eS8ow+rdma2kRsexp5GCYyZ5wjRGmFy0V
6B0sQssy/XQd4HyLnvl0BKdk9QquC3r3o8lSeYQlgvV8XL5rB7g8OH78qzIHFTrKVNvJSsbgge+C
KgA7aUK2H5t9EyqTZu1DNMmgOA8dmpebXAB0EfF0sF1JF5ZjnVc13cFWlN1+wXGKLcgZ0fNWGMs3
/ZjvzLiuwrHPvw29kz5Ryrcb6VjsXdRNp6Tun1XvWyerc9lSZv3RNKWTt/6dLueLURpxYIlq3Mdq
/KJs2e9VX1SEjZE2CMdd7nxPcdCbVotKrxDaJJ1+fOz4Qw9Joq7HveS01Vr4wrgmsaECtZuKUn12
OvOU2rieXf2KiVYXE+FVRPKxRIAXw6oB3HS6I/F0N65kUqrL3TSYJBWyyBLp2Z0XXX9evNy4Kgkg
hPxCHNtKce9wEPXWw07RR9+lgprgyYGruQWy4Ymu3ui+ykIb9Nd28ZxDsQ4Tdbx5HKMUcvq6PTA/
sU4N9qDNAjHjGC0Yq4yo/cq/YX4xh12fpsalU+3VVJNz0mYM4PTS735Y37YQWxy6RSSkKpwupyzX
u6AzGhIvne61KczupZCZfSrtnlaiVt7l1VHCfhZ5fJFe/ZfuFd6uGe324CFOoFHhDXs6vsZby1Z1
qph61LK+FwKWm0px80VsCBjMT0ia55e0AG9BKtyq30ifspeiJbDJGQojYPm4u84MLkC18dbMWKKX
ZHYuVKLjfKOHHFgShkcG7fQZzSpDutaZCTpUHXdjPt8sXG4Yh0nvwwdpPWsei61tdt4xAjJDLiiO
Rs7KglHEeuW2UGGw+g4H4KcAukQVMwjv7G3NlosPW5H4NJkuUcYD+5pm0q72U+eLmn94Ce4sjWCw
a0bM91UHUB/51ddB0DSZi7euNM0P5rjgNkX/CNajOZti/MGZPwkwTZXMLJbkxm4V2MSwXTpAJXsL
1/aGtjZMhdh+kULsFhbO15rFaE68UFA0EQhkf28IC/yI3uCzZzSEu/jyp6DfGecfvMqzLsOgJ082
C7KBpuxiDowPPNotR1EtP4E7J1gbiLBDxW1/jKIvnIjeSjpGL3UM3TpN8ls/FDqTjHTeL0mCwVSl
ZATE4Fkr2ulaFs2vstG5ffpZ4PFuByIzFRFqCz2pxIm7ZzxeH01KoCeruWhmqh8MEkBI5UnygWlQ
+zEXQ0fsuGy/eKsVIVLNdGvbWn9WRvUZP11zn+vuVzVAIzNVVhxypbmfltlcCXWLdq1nvB+5Wuy9
ydHr2A1+RgGlddd4ug9QkOqDW0SB5WZrSk2Oq11FrFUkMOUYk9r8IlFPh1G60AAkemrBIoOfB5ks
OXo2jS6fUOXErF5VNn2Kam3aJyB0LwQ2nq21NeLM40i1zWGurOV8RUc3X02WskCbJrq6w/whH2L7
Ps784o3NU2tbRbVb9Ayhh3Z8TbBsHp1R5+ZYf5ybaHjV/ZPtFPqtILW8dmvjQ5yonWvq5RfJdOVQ
gKnYy9roP7hteaLwD0YHt/tmF+FV5nqEUAMqUvtmNPMXBfTkY+JjA/d8b0fSrCj6/FIuyMj8Upzc
HvoUp3jP6c9k+gIf5rFxgBD7wEg6w+8Avm5wdocX/vz8eR83pPBtc/6wX+/QWh7ghZwJBLp7b8Un
5wfdYLPZkNChCDirILkwNgp6Kog0SLfA2MXOZxWGDjAfwRvLi/JuqXpFx97AKpYBqtmDHex21931
yxVn2eYbkQJbUqx2087ci7A9pff0Pn70Plu/wN5Q9TYOYEHaOVs8ovyYvbT9bhCMPnZ5ufe+T4yr
jvqpOM93dTffui+g3RlG5niiyPGQWxrXEXnvNQmg+0Ed6OXjXkUJgoNEvyZzOZM1mLwlQ7PvAKLh
lmJQOTRecwSEOB6ibLCx4kufRIdZO3mqumK7q6/ekHxRdTlxozo75tbW95xCYEM5q4EGzd1jXNWX
Ih/Vt7oBBjBMWv00I7m7D0r/uMTVvlNj8YlvMpRJdUyNmRaf6CRvhUSCkIukxVtu25+s0aFjllFu
ZtXZwvBR8SReP0Gp3+Cxmff3XgU4MsN7Drgqer27z/gq20Y5gejmNnx8ae2mDVtwn3//6CYZfcQG
109mZjJ0obaFUdvJ8PHj47u849IYyvJiME4LmXxdtORS0rndt+ZUh37j1MzL+e7dj5LpyHERY5AR
LhjWpQvJI4lbvhrMy/ZT4b08/mWJHLFNhaRDbJRVGGXWxWVAuH/8Y1SPVdiOcU3iYHlRytT+8fdN
5dKEw4NTKaMMH1/iLCq5ufny//7u8R1Ym3XZZ88ucC0b62N2Fft1tET/h70za24bWbfsX+k476gG
kBg7+vYDCc6kqMmyrBeEPCUS8zz9+l6g65Rd7hu3ot9vRJklUiQIgWAi8/v2Xrua17ddt1XJupKe
7loaJTacrjyGjSx2U0s+y0kvzW5XgHebbfvPrTeNyn+8z2+PxRUAJ6NO6zV90g9zXkXb2jUxMjWR
agMuaBChtCo/svLJCb9L4czE8w4do8nQY0Y4hGhUm6n+683tMenWKSW94qQtR/12Qz+W2qnyE25H
ZwR3oyGREDqjPkHXULbqtjgmyxsNtPd/aAf/m+z/j2R/JBW/iEuC9/b9f3wj4Kad7t6zb//xr4vi
w+c/Qmz/Dve/ve7fcH/vD0CyhoGMldAOaPwoM/8N9zf+cCw6FYZp/0X1F/YfrCsEYnKbrSDSRr7y
J9Vf6H9wmXcN9Fd4VRzX9v71f/73l/F/yW/F/Q9RcfPb/V+Z3r+bOJZAAXbJ8qlt6J7hOL+p1pNi
QjmQuJKxL2TGQe0IyCFjot7FAVaK137ma1GkzjMZ6bA7E2MEy0IYXcnVARTwpffb6lwioLuJYeRg
c0pn5JxH2NU2lgQIyTEhFhpoRmjZLOCH5oLiHaCTm5gBWl6ITHxNN4Uy3h2v7/cjM93EL4jGXG5A
NrrnNp1ff/mE/jwMv/7Zvyt4+bPpn6KNpNWyOFjc38R/nQ6FqO0jeXAME3EcJU/YErhSDbCrKOLX
0UKa7athbU3M62yzPMC68e6g9u6jajznmQT5og/WngS7/oBuhEqGjKizlGG/o0YLsdccnrqQktk/
7bnxm3aLfbd9ElU8NIHCp+X3274rV1V2UuIMTHuCYPyhfess587PWnrW+RgePcMk4KSfd9mINjBW
+UGOYMfsNtL3tWmS9lTGwJyn+wRyATq/+eqHLZoDrXxPxwJNh9F9G7MQbaGk+pZkEN0HOXzvi2Xu
OpXX1I1Rjcpk3rLoxzkPI0pOu8mtu01EcoCIX/Wp2CaABANsKiSy1e6iFLCW6IHvNWPjdrSBJQ0Z
kNB7Vu54IsvmLauo+DNRcrcTBVl6Eauo+yIjQX69Zz05+diva0VBlrioJAhnLKt6OO8z/PxjVyY7
+kgEGCLM2DtLmzZOKH/OWp5vYxhwvhamd4lmJ/ejjZrImikKKhpCpM+g/zQy+UWrDZ9CYyue21ao
fVuFnyIRqzu/6KM7N5QqaA06be4YTufYnQc6fb0O+SA7IEsGQ5c3pQnQT9M2jY+AFnGIDs13yZFW
LjuHNHhji2jv4aAnISZtLyYOpckHBGYn/WVqluAWiqZZqIb7NJqfiG9c3OlJ8uTpn0dylZGx999q
moBzE7Li7WiR+KijNCNkOUM1P6iGoKICuh0K0MqUOLMgccyXnBzHwDSmZ6PMJzQbNRsqKlDGk0tr
rg8DYiRO3jCM97PLB1oKmK7FmBSHpRlrz1p69o0KkSkbFp4m0P7X7yIq8HXx7KmN7uxi9k+jeszC
9OSFVsWVSvNWOhuMs8pmxQs9ccC3hDstLlaCeOf9VCfHkKTsHT4gcr2EcZxS5mauJ0nNatWXHr77
qV1u9Gj484arKSrLv+7efnt73u2x/+zu7RehFet4va3z7Z6G9WOd9SSV1nG36Hj+/h637ZW339x+
nDOmJpV0Hn++7203rNhrgV53HyvRZBgV/7ajt22SrgldukUD91/v3u21t1egUSJfQseGc3vFz1/c
7spYUsa6/fjL/v14pja/2A6CZCkTIg1/PvGXH29PvL3NDGkH3wJgdjMr1uAf9fPtpjFMrLuzh7B1
mPTzAPqWDgJFsX5KyI/27YQFKwbE7EzVM/nlRkNtBq+PvjHAgmItU2uZrPMYHU1jK0JEccOn22tu
j3YePh8CEzEHSOto42yu9bTYVKbJrFbEVbOf+nOkVRc1FjlFAE4lQ8+0c4gh8nz7SWCM3xD6UWOe
GNsT0onj4A/zgVX3sIHTvsqTIlvpxh4KjDgjABdnbbnxbWWeKUBJU5QB87CPGP+Roi2/MlsTeBTJ
JaGrTadcsznUjim3fTlYZykd63z7iQJTiAFmelwkPY3gAyZK9jyDkDjLXOvXIepWzJj/fswF0CU6
5tjj8oypDr/UfkTlLxF72jjOqcxyciYGShdGlNAIW477TMxqEcQl3eIIlrUfb+kBgOZtbBp6qaef
b8+63ehoWn7cpQ0b78oheUUhWjB4pu9DWGU7Ad5/FfpTfpxdMISeb58ak3+wufcZKOjWkJQbrfwL
hjsc/lWcbXPdKIFTJC+weQHjVkNGeKZP96rITFgL1EHFTCHeddzxPNG63flZ8Zzl03gulpsxNpEv
G5S4MDKOZ7O+H/pZnEixyY7MC+6iezVYDqAKQD16X9gHYgnhY+a0gZebfowBmEHrR8xjbFJEE14D
dDx32WCv6gT7YVJcRP6GVD49z+GOy6/E0WHXZO1p81kj2/6sk5dybuIsOcwYwSE5/vk4fKVqpVse
kNblafFy5t9++lzhX/U9ogjSw6DBfVCyYpxaGva5P3QthSXI5hZJrmWbOWsdLKGhEFj05E+cQ589
kbMW71lVISN9IsNnlTBunKcRvuOUDXsLbm8ZwJAVm5z2JEQ6lKKlsF9uJ1YtqDo4EeRb+pzppbKK
7DI3qMDRndXb212S8JrthI1m1etTdsFxWwSDSzKiRofYaUK5gg/0gB/svu5SOOMu1Jgi6UlxlAAx
Qaalhy6hrwk9YsGmSOPq2gj3kbl9VCxg9zBdr/Agjb25LBxGBLqs3eykOI4ExR2t5cEpxG8r66Hf
zjQnNlUrkJDGy3OGhhXH7acfD/68f3thrBfRn8/87em3uyYfzxbP+/X21q7ZuhACFRiTZdM/X/DL
pn/8mLPSakIzIvnhrz25vd/t7ecMngNuoLBcS0eBivq5E788v84bY23KHCmZTs7LSltWwrcbb1kY
/7zLmqtGNv23x26/7Xor2lkWNSNvhx2YlMoQYkMu3TvRVfQg0nFDO5gvnPMZ8tdn1DRVoINAdmb3
jfV1f+lieAkJRF6qMa823ISRv+aQjljsbAufFRNBM6A1sENO3wNoStygHB1eYdJ6bq10M86KmXqa
ToesND5qfn1wTDpREANAM3vURQ1JoFH52Dv5Psqnx9bAwY/Zhr+ZhGmNemJHFl5CghA4YAPuTk+V
E5f7xpGZsUbbTQyKMRNekCKUVWG7Jz2qccMiMIyjHzdI1QavOlCpRppAvaJp2XyBCsJxkR3Y0nwd
cpL3tCh2t3g9MsRMF9ckHLpqm2fMPpAZPkZ9N664Lrd7sJjo7K1qBHvDRBu1fELI6jrKtLeszHos
AXQq5ejtq4iFQ2MbWQAZEK07fpZzh9QZazFXTx0wnVEYPR/7AfFAt8r7xqfe1zdr0F1qbRfhIYG6
wRTFVpuwGg84kSg9qwgMTuWESFtik4mkOER2P60sXR83RtVohGNX0AWbdlxVqEMC1Qzgi5iBhUvR
OxHug8bnUKsm3t/CbLJE6nxHGsQHZEUTR5W+l31zSCZ710m0eon4qhY1XKY/OQYsGIQol0kjT9TM
mldKq2j3QqvfKASyyYRbJEyz+gD9nuhATVsY8MlzaaJBHWcqhu3svMm5l9jg62Y7cHoyF3PuJzjO
Z/QBb/mL25GLNBNgO2hFgzoMw/oNwTi6nweXHoYJZzdBeb4rnXElfFiTlLyGwBw0JhUjJDlg7Pz1
5Zupx1HgX1xvuC/dMtyEHUlABhD4eUj2iAPKdRrT3PTaj1gIv0Wdv6cVWgVuCF1Zdc7BnwUhmhTv
6lyOK/1kQM+8tJyOLWnW6HV8Fg0ptcaCUPAU/LxV6PUHCFGRn8lVW3x3rRotZ9iRThzx9Py9wBUf
NHqxryEnU9drz37snPWyiy6QdXd+zREEqbNGPY4HFeJRT2v6JFRP75VGdWWIt3GepgdHNIQOJPVF
DZxLtKD3+OMBrrScoF6pX2utf8q6I0JEA425w/R5tuGThWheHWsZk/0PfqR1m4qgDfB0IWRIke4U
5XcheKJue8UqijNtiQiRQSLHczK4Aliev4ts/u9DbDXlB6NyX6y45isVyn1f64LoF3MfdY4CqIXb
MXcvcsqrwNePyITSTWEU5Fixjzb18dyWLLfJ7chk3O07MewNGEAiZJZNuk4g9H1PTf/Ft9sPNNve
RwcjJDwDCenVFDsoVZWwCFNuGVZsjEGrnMYHNkowtuju3Q35NB/GRuB/acA5lymg/LpKdrTonJhj
O+dQvcxhZ+cC+RWZH0tl1TrFydUhsGtVRZGH7Jg8kJKAqBFFOYsjmOC+fA1pQxyGZnwdSPNDiN7e
ReghziDIPnktOHIoFASGETKFPNrcO6OvvY9RnW5zZIAhuM0gm9jvGH3T2q4ytclIcsuA3W1tmRB7
TXiaGRHybpYRoTQ+x6ebps0kYg05TA37WI/KQHnS3BDMcFmmOPTc1o6dpjusxO0KSCkgBLqEhZSL
pmWa6aRqF/pKKmTYT7R+a7QF/oJBPtJU9dAa9HB4Xc5HjTZ1P9nQIQ2X1F6JtpqZfD66yXp89+QS
zKp5/t5mDNFik4ifHEwuGRHTKjepwIa1f/D076Dmw71yMyq/UuJcSSr+9i6+GkhoWYRzaE1jlzdp
tp1clCgan0ZsD3ItVPlV2ue4/ewJcJQWNpIgV+MbK1b4YPAIacjiO/Yies1M7cL9XPoU88OCM1j0
l5qoXTNGKEPKE1ttdHExumxFEmZPLM5MJz0ZHqPZ/YRmirqu5QHkWEa8ZinitlX8auR1u0lDmhDM
n2ZZJUskSrQY6zIGdkjRmJQ3dg0nj+bwV9kdvTkMnyjWAvW/z8iDI6pPeqtJWt/Jlrl1Lro9DUdE
Xc6RkWqIVv4nsZgaU+JHXA1CnlbHxwkBI40xhubqU51zUbLa9nup8N5kHGjkfL0ZRMtyNDJxQGo0
uudUPQNpZ2WRZfdiiZ5RevYlNLgC+igGjJqQgMoGdDxArSxImFgakhLkm6CRZsEyoKXY4fOCrEi2
Qb7OGgRZRq7fcRachUfQpPIe8yG5SP1RDt1Fp9kMfkpD+CZrQntShhPd+iTN9AXDzn52jHjljyh7
U2jGc0/aHSH1u578E1aelU1eSG6XRQAqFDAG1nfkfTg8w3gz5c6blXXteilfx0aztL6/mERtBZ01
tLha1Cl0q3ytNz783mJdJYLqt3NPOMW608A817HnrqzJKLf3pVeg4q6cp9zTH5J8yXiLogFeafM1
zeUeOR0C/tH+4syR/mhp37ys33f4tx/HyibYl9WQQzoK0u59afevdczEwqNZY0pm/hlRqRhu1lpS
9asskkyRZ7hmS94JStgCrdOE+DmYS/VtqKxPTkvdhEFkRGsZJhB2eXoYntIFp59Kkw8Rernv0Yfj
wpgHTs+wWy5+pMwb14CNYL3F0SdXYR5C3rkSI4UtU+TPUU7RRn4os/lrNJfJJrGmbovb8HXG17Qv
oiVMar4WBZ9rJEEpsGygfzG+tbTmIN5OmFSo70fkz1Tt2pD5FyefgzpGolGyVW0PUf8N/VcS2O3C
ce9BlMc1uqRYoZpBc5YlFllu1jTf9WENTCYp3oDX0U9PHqcBlYyNnFe1OG/7qd61U21TiZMfvJju
1W3KZaIyXVk1F2gjZnWaLmvf2fZJA/G9o1vJHb49Wib2RYCI3aUV7Arf7reV41RbX6qtn0A1I2tk
DVRfbepm/kjgX7nqHZZAI9o60l786+RN0KlscepdusPYFrDG+OGqqv15N8L1Dpo6vMfwfp2G77Zo
6+2YaTlos8TaejOie7KzPnZ0SgEGW095p79MUS3ITWcJH3cXtIjiJMURIcxweEuSmU6lQw4eZiDC
Sb2TOQ44e00MLZNVvZKgSlfEdr9pbfFNkmWz8Nb8VRkpAz1kEW+izCzgXd8VZCPBSafUofkh6n2L
1WfkqYPlHazS8/aexJYRApLG/TW05/ohbmY9UAr+fuoV8303WyQekRrmVkSXFLBvT1UZfdgLvXgr
nY2cU1Keh/heWRLWJvkg6ww5SO7TpiJ90kLPuOi2mzZkfh3uTdeS10HgiSz7dZPVzpPqrO8m3vbV
qKRNSxZaBENxD4xSb87M64rE+BwxaeqwXwH5qe1tjEt1lbIo3UKbH+dLh0ml4tt/RMNA3YE/fYrH
3dC5H5PQZ3ZtZn3Q4ePYJOJsgIfKgP0ci7keN3k2qANG3wus6A95UaFCmr16Vfsp2b1O9kmzp6e2
bxRX2gp5gF9/onvhHPBQx/izE/NLR2UmsM1ZHVphvgxTdappqwdGLTzSsq6pAeoQ0gdX3e7kxx0X
RU1eWlmSENUjowNKsCIbwNqIsiL2CmlBHBaETvjBNDoSGfAEiAZx/qqv7nszetR9Kws82pTrfGyf
dXkmU7YHWoNzrRnnTWYaHH1TsxHOA5GVGcg/a1zAWPjwKJV+bEKyoVpAQInNCgdNzJ3bUAnE1Ht1
Mp0guhQ2grTvbcs/2Vl7MSJ2h0nVheME7zy8mhGOdqf1Pk5jg/21aF5Kf3hMSuulEh0z3paMzlxL
HlMD/m1UTvYm3RgKskH0Rv55j7gz7YMkhsvt+CGljd00DnCKQm9fatFF9yr3NHexE6xKTKnHxsMm
ZuK5bHJkmSahwpBxVk5tHyqjJ9Ghy+/SBunpMlqUJc0YKUKxb6jyR9uhN1/xPsXrcMAdUQrzbsxh
5vRRIphKS2/ja+bXEsn5iUUQ5FKK/yV9Rn+2C4CJh3pkc25UnjQSRrCe0oNHIPrSU7v+6ERoaEbh
zfRWV4jc8q8ifeqqBCinlN6u9ZJHZcI7n2pCCWhrW0EpvxGZNpwr2YEn6NZdXI6B7oLS9kqPxRei
1A1CkJxPMc+22Pv3Y8ZFkWwuZkVLCasldjfJNqx6nHXCnNjKiJSrHOLUurHYhw3FBYehA5pYsu4j
kzCz8Cpd65LEXr/lTLYPOCueTVTltdd463ACK5WSre76soGvWLCYbg4F2h5/Jhd2bA9DnO0RIJ28
AqZnD9iVS+sSruC46I6tjiCwmnb7YNpM8ymRIn13dywrD6Q/fA/1Pt0rdPqM5OhXcvxcGO+ZfMz+
sepmJKRoQXY918KN3yXjuvJRdHdF+xw3jXlsIhY9MMWNU9bX2IZwjFs6gYIS/SburS3S22fDETji
q5ZkENA8sl9wdJ1DLQ5bzmohLaAhDpqQy3vnHvuuybeumpgEL1DZlBPKILQNoEsFTtdGn6isbIMj
mEtgGSPaxvmGYwnNAldLcqL1Fcb5b65uKmT18pOK9x46ZS52VryNOvsNfTPjBxBbIwlRprvu+yTL
dO0RV90OAKU7JDM+9ea1xHCwnoqYKxY2YI4YSxvhrKZ52Pej81yHQLrImEbC05JFZjP0l8hhJErU
U5h7LzKsO45xTrVmwWOLjsWznpvQ4UsUiU30QOIokjWU9qOuV+u5ehOUrI3mpU7xy8ATLC6z0iY+
otdkiljN1trnmiKFoY/i3BgVJtAZBorcelnlPmopiCWq78c2H0vKgFNIGcL65s/yZWrIasgiTM98
h7B3i0Xj0WSLOe5lru7gNqHEjfLiHoddtZ2Zm2/y+iUnQIHrCYUcV0u3rYXDMgXgBsYbuUcWe0E1
6+GuH7JnIcNuM7ZMS009/4ii4hzNAHDmZIbxjRTB1Dc5TaNySh8iPjFq3DHX+XsxMIVudWoQI1nf
ne88WFX8Hb/Btc/6Z+Sz7obsXjQKLdR7vpUxC65+I94beDi4Ch0sIIoF6Sycmmanek5ZmR1gRzyC
Hzrm7rhTnnmp9TDe0f8jDg7NaqwQdolsS3PyhaooHlarfWyXLyn1yGBivYjwyDoOwAtPg7tKPkPD
Xk41CwXwMNGmE6G/VciL446Y7y6ydiT+7T0yytBKgMT2W85Mnx74TneH7RBbL4MjSeGzG1Zl0fx9
HlAet5rFFx8JZPUllP1ORMPTwofu5PjVnrtxFwEQqL0KbxWZjKj+AFiKhe8e+t9hfhBuXtlvs0gN
MoljNEFpM61pnlw5LdpNNqEPQ8qCmTlDSN0sV0dv0u51GrMrv/pMBgOqyPJZ4L7bqhCvZIcNvm6S
B123nod0XGI2m4yavfuxMhOakFY+rTJj44L3Xqv5s2EB2BgJNoxqH5mvzVJR1pa5gl+7IX86PqMZ
wm86stIZiiuZcyHfax8b8IBTvRTpay1EuYnouyPRtpqVYVK1pcZCHG3u+/usw+umAz2Q7nQQtcvU
Wg9iaX21Nfe5TrtrqoF/LZLxPYfuvjImYkcdgSK9bS6UJwP8v+ley5765nOMhQDCrHjDuIKHkt6r
oTooDHqjH5zxK3PM+Ml16DbaXY8ZsDh0PRlaHG4W5QOZuPEmsW0Wbapj+kwVbIUJqFm6ot/mfgk0
sVCYuczIq6ah8pLf4yH2VxEW7wDCBrvGiF3C9MLaXBh7O+bPT3XxNZFdvkV187UFC0hHvgOCiNQ1
mLqQxhXTy5XL4LkaNVBxKQNaoLUadUmZg0QrCIXAG6E7U03oDfNDjAO70pM7vkArIx66o58qdcCw
vfUUdvskRbQfV9OHqYWVYJoGcAziCVtVIdftY2LtLHpQhVftoo49LuyZ+M/cUGdLuzSg15heZ1cr
bs5TTvGwdhNUi5SOj6Kn+tKIjwWSyg2RYvQfHMhMTF9tbM+gnS2w8AN8CMPd842hatAmDz7WJWSa
dY25ooUCkWnbKjYWibyPx8bw79tU/+TYer828OP3feGfhfMhVQjo0mZZHsX4unK9Cxifdpmev7Oy
usz6wZw17zpU/t2ITDHwR+2tLamF9VQKdpOXibVIm4uGUWs94h3bTDbhewVpAkS03vX5V4VQc2UP
B7PhutkIkl5gqHA5sb4op8uCqHgS6f3QTbh7QtT7ZSjbTalBo9JyKyQ7bALbTJVB0x49sR8aMBy1
0QDpSog1Hkvq5vq9R7V0l5NnxAk1MKlPxUVZzjNi753ttR0uo5Qw6X52IYOiN4bNxAr67ISUO9HT
F4EojYfcm052jKC4ROh/UOl4MeEdEm1G6dFWBVr/kmo0qs9mVBuh8oc5Md/pTZkrFxD2NG6zGm2i
kSiq0AOGUKV/riNfPjI2A1wOKaL4NPqX5LxtykJpQyaf8tz0XmV49jAX4fyHutBJwoy07GDMYOBM
0d/T+W/o4gDIj2ODWQMy1e2UUqjuq4TvYk5Ywth/JMKz3cxtwgFOOgSfLZjwqo0gjVODMDmpEUiv
oypVB0JULy0Z8yHMwrCx+ld3cnaa3g/3qoF8YDmttp10Qu/GXgJXw+K2KwjlOg7kXK5pD3Q7ruKU
P5vx3eVMoCGxb/Wo5/xo0DtYqVw75tmGrbGSU/GhW/pEN41bt4jk7Ay8/A/N2+3+7Tf1IoH7+Zzb
Szypecnq9pzb/Z/P/vmYoouNj0XpfBXYQg5EfF5nc5xuNc98+mUzP971P92kl0KR16fGRJi07Npt
61wNl/DFZYd/2coitoSGEzNLw7gXheG+TzzJhHf5E3/u34/t5MgjwV77wOb+2mxddwSiERb++5Zv
93888faXNJ79HqGS39w2HVF6Ysf+epefb3U7cLe7UZZHJFNiqb7d/XlEddvId0oYJ1VrH0Ko73Qb
qVWquHyDboH1XHcIR5FDTfGuj1Z9qrFy6blijsQMo6jhomtiks56FsXMmR/uAA3pgTcSGh0L0ld0
wIyypRKG5/JDyggXt2ZgGfILS358m0VcYQfoBqJCJob5LIXLTvseCJAWoiEbp4bZfJ5/8LtqPwn0
LDYGgP5zn2IasOesXdtdcqfrlCGzCSTMpLkw/+UZIfmpr+IvSwujniBix115KcX8TqQFGUaVfR5M
a+ejJQFdBLB9S4LGncgQZqczdHYRyyEg7CNegsdWQxbe64IBNXZRCAiiB1kfQWWYSxedJhNA/wqG
kJprv3CaQEnE/hFQRrZRwmrXytl19OJXeRpdRjX3a8fJaHRn5mlos8+wBoqgoMUlSncjdcyevmg+
tDlcP5nQrnE5aVciHQ9c2PZa6e0opOHzdqZ3QS1vGrRXdDoaqbTjGWnOmpw71r0epHxb1buScJRN
FIktgt5PyHJYObTbEHwMAi+CVcYm3KihpmVulS9Z6nwtBjEGfTV9HdwMkFViMXCLol/FkmsgHu9s
08+vkTSfi5TpbclIhtuoJN/nY6dTBR1J9wPQbpq6WiM7t/dDAik9N0C4eDUN9FjNJbojb1fpCPOB
QIShMgICr2GuCKBSXcto2qcsNzrXMA7tYPmrWeteq4EwCNdKnoeQeYVTxmuaPZ9mGG8U0lzaURgd
A9mlnycuaqBSluwDvMmGcgYEwmagLDAPlDgrsl6wbtKVz+b8jmEMRzbiBbvVtHWc2ex85UM/DR8A
+9n0yFB/j43zMhABBRTKgXKSVtt22vJb2kyA7VHxF9d29l+auTzCxHnPRgVHgq6lFUFzG9HH20Zq
oeVxwbEvmiendJsfytq/aTL/QYzomJi7LM8STJXQ9f0d3hWF1pSqjuIUsF2xynrNP7oJnQVlpPep
jrpDWeGzjcGFLO2cgMY2CrcwRp1d1pHNrIlDU5ukU6YwNKTsTkam+Q/WOK3GyM2uCSdC4TZPDAXy
H3b8dzAhDWjHdHROB6jNwqHu//cdn1VeOxM12gON4OSgOTZyDcp5qxFUCvBTwq0aSDEl9J+rHUek
3wmCT/5rPeTvSMllH6h/8G+RQnrM8v6+D6pSsTNGGTCzrp2uOJkOCaG4B2Z+xtqH2bYv4B3hIH3y
YE9dVKcfYf+BePlB//xvefQ/yqNdDy3z//y35vj/lUcXefuev/9dGn17zZ/SaHTRfwCtc1xLNwxT
6BZa5z+l0Ybh/MHly0CKZYHZNXTeKS/qNvqPf1n+opD2waw61C0hOqGS/VMhbVl/CNYNlIJN3Qbn
bBn/PwppE5Yop9AvfGbdJmrD4PymUestqOgFtPoLLLGcCyhh4RRdnal5CKlyLoX6fJ+Djlllmn6Y
88LdxilSp86LN2mv3qg2tUcxOgaLrIieZATNHreiMeOZ6fLvHsv3tGztT6bXPuKQjZkvE8U39UB6
DK51buvnkJXdl8YuHrLBvvqRiemyYPX9nEzt55k0ucKNZ4qMVDSQ8X6KkvFLDo3AQcN6TbFMPiwl
2pxEmERLKBvjPsQ2N+8ZzEamjhYpkQAZRHJPKv2LZmcfcbmoXfFdDsUGiMKu9linG52VAzqEGlCl
LEVlmO4kL0OwRv0kVvI1TblgKnf6OloALDh6a/Tj1Cog9xAOkxJoNgFXeh9nPXnI2mLT+Zh0mrmO
kQy6J62PrH03hyZLtIkKxMDcWvnqK+7VU96nS6sCdmEfGGaj73QPGfqIY10tjidyUfCbF+POLGlE
2HDq9QjrSkSu3QogbmB7/OXW2EGpU8DubGdLq1uRgJJ5QTdgP2UxEcQm8CsaqSzXr1WeBWaZ2EFr
LSt04T9pgB3Jk9Pv2x7BbKeROTQnEf758qnhHIBVAjbbtNJXo6bGXpnpO0ZSNDQqknRfbOTLIDIg
F3tbETef/JiLnTOLYkMD5Gj6xXAusYrQrN/EBgnxWVoXW+VQ6pIcgZQ24rAZ0Qml/aMz07CmDauv
gSJPUJBM0o/mmW60N12rIapPyku/w6TUVmOG2hduLtw2CyUl22CJ8UJLmDhsFzVnlJrvsrDHvaAI
OcaE9qVwtgIkmCGijGr5YMc7TVSoZ8gCHNUiDMyh4uSjZ+zoPxNzrhOv7H820BcQsuC+5TPxvUVE
C6OfMALjrKIgsB5E+Z4Rs8ayG/KZTjhmZdRJ4NBF2VJ1E6ZzhPk4gASPB7AUlSKt9btPFx4wSPeq
q3Te1CN0Ma468IqxLQm0DnDu5Kl14B59SbQ2O8Y5kAcngvlkCXs667rLpDcyH2hl5RQPaJZG0UsI
eflkVWi9WmUP7A9NzDgzWAQYCHkAAozqcWzWUBhiSrpf7AqKDOtqvb66GrmOuIM8NFA0q/l+u0Zg
ux4WM9RFUW0lh8krPvpioQQw6QbBEK5rWBasY933rA6/tgxga302tHU9mVs1s9qfRrBLE2XVfLzA
8GDbMfFKGCs7+kADp/pCuusbI1+XKu62BuTw3i/LPdpawIV0xXNEKoY4Rkb8WtneeHCZEt/XQ4ly
ngywuq/kxkIgWyvKSmFUgOvNM+JtUvJpF+Dk6MqdDhdj5Xn6m8KgVDDbnjyxZQQmhMr+yhHPIS1S
hk6G+xZXQA2VeNW3br/VJImQhIiPnLO1RDfooHnUC/OUqOE9dcxt0UDlsjuF4dSh+OXoMEfweNKh
7YvhEJvRK2SUO53EhiVPbbFWcsqpBAqZlaL492id+vTpEBAVG2otcgulc9xhZiTaKxy2vuY3hI29
ygLdwkDMCTb38Mp8PqL31dXNdBhZgKeWhTexb7empb0Dr3lM0ujdztU1z4R91dxlvQDGgAXR9BB3
0yX6oNQmTY0pIGSnRdyBW0C2JN40xVZ3FNI+ZustdaV9DWcJ/2qgdYfOTutrFJvJsXVan9YGeX2r
XE0LpXIeasCldn1MMZ2je126K1I//Xzo9oyGUp9ZHX+85sfvlhf+ct+MIuQeMwWJ2NP6YzIXw/H2
E/yb+1lzvook3MWRMHY39xiKQmawfzeTJTVBrDbiibafB5xvbjPupsa/koJAHS4pCEpEaottfZDX
Zm5QD9LT6MMBhV6EspmBOnAiUhA809XuIio7+kxhSeGdI44L/57Xmixbbz/ebhr0aeuZw8CSHePc
7ebmyMM9hQz5r8eMdiRbAu0zDIrZfUBFxxqOjky0jITxXD8KVRzLLMTeb87PcA6JIC68u9nGfNOo
dD9Z3RUAiXG83ZQoDfHNR4euyRBK1LCdKvvEeZUcI9u5d4gHbsPsATZoG0hjRMknLxDD/INwdeqR
dSmzfZ0A6zSWT842Kozt8mmEtEXVYXmsqf4ve2e23Sa3besnYjfq4lYSKpBrx06cG5odJ9R1MYGn
Px9T61/KTsva5+z7cxEaSFhSJJhMxuj96+uv2c7iJPoXksejgDaLm5FVExX0SPUy2k+T+94nfKmp
0ZxzYf3CVgWHwrXTQ+p094gV0NN2qzsv0qtAde7KsqZrBLm0OhI0VweO/sMbV80ZqqnIjpYdlR1r
E2leG8iFtwpQh4JE+o1c1XqGxzYiGLUxZueoEH7W9KQaOhMZxkD6UdKa5Lba1xqLLDsYWZYF5iNt
qWdTLcagqIIYrfYGcVN+CDWVLB60PZyc31ViLPdFD99JNMVepU5elCPxt6KjVGBGAC3CDMeCPAIM
dUBfZ46Q+1a5sHyn6+KPx/QIoFIHaGJTcPus+sn6jYApxq5T0ySS31KL2Y4WYvNTfjfXxeKM+CTX
7+u3Banbe8dSn9BeD4FcLP1MKThpue9dKmXemlTONimdu9oU9oTLxhObcf01klVoLBdGCDfE0fRv
ZTbl8nBYFE7fyKTMToDkL53cbmxORG+V4UG4EKk+4jz+oUwAi7fNenhP6+HtrnbU62aRjWVxlM9M
ztQuvnyKCDykiPREKHc4M5KNyx7yuVYhrn3s4nTbzebx+kpjicEbkR4JXOv7GOvpJ9cuL3N5i/UZ
ufbb28jtoRheXAgLGK/+2UWuyZe5fJzrW133kY9VoeWbs0J9vEid7388+R835RN/vOblo17eTj5/
eUB+Z7/9N35blXuF7rAwA5kyZHmtAvl3/T9cX/q33f/6P/n783/d9Y9XlptOYdKJgXZh5kzMcfzE
58lM43M1a1O0b1SAjO0C6259IkQ2RU12XS0izAo0uliV21bxwknCKR9bzw7xtPtomfoAqAa5wH9f
7WqmeEqTYuLXoLxoXi52xtTTTnQquw8UPXew4K+vIrflQsMkhlAc4qE2au2xzt1+V3cTve3mXIr1
P2Gi7qk70qpVLqPQe0av2eSUm+3VED0DrEAlyIVoFxE46RQNWUYc0NXquXbXQ05uThB+CQX697Z8
UFmPfLn2x59UIu9BfTItWv3dctGu+kC5pmcpxJyUeQBRSEUgX6QqENDAGub1xjBeEZLr2xfyUbn6
26PCNb6RWGv69up6RyeNYK1q3ogrZjCOCTAfUiU/9WMN3C91PcWfMv0F+8Y7CFrug9bzVi76dS1l
MrwKelNfn/OPEmKEl9LlVJfpnJm1vum84SidEdqkB/3o0Ziqe3obkR+u34XRf4L1K07yBbkx5eOv
rwqEAAOjc7IT8bkI76EpoGnJ/wfw7uewEdm+lAOCfEx+DYy9zom/u34+fb1ikmdQkVPxz7dIcivz
82x13BduYe1Cq8BGsrrzmSl9G4m98OvFoy8odzHXH7ilc1hPmuWrbd4tqBkYA1UsuLR4HJIOjKcJ
7RpTgmnXY8MocK8fpQtEHwhoohy1arIdXaPlxY/lZf0d8GNjL19ffq4QLNmp1+8Xo+yZvRmPlx3/
/dPKzXIYfgBVSDZTVa2ptGm2bOW7DGuJH5oGR0kX81+T29lCPvJGK451la10006ovoY0lG5wX4rb
gbibY062c0B4BogXKKIBx8KvOi6oda7fv/wlOvnS/96UTySu8TNfJf6z1+6sGG2D2ZAycrGLuGPY
oBGtkNDk3+QvIw/rSB2RGHN7EcKGlf8b+ZxczOtPft2Uz14O6PX4/dum3Fnu8j+/FFT1ibnHrTzl
5LEmP4zcLKqcOdh1W65dHlwSZMRqRL6vfPlIGUizpzkpd5Fvy70mZ7JcJdiRU+2yKs9v+eGY+f1z
Ambyja4fOapJUp6YJyre8EW6b6RjJ1ZCZSH/mAsrZZOKuLbZ/A6urz548ZhB2otj1Ze7X1bD9Vuj
HI9lkunTOjDII1WuXRfXx2bcVfsZJHutgff+72OQ/I/1o8YlX656cnYiVy+fvl4mCpG3U4VsemS9
q2YquiQkMznOOyzQ5ocrP4jZBrqrqyf5ZeMB5jRe3+r63V8fw4rFnXlkKZvrzvItr5vXv5Vr15/x
+sT19f7426R8GTKlYwzjq5ED5+DEpN/JbXnm8Y1n/VluXz78UlN9TRSh7uRryd/0t+NyeSfetDzJ
wzXRVYc85vU3iIeBqYw8Uv6+Kl/iMlRNIMGObr2yqZi8petCjiVyU67Jx66b8jF7nQX/r/aTO4vw
h0CAfZLvLz/fKA/Q6zkTuuthfDmY5aOeXg6Lf/0DuXbZS67+uf3bq/62159v8OdfQatNCMX4ogFY
28phRl5G5Jr82789dt1FPqvLWaBcvS7k73HdlGvy7/7jq9aE7GV4TPgd5ULu+Mdb/e2xP171j3eK
1gF/Uv12IHBCnrP9mks/EkR4tejJNYJb6gWMwj9uwOvT18eQ1nOKy+2Lje+yk3TnyRe/7vrbM3I1
NKNxoxFJeTmi7aWkj3s9UX7bvqzK8+q3R+W23F+eZ//6S/Q0E0jYIVs0SnpMjpsfKuAvXTUf8iWz
uXnq0c7VEK0bim+eeMkmoGJqN6gvDCcT8oLaeaQujFZ0GZoXenUns8EtsGj2/FaaJVBeQ3nRtdBD
xVo1Oz0cn1G1JvuqnTxfTbP4RCNyUm3rqZwwnWlGSFGvy+ubZU7KnRP1WO9MEMxOQrmROslKLo+2
7lg0B1D9Gw353F6RY9yf/+HLcLIgOhrWmyoyUeBcr11qeXmVF9brAs3CP1fb3y65cvVvu//xmLx0
y8cu7/C3v7u8g8i8G2KgcNtw67dO6eS0Up67121vnfdNlM4pi8nr5rot1gP78uBfn//jz20LLhUu
ZRBm/TqoyT8vXKdM7+WeY9Z0RJ41j/KJWZ6Cf19NIsQOVl790BLA6fgSJmp4AhlWj/8W6fc2FfEP
p7wZlJofunpFq+agAf0GC8jcJx0pf2XnBEI1cmgLVjC6vfna1cmD1to37uTdGeX4TtRF/X1lK+hd
Yb1Zg/UUTuqPWqeDuQ7PfsLU/ygICUaH5qDZTUqBVBwY9qDB31YiBcJaN3SoaIp8V6SrQZE646FX
hnP7nWQTa69HzAxhMfe8xUOUq8CsUef7+Vy1m2SB2y7iakGQ1x3JHIYpaBHByXX2yCV+bU4jG6wc
a6co4as9DG9RPNGuzgv0FERHTdTZqPKNVMEohG9gsVOBDwGmeiDyKUdMBpWC+Q7UClUK2wDApxbV
PsyI4kD/6881a9YAkyQSC3LOLt2YXZj7pVl9Kpp3b2I94la5P9i18qtQptkvEF/6NeYBcOavxK2S
1k5hrqkr5wG12Xs8j9HRWYwtFQK/q8Kvg908ukWKfhwvcG7zrZJxstU/DK/s74a5X1DUopFNrb3T
hrafF+Un2VgnSxnrTRVPaxRPMfhzVj7ArSP/YdZ+OBj9AhWnNd5GUBg69WtN5CY8lriGD0mdt6z3
jUl5bbHTvR6WBc6RvKNyk/vctlE57+JNU5X2kSy3QElHe19MKjZ24CupShPBc7FyaTWuNLQN5egq
hyyibKEBVzBWxoFSGs+iatyzNTcmCgNkbU334i2hsXOcCI6z6z2nUz9voTwmj6k1fIvpImfFpHyp
PFSxC8xVBavZFkiOuWGASs+DFt6WS1vuhwjKaW2I7Rwn6rlsrcUvRw2MuTAPrte846nAeIQwCjOy
iTcLLcQNeQbiYCvl2+DelTNKSj3vOwLVoCJQ03spZu2du0/uKs1c25cdkJ8QyDZQX4rOJWWmQUF9
ro0ftsjdrWdWASIV+6YxkL47dQZeedzE5CNReEF6MpXEgCNamXMyu4boEJvagNQA7xDAUNVUfKVO
3iC2TyShBGUztEfkdz1wmdymV+Fp7Rvg2s/Cszo/1+wvJlzCpSs/nVqLP2ZD/UCkXj4THpEGpVXh
YSIHl0NOu+sJjNvQbwGzJc7ekrjPAgQDqFwwC2a9r0R0AwccMKXFdaWiwzboVXSYh5+Rk5QPmcg+
XU0cEwCyPhEdNOd6+25Gu6Hb4lkf1I+FWJZbRoqMCsIgEAGbb9mEEwJNfeu3TfNtNdb6idcSLowW
fgSIbc0cbNkQvy9ABtCd5IFX5anfhuY3wngqga3B7r7bglZCOn+LhDNvll6/AfD6XXGJnamUhPrt
6Kvd01z/KBsrfiQurN3UsMT3UddSbMIxiWG2vXHcFoeTLd50x+YgoUY8JwlpS4rzQwtjGwNfgc9z
1cTZRus7lQadVnW+YN0rdlqnA3gKp3yrYBT2OkYMJM74pNAPjmsvMa+LZlvX3mdBqa2YBAG183KT
x8DoG5JG+mjyHeeU2dxravlXL+FqOG7cksioWWmVZ/KJd1RKj5VO3bO0AMUZ2aPuAhVukzsuf7YF
I91unFPE7+jPzTOeYv1HVG7qsfoqyjjcmUQZ7EUebrucL1LR8rNIAQi1vN0uml91a/zqCbSWOb5R
pE38KMSiFmC2xcRASkguGui6iI+u2dsbreGsHUzD4ENbeCcqNWhC7NC0j3LHN4ruFQ0d9nzPEbhX
9bPbYhAz0/BRDxO/asN07w49+U1LfW7ztUiuKnwJlXbrDsnRbOvpzpyUEFFMxxVi5rpUgNLf0gCY
b5jPkNjRQlA07WOD2quPE6IAUB2NBkSBBA1Nby7lqW9xmxViKE+NyR2hrZvIbjTO8ggNKV6BWRx6
ftS5EeI2rHus3zSZyYih+u/V7TEZkJqnpJmtIz9n4IBhMqewC7oSNdjimDRlJ7Pfud5b3dMz1Vta
QZEa/VKi/gdG9WXbG4+jMJwT4iRAB62+n8yMvCkiWksrjm6NRX+x1Bo5yZxlZ4yJgTG/N12t3OX6
wuES57dCUbBIFOl4oimH6nYk/x1WAh63A4WCcuMUI4aGsYBhANLPjRxrA8Ek/8r4eLYxk8N94EAt
Z1jiBoOVrsFDMJzsieryDk17clD5xnaZ4aUHI4u/p1p1BzUE0X4nkDe21QJgQ7/VlfFh6dOzB8N7
N4T2B3fMh66hWOslgFmp3lno4ja09WiEhtGtbuv1dmjcu1BF+m60CK4QqtCtsqdHK7EQd+fYTEhG
ORpl6Z0DraYXPHE6nlXlJUfxD+BZUzdeaJtbI/mqdsL18/eQhApfWYZ8P63pbjhdgbS9jqpdb0fl
scmzJNDB/06zcaAxl8WQXygeGRtXn288wSneuKQioKXbLtPwne42J2jIC1VmgQMSXZFVaC+4J/pH
3BjEDVQ69j1xGnK+oZLBpfWm9KypIJCV0G/rGzF13lOUROLUmpsqKRZftxH4OajzRIEXNfTEMYW8
BcjTylE0pZivZhtLfi/IjeEKFeiF128FeH8fQaNf6ohzcRpMPnozhr4leR70udnMhc1sWgbxlcj3
NKUDtqxAMOia5iXUHpwF7JcYkVd8N7wFNLQBoLvXG9/AWuGr9rQWfiyLXhRmMyuZ18NWWZuWw9ka
iSKos7OpfJtF5hwiA4y0nistYW7d2wLzs2mN5cuEKyDpGr6GciWPamSOcO06YN4GmuZabzNKjamo
z0LJYdrAYNkYU4FNaBSvbhcfSThtTn1KfLKNuIyL3Al3rkJnPx5Onj2j5IyYMCcxRFPlIR7INWTe
VBMrY2j18kQ4GJXhPFbMzRKp+J/B94cCZyeUCV+HZ7dpURnOGF5HK/6sy+VmMpzQp1/LN5Fo+/hU
OdHCDzTeL4W6q41nVBKg/hNL2U09F1Qi1xAxtkwwCUDlqkQneGg4BRPgR2AqRtQXu8jCpG+NJw/J
30YF9+Z58a9izt5QmmBCoC5x05b9k472aw9SwyJoyP2Ii+wLieY4eSMIcr3j9nBMiKCNNOs5dr4W
3P/QjnYhBIC090F03hTWraN8d6KYhN6Be4dZOStiETdi7VXNir3vKuYtEZlvGqNpVWbxUzJ2Z6da
nBP8Nrr2cQ9Ng0G50Zt8N2sOXV+BTH7YZHnxoBtGehJieHVn8l4bW9vWBY4IjxCgMZ5vR2QAUIyJ
M3f7+YDZXcQL8gU8SKdEeQDTiH/K5lrs6mQnOasJEGsL4Ayy/ToPqaplcc8AxMQKg4mf6ojF1Nwr
30qhM1GvvOqsk9xVFqDPbct8ThgdHPfEiP5SLO7Opkx1VtuHbEJsDKP8x4J3NCxxOiRIgDAUp9vC
vO3zON0t9Ugk5uhhCqh29oDBoLK8+SQgV6sdjKKoOeG+zP2EfueSgMUt06YFUkZQQJSogBOMdQRi
8DM68TBMU+AxD2JWlR+Wbu6heAA1aTzBJDxTD8qEu8Lo1eOUFuZjsewQvdAIjY+eEr+Vc3vXWVF7
15czUpK4Ve7zSNu3dQnvqK7vem6gNVLv7zLSLvHnc2sC5jyd3e9FodMgxMS1rW1MFTjnX2K72c3M
AKawfkodCHUaUJyxz3eDAbckDokWz5GK5uXiR7Qldynku7nRPp2FnMXaSrlZcMJ8X1sGOcVFeuC2
4VtTEZUyoDnAjtXhQxfO1sXSvtGW5ugRMzcNKAk88rL5/IGO9FkgWgjK9GFQjXWGjsTaLYt39Ks3
TkIBCNc1zrA11nPQrBHbcgWVNTqRcNudBeEtd15ePE+D+8NyLfGtcr2vDdRYzBL5Z5IqNnx4DbWN
Q/aGwfGVm3dtZumveet87VD20CDV/D6y82ApgReUGAGVvhN79Mb9dk0sJS8UL5ZZPEPhsXZFXkCG
QeyUJspLuQYRdCqojGoufBU9PPdqy1c7JrlDnXKgn/yWtpVy5FRELJEY7ofTEO9t5gPtXNU7F2Ha
tqJ2RyD4qBh3wsB52BjQZGoQ2dAssPTCEhB6rh0ix5uP9pISFYQUusX9gcaciQ5ZKYIkQdXdOWAS
wb89EouQ7RVH0IfJueRmaL40ixhYJ0asgilqAcFGxNnA5YxgoanpXAI+R6YcsZP5gmpovpplWzGj
Uq57Tn0sKHNP8Tl3bzK1AYQ09NbXgtulNKKVX6FK21otMcshErZlJDjTVfsCybpFdjxtsakVKNXT
btwVEeox5sH3fQrCIOfmg5Esz7rAcmZrD7gCD28xh3iJRA6vfrE3tsld8uh2hwL1dl4U83Hu0sfC
diogdtOJkxq+aJjwUXrnvgwL9LsTZi2bmDqnbsfHFBOdtaIaY4cIbLVFnaZ6VkrIdc8JxxEIdIzR
PyotLYgJzlpzIl7V1GCY56IFDQOSiQMyrnPjMGgrco26Vzd5is3+lXhf/KBRVhH/vifo0D7xa7QR
SZIh+AUv4scz3QUj7ITAamg4oaHSGBUCdDf2XuMafTx970fYNPYBRVl5cEgXsrQ0I9sAn462aNq9
phfI6YDcQ8rQSd2K/NmJf+V8l1tIk96hTrKfibA/6N8f1o94Su3hu0WVaxPa+Us7Caphc3+0yN3w
ipS84rBsd2L4pocdplYPCuw+soxhlzW9df7VAFQIwjDif+C4Tzq3IBugTfXexMgLJn11s/OT4rPd
c18BF7GL74bKWTbWhFuLwjAaPFCljT68LPrwjSgJHVqAA4Foae9UBP50BCqHKkjZ+dmQl3uvNZ5T
Iss2gH2BS/VrDWK+HxoQVZ1mAA1o0NKXhhb5zpBCwdT6i8b5/2uL/2/aYhNG7/+kLb7P8ve4Kv67
uPjyR/8SF3vmf5mA+R0LWa+HftdDu/uPuFg1kBDbEJTh6+ualPX+S1xsOOszjoYaX3NpztqIyv/B
Lxv/xbiHkIp7opW+7Pyv8MsXCfPv4mI0zYYD4NnT+BgaSvY/AMwUGtwSoTDgVEKKAJroGzGjB3Iy
EmnC+FW08JKmhWjxbNJ3g/KcAW7YVgM92hgwb1kQMDN76uptwNoFJKcPmh4AZmqaOE4U6lRYoAPT
DMo2ag1/0E+xKJPzYBxq1cq2xhhi+Wr7D1xL5Ip0ldgUWKxw+aMj1Y5e7GV7E6RRsMCThEwQwXhf
R0O9sp2gtq3X2kLg13brXFNVbFrekxPItesC382kJ1MwA9C1HE85yqf0SINcJFcbUTncC0TdvlKy
V2/NagBr8K9F1NV6QLmIezGLkUluZgXwoHyBIn3dWT4hF8RL64Fck68i18gPo/5GZhSqDbKU219x
hyJOcbkPXNS8ILWFhQrdCJJFaGM01X171lEAdIoeXNb6ClwLGtN5yXDrak5/CgdUBWixz27hqWQW
eMrj0CTOvgpvGFJp2Hc2eRxGVJ6vi1RDJoX+xyUlLWSoC5PR2o0e4jodyvSZhOWbhvAUv7srbHyO
TaenB5CmCfolZqnC/WHXGeKrBgSxTXJkvlD0jRMKyO4IMmimISFIWwAJD24sdctzR5mR4d7Zua5C
eQ5XpDHS/GQI3WretBwruwBQBK9HtIOzM6dGv42Qf95OZC0hLe9DvrbIVvfMMo9qPOPycDHX6h3w
tpoCNBDNX0aplbejB2KET3MrOqTrjkkMijHchPPgp73+QXGX0sFkY6JC0X/bKGxqLXAUw6qM25oi
I7ZL4VLTJSeDGceUefONPVGiai3Ye5Fixbe0yjg6+5X8nHuU2Uzj2KFsvjNjj/ylosXRJggPxJ45
9huLecHBpBZAGWKBQhyTXlGIm9IJTQyxIL24RT27U2XdqDn+LsddXuVzXo34RVVUvwixbckd7NR2
T7hnDhr/9VtgOFCw1k/dd/HrqOjzvk0Qcq/P4aE1bu2kuJ91cuNidXmxoxRuj0l9gQLyctMK/lvC
Tvg+LGShuvLDWUjUWpirBgLS4sECOmIPLed8Z64MzNRw9p2NKfu3x0T7BqfuLukxJqJYKc6K7qlH
CmF7lIh90HpVD01CRW4sV+WD1wUhmbiIqNMxAOK985I60EzeOe2xxq5b+iokzVRaR2gzufnQ0ZzT
Qvab9nGxoheujxBaZlM/E7YxRVUbkMmoo0K0H5jfg5gb5iAh5HOfRaDAM28KBovJlde3cKibBLkT
mcTaifDpLNb7oE5dghbd4rvsyQl9Ho+VZ28vnXvZcL2s1o65Q9lZHdWwJlzhR+7mEGCGian5uoCu
aFr8cq5HiG0JGBhFISKpdux3XYaKRT7ktQ1QLg2qYmsg4GdIKNGYCHuT1CMsQRuuoAoMhFprBhAU
ZncbSPhnbqc/sonc1JgOZJCui3nVmcg1+djkjoc0y61DpylEboeuhb/aPiKfTI41UA2f3CUiRkLv
HfYgxLao7vGy8ikXOFi0lmAByG+SGjvoSdorNPsRAxMKRmSkOM6eQ/fQYlLMZYxsqxJC7cSBjWgh
1rdqX5FmHlX6OgtnbFBXkSTVozro1QZqT7g3E30JOrVUA/Sp64yX+wYrok/VwPzz4n2h2PN+TPsX
Y5ntoHHdieJx+cUO+dKTscFtp1BKVgnGoYALoYBLJT9jb3g7gWVhs97ab50OcBPu5o5AP+CBymdp
jKToWtxgl9ZRQR4hRTf2pQu5KnGGVZMjhTlyTTQuZOiE8kulqDHzQCRG8gC46mq6qnrqVRJbZLsT
/U4Z2Hg56eBIhcawXrzIEth5YdptCocmYJL2IlDaTARmaWLOyNsJL6sxB/qo/yDDC7rREJp7Y+ke
QfQQ2Ss644gYf+7erO5npBld0BTRzCxf4SrqbHWLMxXIE/Q+LTYAaNu/aN+1vtyTUE1jN9VY3OTe
GaFDuxD/ORPtwXeKtD66Qk+OltHv2/nErJ7wukI4VGy5aXHnGQf8Yn7V8yfRTEQUrd3P6/9dbl6E
Dyu9YO5iTG2rJgXEwFZfUfhySy6kFsua7BsKuR+i1DC1pjb8n5Eceqsm1wpmu0qJLXE24B22ucrR
ka0HaLbaIufFQUaGy4a0lBRx/egFy93kGNXRVkgW7Ml3ovROTaPKDrmuUMDkHglrD+SsUFNQ9Nvm
EODzcRKHc0Rrp0BV9/VkYf/zmAWoY/ys9gwQQ1FHvpcK2g0ThGqV+JiGjN9ALhbUshQvShX+kpXH
PiGVqYc9BL2WVLoUgLvSLMG2YnMtqNt6V6/KNyljvC7kY2CiHklxpJe/Dm9yYfx7TW6q65BXJMrA
zYKDOQFFn81hdpRnfyTxwHJVLgBpE5uJV2Jjmf1NGq0GR1WD4ziFROeti578sIPekQG6jkHFwpAe
A1uinptsOn0EvGsvfm+q3+X7yvH2+jGum0DOKSSu2sxV2eZ4JNn07inMalrjWHyp+bn5184yS+wZ
QiVMj0WngF3qCr6RimjjG81pmoPeW78K5l/+BOrwTLt2t5T1hOz8C3lYhGaV65EZm5FfSXe9PE0v
DXvTbgtIrkl/UbeAFVdONc6vMdaI64re8ibzU/4wcRux75w19aYxKNdXXXa46AZXOXghFXwS8Sxl
HvKZ69NI+7phME7X5+SucoeUxtqJAp+x5uM4IsWQTKis3JJyv3QV/l03L2uGnZ0MwdDe2KDZ5GNV
FmGekd9jbdnVSLRkRaQ3rDaD0QPf3BSYaa7epKOz3FiDdxoJMaCUUcx+0pY/k2LUAm01HNBmXvZE
szz+TcZUJi31o6sa6rrP3x7DjCG2lRJRlV5lM9dFAfH8qDXj7vrQH38vn7iqqYaJkrGiGObl1Kvr
IhH38ixsWhtuElb+dcJeIK5nQIectW9CNafOhKPkegm9bsq1cSFWDnwSF1e5LS+z183CaCAGLHPQ
T3SSSqg5vrzk6OvFpx3XvqTcFut5ZMGeHaV3IV4NDXLhqhNSAxd9xnEkZgXH2HAjF5Pj4HXiikyz
ntiIWsMBE+qOyxWZITqY52EMyPYOO4roOGDmqPMhC5gz2jK7jki+lqsThUvMOIqGnvCPp37bKxlS
5KRAx+AMr3uV/qBW9WmRWv2rc0WuycVQqB398HVorjN7aVFVs8pdS1Mc5ao0uWCjQ9QvV2epZJH+
F/m83lkx0TfTmJ+jCphOJaW/mpSgXF7890euLylzrq6GmqnTXdhw22v8lXxObsbz6kn4bVW+++WD
yBeU2wk0wXkrty/veH0pNS0JnPTolp8dB2TLf/wUl499ffr66v8Pj1XFeaUxtOOeG6ETceVzx/1o
AoFEt3eN32FsO6pi/jKVJtaQRND4J0KVPI8Fvhjc3HEpX9PEHaGu1q9ZbYxMZhesiq1qHrTQeeiy
qf7GrfAvpujvvRM3Pqk8KbgtpdxXOrtrFfqdArDkNunil8kq1d2QZmFgewsIoQFeU2gZu66zZx9+
Tr/vQbUZVcKVxgWrunBF2djj+AXru9gNjfrVrsxl02saXl7nHJVkl8dJS9YaMots/W9CawD3MHT7
XOHCZzv7XswZjpCM23ZaQJwLNH3TDsrH2Nb5oS77n6FN+9adRLiN1fENEXji2/Y3lyLixqnTjCob
yLu23c+T9t2AbbAZ92M1DUy0Xdq+NmQAZ7CDgtPlmHXYoYD2gQEyz1UFMMdIkrcYvDLOrk8xf+Qe
djIDiOhIA2EflfHXflRpoxoxqjZuSMtqCiLDAMpX32t1BBYjaogvjYZPO6TITrnyoIdUJFLkAVHL
ndvQ9l8Vx4Y5tWvttYBRzFxb+dMNeQRP2RTujQzcG/K5ri6UrZnbfrzm6YX5o0dp4nUsPlQ4ygNT
rvt5yLFUMtdtsJEaifrQzGgZqsTQN6y1NFdK7jhMWIyR/X3xXCyFpQfaL6N4C/o6gmSCy5O77MPU
NvyytlJA1su3bW56hID07+rSxTvoEq8dfKMznmkQueaAe4LbRwAY40ExQVhPoAun1sz3SR0TgWi4
7ylHekCQL5/fHJe9Gidflkl7CR09ZEYCI9pmAlowTSstWztMBIMLtYSaUpMHLiLt2RWteTBycjCK
xnwCofyMrPZOrOTxFHwIx1N0P3QpEsQJ3L4O8IJyxi7kKz8kkMMVAWk/KoabEprkpzJ2N/xr0C3Q
7O9ES8RLwgDXmVq3XWKGyYQJFsqjXVoRQmeZeWAt6r2XtOopi/oWY1p6o47zfO/NSnYqlPyubszN
1HG8ahpZemZNDbhpAOwTsk4MCQfnsBj7SXf67eARwwjpz4wIAer6/kNfJ1mu6iBdr78qpsuwSpMg
N+p2l5qU4sk9ZU7UW7cuuaQbtFMNkogsPZv6iLVzdJ6ItkvBF9I5DQ+llX1rDOvD6qwn01XVb3VX
fa1XQc88ZqAKG0TYYlrag76I8VZVCW1DFeZMaONNnQzreQRMQ+MjDNvprip3pg0jWWTao10N3cNc
/lLpKaNqtglJwbw+xYx9X5ybhviip7auTk00mRSwlE/K3a8ghPcAp48eflY6Bi5A/cjuD1lOR2nO
umRL2sBnGBMVH5res+UQa9Och7SjaWVi4Whseg9IKAieVXJB7yDkdLOChaoW0zzXFwp4ANQLN12u
V7hVh59MctHFTYagc06/thjB3+VgQQYsQEXn4f+IJ3ol2KxDrSe9IfteZSrXAG/awchst0bFyOdg
KYTLlIFBLwlXiMOvOCzTbQu7HYnjMRbqc00LOSBFdB87luf3jXnOVKd5VCbUTKmGU8XJuk/Re90h
ZIzakkcy+EnPPS5k8U3Sd3dlKh6i0bBhKB9Aon0RQ0ZVysaajJr+M7F1FGuGvtVF8k7vBLxvTEqn
HhGrzfG1L73xNtTbVxpgYjOrc7mfqeHH+us45vC7AQm5qJ+O8GxKS+Hwrd8pU/B/GlW+HS1788Lp
uNjVFy1GqdVV2Sdl/4jGD97GFLonWDmjeC5sd+953s4ljPwBOndn4BrtqvxphFiLQs02aS4B1qed
BIFgNnZ1Wvd+rC21n0zvQyS+T24DWUS89FEeUL8Cod/lzyQLvBCqhWpVz4DOxOdZme5L3f4Yy32f
M9QkTko31ab/TARr5Qh3N6m/RIz7WWjjL1crj1k8Ir70sFpDZT87SU2OFy6wO1ov3D24cbYn5YVe
lNcjxzFDBDuFh3oZ4Htt0BQEmJjvpiH5qOFs53D002E8APDpmQmjzET7dHS5VOWH3Btuc0N1fQME
NHQWs9mqpfY5l1EN1eGbaQLxgc6LUbYbP4YO+7vq1ZwXuKOSWCM2eox2+vfRaXRaaRmRp1SoK5hp
9mDeRR1cV7xlHBsz6ixna/dthKuAXG4MlW+mdbsU4d1Uu5SvBX1mMxzeUGsFBAi5+1ZY58G27Tut
jEFOVjS8PHPck2h5R70ZzHmBuDWKvHIHLwJ21VyjbSHpaRwbwmfNfeokqGhTINarnqNJe9sfsefu
YiaNGzFW4BxF9mhjt0bFS40knt5N3YSMyC/SdflriyqEOaP+U68eIiBa6HDW3rVJvoryamfkzL/X
cfpiLsp77yVNMIUDIfLLSNjQ1N7NIUqWJYrvjVFD+gOUy6rvi1J7cJe23wGQavajMhHzTGBo1EfE
A5kMxv+HvfNYjlzZsuwXoc2hgWlowaBKisucwJiZJLTW+Ppe7nzvRt606ldWPa4JDAhFRgTC4X7O
3mtHQb3rB/O5q9FJ9RHXZQoIj5ZmPtNsh94RV+KhCgv4dkUCzCnUHkFHwjzu/RXkphDkUh6vo9IC
JJ1MRL74Yr90LdF+HLixPCGWG1j291MpKFbzleX00edwZnSwMotEaTgcBebpsqxsxGUZiVNrP8hS
QiVEtw5dF117c+6L6J7YwfZcDtYPq6DPVzWn0kK+TkymsZ0CaoFR4m1p96KG1EUBtTz4qUfTU7/w
OWpJjfY2aIhcq1GONX6LPqpmBjsYj7oN+ztMbhc6dIZmQq2K3H5btQmtNqJGrKH4kZUjUMS6IQ0m
ge/lt8gObO89SIaYIipTQLB7d2JucpRSJnJFd594wza0y/CDBi1VfFLV/ddGKx79ShoJLICOnqju
RXwai3I/kjdwMpAHk7Ak/G1qoHTrx0dWuVyo+dU1usYIZ3uUPbFHThYcBEOfn1jsfSuNNr0ZERWO
yLSgnk+M5v4lksuQJX+0WXVuUsBaupcul9msHvRY6GcNiTQRGOcWQBIN06pfCxeUxbLU1YM/ICBp
PB1hDBLcJawQIdblmZJ4RJwus1uXlaL2l+ZSgSOLhtRZIseBhXs7qk3FfRj77h3d/glRyXeGI9q5
TOZ3VaeTO99P+u3QICUU4uT7XMEx9E1caYtp22cxHRiSqGfbPJbG/FhZ83TvmgK9ADaXDTVwQK1x
hemNyuQBQmmy0/uDEVL6KvLyPLfpp2svCCq4Jm1EX/wsE+tXrDHXQu+s7UKmVivkXNPdSLM3HZ8A
Ry17o0Tc42T9sRpJaygRJRzQc3gMiD4J4d10E6U1ZkLPxphFbTcbffDurHXtIW3WrGHXud3epuA+
WXtN46ocKFD6boVJEtnzfujIT4it5oh7CA2fQ+e/y6p4704bJzMRQhqxsyvp3HDt+NE7ebVbIEVt
YgMNk90GN0kZ0Z4Oos+4vSSFvsu5vjKNDA52Xj2azjfiYfSnoNFpd4/tzvdcFK+w9+r6rR0onPed
8WIZTO7hFD3kof1amTg6Y/Ggew7RRXXRbSd4QBukcsFGlMtjiZZwPeUmYS184nOkobeVepuk6g/Z
dB56SH22KygmT4+9M4q1Vo45iZQnt8cubuXGfUejc92J6SfE5xk5wghXpecmLHnBSjTLi+fKdUFg
bEdiEJDpk1o6au33PqQzh6AMgU8lmMLQF0OOlCPyXBdkVK7GLnuac0Rqbpz/Mgs4KHnuOqzHvBYa
rCZWZW1QtvsworzbkU6Bxi7tT/HsH0pIy5vGpTsIOqc66EENyM/F3J/hsmWVY6EiTXb0Fi+Zw1/O
SrtCH5xwbTDvRM9FC1notorJe0hjqH5J3H/vGfuhQMfLPkqdt4YIAQY8b4sh0+XH1L+Ti/yU9j4U
ZEnYXagx6Iisg2XbtKQ4mPME0DPn3Rn+65BDBxIujp2qdlb9UrFcI0GIM3vcUkg7ux6BGLSYKOlT
ACJm/Zg2mnyXCKns5C6oALmK/dgCUijPQxz/sGMX0U9juiukO2MyfjZE1yf2ZO+ccPiwiHnIU/kF
OtWR74xlm4WWPW/mHbFHz5BIDRSN/it+pH3lDh99Pj0bRNSWobVnWv8epNF8DH0my4XvPIq2uETa
9JQSNeRkWnfq7H5flPa8KZadnUJOsj1+kOVENvtgTpcyHE9lENQUgd6NJQAGM+IUWCrAUnFIoxmP
CKlUYanf9AKNKgkR07mzbmkNEQG0pMUqWvCwpwGfE7xkvjJzM2fzHWsXKkG2du6YkzIK+5RrRNe/
LIVZ3rJKMVJ0au3CR1bNART4Bvdm1MGOnD+jfpF3UXgMoUHYjvXMKPGrpnm2q3Jzrw8yMK0EvtpB
rAbb75GIPoU3gzZwEQ3RNtFZR/ZDa4FMC8D29YuDP3e3SbTQe+TXM9okelhj0EC4oaGXxb8EYh2E
wfZbOcNXWIiDTFsXpe4P8hUo+nFOtq4GYoF29SoecEYWBIzBB2Y22ZSf0YLCK4rmQxTPP/SiM9b1
kByDQP4DYigOetT0xCCv01r7Cww1yceue8sc4dXszG+NMdybhfbg6fGdn/At5YheVwlqPpSp+7rj
+sRCvkbQBmAleg5daLJV6RO7mXqnaO4SkPgRK+QoRG5Y6vsoB9zEKpQZQNbr28GHnB93ELZbRjX8
sWviiqmUSlWsIb0IUifGR0FJT+D3KW1QNyG9m2iujZWYiROMPUu/SakwoP5MGbXHd5jMb16vwVtF
URsjBFplY/KCl4O0obcwJ0O4a22ULzNX585ax4Pe3ureys00GiWTczFM1z5XMVdlqw9AZaHcbsSZ
6hOu7xpPU9aK+nbIprXV988x/PlLM54yz+E6bBg/yl5mKULW2Wks49kb8Si4BC0JsR3S9NOHx7PS
anEibi3ctWYUbiMXt5ZvjrieZyCheadTSZzdTaaV5Q5f1VRqz/346UdUvR39ebTrfp15HjErzyRx
c5UjAI85n4vkmdUifaKV2zMCEHVMLzVL4jXNr2NUubd2JUnzZCneFPPAg5ip1onFzCHFz1cSKI8f
Bu5VB9rSa+8Jp8F+lVoMD8m9j6knxO2ho6Tez/wL60pn5ON/jkyPJFR65jrT0cYXF7lGlaH1GHT0
mh8kb2kS02vfI892hL5LNMNYhyHBORVOw1Xl3ccdGk4g25veD0n3W/zntG0+UbN/Sk2Jncd3Q4GE
nZUKFGZE0vFLNPrexoi9dRpnzM61v+CX+dCx7Pnixj8tlLF2vhA8sSDkzpl3DgvBpwYgRdFqz+2s
0yUG7roZAkKSXvKgX08sBRiMlwKhFHwUAMO7Oj1MrO7XXV6RvKBfsIo+uCGnZ7415fekp4kPdtjk
PaJUXw816NQF8g+Bt1id3NjYhhFMVOE/ghx+K5PM3/nIX0znWCVOAtbd/RZRgF55BD/YSAyyoDjF
YXRPPW5c2WN679q0T5FZ1O345MzJUzwsj9MUP4TxfCRd57aD4t80t3ZqvJW8hYCARLf+WUUsNkbt
nvBVTi8NbwVqsmJxd3JhuhAfzA+XCS2BmmYavhuBKeVkEKiWft8n9WcSuUQ+sEoY8s7b2dqzhzCy
ssVl6GFzNTHCyTLg7dq1851A6geDb8sMrC2gPRFZ37xleSJKLjnobzQVzIwJIqtSEO1DvgObE68a
qyjXnt1swJduY9F8X1z3uwOyQ37EQs8/+9b/bvb9j6L4MbYBxhgaHLkInmkjPdQkKQBR+ETXSlp5
9Umm9rfMLp+KwVxwziFi1Qv3h8/5vAc2/VYwwV4tMUMSHHRUql35niWkbjXutyKmRWRlFAqmozUX
m8yovtkkIjeteHX19hsg2l000SouveDBmxYqy/hTUg+UefhCOMud0Wo3EU7XXmQ/K0FXqXG1c6b1
OyQj7lqEkbVrhjpf2wRrbwy9ftXi+2qJ39Ku/cjDW7MlS6iqkHSGnXcpDdjzfXQX6AgWNPPiDvan
reekZBFtAMfKvB0G0jPpoVFFYqYdVdvOjU9B92pa7SEK/2qmUDvm3fyAlp5BUKBAix+XeK9Uav8r
6PvvBH2G5/xHWOjtx4/mvU3/Kej7etK/BX32/zF1y7LI4rEdAfiT1/tb0AdI1IYAa7qe7pqegZTu
37RQKfUzDU84pu+g9DN/o4WK/wkdVDdc/uDvAj7hWbawdcv0XWEi5LX+oINmZq+JOYiGm2KwummO
WJk0F9UAubZU1OH/522hRPD4yib9n18GOa62IzcTXe5GN3PCo6V3+qu7o545WGayGsh9mav82FBn
D7KxPGeE32AEHfdkHiP4GpunaHwpvdI4FsvobqnmSdiP/obx9ki3ihqRnfWnomhe85MFFjmpUIhY
7z2IzC2uKBr9DoGb1J4EA+hiDst+9KunwAP/R39l1ZBd1lHe6PqI2mXd39sVirKm9EJ0iOV8Corh
kiXDCxqDY5Y1zsWX5K6OOdOpGsHwm422iwINjFEJCYY4AS72oUx9enF9530cuRJawRRsehgx1YxK
0RaslVJDe8sd1iF55+tHkjFXc2/+0nHr5SPlRP4ONjADreNEdBn1qwvR44wTpcUV2HPBzZXQ6Lp4
EUA8cYASGbImXc/etDs38fp1kiKK7qrixUjCQ+vY/dHShs/RiqxNOBbfUkHdou/9fhNgNtnZlCI9
1PGwZV5Cvqit650o6Bmb0hy9w1QMhGwcNEpztkZDayxuoaGSO0LkE+GNZFLOFJdHfzd4SE2shHYE
wqwb1/ZefLKv1lTK6u3QPBWO86sLfbG2hOguc0xEzFhm901UR3so4ktejAihWAUl+jeqpjZwqGrf
uvnDUnlvME9hemugeYqQoMKmH+AdNNjPWYgcp1S7eAlu2xpojumbP4e4nrfjxHmAw/A7xqN0E4xQ
vjPnRQDfJtpJOEw86Zj1LiL7yC3BuUMHZRZA7/g2aAS1bhK7EmvJV2nlgyaq12kSSufblhr8+0BG
LvnZkYHwvVw1FcpBXfwsh6HYJPa75hIQm4mcEE/HX2ErqG+8IcupHfH16WmDFiBL+fbK6q7KfWdT
eInGKU1LkC753TIV9Mjs/uyarPTyzjz28ch8Y2Q6FjrlC3Df6tAblazTDeMObdvRyc0tpq+tVZO0
ZSzMLGcmviH4diOLLIpTMz+BqTlVNQIKxyVFbiZ5e92XLL9yRyRbYUS3ebgwOc+0g+6QaMm/Srxp
7f7ImvxHVBMmSdeNCCr3MemyDyEk08Y+9oWsmNhM5jTrvcDetnJxa20H5eOzj6xpfuFbDbZm94Da
x6DwVqKlzLwHHXeaEWbf0yjdCn36sWTDWzTVzcEGLLmquuLdq2agc5210kzz2avwyfcj35Vm1DYS
zrPm/5j06pscX4nCsXy+NItOZ3Hx63E6dL2z9qRiUhstsS/w6Zy7IP500vyR4VEu14gP6sMSWr2/
lnHPGKhkb2Nr9eYTsUJPDWHQB03YmBRQdX1tXIDlufUa53NPIce4TxrnIe00H6cBs0m7XYiH6T14
3sY+CZgVuCn1bssHpOGI8wIneN2E1mmixMO0aUo3TQHKtOgviZk+dTkQKn5dlraQmcY3pj9qLILM
PqclrFvnWtuaS/xqL9TqqKciNqrpV8xtdmZp0GziU8hkb0cGBo6VZJxv4OXueS+/FhSoFzOfboHn
cmoY9aGvLcq9032dUWx3w9Y9uLkZr930edaqahW6lbmBF3wJXe8H/fDxpsEi56WobYMWfZbjPZbw
fXdhZuAorF0Ea6zqbcoj8eQhxUFKxApx3mp2wE8Ml9YD3sLiLqhthIG0ZQkDc4zkzfKBPVbYn0Jt
ZnnEUh/Bp72OLCi8uUcIpCfNG8tHldvU0zGGoeMmv8+yvlfBtG77SzNvExyPNERTOuAzMpwot+9Z
b/Y6hnQkjETjjPjB2tTOb80mftSdfl2DlqVF2FADWrQfveURC1qxNjUsejlZEMdMywkmqDz/vgg2
waCFp4yEwlUnobquNeHonFnzTvCZBhLCVpi0jSXqNibu6vWcBDv505oWIuYymzZ9mvwycqBNtnVq
FiPCrk5aa19qH/U4/MWAxK3JsPN7/aaMyl9VOd5xMbhpYDNQ92HQjSzZes66bVgSIj3jPhw/YwPJ
apE3H5GDHqYLRi6V3eeMsBnNXPSUdG11wBS5KfVw2UGD/YS7QJav50F9c62b2K4A1OnblFo8l724
3zjSVpWCVsMP7H0uXY4bC9TnmGIWazvse7lNJbmOIf6hyu4z+064mnNrgkBZz1NUXiLKleNkPDbz
fAPWoJeiuOJmCHYdVpeVb2QvemehUkzNYd8VPkNtPN/jqHmuBZkKQeLz28FHbC8ge+cgXyBak605
BpcOWWnrVfyQx42Z2sTXd5O7DfIPPy5avDdIOLEwQDS2zj6Fom3hTW/diBEwaMz3oA5Yx/Paodt/
wux1WfATZ9w5CyDZ+GHOXzwU/ycuQK7FIsAVWbhNZ+fTziZ355kUOwZj2ASkOq87233kJcH7pgx6
o0juYyFbDkZIZHat3Qx9dBaVz5o7j/yDlZJCgiGZB2PfqmvC+7rHEbEBKJ1mM1RQfvLMz8j2Qcpe
94RExOUA+MOX2iL9ox78rW9R8Bqd6q+8tll/JsWnT3gApLlaardRnwBwR8EcHoa2nZHXDVguaH2I
hvq61QwU4SnZr5H+4qICGODV+J4cBjbwsOc4LLVdnDaEGcVbbFI+ReLhnnlkix8pijd+AcHdZDje
tvF46LzpPehYenhlSyiyOX6EJzRM7qEt8IOUi/ZmJEm8n1q3PzNXcEjTsiou9vQzK92EajxZtNjT
+oeO9enYeN0h0Jz0RhP5uWy9u7kzaCrg5NhQ8iUWTtM3fW75G4sS1BzmHeX3fD93NH5avixc6yAg
PKvaiJl+WmZiUuDzSyAp1h99z4BBtgh+vhg4DGMZsgoMgre1TQUbkQDBh6aGcMHNy0vH+l1nRbnq
qVusBeTx1WDmHy55MCyre8YipD7xr4Jvsl4MgK1zPh5dRNZS6k+3cwqQzbsQCDybHqWtGfyMNAOS
w2zvR+ow6yp0iV1KkRHwd/1RVvbmtt4JggJhzRbZprNyrLCTeNBaswL0F6HBdfRmPyTRYwG2+MbW
KkmwZsJA2eXCOcAcJKPuIZDoYLmnDDz8ctv015KIHy3r3iACZ0HfW9ao+u91tHjbuffsU5MUHb1r
I9ra9vwMiiQ5OEU+XZrAfKJpXG1KCDLUfLD7Db8sOFAgyWV4Gq3AAUcLju1ozzUMd0dcnguz/2l0
oX3nu3hz0bZLDM5TnnvVg02GSmAfvVqnpFfAbQl971KXMdoOnQs5nSPaYh6+x8UM+5uWwDsnoWhV
twhcAa6zxJ6XdYQp+Q7hE5ntLoWTeYzydUMdATqpNjxpcPFL6iIQtPGXmhbie+Qyq4LrmgjKHUgZ
/OhBF98mJTQCRBwEsGqRfkJcM6xFpfPjLamwYbyOKNYgl06AaTEox9WNIGpvB4bpA31FTSMMarLa
643xzrSFfjQ0ZIp0yWWWyAjBKbJN2BTjqzbnGk3t+cYClHQbufyw7bg7zMncH0ep9ki8rNgnYtCA
1ia3U56igfLktB3j0YqVY3UwyC1ba2FwmfV+2iRDZe9GO1klKAAPXChumtbtzlkwx4c2WB7mZAgO
U0r9ZBTuaXIpCqa0FeB/usQY0Xv3iVA6BkktXnLPvE8gbEz63FELDCN60e521qlnzsI899WUXOrA
u+QMJL1e3rTlIu4nBNimPkc3vem8wajHg2CRO5VO5VNN7uA5r+pvNpWPRRTuwcgfW+Et9wtqlW29
5PUOC3JAVCIQ/NhwHOhBgbsbvSU59Y72TZBfuw5YWeyKgcDKTOivHW4LZm6rZsjH29EoyrtivAkD
5P2Lx+S0LGrmCXKzkFv7tfnjNi/NfsYhM45AuMOp8gYui3CRUSYonb26VVTuBoTGeJAgmS9RtMgI
r1Rgma9jwBwxwHG5fjCgkQ/5TBBnEX6i72O5pgT0alMq+b05GOewNt/jzuzXGEjofmrSn+H75CzT
7kNV+nXc1e8hysEtDND6pKdaDc9WYkxBa2yaCEG6ukNtYiSs1Cf7Q29N0XBmILfxfaVrd8qxhil2
YW4FCbIhyTcccsJze719VWhLJVa+bkap4FWHswZvw7KbXd/Sn+xD6vNKqKteQ20EAzsLEHd/venr
DzTSnTJEoBckAlW9WiDRLyu1e73RJ5OwNMS8V0pthexjrhWQCC4paY0fLkcK079xQb8cNP+C3iFF
q6Xlnv7inVLSs/DAftC1k7NHIL5LpWbd77HbNZG2sEQFJLvWAWiz4peeolp6V2CZAUWWVMCroFeT
n5JzkwIRMrYpovcmAFegJPNXKw3tzUXfxhpAdzDqClartPhqD0MiZBhrcv/qGcG/lNtKs11WmHYP
M8nDYSCtTtJ8o3w3aZHxBatjDFqUWl2DFjJJ68pO00luu9qzmrQ/2C5BCIrnLjdqL2s6a9sZ09sg
HxqITdfl0SmWtg918qm92JPRDQMcgLUOIhgcD2dbyFxHRxXELl+SPBEr2pMumX+xkTSnTp5qvW9P
1WHMs31ErN8+TKP6pDb2YFWnyqrqE4VZBIEhUhF507IgfaZdzBq4eAZARttBiag9Cc4kJ/lftp6C
xJjtZPa/bAzsSJQo53ZmyBxWQle/8LVfu/J4jojPSH0ZeSH9Nr4Cwl9dN1cTzqLRKLObwodml7MM
V/YasfQ3LOKCL6uJxpJhGwU5NDEH2VMj34F6Q+q90JUuJXvfTGieEJqIBFypwRkmqhMyWMJpEKMq
d4erue2JjIqsgZiUMJQYj7Y16uS6zfhXk7LrWAewSfmhbGAK6atCOobUht/0v/ZmErlpLP99rO4W
6kbU3+OWGPb36/McIVuv6rjrjbz5649XWxCCHVvxMVUT76228Fx87Vr0qhjFe+Ym8kbcD8Eqb2LG
+esjB5DeAP7ZqD31wGHiOkz1ZoY0xClhYAKqbAeqnjwi2YiTSO75ZvNX3XcyO46jBnsvefIhylv4
T/am0gpUDCXoDpPp7NczbLn3xyGJ6HvfYVQZPRapq+vLm2arbcBXy3hBPlv1saJVaE/qUG2QIXe/
Hf7xENCA9mEoGNFVugRlJk7DUg/EVgsbh8CCSC6zrfwO0ZW0RSHmF2GIUAaZWHlyFU5X7dLYvSCC
c3b+dF/OEGM85dpS/EoVH/EVJkAZt94stUyoKB809W328sv/bVdp3T2UgG4cDXvyEBgkuYSzLf3C
OqRkHGPcxxniDB4xowJPFf6R67+vDmP5CLWnNlFVQ/Xp0Y9J2SoWHYZ8Bi/O4b+Pg3EWexqi+6+3
I9+e2isYP6cBeR1l4gafnui/3ru6025RYiGhKpCJzKzwZmp/cnzhB4RuRe1OGvl01LS7dSYH31wa
AxO5pw6nsGEFmhMHc+pwwyMWPKqQA7UxueozNlkkH4y6dmtEUov4j5NQHjphX5/UOWlTf9vpo3X/
2/mtdjH5OKt0dLy1OqzMCHOXrp9/e5w6s0Wn3+q2hub3evKrx1z/Rq1X0lRUAcuRf5c8JH5PxcQM
Fnnzv/5B9ZTWkQlJk+R0emJc0L5LDmkir34oh4DNy70/DtUdpIG46//tyBR8afN/15ExhWn/J8TC
7cfw/uuf/Zivp/w7vU2n6WKS3ubolms54nfAgiGuDRiDBgzJhj6dG+TZNGiuRAWbu2yHWz3LMDxb
d/5HDRlb5sX9oyHjoKtwHQN2BMVIg37QP+Paos6ahqKpTHR4JIAMjb1l6ZigJUU4HEY9UlyinciL
hBES0bZYknWXRvZNI7F9i9E8B4izVoMNQNLRUJ53RrO1klWlkdDVkSyw7hqyV0oDTa2mT+96NNCP
GHEhkSm1HvGALAKU+ECiOcIMvCaT+9zkwYzVkRmhrxf3QVvae91jrA/by0Cp2Cixiy9NpfQmCegZ
/Jhm5B2apPtm4u6iJGg9gRDQZeJRR+61CNdiHFjyGsNRdJoAE2eXyJam9qULmydQKS9NJspX04eg
WUy3vhe0ALpG8KHDOK2JxiZKzqrvCPcJVrMNEMoOwZpCg9kGgKXW8ejq58CwTpno83soCWSRR+PG
N0hmg6cq8RLZA44IQoTyZlMY4rWXjSB9OfsoycsgrN7KsqVsM1+WKsJbPdR4l4vx5GHBWcXQZ7aT
WB7S8c0OWP5zSrQsZ6jljYv+iNhnXKlnAGAmAww/ztrwuAxyLfEJJAJt5LY0ksg/xsCRkNYcpPdo
DytIWnm7NRnf4r2eZyzna4sPu/rsex0ojujXEdU6QFe07zG6EF//y2GBvm69YJ1FpnMGUBzcQppz
9POCG+luhA+0LdI7q+56SeEhqsIfP912fJvsvD7A89uGSYyAqBg36PndDbUZlhlJRo2pyFpMTZZU
YlFrY4G+BukBgwahdDQaFoCnnlYNEpEVwJ+iJZKu84bT0EOnit0Q3WYnQOosQG8GTb+vmjG9mHOT
bL3GvyD1lMKI1NxmoQ/PFkPcfZho8SVLB9BZfDblkmhPNEmqTDdXJJ5XO1hn/A68mYA54GjVBrdm
dl/V4kwUanfjfvOMNDyEbUm/ov+0myG41Hr5o2Bxu8c5PuzAyTmrDOrfKajEa2i1/ir0RouPJwCe
4ZdoOOnMECCNLHkwacu36zEPm7PJKqtcRvM1rbxdDAQ4buz0zDSB7rpvnkkYztdFYC0b3QI5YMXh
s++AZfNrk9O2E3hdcsF1bWr3UWvkJG1Mw6XhWyTpwd9HsQGPT0tRdIKjOgBPPTqjLVZB23j3/NcH
KC785sfM3s5DiKopLV7LmCh2rwSK1JpPZhb1b3VffMvC4pkmC26yIbMP+JRb0nDP0zCGZ+S/1XGO
GhbWcQC2Qx+XFyfG2gXdTHvXzPiijy26euG320pnDPGC4aBr2jG1THHbSMpasGgUOeP81ZDVsNwA
bIdMBuWQm9h7KC/mrZd7N5Fl5Ac5XGG/y2FThlRh3kheunTC6z9qSN43rghuFuZNOwrIBDlAXj23
gs9gNqJyI7SuvMQaNC/iKd4MuwpYM+P7BXUBY7mFhht4lC+c2bE2izZld4GftgfHjYMjyt7sAnp2
hIg2eOuwgYJFqu6wtdsW3NhQwktyImMTNAX4iAGOo9Btfd8MaFfRsKGXCYKXjsS/pz5Hjlx7zpoJ
kbVOcVucSnzMbdgu97zPbjb5JAx6EPGAwqdM8ht8Ms7XJkuSS2EHx9a1+LnxlWuO3q70sevufHP6
YBZof0vD2EI7R40e9hi69IlpaVedauF8pwYJojgE4VIxoUqsoFmDkNY2epG3LJ/YmHLTg35BdPT3
sdormCtmtHpx+X/dP5MKwufFsbr/evj1SHWj2/i8krrrt11110Q/YtdO+r16CfUQdfsfr9gzlTmZ
ZNJ474bHvBOsD/Eti0qvkVPQr12tZDeSx2pPPUhtrs9JXc4IwmF4jNfGKIaud12fc71NPVvdAa6a
eOOe7MLZzeDZqBv/6/9AU/+XesDXn1Ov8tvu19PUX/naBZ565ufOAvjvf/63l77+Y+rur3vUjb8d
//E+1d1TgxdtcptmfX3d6+PaBoaMHcLtun6O6mlfb/D61q9PUXt/Plzd+Nu7+3//Z1/P/O3l1UdA
rw/0zPU/rOhwICzP6F8bGp+0en21sTCEsZySX95v/4S6S92o9irfOlaZ3RDTNr2F4Em/nvD1qMli
9o7Qlu41oW9pVyC1BCB/SRDVr8sQU60XUU2vp+ohl55oV7qdk0qGAKET5XRRt17v6lhz7J1AO/1x
uzq05ZPVK1zv/XqVNpQO+N9ekUYt+nWWO1NNnRcrYiIXufGAyXGldnEIsERQx3MMrjIqYm/z241F
kA7HtHz9eoi6Qz0viGZ9N4nxDgmdzzigOZQicp9Mq2JeGPqxVmeef65TFn4siFn+yL1GLuDN3kTa
gH9uY+QnEmpuY3xj++tPtFJDQWXcGp1h8Issz42/cLlK+c6YAxdHr/XXbTt8uO0HI7k0Mc7f8fTK
mCKX5vUiN7Nc26qNQ9v7vzy8Pk49jW+jWpEXhzscGsY0Veepbd2jVaHrFdOPAsoRIsWW2oq/UEu3
zPEtyJ1vJe0iZA80ahTsguJ6SW2aP6kO66lbW7gkD/O4N5nikDhGDUb4kLp8N2nXcB57qpRIw9Wm
lXsetAR0EDkcfUsCzKXhHmvZcBJyTx1WHRL1wSuP2uREZ7WBXe+T9cPVHBsGEBeuwMCnMjIAmLp5
X+khqpDpLubKGAP3oDIjJrnGU5s+1j4r3R63VVlhkvQDM947k3PfjG18ngFCr3HUoV7HH+JkgXbI
JpKLbFjWluW7yFQ0G5WzQ+bhsDDZ7EwoWDXAtZPrtuaJlIQGpU9CJI5i+DRGzgxahwo+1G+Etl0a
ZiRczvjckukR0D4ZukCmja2ZWuCx6y6gBeEERzK17HnRSdiiz4FMwLVQiri6x9RPFd9kDVTtjdL3
QHvsKzBsMkBxZyQqbgvWLac87PFLCMhias93WGyzJoAyaw4n9R1wZtfdgeUzfUuySfGQ8Pm7cjN2
nn6ss0dVExSytPZF/Qky8yAQuO6vrIjUtSnDqNq0IkZkS8HUgGmeKvoZks1h04/ID1QxSfeKzXB9
zYNR/B21CRVPwMyt21HDBuOizOOTl+e3PVMaXQsJbUpobKqQpusJqPb+uG3uenBlE9BhT46GvgtE
SpPqbVkzNGUNVJUMfzt23Cjesj4DMqHwGlfsxbV+rt6yXwEhz5cx+Kqfq7enTrgv/ogq26sTzQtI
4XPFUZXL1RtWe9eNuq1LaTDKeDlF1FHFc9aPlKFUvcr7O3gKdAwyna6tN+pXp04htXfdqM9AHXI1
YbqaWAdbFpVU5TusGfXV5no4Z+JtDMOMJqa47+IRhbfCnXztmnQNV4NnWxD4qa+ownfyN5nqj0M6
mrvcDAMM5FS4VdH7upllxKU6DA1Iu5wWJ280J8T2o/HRYajbFmZA4V9uoqit8PnxfcHWDg6WVezD
lk5/nFpbVU5Wn9+1JaFuux52GaQio9GlOMPZ9wRyg0TnNFpMYzPT2j1TGzaQeyXVJhkBNGOw0dv9
zDVPvSHMPCyd8J6OYmgpBrMIXMHtzDYGiQL8soAMGSRnJtjEBmHceZJcZQyugwnJwpQ50zBOI5Gd
JzO5CePkaRw70sDbKkNBiM3gqx6eejhZZbBb4RkkpcluytevQBOboRjogC8EBxOjGZ57MlObcAaO
Lk8E5CrpjujEJ6Vb+vqmpYzpejK4VMVP1rdiKop1g6lrM8m1kZW9T3ppnvymsM+u3GgsBrW6w5At
a7yduqr5Y3zKKnR4vk/VsPYOsYh2Q9S/9JWPs67Jwk2dmaDLhwh7h6HbN5Q2p/0SjQkGHpyjbotP
NoVcbi2uxu8801Y2QNrNXPf9BjMgsQw09RB3lKC9FiM9RCI+6FV7NBN8OX2BZAsJGW9TIuksWAcU
3eUxRAAbBjaXWp/+k+wPQaPQpTnaY9os5AR7krNoF7g27kPtxaQVURjDbZbDYHNb/x50FtrSpnka
HXAUeLW/Xt0quTlLA2+j/g4dfnNdI14vXKANTb3KMabpHZGSjgOTsQVc2cirO8CDCriM1Ft0+g22
iv/L3nk0tw5eW/avuDxuuJHDq3YPAII5iKQoiZqgJF0JOWf8+l7gtZ9T13P3/E1YCgwgCH7hnL3X
xvH6+NvjvxPcSkCVzXPQMtZMk3/zvMRbRo2f72r1c1IFqGC1L+3SCHQVTzdAdN+GZUcnpsbwlYLG
aBN8OGI8AYadTwDdiRrdibyH4H2qqAu44oRKSQAuyZMGZfcm1f7omn3jen4vI9gEUT6QuOnPs/Tj
JhMEOje0HdSa76JZEZ1ci1daseG6+rtGyKMl8ijWe5bUbCFs6RujOxnmELlRELQObKkCrG2CXPVx
B7695GV8GF3VLpsIlVonegsckeYsKwPpM7+3oJgF9gPYxVJnHqnnm25m4XQUWRbYRdFS4qUeqxdf
aLDbhZPkTIbE6dHjF+Ih6IrEHpAGIxwPUZOZC6WAod0wOzzOTjrOyY2w5yBVCTnMrBmVw2bzX4Of
Hn98BDsJ9bhLZ/zb487y/OX6W7bT46fH3fS/hUY9fn88QRxmwMupWf/z/R53EWU9djVd//n92Mff
0qjfhJkYO5n2FYuwDPIkKTFHNT7wUzhZtRZdsxTrrjVJ8WWsgKxF/SWqyBFVZMx66H8ooQnjUvEU
vIpYULTRgu2YvkwFruiHnbQdOt0upk6Y/b1EVOjFq99mqxSLLyULktSDFk10hp29hMUKfXvY0TGs
vrwB0WFfWO/5Iy90pKbkdaXhqHXbo8mhJimI8bDtu0m4oHX7kgjuNBX1vVZMgPp+752MwK8OENkk
XG7h+GFU4X4CSn6TqX2tKTERL99p3Xss7B7/75UE0Qk5RqSuVt61lNqbPkw45IM6cEKAZ0davxAe
6paEekouHwg4L5nskRmd5D6hsqG2aaYeMer8zxo/0NDGH4Bhk2U7YXiMfCO74bA/Pp6Vs8alHmrq
wQrR4WnUhSGo8XINmNIggmPeF5W81VQyAtKxaOGCs67PxdgOB2u6lxKqsSzTWiKSremlL4LN402M
TU96Qh0qe4CL0hO7n1m/PY80OrkV9Yjr1RMr72xMobTD34pLdj7aiZoCPvX4LRWqaWUMjbSSkjZ4
IwwWADhH1Y4BwIIIfkVvoKbVYpSMv8+OjygKBIby1PkjdjBl9H8/5UguaTdocOgz1E35iJUvBs1+
T5FCPR4Z5GZE211RtrVmxFcE1u+Pv8MjRQDoe8NJHlOYogBk6IlzDFKQH81ELG9UBvNNPVQYVQXd
/4AS+3jvasnlFFa1vumgbj2H8XR5PGFfoBzsNLM5BmOhH3PCJX5/gJqZ3WQR6XSJRNgFwhZvJS0C
xz6fErHeWYHcv08kHtDFV7y1LBoaFqcELitHMwUGpKP5EiP1xDs9LrvHA9VS/KIaLV9UcQx3gYlu
7XH4mcTyUjbylzDXHSkVkSCUhbpBC26dI58CK6yN7CtrVVBsgfw6mFO5ZKPsb0GoDmd/wJf5uAea
io2mC9Eb+WvRUh2rclswIJ1rQcMDRLjYVzioK480j7c2zHCMK6h1grk6KuX62oJ1+/t5UBUTOpME
d1Zbshv5irmViD97GhuT0ub8PFoItL0XuntCL94VDC1l/QAIoar8kJ4u9/DTfIHl1LvX2M7duEh7
oE/w0CkTp2QB8H4qsEPENzTv/ijzcXsyE72ZlicRpePv59DhHqSNZr5PpWGBj5SifZZTh04CGLmP
V2mB3nfTVH+YNUCqKAE7SECGeNTmsLbHqwyMAVZkfiTAQxcZ/cR9rQfF0ahJEng8hdWtdZIG9o87
iEVbL4ymCg9NY1gHpgjv970AwxfRaHx2uOGZ0436EJvNxCUoRZTw6+Qr+csB5QQBDGqvHBS1z7Fu
42mMq176pK75+3hK0XRaQQiOnlB5+zBs2kWpqMlnKuwexwNNRXEyOs3HokP833ok2XlTIn906uvj
DiTYjU4lluqxkcZir9apvmj8RjzmLR8PsT4OpfvqF0tySpF9I15IBimY26aa8ICsu0ymQMa7pJe/
aqwTCWiSj1KBMpVgkTyWXJ+7jGN0uygUXoTGv/x+Niu4FmauvXhCIrh0s+KdIQnqkYsJCXlgeh8m
H9bjrrHSoHdsw/ICKQVmLdSqtZLn2iXXaWg87gIwy8kozn4QfxAtirisjijL+12s1XSZu6J8FZPy
6XFXvj3PLfaIF0orGBX4SmzLyQxOfW6prHyy+lMJQNzM71hhUwt7VRfO0jjKaxZPwmrSlehq+JSk
ifCqfhGVvRCtTniPBBWiDfbX2kcqN6i7xjcHN0z5eqmTenycHl02CQqqwhe1bsolqWnSVg6z6jTU
ApgLtZhXRq+Pe06QUu22k6Tz4HXWuh9Jvmq6aje0ZXsljzL/fb5HP3Fz1RrfhagAeEAGwwGFS7Af
WsJ8Ws8I3qY2PjzeC/ykN7FrQZ1AGV1OmYniQxTFk2QIPclWXHBSd3icoJKdHDnpU3XuiF/a0PYf
V03sa1esnIAd5xPj6f7SpF317uE7Ajdk9QdDFvK9p0pQT8O6eZNSafe4K5W6jzDImCdT/E8kg6Qr
Cb3hRs8s86xPKV7cQlG/2rRCDVAJ97hVvEXf5PUeKXdwRCQWoptNms/UPI9tqn0NQsKkaBnCSSHB
DNuHSkJD3rWvVT8eHs8VNOKPACz0mf4CAVFDO6zbianb8DGSctQaHhqLsG1PerO0CYO7Hgy7aMr8
U1rnBH/Ox/O4efza+pZwNEUuJnrxnft42Pz4xz0Uf/vfvfH/x964RW/5f/7v//U1/If/nS8+mo8/
fD8eefxIv//8x+N3/4f1R4rzPay+//iXf21+/fmPsiLOj/xLi9wQiQyQTElXRV2m2f4Xu6Ih/wnJ
CYYZTdbpnz/I/3+1K2JyFPEBgGyazY6a8rduuSr/Sbc0A5C1Ykga1Czl/6dbrhGn8Pe9ctU06LIp
ujkz00zskf+UPqASluWXjGpruHKrONTxrgSuiYn8Vu6TtaE7k7wsjS3IEDAP7XPzoX75z82LmlP1
XJDs4Y1LWDeG8NoUu9ZbSaTfZRCMHA0qqLi2QO0TdEhW7y1uaOlsCu+SrNKFvMw+6MizLWQ3kXqL
4Cb9KnfWwthYC6S4f/eZPOXJSMPyDxl96DzMmvrPf5RQHfzreySQx9I0VDS6Jf+jHqDyZHgIqQlO
cjJeWkm6AJ7A7IhYt+dLXrU/gsBkUcThXQuly3/94qo1n8HfBzVfCdrjDKt8UtTFQIloyj+9Osv3
oWR1Ma3Nm9XvxJ/8Up3UwBHfm2X6g5Rs3lb+GFf1khNDuKOMFl+FpXmwrqbhTCfwfupZqg7SnkrP
R3qcNvE5bhf1kcG+P7eFA8XnOH6YKrY3W7sa0QpWSr4evvKXYK88iavC/PbZ9rgCy+T4G1Wc/qTe
qaPkNu1arDbagbQIiM+U4Wx07Lf01pGGpGw0SsCGy4pEmYA9Aeu3cW0Qo1Xv0z348F8DCv413Wuz
XLAtpyRgLqpreZSIFdjVK3OrLNL3/CaJdvAVPfN2lsNr9jOtWKiEy/DgrUk5jWW7+/DNdb9vT1ji
4Ht9j+t00YKgdsksiwv7R95hQwT/YUfChm1+/YmjvzVsYZF+Yo4a1IWwqd47c5HKbnVDpkAvS5Zd
ZFD+81xDvnn1KonO49NkOP7B153KfM7P8Tdd6gG98iF/1lbTxcSE+Jr2zyIIoWjB6fD341v2oS/7
GIyqrf1E+FUOOutqaRv7Lvp3HwW3uewJNIoWeBbAkMQqfdW3LuWaPkwIGUl7y8SzKi5HhLLn6r3f
6Z/5k3dq8qN8RdWO5bXL16GPJMGxLuFKOJJyfPS33bT2n/QdoMSRMjctaqf4SECygwazg3O+UH4i
119iPSOlE8RL/9lEbowABd2UvtAc702mCZ0/hc9NcDB3KjHI7A7QhbuNm+2mlboMXBUQZuSGma3d
pV/eoZBt/TC91WR5LtITSoh3ohYOis+phTSJG3aSbCxJHha4lbEfkGJGKzw2rxAJM3WBSSr5rs6E
eQ1HoCnqSbzLdI0v/gb6AbF1ON0A0/eSYz13nAli2BqEEHucovI6+mg3lZOeYIChALv5n/qxrXeN
YIev3s08Y3Pj0ibBsFkQPKds9GN66pG7uKmyN861CqLHLdbADZZZ4UTrcp28WQvGE6ZBDLkH68l6
oW2TU/8qnMFtnJRvh518d0dSa9udHD1HuVOemPVP9eygZRZGZQcDfdu/UfYyzioJy51NHIu3gAb4
oa9DjBO25FqBQzwH28yldda2fmsHhxpeDrydfiO5OOL0Lxry8xvUl5lrbMjl8CdOJI3sVXQY116x
ViGsO9UxTR3cW4c4oq/EGIh/B9ouOQOzclxfdKhL2EX/Sm6By+LyHlc2OB17XBOdwJpnhfBS20S3
5n1crGHS3FRcDdBYCLY8GQ2Ue1t79j7qH4ESL4z+Q9dtxleqWi4WDusMkGUYbGE1VhtYEsNq8LH8
2OZJaW/WuTs092Ab6bZxHy/iq7hIscbZ4kU6Vf2/GZyZ/v5xdDQlmTHSMiTSRRXpn7VaIMNNrdex
Sdb+zMiDCZYarybc5/96GP6XQXh+Gc3CvI9Hn+rtPEV8fVzCzJ8njP/BInlsyS8o15rUP88vYY0D
FLzhG28a5rcUwvlUMsX/51rg/zLvyPK/zq6mpMoipXhdNUzVEpnG//5lFb9U9cGqa+Qg6escxOhq
QxatCzSddqYrwruk1fDsgO4VLxGsQ0BxH3jAMwCvtdNh+6P9Nz5DberWkynzVcMdCcgG202oiPu4
HU7gKkChmVW9lBT8nKEYqq45yLAUZQmg2UQkQlzWx2ZgyEimZGHl6g6ZTHTKJqXcq/1I1S4C/aYv
vbKuX+Si1TAsP1B46JOSLKfUZU6XJkUDzlWOJXdcy0oHUSm/4dNrr75WywcryXZlhOOIgBwBXbhf
bKym3mMhDfGVMZF5YnG3unyDlQmGpbFMtC9Imk6ZEVla6UJpQ0sS8hTFVrMV01haKeIEuxiSlR5j
PcPghBYENEtPz5+qd+j0wORYanRPIeDIBR97w3BgAsaimoFgB80JicIEmL3KRQV/2JqKhVSFPzCJ
46PcI90Lc/Ea6556IOCCiv+kdwxUMpHfmoD9eFyDGzzrSRjPkNPlEGIAVLVM4SDNH/kZ4Q1jasY+
g0uO2IuEbCAUdDQ2SXBYqWVq0pvOlsKMzFQi0SArxjhgbs8Whtgz8RnqaayUcaUL6mdvDSpKJ1ed
Db5eayRrECVADRqt3mAndIc+elJy4cuSObJMm541+cPneAkKSX9VuQqPrtCZzyb5FHUNSDCqPU2u
a0vwdi9tSHy3iq299wClJjqLBEKJ4KTNMkVdv2qTfxWLCn6BdBRJbhRG7UkafpWDdpkKQVmp/vhK
yfKlGJAen1oxSN16qC/gca+R5z/LYf0rMgcif7mAJ7Wlb1G/zj+rvYsKzyRjUoiWGqgwiIjEH4uA
kPAjrTumhIyECY2dK5tMeYHyqXUhSikI+tirFtqNyJKDIKDZUy0+aVPe5lEurKCyER+VV27UYVlS
YhHDXNu/ZAXtXLNHFFL45lIYvoldRQ6VPA+F/Mszxm0/Zog4LRxIYrwSYuDeaJORX7f6E1pV3x6Z
GZpjxycwej6rCDKGpwOFh0VR+Mu2v2JwcBocHqjkFgUtTBWXXia20G54Rk9YDsm3lfhLg+xeJdAW
ECVd8iucxoRM/6TTwk81qhZzmzoH+BSXCzNtHU3y7H7A411t2iqkPo5ZS3rXOsExKtGOWXhl2ndE
uPdwnaAXKUN3M+t+T/zfxjTEpYp0cZYU1tMIPpd5cgj1XWpU+k5B8LEKU3KIAi0ieBkatWsa86RR
tcreE1qTpAvjOFFMAnC60RrVS+yC/I0xk8qNrGcjLuR2XcfELyDOHFqKJdVFyGkjogjwIQqAK881
WuCouiScLDAUCwUYoNnJ/npEjyi1NexSMByk1WauCeEKCUS4NOY0rceNPtIHT8KKNZtsNQEANPPJ
a1A/0MeHgi6hZ1ABZrp9IKIWVPt4a+gf0NlZtD7+FJqvGb2KLeHCye7xF42ost8/Ee3CNyLaTVqG
I9HHvwRbGx5opaAvaRKGz8FKvG3Qyt+lLwtLmdwL9wlWIsb403SpscgCMGtt8loW9SE/Q0OCJkmo
OxfvXb5Na/keFW69qA7JYThIHwkorV0dO7q1sJ4mXIbErt/HK9/9ck+navipVgDaWCHs0fnd7fwc
QJi+U89UT8FHvVeXw6FFs3jMP9MdS3bR1pBvvfEZ6W/mrr4Ga1J4iEExGOdPBsxBaBKakwJhVDlR
zoxzIxupdoyj+ETvRWJ5CusAlQcFMACmhNIaG+mMqma2FtrVHRb4aOyxjfIwgwUiySq29mk+mb/M
TfkddveANMhoQbyQ2vLA7qdE9PDS72W6TBDXLKrNrHqcuFkkR2tlvOTPLOT9J9MeXoyVsRJPIDYr
x2ASy1hoKD/JOwzBzDE/p3dCW4xVWbsgDGkkj8xNTHkU9nbNGvkFAtE5N3WbQwHoGEAtx4yOOKIq
bYUit49dH8N6vx7MJSFPOGSVeiepG4ywI9+2Zmd5jnioOozargaSUqVRbRcgPrBfEN4L18Lt9SdN
Ihd1EZ9LxqZd6vZklywDwabyqfvMJw463aFEQuvAT/Nfk2ZVLEDcmUeTIycWcwOZu3qTi5UiAWZx
cjiydCo1hxQc7SRvzXDDzYHWEKk/MDc1c2mWtr7o3zjHMd8vqlaEjSqErzimTkmMGBUHM3TauaNg
N3QS3PCcc7ZYXX4jyVOqXfWZox/+5GlqEqtjMLt2crL0bUwX0cdafOm7zWDdhSNDmHXUtK1+J8i8
W3NZpMKGU2wA0fCvxlH9RSwabma2ZOglKwQpgJ3BYwrms3HMaI5ERzPcget3hfP04p3YP9V3Gspl
dmmeCcrmtf13lr5v2b7YdL/Yk2XIqL6VZXjUD+lHC/JZsZvX/hZCMCTB68jXhgJhvjZ7HJtOfiuW
1TVgq4Wfm9wBW/lM2axFC5z2pI5ahExxgd9K31UX2jG+aSxVJ3hfOz1yrcIlbPW1g/aIpZTjJ8yQ
5foBLTnfSZZQggvd2xBtMCJOSY5RuSpv4ELx2/A2eeque8qltzx3MtM2zb2vLUKSa2JIjbbBRvII
TlbbS6Vr7LytyQ7UZF/DJ7XkOcqYwEM7W4jeSxu/+NMq1R0db0y7Ez7VzA0vvkQlj+yJVclC7Gid
5ohdKvrDYdh0+7i2c3/JlYvGUrBRGO1alAJb6pwH+Mazqf7XaDnRm2jtk703B+fZuudkLLazTf5J
q9tjN2cHrE3IU3qb+aAI9kK7A22C2HpNcOln+xm56jqr2ZkHawDEoGfjt2TV6A6LATZgvTu8EEob
n5qVlzpCT6Q99iRbCKCT2ILp0P6l8e7rbr8HBQlQh3YnVw1bVOoCbvJeCWxcnAFWyJkdOWyW+Llb
scqznk3o46C2Id2sQE1uakd6Ixdopd+SFcWcO/6KieljkxzCpXLLqCu4xn6HQm+69qkLEIVk26fk
zH7m3iyjDUAF+H0MY/6iWKBqN36h+fHX5PvxvN0byt533sOZna6ZrYNtt+om2y9414B+JtcCYL0Y
Tr7kjBU45WWWL8Wjd2mgMsEtJi3D6Rdsy5tLfRLu5U67Yhtu3syzldvvwabeeRRSWCacvcG10Dww
anfXaFyaK5yQ3gbg4Kfspi9Moc3TjKLYg9s/+sfqCzHbCOriAMjPOmE8VVlu3YrPdqEdZmP+s3IM
b/EOJZ1MeMZWxeoIPnEEELBO4n3RbArxST+rB+Oav8BkYYEZZovMBxOFoGxNf4N0Zgoq1UZ6w7I3
ndjSHZlhKIWwRww/4Uc3so1rA3Y4IFMDnKXqpOmi8LacdwBIb+WOlmdBm/lNUlwF7/rJPML+rNBx
CSuc7YGwHqQln5MXYIqw8/gsDvsc1Q1EYQMTjOO1y+xAWaWfQyP27CqlX3X5yarCQtff7NVz8Iyb
17SlpXmWV9aVzhDqHbKvfdoHc/vfCd0KLOoG9Ti52cM+JHfONa1jeawCJqQjTXHYSeYPzgWs+ort
v05f6fExzKmuv03fqa6g7JLesc2zLLLc8Sld5dsYeuNWkT4DARzF2e8P4Tu5132ym2b3LUSJnUnX
ONEPDP5EEvrxzuufW3qQvvADnmJlGm4eEVhBwwpGtfUcb1ENu/TRXwEMsSPoD8mdCoTyJp0ogHSK
LZ2SzbQsz3SU4R6kZ/+deYnBQFE+rG4JMuKUX0KgHl/N0icQ4lWEPEz3mA4dJ6C3I6YyxkdACszD
uuQmt6G4+SarcCfWVtYcubxkUpEY7e7RO+TQ+ASZdzwPb553hQUWswDdKFyxESLiatG6U2t7775v
ExKSSW7xWd7y9zl49KUIL9GTWWDFWWvr6D4vPFHEfAywwhD5hMQo2vE2Ok3KmkiD7lVak5y8ap2R
aAEKImtx1WzYnraHECBOtSrlZftNnmEDjF9bYEwha6G9m1dxOnrXbA0f5t5+N9DYWAU8dzkBfLZS
odux/SPM3ZtBvsNTfgaBdCn2YHziD2hy5Y+ybN8JFfF/xm36IStnGPbEZvQoHg7dru+5pO3kypwX
ni1nfAKyrIWbZhu647tKJ/HGqA7KKONZqY0dIZpfka4wiyhr80WnTJna1omC0oeyFL/5RYIS4hMe
T1I8vegVsPqodBPJ8Z6xmmY77VJQLAmWQXJOv5WJVaybfmsAM+PzZO1iaUkvMFsqxhGVQ/fU6RuP
aXEU3+lhsVX47CaRzQkUcf9tom+K2MjGVZ4TZstXL2Rj26uMdL2MJxX0BkugMqzYqLsG6KUaeHO0
kmRbPdCOTt6Qh0HBVX7q6qvCSfTEexqZo7A4bfxv1jDZCYZaeFYy2/OdhFXC1mjcikjI2CnuGIz5
4NRvxPG4JwlTarj0bz1keZBrz90egMlX/w4mKvad6bP8ZtcIBIdwFO+n1jF0srRmz4wxzNZeiXdl
zhIJuVkZW9j1i3SfrlJWlwvyMvtjzDKjQnCkrlBbSd0C3Fdnl8fQhbSBMFv9JW5YIoYr8Gf+Tj2U
awp+DC+l6x+Te7aJVmix6s+2cCHKBc8lcBoifGxmipO5Ko+muRNXw3f3bR65KgVSmp6nQ3DIvqxn
/9QcEGipn2RLvlR7+sDUz8uXYVyS4SJNTyOEr8Rh6zVGmyzHarYcvgxzVdCmsNjK4FniQhfqxRCm
JAWYvoy2YoQWJquc56HU/C3dSSeAs77r/UTaDY9/SGJzAOMqrMQaUSRaxtpu5/8+bh73e/z0eJjR
Q2HK4rhmUG6lnTWEeJ0e/yaDvNh641PiN1ABouBci9LC1wYFUItItAbjTFPW6sIUK9mFZADSV/GH
VVro0iJCMAg00DHgjvvBwBc7BTKUFtIcqRyfQyvYgUrg2MAULQQ1FZfoTLX1ZIiW7WWlCpEdC7jc
xSn1I6RJKKWXkApYUQlGA1SPkCBjxj9WIsUoS6PO6QFUbqLmLsV6AJa47q8SUK4wzZJlKVNhFy0W
3A2NrUXpRQM74epa08de5B5elgAoYSBAOiY/xUgqH11TIi9ky6hISqgomsteulTCIXgJQ5IdVBVS
nSHhD2vwcykeIGwNI0EJEARSft5cSlZHwNjJOCFuEUYrm7UB/LNY9zu1ZV4v4olCitnvgtmYSHCl
04mSdwhq5a4D17UnxoeojVEJjVQyVSG6QP/amoWB7JJxNCh3HUHu0pSQqVqyQu5z75yE3jvRJPW2
kbGD5shi9YjxryZkDJpgPye0ImchOGnH/vqpKUTUqLTVF6OcksxFZiA6ExYVaaNu/N66BSnZ0QDs
l0FnbmvD33vF8KbHmYxcR6BP1uhPXvSREPS7RcL3rRYJ27KOfn03RtFK9GYMgLCKWhVOs8lmBWOE
BbSlEBA9N6jBvOEy+ecUUdRb2r7VAl3jQWzu5N1TXsafGHnPpfaDl62ygUW8dEHCvFrGQCEr66fM
jJ2EpMgWBMK8xIxjSEcUagNhOLIpsPWdXgUMiutmUEK7FIOfydMoI7EbMn0U3X0XrD1qeWU73UpD
NddtJNROKZjUvvWeDoPfv47zi83E6hhBu2xBoB8GTGwV+GLyMZcqVi0njIgqrAN5LRaUp0PFWk0x
RKs4Q2VVybt2egUA9tplwRGMGtBzhWpjl782DZuxx2PTSPsRzU0sETNW9OzfqaeFBqzNITFPZAyU
AJbE50ZU37IhXrcliSXOrJIQS2adcbJeGJUDuzV9jsD4krz6NddQSqZsiIuMJaqSN7esFJBmqwpr
7d76JFFWCr1PVWdpHHbtzshZMBcpHQSyfC31biXSW9VScYxVGlhIuJ0YXiDigKUPHtKRA1ooURka
bpgkK6lK/c0l0Gak2ciODmTIKpdCNjMI6uTSOJPw/SJE6Ek6o2I9Ld7jov+MBmYaMyMM0aIelDYb
kEjAVRDqWVGnAcC5ITLHcKMwpCQiu+UAFxKp4ZMLfW50ATM0azMsddvKQn3bSUwAhv9MQFWwMhRy
NFjxNHM0kSCeB6apurYaRwifvSD60FBXUH0yYpf4uo2cKPFKqcEaJiTeEy5P3ULwlWxTl1T0QjqI
DJFAv0vLrrx2ISr02/y2OJlWdg776iaV41wmm5ODagl7Y3Ox+hpqm9jfUhXpLbQDdjLGbJmuaVt4
jRP1Oe1k0fDXxUgJVheWhZSfFU4tV6ecrSuVJa1WQVvr4vY1yhPWIwm9GMbwdG+VL4rJFk3KortB
og9nyhuPapY6kW8+d320n/R6gQ86hrMkrnLSpGxI5rKrCcK4iOJRPhX0AQURQ6ZuhfhjDcWJLQKy
gdJdoaRRUkisjzJh55oH6W1A6xF2fFYwUwklGLCHqXF5LCgzNI0HYVDFn92+FnkEiXPEc67jiHSR
ktJLVwdgE3j75PdgYCFbNHdR3/lScaSvsS4MeIEmQGxroHGf1gsR+JkhZIectC2ky/7BueTEqKRl
eRUtk/wlyGe9TqetEftNWlW/imRrjeKH76dMp1kLHpXQDVuoE4pNRnKPhWUd0/2tyGFPZhoJvQQW
PGxxxvuHPlojGHMW9nVQOgjlWZ0J8r5pqYpUwrxXNftLaJJDH0fhWSQPSks0YqhL2r5DTjhxbl39
KkqXSTsyscbFuq6nTaNja44IDMgrATenmFyGrrl3BejCMp1Ynsg+m2XWRGnWnXNB+Bi61h0D5eR3
hGdJuLcHy+fTaCGXR2wlcZKaAhi0pA4IdsJdYOupXK29GE8MVmoaZ7jSUasaBEqmt3zo+VNBWa3q
ux0AtJtIbkyNezuuMb4CA01orfZUfzt5VTOa2boZz3oo5ShN8kuCrX+Fd5qcSDL2tGz6mLRwByJS
2ESidIa4OReci1s/JGyi9eY6KFRwvd44t1ynzqgywMvWCih5vDDbhH0TvVZfZVvVEVpbe8UyLpWF
FxZrRRFW5JfThE4syQmlbKMkxa4zw6vA+38JKZ7HefyG8yRgJg5YLTKRSRk2wczqxY3aiZDX8GvJ
SkoJOULHHFdquAwKNvboB9lgEkJpk42cbyIsVcBHZz5yFC7hNHcnMGXbLsL+pPewFnzZIqKjl2AO
QFkYKQCh/mZrqI8famxFTj+kiZMXxGWJ0jrNzY0aNa1rCpJgo4JGhp3rRI0Mix7FxqIPRieeZOST
Ip+/7k1LJWBfJiFicbxIeBrVJt1ohQogyMzYsqfE2uYG7Lde/unLjjJuggX9uQMq65qg0coxYutQ
t4daBrvYdoE7qfjizOZapyZ1zabaeK25ToyQGkSlnfuUKbeY2g2C42PMKYK3Z+wLTJELYrfCiKZV
koTXcqz5xtTaqzwUIFfj9B574q2vgnGl6RqNOuvVEH0Kfd2w1BSSPEPCrzadr7+pWLicOhIWmgQ2
SsXdYGMvXPJx98tckt/wkaCJ1qkJmHPNWpOTyyQIu6CYroRgqqx0gaS7mNdYAaj9s0n2i+Ob0q82
bauDijOBOn5hQ3gld8xrLj5xmInxqcuhuKghHvvp+BPlfrA09c4k6Eh3clV124H6miSwYgtVsuUB
pTkkdqF/KL/IkmZm07kkgho8WDPU+iJeSmk8I/2xmWYyuZdiS0DLHAKmoo4gTKFzyM24xmnULmnQ
IPI1UQWVtLLjDgnEtAwTJNYDHY2xp67hNwapIawMGNgOhjiMdmudPXgZTjNO0yrMulOnLAUTU78c
tMpqqjJ1W6e9un389E+/DkmOjW9OkSvjz5DOkCsppbbtzeDvbx5/M6txDlHw3x+w9cdN2fENYMCS
3LRg1eZJ8l1sMevUeval5SKJT7El4zYi/kgswaNpQUeFL8Bq60MIgEOoZIsBDCGiKmqaCTu3mZzW
+X6+Uak6abMRMy6Tv9y0ZNkJKd74afZm1tEItFrWcmMrz67Nx02WoT9p7kRfGDBB/3oTIi9QJ63c
RP9JDHoAhDSYUnj1xEvam1TFFC17Er1eXnWtFu8J7lb/O9Lgt9Tv3wJ0JOnfigS331X9Pf6jQvDx
sL8qBJU/WRhQDOg4iqJZivF3KkENlSB/N2mD4iPlH3/VCEp/UmbSjSnPugZDUckdqPO2Cf78R8X8
k8Wz/R/2zmS5cSXN0k+ENLhjcmw5T6ImShGhDSwUA+Z5cABPXx+Ymd03I6sqrfe9oV1KCl0KBAH3
/5zzHag6sBNtYf4/EnWkt1QY/NXDRt8u5n4lfKX4JpfYf/UxyLopcqt3mkM7kqGKJnptu3ZpZ0Te
Shp6+VqoDHQ70d4Hk/dmNG6wMRAg+Wxi3kmD+hb63Usf1nQtdkl6KVpdAZlhYQkYF4LzkqhOsjLZ
tfjfV6p3P+x8DM4BJvempD1LTLN1Chz3KMw2Pda+iwDzNdF5c/Yx169KOI08QJIWHfUokFXyjSUX
QSS2ptf6eyCSz0aVCaYhyjltBv4FQdELKbN3yfZyrQ2/Pmct8RuWthVXLIOKAW0wFcuqJ1V03RWc
/E1VzEGcod2z/2yP8LjhTprvuDuNbZT6lDCO02+c0/h2EDSgxUlsHrjUbXJzKFGQe9p9OOaP+HSD
W1/YPwydfNSWX+5LUw1PdYKyXHflscu4HBtiNRP3Onkpl39Txsn6oclLoENW8pA0RrxpzQa5FYIo
NFJ8E1NJbUljF7dkFt6uttN867DEDOx63sBez/dNqN+mvllayvfwnYu91PzmymXqAqUYK2dMHqcs
zRMM7q9hxdSbe/+tIa2Mi+tW1gludx1fci79JxQWo4hIZ1fNLu9tZJtY+FSAzh2yfHBzBArlvZi4
6B1aEiTPGvwZJPbxSKPlFBzETTMwGoa6MnBPlh92XBCss4p1PyWHTlOL1tes99uu69eK+3iZ6FXn
jfnOq/jlWZCeswWX6pOksqx1iTf7pTRjjls+WGsAEN12wb0wBkHoX/6Fdj1jCyQedn2C2cxP+Fo+
lu0Gl8VT100HU3I4Ggzp63bEXjLY4WZu3k1j5E3h5tTxOu+w49G3D3M/vxcRBANnzraQPLmPTV7z
2oHr1nHwIGbPvai0u2gtSgIqUm/otmKBJtiwp+TuZAr7G2/Mfho4vEP+Jr3xxW8ad5dMFQpAepqU
v8Sh6fIFisSh5aQDRXkhThtvSeKkc02/oHMqo/ldjpxqVFLvOYfHncxksKbrr5vVqbtTUub6aEWI
jKOv9qGfzzs2Ycj8rN49ZkcSKjSyQbN2tWVQHJl+LebHEk/rGUYwfX9dBnh8HrF1MCwYWTOnfp0w
zIw55wf96bpfq0QMr73xxREYT3lT55Pdg9GpXWYVTaIubHIycKDRV1qsjZOlZ8gUU4ixib3fNpcl
bExZvtce3cJhC4I01sWBnq547daFcyxF80oKvrsoHERI3Won2BM8kzpb540Y9m7ePZdNL/eBhH4x
2i3hxJzISpalahW55gbnVwWfHLmKYjURp+m+DEpr76M66IqThw6HYYDXLumebPLqskAwo4FBW2aN
jJ7hPG47vHg0sR2AdG/wln2Iznlu6Aoha5W9smwJL7wUbx0+MVjs15Uq2ldYXStvaoAde0O2Dfqp
3CneUrZl/S+3ZMWTqKXzy+HHIHI7u9SgyztApJrZ22Xhwo8aCbYEWYRXM/a5LLZoM2LAWm1Xz6OH
e3dcYrmUWn/GA/uZfEp+liFGQjusb2mLnSNwmGVBIqNUo9FMpOes33jA+ckajgYrUSJgFHjav0OF
LyPQvM/Knw8UycOvQCEg8ZJdJuJp4CioQFXe8Jpl9KFS300JWGNbG6JE74ZLtHVWApRXsdXa+JWa
6Vs448gSxnC0chTnqAVtUnj7sC5/qbI4VAExZ2kyUo/iT2OktY6w6YHppDy6La3nskw/m9agKCLc
6SG2NtDvifh0Ylg7FR+gRqaPZVcjFkYBn9ORrIvTqx1I23PWePnWXX5oDBEvyVpTTQxeX9WZv08d
sWELypBA09SWHJYY+Ye02F+AhIMyPbG3wJp2U4vpTFsTNhtOhaLcGsciYN5RAy9cAp/9Qyp8cE3s
7bUOsEmUVbDrC4+mxVjTeFK2mKvj8FdiUBrSLxfV+GcYDQ9MJIY1hqZhA39l26oJQ66Rs81Z8kIt
ibVusFkshqRBbQMEW1GG19TEA+QWDvWRsfode2yq3VIO+7lwv7WV6V5q0cpdliODjlZg0jlRs2WE
gdbkFh17biYuQUxdTW8N2S6XXf0kJ4SWgs6RsKmesaFVj95gxJciC8Fr5RYzJhLu/uw9k9YZjppv
XlRYn3LRpM9Qt/AqcVcxSqPGGWYEz0M3XX0rQU/1YsppY/WT7NkpNCRw7S6iW7aXv2eZOJcg548o
JCNNGdftQ90yYZxTLk0dH89C2mxv4E9sa9Wf23L8Zob+tEtnZzkNDjnZmfWIUJIPRbq2l/tWjx7j
J+2Vklp8fxQwgoKHCMW62MBZEJXuNXJ78gUjZpog+uRuP6yT5deN+fA6Nt8JPOUMhBjUqGFEpjbr
dNeDAFl7Zfziz91icHmgZ7TZszTjD46jt7Zuol1ObQgRONJJ9w/jjCl7qDpJT0SwHUvsgI4Kt1Vq
zwd7AE+SEI1wR/Etk6G/dzP/6gUIFX7zLlsqErWPew3q/rpsuNSAfAW+HC9izXjtQS0fhBv8UDba
EQ5HBo9akRXQLWqW7R18jieGicQ8MGN76QyYKFb/6o3e3nYzue50jHvHd77PUsE6QKApuqXyiEbY
Td/TI6RsnAJdOgxLrQPb4kLjEGvFb27MthDTNeknA2Nmf80TcZhIDjIpQmkWefPNsjpODK62aVBd
WpFOO5rUyPJO4jMP0i9Ev+QlYFm43MqsqOiIk2E0rlggObr2NiN3c08s0xNT7mFpBScRkSbRHX6h
ycdqEyNWJt/a2Kxx2qNN0xN18+32in022mlox2ubg7u+W8HmkjlcVtlfKoNtkDbgEcTKcY6jemwY
ij+UwgF0LU9mFK1bLnKsTRh1cGHYRrAMt1l1FHJDt7BBRTiDppbjnLiMlSpwVReqR3hD+4WXCF1u
i4lZH7kp4sKGsv/YtKATs3nyXxgh/FCz/epWwfBEgHbXtIl6yYvXssPUw367RUOM9ZmQ8srvnUvJ
vTnn3viCBZdDlHY+unZm7cNuF5uJjwndi58qu+4RrWeuqOFa2Q3Vdy4CdqMsH8S29TMJivk1LS/T
CC6gH+HFhsPt/qCr5I3wZHLVXjvcbMqN1txwh0MQ1tnWNeUM3D8gF9Jgf48Jbjouv6kDM/RsGNzo
S9yYuEcF18CYA1EX1jGoOoe0iMlN2wlu3BLLK4h6cxdS6rhlVu3dzFB64O5ouVdJiiQ3d97RIutK
pcj8zR0dfyuKySBirMULa+WVn+fOzXQm7AxpujML0WKyW77kE3MstFmcJ0YXTtTZtzTkw9HWJRlL
EnubVtdyD2R9Ag/eI01H3fgmDD6+IgsWpyl/QjTaP5wJKgWcxY0ryRNU9Y+28p2NHGXxUJgVjt3K
jTEoyVNDByu+TIw6p3gm7+GOODm0mVKQgZt6qBHXTdyW5Qxta1arS60i9SLErKmJGN6yDBGltJpp
bVXgqKT9PHnpo9cz5jFm41TpBgJ0KKgEc9xpPevuRhoMtiFOa3eMvXWTLpnDYav7wGfBX9GBU8Tv
WTg1GEYQbumBiQ7c4uIdfmeBZ1l80SYSb6TrPYIbs+m+REMKsq1hLROzQR46uW9mogEh2OGkRz3w
z0Ve70fuWkfhF296ZYz7lPFiWEUHp3exMHCEBMuFQ4FkcGXD8Vwwr8qFx03PH0zcUDkuGpjSNsJ4
UvXeLqIrFtYKg0RaEG75iCSoY1qA5q6s904e7kB7TyeCqp8ZFwp8ih0REqstsWPY557PDbAIBrjF
XO0K1BfFEaEThwlP8jXuEcibsideVHXIxbFp0DCKaDv2HWSYKV2Z4/Az+WiJaT6zFsGjwsms0ubi
WDfX8duzh0S66ZYVymBUl0Z6tyL368d6BrIeOZ8szvFaz9SiuWN/Sn392aaV9czl5tyAOKTKRVtr
Mu94F0XYXNhNjdRJse6R1mEwJDESrHy+l/7OIxzI4K+QkOr01UzkXjoTTGssR8pnXkeg/Jfj8tkw
2U3m7UgRSY2j1EAvyPXzGJv5YZR8dNGm4ohSVftrCA3BCuN2Pyxck67F9RNOM9VJZrtxiuQVw+1X
sEnEMdLU3Q5U7FhqMZYN4UMxg2QMhuyV1OmFyPWHcmlmgWL5OhQBSNCp+xly36XPT607EB+EC3CY
1mxQqcIMt/NY4SGm6/4QD97HVOHFGUgMHBlBzlvHJpFkdP3Gz3IN3yN18fexizAzZV5ogK/460JE
Gpn0l3geNqE2vGOrdlkYWi8wI5bbIMY1rVjLhvHvKix3sp2HfR0H1apGiKqin56nnX2X4dDLlBwP
iUumGkQF9eIut26Kr2mp6gjsrseMbZqNDZ3ZmLfV95x9H7ylS8hgSJvjOGPciFPtn5sxWfs9tAXJ
TeI2zGofEHzYLFGUQzDkG9gaeGTC6uKKvCNpbX+jHnTlxpG82ig9h7QMH6eMsre27R6Ya2LgdekS
tpeuoM73yCLN7iNG+ZgTpfzO8uBH6mF4IigX+e7BG8v5gN5/Nr32FqaofizhGpy6i2ck7bs1fCM+
8rbx7hQOjSZ8uLAfcLmIZcQdPyeRYjdkEhJazDHnc5FsEdCNEJtxAXNpL1IM866gryXxGJrOUj60
c0yNTfPpen13tqP+warVKU5I+hTSja6F7LHM2nl99GOuDz0B82OvaUBhtESpFcSZtaoNmiVY5aUd
sev6IeJ+dOSMDDhDxUNgeIj5wj32IiBpIahNg7jJZ7T336jHBNruGL+KpPqcjTEFmMp5IvnEQg9l
FQZvSa77BMZm7ps3p/6hGvStYO6LA6IUU3/yhkbFizPpCShbF30KMp3LRsaekevCmVxZIfzT6ONL
dbQld2nErTzsWTXagW2dC7t9CmUv1nWTfStjHB9uuQbZXO7ccCPVy9S37sE2vXKbNVirl3LfyMRM
SCcfUTzATph2WGfPYXMahy0Jbkx67RkiarBmFSZMxoRhtJJUvw2aniW0XC9rkad9bBJFUqDXtuKB
ea54vsIuQLSFmjP6vwea0mAk+c+1Bag9IWPGnLbcBGHPiEozpxpxM7alb207nWPGNe3XHEDU2rNZ
ks9mJNZy/JJFprnvu3EvBBO0BpxfY86/bIlNOHbjD8pnzoVR+DT5Tt8HYuprx+LG/pyUAWkCgreq
wARlZWwmnFZx1ZjtH/AkVn3SN1vLrVoKhz9t0vFAQ0dj0xss0RR+h63Vxru5Y2nI1m9LEUu+G/rH
JfTTNeXZzZZy4nvhkN0SyhPO0zxiBKMKk1RjnbzHLXuZnqUBCKkUQ2KKKlB6H1hSmm/pY2FT9heU
uJyAM9BGafyIOsZSbfhB0xAt3qzzsUGXG6HxifnW/OQBpt0MuA/IQnCFli6bgzCZMVgjnCSMs7bL
DL8YHXvHjhIz6syiyYKQoUfD2IZZ8gkRy1+qi7DVlcm5cDuYRBSdLPM1xmhVcJsciqNwbny57+KS
Gh+wYV0Dbmb7OaSE0MHybnOc71sJ1Qb8VlaMUf3WNeBMxtLztzocT9H8rCVjGwoFjXVLKmmiRzFv
UUzDhDo+VhPN3u6gAi3r/iqZOYvq4Mz2zNkFHR/fmlXhMkMz58aidJuPjFdUhxIwDJ6sSG/bWoOA
yN3h2Hb2Z2IMbO+1ebIj9siFLHOcu0cvezWE85U2KXzZHlvioibe4MpNuIwqp6HB4UpNw2EGIel3
KRURGlU3zGpxCO36NikPyFmSPwUTXIcsWiyd7dKvWQWPGRunh6GcAMAF4Q8NJ+cUtNmr3U8Zqcrk
uXMJ9KKSU6SEB6xj471lSkKYZWToAi5seqH/8EtPu6W1bDWytjq3dBmeSxfb7VTWeteL/hQE1VIx
iAPbrsbXmHotBKIfbUI9SThRSKqEc77n9f5/KfN/VjBcgon/J9r432IOvjEM/0O/WP7RP/UL8Tfl
CKkIOQpadu8yxT8pB/7fPNeEfGD7tvgHAOGfCgbgf4LxjmlCP7CU6xGN/4eCYZt/s30fKURYxCfv
gsg/KQz/SF62fzz/FwLAkrP8q36hHNeyPQdtBUkEsfcP/UIMbs1NCOVtMsPscaDi8SWgfjRh/64p
u9nMIqDuDdZKHwa/HRdE5p3d9ZeD9o9X9S+v4k8VZXkVyhcmh4ljcec9/DUNOiBkM7hFoS8yv95V
TvA6+PnDPEzi6lDKt2Pa+NC4rGOixTAluGg5NE2OVbSPHMwYML+a/5C+lShVfx4Y27Sl9EzPpi/h
T2GnMSzpVYqwgWTRB7bN6DZmD+aNfc3PvEvMp2wEsVW2HWP28NN2KO6F3ehuhJKE04yXoGAVBiGw
31uOQ2Q/W+B5/swixVza4JiU7CurXuYqXbhdSmU3pdccDN0etBQBWNbx7T8c5KXc4Y+3Gq2Ks01x
QhG//QNoURtmy1y/KY6mP5tnyxsFk0YCg1VMnAaG8kEGTbxv01GCOLT3LKNWDDndsqsuVDLf4tKT
j4VUXwJp+tv/8NoQ6/7ttXGiW/bSkgt54w8URNd2zGKVlx/hs70EmlyQZWZHNtbTPjTB67c+V+vJ
qvFs97S/OJJwnK6P8JXGtRWk82NuPIYmd7n/8Lr+7cR0BR9CXpXt+tSB/BnCTpA5KoneQ5fmse4K
b22ZXIodg7RoJYpL59BoGHX+dsYotZehfgd0VW7ohaPf25nFQ44f+39/Sc6/BbaRppekNggU3kup
lpf8l8A29i9zhoE2HKxE6J2DdHN2G5I1mBFJG8fNaxY8QCULn3HiJLdCuNuJOs31bLsxaIRhJJVZ
jdfCLtmfD0y4hjGzT5MVYgqezS+NZvkG5u5htjKinviC1k5q31zG3xd34Fba27tCJGA3xsfkPlBa
RktzJWf2VAwb1WhRozd9ltDy18rwx11blkCqvGHVVO3Rscpv0TIvY2wPCoIRmmUwwNI0l5dlM10p
A1ITYmFSy63JpHIzemSnvftMbpnOuX4Tw6NjyKALTWqMId7/fniljQT8x7noOULwdT73lEFR5Puv
B5g9sUIX7PqDxJXhyry8Qok914XvcxO3mmNSY/dKa5TJMaDNuLDn85wWxVMSFU8G5DwYVAYeItIM
Z39ofjW5hwW75gBN/U8dEfBjoh6c02AOzlHg/ahqakvjePI5vgQYXFtvkOSqbwGs0yhSRM1H2aLN
SO9EO8ZTquTNn6LhGLWeeTUaHu7/lfpheOrc/mnw8flbEe3ArSGix/tDFvlXtiblUVNPtcXhfPba
4oW3sb9m3Tge2s4Rt4GaiecoeMS82T8VXS728DzFbW5JNLZN9OgnWAcpejIwt5fzpg0ZIZWUTKKm
7SvTadYCa+mCZ613FBtBtCkSCNRz+tD5Vfognc+plxg/RhE+SNbtRPD77MgNbmMykd7x4aY3VjYw
VqfWvuCa2iSXVBCkcQmrX7s6A1OHASmXIV7e5MtktP2BW1uLGXKezkUziCv+Qai30xUDwJNyamMz
VA2Ciyz8i47qhiEdtpHMHLETlZU4cmNnHmJiR9b2VJ6FWsLPUdxeeqBmSTdPJyOyR/rX6QjJe+uA
evQda9ebqkp1ur9HLk1V6zqyBI63tttZlvmNsC3h35qKt1E7ziVBt4audsXhAvHCyLylQu7o1178
7HV0WGIzvUQijZ8DY8ABmPjRqjRraqKZFxlGLV4RUAAMBoqy6tHeCemGF6fib6xVMYGd5myRzPrh
r04X6SU4a1mkPvtunByZvrE3qrqPuAuLC40LC5aob9e9Z7PYdMbT5BFAtCbu8okR5ls12Niaxiy5
ML9KLu1kWodAR9d09miEEV1EaangMqvGl0QX8J4dET+OZhTukoEQ+Nwj3BVuk5EsZFNCxMN8CjCl
xnESH+up/z429fTUM4d8Grr83U/T89x3RG3EaEFErI3HmNjt/ZllmzfmNhxkURIbZFHLVsw/Odl8
hO/lPd4f6BiJj75CEbw/nf1C/f0bqcPf0Q2aHOvyNVr+NO1FFXEBWc6X+w9bvkk6QBX21s+JueYe
fN4qbMNn+nfC5yxfBgAuJqf706nmYtpY0fjA3AG7AD9hg9EP11qcWovBD77RaC9piXnFjY2el8Ib
4QJjvNwfzMQ5RVTKXs3lJyJl9odMdcHKwsfVWu7T/QEjPVB8e/pxf5Y3ar7y50ESFFyb26EinRRl
r/eHEaiimr1iN3HRXrVsfoOVgXVy5ZGtaTKsJfNYV09+ponujH73GhK55wY7X4yK0rDe8t9FbHqY
FgguWOWwEWX4XhW5B5Ddmw69k3SE1NoedZdIL9UtBuwZ7Jr9LKEIBHX1TaHXxe5PHafxWzdxEpuA
kezMeYfZQTK5zElV2/hK6XcnAiHHH1nZ+0+NwgQsP1RukRRa2Ui/79g7z7YLhiai8M2lpYNUw3CY
OiZFJC02Se9TKh8kx5HPxdYgN4/mkB2xyNbbVncOvD7n0jcMiGMaL/apzV489Ga9nhQZUL/W0z6D
UbsLNfzZgVnR0azi35JL2w4kus2Vi21shm1+00hF1m6PaMLOCnda3ozBMyTtj87qo53NxfeQE20r
ml5dS2qJN0ZAQskc8r1ZJSQ0JvmWdC5wPKqVn9wIy7apb8FoEB0NfUVENApOzMIKMCV+tA1U+JBR
OvH3owlSwTjOxHaFI0lRp7ZexckXp++7J7NzMcDj179fn+ZMWbeJc7lpvyrTqJ65U11pDdVnhHDi
SGp89VwKnnrnPLIP2c8ZX2Xp7m4ba6xOWo8fdmvPOztur72kmabXXCRc+tgZ+qIkVJA57WQ+RErV
B2GBQuUXfAuz+dWFmnCJw5YhQmGV+5SQjzlqf2v6sYHnZR0BJVj7kcjPvH9PKkTS6ULvyaswI6f0
7uKjTw2YI97ByUpEQwECk6XwvgiKYmWrYKlPsqbdnIPMGqkFJ4Jb4KYyxKdpFA3rVfohE/oTdNGX
52SwSMnEXXTBGXzuIqUvdri1RDFfRT+cizIxvszo9T4QAE2GAP9+lh6suLrOizjKhizbe3UR72wj
osZ3ghA1fIlL9GjKtG+mlRLDMJc2nWlj90wcOR2N97APFXT+cu/3g4dpJZyfVP3cOIlghx+Dt6jG
iv89vT04MbixDvNZjWgY0YQUMNLf+WjmimYJ2BkxFvYwiPQxrXOHlmBQitViyp9wUlyiZR2QQ83o
YNK7oe2c5ha+Aj2oSfnDpH9iY6JiHay+eqgzWV5N/1ekqUYIAuKYgH6OqdP8ionDrGvTtY5G5z+K
3vLoI5hB1ru5s4x7NGFqa3wh/iPOhWdzO1aM5sGbgyjoxuYJ6ikacOHa39H9qm+xF71TGuqcrJYu
dw1cY9NnAENdYVlHu2csCOK8cZtqr1pSKyoe0qNZu9caknkVL2F4jGhGi8EqdZ9EkpcYcqCHVCV2
NYbrMD0x2iRJAo0haI73Fw93tH2uev+hDCvjZNYxrDFktnXXx+aDn6cMnXKxiyBnDXXDZWCI0ctJ
f7NaRrpBJK0XJ15HgMHmL5uMpnsEnUsQ3I4h1Uaj2vhMf4khDuu6h9bmW/Vj1gzNYWzJcFBqVQ7V
AKT4V+MU5YMuld7MQfO7mnHm6pAbeOJU6xwDkUhqkHQEng5ZCa+Ym1qxtXnzaLNrY7aqRb2KUs/D
PcelsA/GL5Imi3U08SekuAA3KY4BEsWcTcvv6KiYWxeQRvacQUertwDyzonF/jbscDcx7NWpsx3p
fltzXfF3OnNBv9c001XGJRu6DGeWg0DXeltOE7npOtzY7q/MjmmY6rYy9ryj7LA7NVTpZfakTn3V
Y2OL1VKthpYzoOC0Po6+XjPshAQRVg3lNHrjlZF1a3ociOQoc9IaX4JZVzs83DfZ4waJ52DTawyD
vBySNH7RYJ5WyVs/mb8bwierYPKSl4bRbt9O1veBDkDoaZSvCZq51jBOiQF3Q3XOEHxuRCBI5fVQ
IUSXXN3WY21q5cnBiEbA9svTHiY0mXzecRza56jjHjU4BEv6PD+mhr8dau0+qCLS58p1hlU2uQEw
P/LB6BD5VxEFT1gMh1+W1x6ZPTyopiJ/BQRn3eSFe5aoVNgn+35rDhLWguADwldird2zkgwL6xlb
epLFBMbu36nu/6qvzrR+kaFb4mxZEetL04fVpjcJKBd5B+fOm0L0ArZJdiN5agQ/fSFRCHVl7mIn
/2jYkJ2HMA4v9/+6P3h4rjba9IDihCVVLbVpG2c/gT4hB/t0/5EWX9xYk8EcZ/+318kY7/V0NZzE
OrmGK//+UFC5uKqHmkocVF0oBtRzYVRNQA+V2aOa428mVkYSO1cxGsSS66cxc90ng9p1In/Vi5lJ
51AzwVkZw1S93L/WOyOo5mZQ+7ayDJbSBggD+uBeyjRCDsNVc3+GQVycXIUP4f40PDgFij6ncYEZ
Lo+3rnKqLaeM9Zy6JJ6nlKLBNIP7E80wAhumLcfaQpgZXTFeQRpfGJ3Xr9QrI4lZL55Q4amc6vxg
27ycphH1RfnpmyAzchGdOipbI06Z4IqA7YqXLhXmS+QKePG8wKDz7V2pTXZgMtwymtIr2S8fH1Vs
0XsObDfKi+L6u3Z8B33FMB5F65unaTbNE/UL2EHvz70KOwquIfhFRFESNkhnY1JqLfNsWrcM0U62
Eb5YvWr2s8VIF5VFnwYWdrgo5tP9ocxUn//leTQBplLgobaS48wtc3J/xaKdELcOjMLR72rnOato
HvL4EJ1Zl5PmBK2T55W/4V8k5wVCvh/b+iqDGTRi7Hw1TCKfmWcWwCv1EQdEssWblG37MIdik31t
SvczoETzbFBAbfqA7vI8vgw4SHljw2dTJ1d/jq8NMBi3kzdWeIdE9NireKmTsPndueASCU+74y4A
wM6gtXb8qLMI/IhMvqDirMRsWmv6IG9uwdarsY4Wa7QhcO01XfExH0H/B2rDd2/2DloNbxhq+/Uw
A81w541bxOSmb1EFfXLoknKPZY8doCLtrwlkiFYfErt7ZnHyJVruMJmt91gMaQKssasepEiwJx9l
Ez2lhUv1C2EjUwJ4FIsOFGgSEUBVL4Y9HfGIIEsPJ7M1v5f9C+v8YBsQaVnNMN7RMj1xTDByrJ1h
PAw2XZAZtsFD5vKZqkV8jk3S40s5oW14/c510u9jOlcrkFpfZOl2xwJjWsAKnYyoe2TUhvCQQT0R
Bb3QXC7vD7mzcZvIPYjE/9XO/J1J3+5Ry45CdebWtp1nlwTOqgPtIku8u0ZRKRwxJu5ATH6pZZDH
SYBJusaLYQGzL2uKUanw/hx9OAX1Mt7JaTVO1bspfWMbuIoAazuCZiDuSeE5AnUZE0jh1onhg+1Q
mYvfAYe60gEwFIBvOPZYCHRp/T39ZiVV/lQtcLmwxo68TJCLau5+cuF45DIUrSpLwh4wiO4U2qsP
Vl7+1s5oE1ly5E6MvvMeutbVr/G2xp3PBNQVpyKLbPZXkfXm+hVh0Tg7xcjyF5uQ7DryySHKGsJU
XXl49pbVV9F8xEVZfeEteTCy4L2pB1ADTf0dKY1gmVvP+1Y7eGiHjMBRBJHA4RrCpj09Y/sdCRRZ
DMw8K7oamb9Bmm2uHcm3XdsZ7wOXnyJm155MS3t2xe1LBRW91sKCFNAE0aHLDCQrE6Pcta/ict96
VfUcx0wM8ZzkferijfE8NuUucRMxraoyyC9DVhFj7N9M0ZkXU1v0/NgdHsyi5iBKunDqrjlXGJk3
TtbUS9Z0OPpO91EwOFrhHTiVcowoQBNcvxzz0cqE9xQxoC4MlxoZKrFJL1YmAIM59OxzkvkwzMzi
o2YttSdr9GzOUE4DGUPbAAehRCRW2eBjvdWYxbObZqh8MOJk2DClhgpax6+enW6MOVAX3jWEeId5
UgD2eatSRsoJsVOvn92znfLpP3pjWsNBgLt5v2/ggHzzJ8c6slC4UKcGdKfl1Wd28qxcHbyVCb3A
1fQOm1mDe5F6RbdazaC6KSnFSApUz/RZGGBai5FKMoFwKyoquqQGCdsGwRpPDgSlsH4cyvaaGkT3
ooTvpxNr2tgMArZF9UG3tVxT56tWzCZ0l2LDo4l1E1ajBaCNKJObe+Uu8Oa3e7uUw+j6H0VTrYix
t7co43FXfZBIgxZq3srC3xmptiGHtQrsGxW7dMiwp6w8GzTqp5qzT/Q5BUIhwNUySEed7s/p/IFb
FUfHeyVYJQkNNsvD/en9wRZL5eX/+O0AP95fflp7YB4nHVFaW+xFBUdycL95ad2vWyiK7pbQxS6f
ivQw1DnmuuUHluzVTOMGd5MJn3+TbbrIq0/3hyEBWTH9jNiDWzhNWaxdgqyPj5kBD9Z9pGap3vXx
8FxgeCTGqE6EYbJ1VuXfp5ygtmG1itO+N04gGNvc79lpGmrrpQs5yY30LkSmfglqrM5eMFPaocNn
b9+QoXuNveGtoTZ7/3+LssbQX40NWfdJzBsLlLb2XvsGWcUf1BcTL9jNB4J3m70F9UpEftBHo3SB
1lpqouAjrjeOB98iLSk6JnrOoclOEPHN/2LvPJYcV9Is/SrzAiiDcACOLRUoQ4vM3MBSXWjpDvn0
/YG3a26JsWrr/SySxoiMZDJIEHA//znfOcZYbXnjaHDmpTktIjJQtHVJimUyyrMkJ4y4Kl4nTlxN
k5+DevnFm+1zyjbcE9N4GD12ppkAz1/sUQcPY7I4YUEUh40iXIOFq3GnanaAs9gNtUTWLVBW+iKu
H91M3dbG3QtNu2HAkbwzzCrgp3CWOBMeB5oBbLnkX7ySSE9UITZEqap2innZNS+qB4dSp48GvsPB
Z41wKnQ8PAcQrdfxg/455eTUFw0QSotX30/qkI9AdYySpPqoq+hSVZnxnfKCZiukNTxMZVI8cIlm
o4T1rmEx/j1u0Hh6UMX+JL4OcfLsRan/G4fXbgBIgc/CeywiZ7hWDPA3nTkfW6G8H2UF90hovF6+
iZDOIPwlmBjoDD0iLxtqksT4dU62MeKbKTEF4/JbMG9z6phxY3Bt0SSOESbrZoTw0E4hEoc6q4oU
gwZN+RC38G0QE6yd4fXG1e+MeDcrMLFs9v9wWnVkQ+mdMKdCWfCrx9warDfEtjNWYi7xZTBfXHZw
s1Mnr52OwG3yFSlOgGul9h+07Vjw0xaAmqLHEzdXbwl7hG3WswuOO5A8mRzqUJgaH86c4Yisjecp
vs2ZC8y0I3pkGqCOpZpP7rdqIiUFaMuaJlLlrmlfGgfspR9Y4jRmJA66ZvBvY1feZFalV2LxBePB
6cJ0khbJYb4NVtY/26X3PScXBD6k3NUovk+ZCWnZTrhIWdPaU9W/9IqLsYpNiXVm+aXacjhiACKr
jrgKFC6pDp7JALfDrp11WHb8KVU3Yv4j9sGeXQKEmjHHYIk5/2uSaJboY2c93GWpwHVCxkbei2V+
bx2BO7GuuYRp+cVrqMxOmsSBWblghm2aQ2+DF4ioogWns3ykc1sd7Xl85d2aV1Mne6B8WPC896Ab
JRy+wO/tMI/N5WBxgHGKKAAvQvDIUYcxAEF3cbrPQOOhHRgjtbPZX4ZCU9nUulC3v/p9+Vi5qntO
FtLOFdXoN6MkxCS4pHWjmkJ3/joH40NQBTQy5TAQeXnPc1p9AbE8XrAUXjI78x6qefyMMdaAFoqu
foI7zBk9KLcTI5t89h6DBqxQbpPVX2L1SHEThxYTGzH2eIHqNrnotH9ZPAJm0v3VOhNpLiBaY2yw
2M7gmymnWnfqGmXSkKyPy30/On7oeS7c0FH/NMc5uSyGS4RtmOojtt5Op2FZT/0taeHCFtBK98Zy
G1vphg6U3J3ZNFQSrMqBKmmBiTQs3iDGA+WP1WnI4QukEtvKnPNyCCEe0lL6X7t3IBKlG+nH2R66
8zzkr/Fkpw/Y0u1Lrq2d1wpzTz2dC2OjqTG3ba2AXWRgU/1nrAH4mY1ngqA39r0ZLortP1Jx88nZ
nlW4mUFLy6pvejnNaXruHZE+eAazZhZJ8HWpmAKDGbMS8pk8PSWK06HTaeNKdo8HteOn0UUMmLrl
JkUEQBCrFElqdokxU4mtt/D6sbD1LklNIqKvg3dgBkAN7S6CxF9RmALZnRMP/whvNlirPhiYqGT2
ZYqy34NTeAfwMeCC+xecNf2XYTa/9JorrF9hg00s3mJRCAsT+JIAaiJpnzCfn0tGY1bmOWHtDwDz
THOgrIsZMIDgKNPiusQNDQ1T/SGsLLkCfl6jZHaAjz5yyEqpmIPQyJ8lD7FL5bQAFciikDa3fomJ
6tD9zv7/onQC0TKYvUvNmjHSCEf5YOuQHW57c0H+nif6UCvqHm9p4n2YpehxNTsfjCoMxPO6VTit
WVpYHQNfWyr0JZujz5ZAgIN5BIVM/GHtOzA0Q5Mc4SSirJZL7xkawQKtNh9Ckc5Xi+XG1VlvUpsz
chf3IOJYETYm4DHKi+gl9hg2N6n1RiMb9EQ6pKgmvqCklhegJtZWjcYfRUQcUvVR8+bgj340SJi5
8uvd267Iwb4tiP56zL+m5qBvPk2VV7enfm0EMkRiLjrzihDRZJ+o58Z9aNuFeR4eW9gOZXkpC1Fe
Elxm26ojWN5abXWZDFztFXxJI2PJl5hrFMv18HHacfrby1rq1hJXnD3suUC4P8q4ZnJgZdHW83PS
Ix4XduRWm7s0Ry7nNG+gayJZbDzFCeNepflnv2agsLQPMaKfn81iaxvxcMrQhbqxjbpj01N5Gg3u
BDNwsonvcH1Z7Ai3n9DN+JCQJj5kBYP4odLvtkOOpyIuNTPRZsRUVM54i7HyBZySc+U/dm2nHvV6
cz/tFHyC8aHk2GgfGVqyVm+1rB78dUwtiCHeXNrRYjc5yowzPO7LgvmZlT8m6z0/JYdWs+mu9Ogd
8c0zGw2G3dAVfC+qbl49qKvIilCyjL10xBP2zZIXp4SYbD4kCVNWnx1oALOyK7hMCpNubhHRrFHF
3m3U2B6xat7ySZ8DVZWXYIQr1ZoFEYuIcJwTUIIyc24OgbV/T3xadU1ZBq+9ld4q3ZlfIwcOeDJ6
FZxQ66lXbPzLsqdBgBcSCl5bhaKrCQ+YxbfRshOcecGlqdxqnZr7H0FFwWRJ66/pxG+dthDspvkS
u71NP50PYMGRP2FcdSEl3ePeSOxLwtzoK2a/3UJt1KZjSfpgNXF0E1MWsxwe9gIB5Tyw1LP82vqR
j+1hSUumByxCK4n6V/ZGx2zTRtkJB8cmeNSq4C3DCBnQXkExWHqdCvSEgTyFZXV47c36EYl+n+d2
A5bF/O3GPcyEqj5GgZrfGuRppIW3tHHS46gRl+7Hw/3IIOYZCpYc+wY3+M4GO38qYmz5HNwc8Sp/
F10LWBE5I1SV6J5BtOxI+BB5dUgGtUhlzKG+DQlsW4vrxoZhfHeNM+uNAbi5KwhN0vm1BqYX/o+C
cee2T9ULWDRxaokRr171fDMQOv+oAve3oRa+VRTwBxcN+bln1Vot9gKniZOwUzNVSolNhu6kf47Y
Um5lp0xivS3lqhWTzS6zjbCnOe62KP8jqWv9VpmBuCWO/ZG3zx7z/1cvd9O3oLNQqKvUIg4bYBMI
zO4sxqYxkQW4e//aWSth7/dIHXXn+5fJLLBZpSmpIVdzSUiz4OTc+7DzntLz+01VjZ/k94rdhAVD
rMXDvd8wuTcL8+93c8bap3G+ITbX5Da4cdeG0mDddt3vmT21sZtaI4DzkYefCN3iLF3EZOQSn5rP
P++Dj8Kj2jmZi0WhOEVr2Wc1Uvt5vwlk6ucbr71YujVPyul/5bps99my9oSOaxG4NgAX3u9Zeb12
1nif2b3EekA0O/95d1rvpmvRdutzNkqUCwCqorWUrG1DeJWb+5d/3bhrhXS7Vkina0n3/QHuD/jn
Q/3f73Ui2C1+XB9LNmDLtsiLta9h/Lj/WH7/3v0BcrNOCMStT+FfHjBvMGdBd/ho0UjPtTdCfDey
hPb5+9frTZwYUC4xZeyqgR56WYB8VGvvOLO7+ny/99eXUWKwUKUZ41++f3/5/+V7f3351793GPPk
dLD8/ZGL2C3QDir6UdY3MPnrXbx/bdxL7FMVnzn4TQaXqThHohPngvJzZ6vdEkNGkIfjKAOkw9f7
D1BhENiqOU3+1NAZuVa23h/XXyqOjvtdQikVk2H+5n7PSqTam5n++de37t+X64/d76lAUv4MXO+v
h7t//8/HrCeEP9Hgn7uTTlDwNPk3D+TZeu9+c/+LPmUHTthCbNPmlZrR+QTCHwV3oLk2MPhYFaCy
zqyLNnbsFKf725zcD7e/3lZIf8P6obp/kqa1b/t+M6z3hEccqV3SZG/E43Rum4oWauR5RD2+/Ovm
/r0yWdgZAiDIck3uRRdlvb//In8RZ4AIgETNuwm7iKzeYbdhdcIvAP2nWlNmHRHwaE9wwcm7g+9B
WZtT5L7ApGK49EOiZTi25Jsh6Xth3BxmZTVxifYOJCx+lWnyblXVi5MjwY7TfmaUv0E6p5c2trAd
zCELNPsi8binVg5GmR3ehtHhe5Haj6WdyYM9579kwH6HQfi7V/MflnqdLPKZNqr6U87OaaiUAMiZ
xCG9pjciDGyVWox6MWZvVNAPu3UftZ3F11jEB0hRiM1pdI1yLzn7PMEN3OlZ/UCLY1bOYHSDAQxf
Pu8MD4gnY0MUZ6ZEE/WfuDbqJlCJoigxteRAWT3nFgnSuk5/m9bZcK+BWHjZo+kHFCGpaItaN+iW
GWlPClz1n6LonlDMQvJDlhlbZEAlzaWfGmv9ttbBScX5T87WFFOO/D5xGmaGxK/Vzj/pVdkA2eTt
ZjAr50Bu4sZ9t0f/u2HCCC2z7eQTCtXMWebANyjlZl4QqXwhqM8EJ7HZLHAZTwHyJi6YvrSHY2ZE
5r6ndfwWR+m3Nm0Lth6E/ix7OhF9hPsbk/libxlFT6lknogNPkwqyCd+AzmAoq6C9gmmOQgyYFwO
NKWfhKZlAD8K1Ifa0lgdJCl+6j8cXjnFToxet+FkxESlmSskhyYpmJ8H1tfaC+2AbZZTssRvOqpf
hug51Q8VPLl9XZLCDnqiuqxrdhqSAHvaQslsx/KLQSBYWeFYYYTZhkhTC2RAoEradnoLOud11naw
jTy4HngjXpCobvzuatPMKY5i8kYHH9jJ1AXWJnOJjTVe9cGn8w9L7/SCTpopBtws8E8i5uCyLPsY
LRQ1KScJlyFdcY7mDzYQ5AROttXtOLazHetDQmYIXBP5iuZz1uBzmzoFCTXOROjMHQ7JaE9wDIBw
ab3MvkuZZLSD+9jk9F911GNs+o6S2MimGtKqyijsJnEUa9jUXGOn5hpA1WsU1V5DqeRN5j2rZPLN
a2S1W8Or2RpjFWugdSLZWq4RV6JDuAHW2OtyD8CShF3WSOz9W8Q0Nt0alzXX4Kw7EaFVZGntNVQL
79M/+WvQNlsjt8savo3XGK7Rk0Z01mguc0UMnaR1pzW2G6wB3nqN8pKfgWu8xnvFGvSN+A3UGv0V
awg4ITRUr7FgYyZTiYazHII1NNyu8WGHMRrKBJHiaQ0Xw+F750IxvN1v9HSe1iAyhPB0DSZnJJQp
2AvYYxFa9tf4ckaO2ciW30Wa9kTCx/QpdQy5GcHANpHNuaoIjr4PoDJSBlD9xD8nwrnWDGbl4A6X
dnGZEWjAhKX/4mjHf5ms9DAXy/Bk9vZrW3U/E7MM+KsZrZrm3UdPaCryTGs8SSsnXhV1mG1qC1pn
Cbm4DLqwFgpaHzu7oa70BeP3d9Y7+SFDRkT3m6j7qsR49bOPsskAwVdjt48oYYjs8Q2jBxUUA8xQ
SwYsnRqWhYV5aylavLn2LKiAwK5IU3V28MiR80nOSDuB20H297dpnFhXYYnndiDTRIfzBMOZ47o2
Pil5oYNRy+uE7+pIZXi6K8sVLIBsuuvo0cWtTkMj/vDfc2G/4qxIXjXyfBLp8t0bL/OiAoKiHueV
/LO05vEaBXNzywyC16vrpu1QJek+OsdLdxw8/vv/7Cy2/q1sUeK68h2SrbZFmvxfoxbLYGdB6jvN
MbdkfhwHht66pPsAz+C7xLT4OpWqI9M6H9zV3DF5Ov0fnoL9b2kPKSUnVNNyLZNBoLNan//BOx5E
ie4zDP3H0sDuFPX2ow91bWeMcP+4kH0tbNbnGAKaA/XByYMAExnYpUV7GnhHRU0wzrg4uaxmU3Ow
IDbJ+E0zXD6xXTUfVhfoXY36zy+cvRqu/ym4wLNekV2ehw9f4Hr/52dNmqFwsnrihQu0ty9cS57i
IXqwnAXbe12I0B2oV54G6zR4tA+xbcq/wnC3BGw7gLKREsH3ad9YMvnh2eZHjZiD+OP+xqDi0tsL
yAadOHpSNYnVEhbrnyWxfzafPv35RP8x3WL/W7iB57/ixjwZePwad8P5P7zqs8rIzFhezamuYuku
yO6lWvFLuB1Dttk84cqotlieaPot/C+Dl3J6ELcMYjV9MLXY4+2/jvKHS7nQcfHkl2BVQGgV+8on
7ymbmiYEUQ5qrEyICmfiQeii397fhP8fAXubG/pqv7PKq3ap0l36U/9zmsuz/nMEDBU2+T/b711d
pNX3/8c//XsQzP2bcG0PwrPn+kila5Tkv4NgUvzN4ZSAWmIJT0jhEPn47yCY4/3N5SNL9bo0HZt/
xr/6O8rO+Rs/yknUZvlqWijw/5u6W8ey14zNP37MGDjYjhP4LsXWlun4ayHuPxymfj61ZVeo7Jia
rgi9qXl3JWtAMxv2VWP3z5njJ89xNjLks4rQ1KwLncZ0XiigBT1cLv3ZZdqaj5X30hgtmRhlV4eU
jPJ1nNEbxkW4T0OE46EZnrw+ZvhHch9LE77gdCyvatWQne4WUJSap+byLeop0gXFin1FV80lX2jL
jTOFYzC1/Oc2WKBQuYwKfVpf89iLt7MVOS+SBMBB25Z9ces0uLAS7g9Wy6LFTkiRNhPzwnpW008d
GLdEWgbP3CsuovKK4zJF5TqWH7+YXbfD1zl9TSW2iharcdNxNcxKr/6kW3yCZulj0CvYMpdx/z7N
UCMSg6tJrxf9DjW139Sr/NzIxtt4ppW8I7/tSrfAkLyg8071w7w8z1EiToNsvwd+UAFNJrveTuCI
UldeM29Jwq43MIfRc6OtB4dkaIBraO979Igs5XANsA7IfL6oiOUKL9aHqWlRaDznlAXLW+2Vzt5w
4RV4nvht4Iava/47Uy2MQJeWJHsxjZsW/g3Dm2O1jC8Y7oK9b1NYbnMdFuWhMi11MITCsFlfM9UH
H+YlezZBODzFPe0bYzkeyqkYkMczTNddXx+hSYG7PagRG0xgwSvjrPwkpuHlns8o+2winlskIUUi
i+1dDfitEOpbypBYTiIBlri/pQ0EHt2mF132AXh2h32RZI2kFEW0Vn1sxC8+R+0xz0pxhHjNPCEA
zQ687E3lUMr2vtpPMlGP0i5tagEiKhebgUWja09hY2tos7w5Bx0kTPDmlU9tdqdiag06a3Mux+Vc
7Awizked43kxGje5WMjZtTJ/NAYTzjlunWfTOHMNcqDkEC5x+4BdPg+6LSJS99r04rNjM/OT7FXW
ZLZxMKIsoHmIGEcGm/2JCaBkbl2qbeRQJOSYVN6sNwxrL+Dr02NSYSc0c4DF2Nww4TtnEEJ0WgQv
XCLsm0wn+0aos9ypAjNGKrLXPG0OKUfWWUZQxsZspq4iyta1JMA46T1PDnUuVkIy3lNMYbsSvD9P
gw2/Sftm3KqRNpx1rhjjSy0NH2TUYPL2400y6tQHX0xYTNfzRzXbKPG85MhrSxtm0fqeEpXKomwt
KXXqjTN7w8Gnw8Jqsn7zNk5Vf5m65IcT6eLUtWwRXU/TOJUVu9rE2SZbI4St1h3n5QU+06XFz/Pk
m2VFl9v668+UKmA8x55rQG3UQmoq7jlYm4glUo1ReaeshmaBIZeIvvmnicr7FNQ2xvX8nEZsuO1Y
fiRGVF/QazDjrkqmF9dfypoSj05huuUMfOOz8+nqGKubAm5iFcvzMtnzyfQhsHQpufioSQ4OVqp9
UtW4cXqUhB4+2y7LEp88P7VL5lzIXVTkfNAEp4mubogyEuB6cNK0vWXsxbKu+iYEYIca7CbW5q2a
3o2AGl2R9rfazizqqhnkB322N0xHoxil7MmpqK6mCiYZyH/fwgmtxglv2hJ8kQFDwqXyS3aF5Vcr
imAUiejQSqP+muIdnql86lvCJjGYkAcvmKYX5jbltvCb5OrPtGUC7gGpIQH1AVQDAG6U/aP2O/tZ
5OajTerxUULfXhYmfoy22XXE3vDQwvXGru//oN9g39buKW6yj3gEiiLLRu6rXT1k2Qltwd30xJtO
g7/66Uo4AGzAyLslq+ZoG9kxa4wfVDGOr1lkP9aFexAJMoVneiv3tKv3XIfqq4c3tJr7T3PmzG/9
Nv3Efmw4+veJCQhVrfJOJVET4mnowzhYqFLoiRKmg8CZrmgyaf3vwDqCDyeaowfRWecux180NRFe
+Ixp2JiV09UrDWr0yEkDu8jWUND0tCSy/pa5o3j0HeOdRNSl7Lz+vfb3QK4E1Ue+xP6VDQdsDn9k
adBjoKUfMVc1U8AKXQbDZXosczFfWkn5WGq9ItcbFxkluyEv8rdu/tkM0WOf2PI9M4wvpd9fmsbP
dssq/YDcUSvP2d7aRA72ZYm3hZN392An5TmeySUTYPi24OaaPX5yYEMEra0NWFpWAV3cM3zQVKfH
gCN+p6OgwxuCCu78iusk+Gjjlh4UM0Y0KZptn8vkNZtzCkjn9GUy8zasOv5gEbmVCaXlgPR2VhMM
F6Hs5Mg05kuUuO12zMsaOYAmtkEuJR5kI6M+q8H0iMYfeol9pBekfuuL3tlWqpxoLCTUJR2K+GD4
HvwOmpI7uCadA8x2SdfIUC7euPcxYJziyhx3MhEWaMwqJu/GiAD9+5tt0UkyePY7INEJlIv1xGAm
3nbCc1+AlYh4HA8eJLozE048Ya7thlypQYVh0NuhP/xhz/N3DHnWx2xdzKEKPuZifGFh9H1Bmdji
8wz2Ilfv8RDgs9Vmr65LawCwk98TMY/n2hi/NOpsWA5uybapt9BxyTgK6/LnhcSfsxM5Gq6KlLfs
RduZx05xTSTVY7MGYMqedxTYJ0KVJLUKKuTt73Zrus85+/JTYbbO1c6d9JC1XKkTAVJRqEoeO91T
kmgl9VudZlS7SS7rvb2yMGp8GwUgqUtnO6R6ytiiLmA+m1Ehj3zcN1U0/vSKl2JNnbaMwkNtYfnq
2tx6yYt45+shuDhtHQ50npyVO3Znn76AXpgvuFcm1dBVZKXnbq5rIkoazmCNU30CPW8lHtVeqlHP
KogQuaPoCjem3yZATULFyP9KJ8nZa/HKZA26l18Uv9ulZVWAsZcI0nNbcmQTvpteYrN/1cpw3zqa
xArtmVuiEOZB6jg0iMlfy+xb4ZDIl3r+1ZlujSAXoXMy0FoTDLdpgRcJG6rh+eQxDFmz7jeDLJAx
c3rK8rj8NrJHO9jmsm1G6o683DYf6BZptnXT0Zw3T+aBd9rBUvFVBjBXN23dqz0kxvg0LhSKLtSW
YeDqHwcPT4bMkBBm/BXRCDhFda7YCUkffTfYydVz699wE8mYAOqjxAXPoBC0fYyye8K/8DnWyers
fNW+Ub+uPVcsI5ieeKQiXlCnrYPZ0q845n31ZWj3QL/iyVieLDf/6WcsO4StdkxO/JtkXQh1v+nC
ZEGW9IOvlftCbHV8xPrz3QV2FJbLkbk9KBsrU88ESBEJtX+RBZ00jmddaczTQNgvFDP84YDHueoI
zl8VL1wU/NSBsqpjBsllftEILX0azfvKahJWa5l+gqg5TWJEnM/6J9asdGHxKjJQx+IgRFwcE4f2
AtNI5s3gxNah8L2P0lZwj/PFPJa1u2xtH/Qqo1B9yRnBDA4WcFHUlOXK+V2oPg0dO3rzjS49MhtL
QzcbH0ncsyDoFlzUPeK15jPP/ALyjfGWIaFFsvviQxRjGdQMWfvY0EbpxONzAGET1RyHZ1YfzVxE
u8CazbNLg/K6wm4z2qRYyMAV6zBoRd4wvZSi+Uiohc97tznJoeTa2SwvOc0uZprMtzrtNlM8TU81
AYHeSa0TvFLnRL/EHswBYGTA9eidtdoPKjepUat+VWtBdWQ46TWvZmZl89piqX3xoCUtHd7kLSG7
Lkg1hgMaOzGwHsuFlo/1iqJIqpVkd073xRDPF7F2kvtBN68q7Zt1F2A/YkWhLmMJrn6OCAenOw07
u4GACTsptdLs0CbFM1Pd7MbfnwtP4vjJyXEbuV1uKcXu9vCraPig9ou2XxZloz9O1ywhlhd5NsWx
Ogsu5lh+Q0jCKWFUxbXts5YJB6kC31hJWxCHKvZE+8CfGxom2nkfgNg49hMhL28gOtPC9kynwn3t
HCJ/Xs1s0ORquXfnaG9vrXp8cQLYH53P7mn9y3SQCU+r2SxlMzN9A1cauCUaucFnl9MxPGN9quMA
RsTQ9Btqt4IDZfALS4y2YFUZnAyHhW+fsqY2Omcr07I+4nYkyoOjKWTofCSNfasCgO08MnA1c2B6
QQak7r/hwOGwYx+w8Vxzn4npD182cqdQ6XeFzn8K2+QD6TQD4waymhn4LTqQqDqOFZV54wJUIwgg
nHG5ZyiEo7QIhpMdzxDNlKantLEA++Efi2AhgN7kitnuijj7kuUgUyMlmXaspwHeur0qPjIs7I9q
sekdXGR30m2+XZI4Ywc1jkevs8TOtuOHgID2m9VUX4KOFXA9BEcGbwOYR8710TwlFzFNryQqhrDW
pgxXCyebK650ExsWs1iDL31K9D+fsU539cH1PZw/AcE5/7UhHMw0ZeEsmvdwx4n+sZqOOqpPjSEs
svkzyFrrAfsSVmDYortgPSw7qDLWGlUE0Xdr5uYzBQbH4YdlT1ZOio9j/qrKgXqyNYsPoMs7SMU8
fVwi3lDw230gxQa4QbrL+0UdBumhJxu0+Y3UALdR7R8KWsjOYsovYHPbk9W6vyz4q/sJozctsR75
3RS+7xRHI9dV5ezmoSbsqXb3DXcq5xzLVfk6zzmv+GD9geBvY4lIsn0SDz9nt+HtLshFtAL3HpvP
baJI3wdlS6fXKtkRuWNhWwIyG2cD0mPrm7smh96e47Lf1UnpHOBVqG3SyaNSTXWk1yvZpT72+ryx
WdhZHgTltL4ZAgO6z2pFpAwsLCKWyUa5P1M43ZHZ1nuyu5A+I01mGs8wE8Ak53KvOW8fwNp/99z5
59oSxL7zuKgpuDUD5M66qoJbGxmnZsrVEQSgs7unQBmiebyHMwI5GfsdWkexbRRuMnuJblM0fGPn
yg8UQ3RepP6U/uCdGtvVT139RMYt5CquHyOuR6FAytm1WM0SRKuwp7uPBPJ1GcmvaoYoG9fVxcHs
cmtnMvJBjFt+y2yxdlM7Eeht2IRls7wWtmG9eSRBrimueWKJTQt+YsTSb1UvCQFRx7X1Y1HImgBQ
nISezHeBLNWpqx5waoors8bilFaRopqlYpYIL0xuFOr/3qIaYoV1YaqMMHwYoiCerEomkW5lPZi6
OcAr2ekyiT4Y5Ia92eSHOMO1bjmsdupKEetcrktQhljDckpLDR0SUWcUV8Tmnloo8IdEz7eeYwMA
WC+BU2ebjBmyd6/T05UCh2mY8+MydxDR9YyJjUL1LFJvRMdL5eitnwTujX1HmMEBfdKT+YLndNVz
PvBUUXfgSRiDcQQzXZecVLErYpDL2886AkcTIdH36RK2kdtTsglyO+3s4eizzSyJQp6MRT5bpbKe
avltUAT6zbF+aixs9wqCDUk2d2dwOTgR6912vbiIpTKOM65YmBvedMgbRCpfGAEf4/Q0WzecfQlV
qOOXQhvqo5ULgkH1QxtG+iqK9EuUrWbAKPl2v2JlBfkqBYkAUB8Jj8V4HxBiFkpzXpOc84vTOVBr
cCAnvR5CTnL2idMKS/ZnJ9bFR+JQcQhjcnTIggOKgaYX07qZDvYjgEig0yqKw5qDXDPdxVXi1eoI
cAp6CUYENiLmMaCxa71WP8DxDvbAuLGuVgKCRDaCcCLxcErn0J9Y78WjNR/HiMEgyHic1ZmN1mTF
f3iLT0Nl4R1NmDUvE0tAG2Cb21MviqIvdYZ25OTxQU4F2pSoL5BJ/8hEZ96gq+7dEm8nvCn7lFm0
WAcTvk6tTOr69oyM5amd4Ix6tJtFbYi9HrhmuuSXdKL5gYknzblT699wXRtHUOCvNfMWOn5yZgdl
dwQcUIVDEkSIiFlNAVKS3orRtcMGp84mnqd5G0xC/Ogpw2rFqXFH9cVSwUZYqJobzuSPTOyTY5FF
LPFpS5a1EdzM+pecdDhN7bztlCb+bgZfE4NXS6LPQINGCoi5uj0pJsPmktPdhgH9iZXN+NR+k2Kp
ASV37a7DTgMUub6WpeG+JEmyy5T5mQza+RYbVPga/SV1XEwwXnTybOB6mSzO/DLjo6doW7ZskICU
AhyLlPM8V3FjZxgGYkxpPtPjSayMqMgDIG8cmOSNcvzsrxV034A0AWfNZgJHxDFbr2KtM6oXN+0Q
M2ktYU2b+Pslo3C+FhUnC7P6UPnzRPgNKcX7aTsJCU2D9IAQGEX78Q3bsv8oxhMIEvcacF22rTE6
umoqtwoAKotvaO2LZxCeLycqHKSMQoRzVKzK5z/JCsbvEYR0Utz0KsSxcUwJum8qcOoHOJBy2wxj
tLG1ig8A/WlkXRWLAWsdU3G/DI20pjexAI8/xEZ5aLsuPxAyC0Kfj/oCXAIRKHkC6fpSO+zGIQo/
9FM/fGCJW/BGdA+jkD8Hl0q5PLOC10agEExoE1I8jYxiwfcQXkNypmum9E4GIdutIaP2NQFyZbC4
u41x/gkMR505Xaa0TLTBM/rItp7qfD8uUwlc3GuR9SF+4oYg7j/uDAYE59ki92wwnN2kbYm31P5q
o5qTZvT2faHTT8+H/pt3H637cxhAO91LPKDS/eGRKUKyRP6QMSvnZApOvpdjH2taWi5BXSDdFc80
5b16DP5DVl/TqZjFA0ud+BSbeXIMEpwECVEwckuGsS1qWg2i1vbwG2G26HvrTKq6QwvuVlow4zWD
RKr0K9ZHXCsym1kEoZMfQ5OurRhgVUHSPU0lSDppVN+lgTVx+S/2zmw7bubMsk8Er8AQCOA254Fk
JpOzbrAkUcI8DwHg6XuDf9nulmvZXfd14TSpn5TITCTiG87ZJw33MYI3ThwUwAa3ZCvzEOyNwFSy
hmzjjPOIsDKcVkrvk1A9KFG3p6FZkyRA4HzC2DjNbgYLfjv1x5O5PIjPMWY0mKfTwVp0e10snwQj
lB2IgG9GvVjIS26TPbEQFPew9BsmrgZfZBSJOHl9dJhyT6ybmnzwdhAXKhB7p52mP6nWIcoY3eoa
BVx5kJjr3I7jS7UYNtF+WdBHfCp/t4emQ1U9Rh6QMX9ibBRvR5ts2D4M9WlEG+bxtDG7bdKVwlBL
W4GgA2KvnTsPxBTIncBU0fYuqri5fnSCxcqYEbZpILzefv2c6eDO/L6SHjvrsrWwef798kX15X1C
hOIaLOYmG7zxQEnNzbUEnGfGstyEAjrJzy+HGjFs9SmZ0CHlE4i2em4BkvCA6oh0PyWOU81wUOu0
3eaohKou2AF+fSub7LMqS5JjW0JKFoVcEdM62jL7rcp+xg9NOCKDZgT4TdFtIiyueEDUXo/1T3xg
nKIGo6oU14L/MQfvUYKc05qVcyhRxEhDtXiyeQjTCRJvNBHwvugwheFhrQKfsHGWS+TrgZEvjhD2
LxvDn4YTiKp0TzjcXWolaFpHS2/LSP/oIr/ZhVb6hGjaXFPukY+AW8TUeIQc4a3DItc0DQMdIfv/
nS7SWzEhSHPjQm7aWKxcMtWYDpY7BJUETOT53YJq21Pq2ouPsphIYyNdabRSvQXmUO6g5v5A4vJZ
OvO+q9TznGS/AoIYSPQMWd6wyOCUBDPlHycjak+mTV4egObXQKgBrR8SuWmYvknMIivs6FSB2Z78
oGs7euZxIt979pB+gTE1TpMYCRoOR1JxJ16Iungh3MPZ9EK0q9h1+pM3XrlyOQJLeQ+Voji5DpGY
ThucSw2Nz0yqec98gosnDF8HZ7BeCFwiJDVVB8lN4KhqLNghXtvdXE0vfmbbm68dydyWzdkuln/r
4c6MJ3BqXp9+ACoHiEX1IVWL2NyUz5ExWkiZlH1Cc/Rq6dHdihg2/Ii2lzVGuE8NMllkHzrvk4su
3UREYgZEli7KWiZWk1hXrE/oZeC1O5HfcRHA7jXliAeoDEn/Zk6/6Cb18jC1pEfRat7+ui4t1PQT
c0Zkde6LEw/3zaSec/9Tdq9NHN2MKQoA5NffMZRpJhc+FqjCvXg5EGECu3+PAo6NjwLaNQzuwj4C
QsvxFou1sYgGQS+nAQqy0rEPVaGsk8E3RxbUZqddmGNFp5bDeG0jEj1oLkqw08wQd25P3/6TMsV3
7a3ftuYmNpw7nTk3Jo7rbJFYG8guPKv6JmLi/4riPKQUwO7T2F7nEBSRD77XUJAvGDe8Y11/a396
0UNuuj25JXeiRYI/9EtTbWEEbZ8c5Z4MzVhmGm6V1y8CV1R1qNQDZkFu32+EibgTV+tL2oBYMryX
iC89qcjcajtJD3KRd49BpQ96Ntb5iIWwthemY3/KI4un2C3QHLY9G6GeindmQlbXqAiZaLNkXrtd
TErqne5oB2uTRHR4NI9eSjCKxSYp30gr90kdIzIlT9FvhiGzO5gHZRzeUqtmGlGYmBna9MFB80gc
2DDFTyHjJ8oX7Cs+x05IAtQmsgdWxzD4l5GGgAWAHm9yc/Ihxs9kkWMTExR1Gw8VNvcfIEkoSjfV
ZOfHZnYOUSP9fUhDZLqdPtgTiuYodA6IW6tTtoiyReKc+hoUmkR+f1CGvQ7hj2C2Kw6DXoz9dU2b
ZPufeWRgPA1naubcQommGH0xH1gbbkJT6fv3saveKYhxruEJJ66zPPUV3svVKM1D2ITwNEy7PWUB
1juX7zcTcNByCnlvBCLBWtKH2xbQHZWSdlDT1/lunsTdEOBRop5khoe1LLTL07ygs/KasnqEVLRy
xxHtlj/s8PS+Vsu3BWHLgVfz6rTGIxUC6dJZcBHcf76Ou6+Harm3O7jHt4n0rrWICK+P+P2Csl01
i/QcGOVTLZHjhIFNQYytZkPOGeKioaZXsegLs+FUsqFeflrEOkRphDNv7SLHA02DiowrX5V9+CDI
/gj8ECtVf6k6EFduyhs9Lafvnq7IbGCP1hUNTfNySi8/+ddHOvs+xIFFquxorcfSeGeBCZy6yF/H
R7vA9cYTW1VwFScK34pyhvGsF6ytAicNQdkV3I0E8R/nld42XX3zy8TB5oaHSYqeJYBpYijK1b0/
miNJtsObpfLvfeiO6xj+9NrIKH9zyyIy1bd/+Et1IgGLc3u2C5ZqHuJ/g/L0lJamdwrUUBwbcOEO
2IN9b+pXKTkzuJ2XqznAXQlKocFAhRc+r2pnm3leQqpxEm4yP+DoygBtwfvx8VNZv2sHA7Vkjjni
mP46txlg9Uej/W4L49mJxwsMUPC4dnAOQ/dQm86tRYezV60K1lWXzkzL2CKoYbr0bTZiRNuNwmU5
Wbl7uPuv05CEXN7NQ9qNZ5uJEK7aaDvZjXOzG0gVCYEnFLvjHa9khxBAP4eDvlDZPtKteRtPNg16
SBdPYFz8liY3CHrljS8Wa8mcvXm8k+oehlWATRcw1qF7S9FcHud2UusCCsraJXJ564hfhLNQPZXw
K7nTBfsY5fxWB8FTQwuIMr1tLkxEmyCmZWm9Q2AV+crPqvGk+3GfZWjE1TKYs1UZ7tLnOiFNrYii
R+4TAWNFxhiSzbbHZLsyuTOaYXvsl+ClFu100ilyn8Iyv5a5AKPvGvvGroO9TNvsEJpErTCxWzxs
xq7PpTgKr90VYcu4IPc+4syD5WVSxKjpMrASOTcxET0Fips+1pcuRARAYZI1/fcgKX4IXmLSnicy
r82evKSG/bMe6m+Fa30zSACzO3kWFcn0IvlRmEhYyqlDLeAZ+jjKdFGMmO26oLNew/1YG8OttDTR
vJPJKblKfDHArrOtLedjsfFT7NRQpUgNm+1XH0Lewew/hWkcWtMKjjbupwyhOJpteU3w/m06sAN7
k2SoVVgnz1++9HbqD+kQmCctfwUlUszICY+SXnLduGTE+eXvpgyyd79gvEI0sdVG6Td/X/tZuE6o
IA+kMTq4XeUvv2rdbdISBdgRjhDkwTkGO7kisdlbD3F1tMlv2/ILgCByGZA5kgwyr7A2LEDTNZEZ
UPBGGIWB475yEaydeWEJtpVFf4QwIATStGzmAz+HkZmFB6u7iQHpjgGGB1oSBd4SLMDUWYTfcUAU
yzrlp0u2wkbwiU7AX8YhMMQO++YQoE9PBZGK2DB4g+ewRFzNhsgMeDp1yKTpqWmS8IgEa8LpQ74U
4RTXULW7KrXIqDA/Gd/Lq9ernFbqvpsRoA9hRVJHzLiubxm6Z9nFpMGWOTzsNgz33KCSg1eSAk0r
/Z73xyoTn0GjmU3YI+gx30eThOp0H8hiHzAY4m5FlSKSDbw8gCTQIBUwOTCv49gs+Yzw5JqGjBki
vWDAIhuzHKjLDVQa6bnzupOqO1i2+jXcz1tM7uzkcmK5Jscx16WbsCyfN+NWsEDbBYnzzWqebQXY
t9doFOIRxgL7K5Q/qD+2onUhPDHkKm1kLmnxiLjC2ynwVCyUkTDk3iF1DI6jFKmmQwclZ5IOy5E2
Ht4WKXCafaNm3VU451Es3RoKHUI4EpWFZ1eU72rErOPi6OAuqGoYWdTUOBtZ4zKz4KZhOCyb2jT/
4etmgh/EDyYr8sPrCeBrETiHuIXASDbLp8c8uBZnQ47FNozS56yqzfNUyrVdG/R3AzS8GtOUwTEH
JXyDHKwhCY88MjDAoFbqG10eh7TIMDbE89bESJ3F/XR0MnRATWtupaFXUa4xZZAwhPUx2djx8INE
8Ke5I+eMMf+mqpJjcHE9lMKmzdqIueM68/ujgDnggec6la21dSeRHroex2CQWbsk0GwPJeEvjo1/
OeW5C019M5rQX0dcHVUqTyxGs3UdVPvEMfBPAIqXI6mX6CzTTaisaRW25k9Wv+DKK6JY2gSiyGyN
VwE1cjPe6HAa3HrzGo1JvCNdHBMJIZJlUHcMvcZ3t7wP/bZhf+P8yDR5LZ5WArAJ7/O8HD4Q/+TL
ji7A8OifWQQb+wzitse37DJouE0x9lR6IzKk5W/RrnAIXAfP5aBy6ogWZxQELApip5uDic6AG7G/
cTdOMP0uRTQe7AJlu+cT9dezjqBX3dhWxMGbls7OCqMLxtNVEHQO3EbrKc+Gu7DwzJXtDPVqIYJU
daU3wihZNLO32KBfZweNGKnS+TY0wo/Geiy6Yn6pcuI04q2jKa21ZZk7WIvVusVWwnRSMOtVWkCz
8e/QjdmgN5pxm2M0gQT5XmQTcbNtj9BlfArzhOZeWhDZQM+tRb5cDa1iC0/AngTH2mBd3QqRPPeu
+eaxPiLnivkKMlHPLCPecy8ZOsQdEg3adK4PRGR2+2hHXnRmTXWvER4SfwSv3LfMs+cGb5FfBpu+
UzvMIvHZdZpTmuNxXqb4HXlX27wPQYpR/88GzhaTjVE+aWi1TpRiHBqudZVdAgXc0TS5bDynCRD3
QW6s8/iUNzCOm2r6SB7G3vlpZ7xdp6p4qbqaLe/gf4uhsO8iv15BRyGzZzaXMWR+zmZai2LoeE+g
BhsIGsG+EdrJtqrPC4ghtjiXfVZh1PPxKxHNCYWHFS4Yh6MrZHfSxfJOHKmhuff93TZZi37ooBa+
eEp1RyJ/8DMv1fXXw1+fkhG4cifH3Xz5T42pJlKIFBKd5yHRuMtg4evB/MdH/79/ljPFWHU0nrOf
OZt/+hOHRIAgHekzJ7c3d17jPQlawrQMJtRG2P8bonuTpNOnr4+if3z09el/92dfX/LP7/jvvsRx
RpqFWPab1jFT7jS1hcUJDHkEZ2gbmjMOo7JDmTcFQHOIkU6jGShU1Lw42vkMwZJeAE9rqGapWjm1
h2Eb70flimLnIEdeu3yVMyAz7QjOoVZCQ1SdPGtgIDixdu07poV6SO648vbcYvEuTdQkvR+NF22Q
+hbBqCzkJFYoStlUMuYgQYizqY/PIf+dVIB+h45l3QO3WWLHvmEd9DH+/eaeOa5LwW0OFKYkIq3b
S8cHO2h+DxO730wBZPVCM0UyE+6StqKE6klkAisOhxj0M5TXwN0Uo/2tsoLrBBVkr2jhlyW20esf
VuWa5IN3wDNZgrqKudCEmyuNLo2f2MwMCUAdBhRFluutrKWidAPjtc9/i9bPn7T50ZnTL4ar0WYW
wUtYY4ZM7Wlvt111KtMUcNGIrmZuLGfdePu0IhAg0HT2eiw/5ym5p3bhGBTtK3po5tIzt4LJyx4o
F7YeHREeSUVAsNnf8mDtDcYNFRHAH0u+aOjadOkxXyFAC1nxz5YBBfzAmAQhH8+P1XjPhRHZvNUI
zzJ7kjzply/YQD68XmOfoXAQMqbiyWHolBXxeXjhzl7U2/t4ngHY2rU8Db0nT07pPWfE/FLz0tGN
+Ugcb6pI/Bonb4ef+SHroVbVkGnWQe9qFsOfteSN29X8hWVrG6dyTBhkPYZMYGsFoK2Eu8CuesVN
k+yojINmE+fQGKfSJ1NzzB9hWT5FuHdZr1sDedBAOA1zVKDGyBHyJuzerSycIyZK5O+MU3HN70nN
cvnpmKXn+bT3G8ENxbeOAPGz8+SX2y7NNdFd9HhDWaXsD7oAHidaCb/kuTDD3IJqN7/RKAK08qFj
+zo6VEFzgmOF5nuEr7L8/mZzsclG24iRpNygYJI5uXTe+ZtK06sc7Wui0b1Fr7gV07MnKoEsgcEy
Q+kboYSIARg/ff1FvgQbwu9kaEbOkWvsOmYGQ9S4B3QbE6GgzGJJmSOWe/ICPO3WPh99faijAdru
BNVGiomllcVWvTynseR29pAUyYkEe/7dgZn+tFKhcteGDE6qNrhwqIfRuNL9p/6OIu+jiegFl1iA
3NPDeqoo3zL4bkl870nzrRtlsbb94HtbmXd24pKsp3DRZO9jM6BpBLujdPBhB1HAFjvpnwY7WolZ
RKc+yulqWJk5toPkOfsim7ybdS92CtzNuo6nD3ghExt/5lFDYqTbIAl4YQGMPZWy/iXwITdRmtx6
hAwrQeBTorO9hul0KyI2W/2cvSpP+VALqddpH7aKjRSraS+55GlyEEYQ7YzSifAFuT7oTuh9fs7U
RTt35egbBzzdbBxJ1g4wOqDxjiA/m7Qz310rS++KmeiCnjBgdRsZ5YRsHCtEHTvMrY/Z0kVpRXyc
BSa08dg8sHfEHZrpZy9jzpH1icL+xdahrPwfCe4D1Fx9sTW9bDpZy+XXSUb1fsvTTnZlu2a9fI4s
QHlhynRLUJGuA+oMnK/tQxS67K2q5C2pyMEF4QgFlvUrfAIyHji3w5m7H35WfFTYOEN0wKD4NaNw
oBQ+SZqT79PSSNghaGbY7eiPwY/Hk90DVP168CsigbTF3KCKm/vCHAZwyu6DZyMKymoihubkFHSW
YI1QPQ6mJHOGhcbXQ18hUJHCgITsBa9jOrorfAcVOM6439rD+JmLUq09H6lz3UN4PUwlbtSOpNoN
jGbiNCkUcU7o1cDA+oTjlrHT8jCXxCqCoSBZro2Lk2nFrzOsD/YIA6eaa/Vni9ThOW8+rTgF07V8
DwoAGqvlnoaZ8DehPgBFYufVgSQJx5mFdm2z8xyaew9900dVscGrEJoVQKabZYMNaG6hhaefyKWi
4+BV4jK0qN9VD7UgjIlXdDb5HMRXRMbdeiRJgu4idXa6dVtOzZE9gMDxWnlFv2Ect6Cpfk/M6+kk
nLPbxgCxFlxRMZvNL6/aFutMDuHa0Saniv2uexbFQiDGktqLL6lT3zE/z/YoMgrqsv6eGIBj4xfl
LVDyB2kwTwS4zR9GWZ59pcdfuY0pGhbUHH2A+CshwsmYDU6FOtlLCP0My1cLOFMyS70bEib4E5aB
OWKJ6ltV/G71/oetZfM5tW9g78Axi2vYOS7dkpYbp7B/BwoxalKGAGobL9kGg0VvWCDYsvGibMwo
jJh5B7/S2UFH3YETmpABhuVc3E8KiWhjzv6TWiTgftl43/DSdlV77YS8uXVMHl4TpsfW83ZeXr8w
o2JxlS1ugRzu2Th9l8nVGePouWhMxuix3MQs9XlncGdTdfLdyprwLCEi3nWd3e+osqujDBGVpGX5
VKKRqwLRoi9uBe1sDYsZ1b5vD3/Z6jHdN89VVJ0SKtuVLG7u1INtNOdtPYGXTWIzQCuAsGuqqxAH
jIkpitfRjVR1DD1msNb0ywfgC9FvX8K0/G3V0dFrkHzTvLu7WPNE+aDJLz1W0yO3wp5k7SZ5wvNF
n4un6ZcMD+ZMyPtMhbtR4dyfw0jimOnNawMx/zo2rBWV60IcLqHz6vr+KzGkJ+Vun1oRI2DGbfee
Kx475NLIl9viPqxTtqsJw9QBLCT39N78aK053sUpwThqWVN8PeT0hKf0TUdddV+kSQV3Jna3Hkbq
1V+fMsjfEw5ILjG1yuTM+up10Xs04fGCjmZzQ7VuiUccl+0P6KnquNpm5LDsVeNDf4u6NXRIxf1u
TPGeg0BMcewfO9W+Y9FO70K5POcVkxsnNZ27OjVeZA8HjDlAse2i36ZylyNyemUdNNCjEmI/OKil
JevgHn83Lw8qx7ZKEblm86mNZPAwoAewM32Koym9ek/aTZEQAb4gaaNHIOGDRWsKc0nEgP1h5JTE
lsMsqcI0U3IzPhh54W29AKrev/flmu6fxlY0GZCVpO8iEqVl+dPYqgZRYSMiiHmwquEyZaF33zc2
Qzbr3VVd9zjDJzrVYfxTOSx8nLh603GwaVQ47lwlqOJzv/rI0ks3mE/ZlCJ9yi37OVehs6qBOXlm
PJ5l3QxvfvwRsNu4Dnr4UY9CHKx6QhxvOOLVTqDrd+5BGm2CyHUqL51N5DxMMxmV2WvBtO4yx82b
EXbxOg7S5AR8rH/yFZkJRfXcU0Zu6hxzcd+X1wxO7qVh7nw3htM3T7QD2pR811YTkjLpvrYQHi8d
1JJL4YEPdGKxcS1TMueJuxtLRxugUvtg1b3kPMnRlGrjvkeKDInAIa5Ez9WlZb6z6Sbr/mshhY7w
2GbUCYMA4iiner5V0rx5fVWe+7q5ESmP4Z0t6i3nBKn8GZkSIos9A9qzUVYIVbsi3nu9RIJJjm8/
++dO1MwXtIhP1LKPDGLTveF2YuHYOVttoGLB2xBWDrI1VXl3lmwNNp3szEb20TuKpk8FSmmLBYtE
aSJEcehnwRWu94UyJdsTVEtghYf8qC1Cshc487fCzAnu8BQbe9NId7GVFlcR9wd0Kuz8YfMSZ0uH
LM0wXRE1mpwRgrUr16DTlpEXbM3atMj9TImvea2COT6lsBAIAcEt1f6QJglguOLZ/87Dh1B2u58j
NlfYKeiIelwRFcxHSi5uNkD7fpOLcUXscW+y573onI7KwZZCpgkqUe7V1ybr/a2rpL0dQfJtY+ho
zOMLBASKFc0Uk8HrduVjFo3Enbt8ZxS4vMFn75X18spWHBbIUty7vJ+YClWB8fIf3laW/y9GXBAB
ynFND9KB6/8Z1BeR2h5PgzKAtdLlLs6DC2nhwRoZGGnRs/M5cPLeiioJNpPZZlsgw7ChIvPbUKgQ
yyXVvgHN8b70/fHaGlZ07H0WPzl5GWRAxocGn+NuALR3sG33jfDoNSHX+b0sJaS5yWDfXw/tyo6y
7sGH/uhLr+RUuMIejK7LjPCRxG8EmaaltnGBVChgog93LNl7Q9eRRj3wfSE12KiKbC+pjgDLsTEZ
pO432N3lvQQQsopKk+xzv/zOrJ321ivvezAbSAK5HmNpqgcr6wgyc+N2F+kmAS+P3yufurdcW+qq
05jI5ulL3L/Lo1Nu9O1PEDnHmBQH1BlXy/pBzTMcjJIRewmUstXTg3LwFFqt1gccxyytXPicuidl
fuBfCS1XMswK5oPthteuSNjTcd9mnjcdMcsCY1/Mc1KdbZdeIINod8gp84CKa/8V7819OtVYWp3H
YmZRW014NiPp4yHooJ3juYPNE5Jm7ODdWs0gRy5pgYaPbeYd4o21aVQL+CY/NSQrsxsq1dktQrFD
+7Zswpf1CYoslmTyOUGuS7kMYmYIEHAkKYHavpfWDzFLpBmv69YJUfAjrUjCJP/pp2wT/MQCWh9Y
Zws293/ASsg/yRY4xyXGdgv/uKVwkf+RLNlHAVkYENYOrtXi5pxb637oxCkma+SRc3PXs6Q4pY5d
dCsG+FsX5hDtHBKwucCdSE+Nqymb4gxpY/I6LATtciFox2lsHNAx5vnac4lI1pX9X55YO4usddmo
DGR3e3DHOIFjGjNESTP3ucv8FhNgb57tFENWaVqCibKYtywWooNVBR9fUL3Wr5Oj1dsX7jjh/T8f
vLxoD1nYP4dmjcCBQJlqQAotJuVCVe7balsJ89YrP/gP56nzr8ep49kmwgdHebyFrD84F5DETJbN
XQgVU31WQ2h+9E0yrFM78Qh2MFxG3UP8Pr9zaXHhAMXYsM+1b8jeYdhkWXnsncy+IcRpL4qcJ8Rr
OBm54rEHi+iJCg5XZq+exdQax9SH2spu5jqmibvhuW+3pev+BHLZnnCJRI8WfnS0d9G3rMkQl45z
TmzYWGyg47BBcyK1xgcQPCizP3oEGp7xBlw7C8O209ZH8qoRhTGUf/UchFT//gZp/0kx4QmC1cgs
wHLhJag/w0ILuw/KCIHYobeCzUiIxNYN2n2lS37dxJqYKchkjfS0Ow8CT0M07BKugb22IZezJ3wI
FhBwxKpaTaRcfDmZE9nVBxnCEsoRnqw/ZZWHF29bj/P0ko/xwyhygGEponYjyD/giw5PhnbOiDn/
/e/Gv/svN//ll3OX/+EbMZ0/AnmLCZxBMcz4n9wsO1IfsEfb6dKOv0VVixc+LIEXOrwQyBicHajr
cVUZsfED0C9NTMk0pMmqg5PIbEuNUpwR0sD7nHrx0viSIJ8mZ+fJZbVqZ2CP7DDaS2ir7P/6KJUR
PFG7e5h6Ms8MK+1+DtTKrpiKNxdY0I64l2U3DZ7BfJhLaORhKNRHUOXH3EGWUYziVXTJR2wN8Qtt
br/PsEIeHCjPtwxH0ApRKop8DVJ5Do03xv/uE545EtGTmAQ7hk/rsvThs7NAP0zEY8DMNfEnn63o
2niEPNSh6RGk11LgsCrWhIvcVT7sTqaa3BACTPVNMgakQhRvQ+sOvwYOv8DpvpX9NGF24jZryVs3
IGhLlaxXpgSOXrHU3Vf5CLuRySq5FhAF8hpdt+oH970ey4vZzPIXNTaVpg7OLvhfOrcgWHU9EJwk
cAhRMaX7gN8a652RH3DfE6mA2zyJdjRwDUHueBX1rp2r9gP/Mw6i9sh7F5CD9rs7K8Hu6Az0Jbqp
3gvl+ivSsV4Q5TqnJJL5obObidMUTf6QWGS3lp29zeg3o6A0P/79VWj/651IKmVKZYOtEcr88x3G
pj82YFBlB5/N2UHgYbHZcd2r4S2jEIgXrKUTNu6WrZJ1ziBSsvuBLI6XitGvpzsKuQWgK6wfuWTh
R8ZfuFcCwZSYKJbzaSLDFZ+f1WIZ6xd71dx5K9W1ORQ4llHkjG3t0meRG0QfKJxR77EmWzv5fC86
vjLztDwQIPEf3nwLZ+UPAgqyOuzPYIaUbQrzjxRiQ9bG3FsqOsyqvMTpZF2sKQ7XbmbED3Bkz3lh
kWIWFs8l2NyVM4j+mdHWxaCEgBDQ9tfWwWw/KAsZgAzvjSBzl62VjV4SeEU1YAMK8wEJ+aKIn8fv
JjbwlW1gBQ+T5IU3UbXxEUekTfvg2tHJKuWBvWS6y8YAoZKq5Sazcrmr5b5FCLGZ0TX89RT8L+bn
P2N+luP23yS9f2F+Nt/TsvsT8rN8439BfnxwPS44HmWZDmnRFO//gPyYwvmbcFyYZxC4Ff8Hyefv
ae/+34QQYEYcJnlCCsV1+fe0d/k3hFbAePg2agIOhP8J5MdU9v8ba+54vnJshQGJn1DSXth/XOKE
gyNVAWd5Z6+shXL79YAI3+bNZs90HMraW4tU0lgIt8OX4POfn3/9YSfIShrQif7FXp0aJLQE3JyG
3CFTd/bhqmbN0q7oyV5JpyfACtm3R0GwcE6bdFnnRAaCLSahXw9ae4BfYnvwj4ylvraVYcPd+/AF
G/36XFrB2R5reOlhHpIbiLF1nd+KgX3qHOWvGZamaLJvZNiLQ0GQRWXOyNVipAbMd4PhAq1w3BQJ
m3Hc+i9tOD/nQvd3WudHQ1tbH+AQO9W02iUwgZhZIX0NHe9RQ/1wgghN4QzWJKUpr/2pAw1U9owY
nENnmvkmnMi9K/EisQiuf9r0G6zW1LWyOTe89NbW4eMkurdM1mpjSYYBdpZsYSWEa5VjMzNi+I6u
DO7qosVAFvu/3RHMWr5oKZm/djGr/qLq7iGCbLxc3zudNIgBkG91Pl1QTT2a1AYSgB5RpjnUZ7Up
rACYkbi5aAJ2HgZWH1ag7VgAL0JNeh+YluUv7KL2jdECwkjUSGOBriQnJyDVixEp9Cc4RBXeEomN
DUyjA578VqIxWHPcNBzVKychubgrvlWL3oAtdr5OXXB7tjmfo7j5qDzvGXf8k1k3V69VL5jVXlsP
kGSok4Ofu3CeAp532hJVP1oE2xlIJ1JnWM9jddY0fJsorD/rDtlNaRefeD/HEjFTNgdbTKNUmPqn
1kiG7YClwSIOTwFEF1sUqyRySkwKMbTJameLeMSAShSFco+NYDDWmhEL0EIG29Kpf1sWB+0k5nkf
9ewtw0eflPusM3/JjFcrq57zAZlSV0zoySP5mxX7Gr3iOelCVjZqGc7rinaOXxoz0oZYGZ5L1XPh
NdG3WNesq1Q57Rqrs3eqxP+SqbXW/o9KZrgldHMpinctbNR+7CrWJtfDCljGk/nGVLNGD5f7rBLc
nRiCO3v0d8v1VInyUAqPzSNhZOgoIIDP2TXOjoU2YMQDaMxRSiv3Yg3gP+yZ/EMnRp3F3Jgl2fRJ
wvIDOVj4ErqEGa4QsHSwU/SsAwYzf2zGCb+tSF8bM3izC5K3e/SPPSRdagLJahUWgVFZn04nrgZ2
ks5k+ZWamIG95CBtCwKqF5VcEAgFKhBi2v3swXNv0iVPZyA2N2qyJ0/Qn4CzO/rzeLE95rmlLusN
MHw8hGQS1S48nda5kn2NjCYLHiShTTn2o9ovNKSSQ2OD0xUTs0Yrvm+87lmnOkVJkm+dgivZtboZ
mCfTpC6k1FznLrqQrIRS1VXJoXnSg8eLrBAG4HzRExMJGvJNn7po9GX42I32GWjlGf48CXYXUTB6
9yC2g96dfvMPfOSxczWiululTfwD79wRJCU70eYpcJMffBxT3roHz8B4Nib8vMcqHtKdHSR3cR1S
sW2Gfq8HcmJYDsPtkyEvlAUS13ZwhlkOylQpIa5MsEcwEF9aE5ZAWP9OOoOC4AGb+nPXkDIWsvPt
TN7TQ2Jf++g+oyNGfdc+unb8qh0cQS1qnLrrj9rQZG+U+mrBPlRU5JwSXF7Jt8EGA4LR4HdLtAJL
4hRjpTGe3Uw8+QkXsyWRQzHH/CXkA7xM3NPepc3iX4E5mvhe9Y2yNOKH7J7N0u5XzoQiC+sdiCQU
kd7MkUKQytMQDT9bu7yJavg2VvyQgP4fHAspcIfnjN984ynnGvkFiTgMyv8Pe+exHDcWZdtfefHm
qIA3gzdJb5i0SSNNECQlwnuPr+91b1ZVqvWqq6PnrQghkEhL+HvO3ms7XfaujPWzNhirXjefC9wE
JBe7S1w4lYavr0/VR5+LAMLfL9AZ52GoCK6Iv8YgP8Kp3yh62eLh4WrS0vRZIpgGKLZy0q6F8Jss
yFRe68UtZTbMEJawzebPKh+vu068Vn30NYmB4TAjOdnvttW89D7tmHNFR/3LtT7nyRzX+KL4kIgu
FU3QNYmWlF7m3F20MzkrdMiCNBcu0Fc/Un86vkBMmNz/z2YH9MW58fV+443D0ZnA0/TZfE9IBPrA
em0KUZdOGhEDzmWvp++kZKlq8KiKSk/W3hC5OybZvZn5WE4dBHldaa3rzsPkj4i31VAL5w9pn/5E
S4IUA4Wa14/vrjGqK3cs7nsijiJxdI1ztQFlJex14U+yotb9QPyXLwjSsVdTpkNtrHy3G0oPSeNR
mEHyEgz9ioDbbsn9yq2b+589mSkU20qXLuBHqwcv4wig1mX81scoicBO7SJGsYvGUd9yv8VIZoR4
Cd1pP1YGICsYemCib0YluZ9CbicGf0klGp++4q9Ce9iq1vyoUWfFg0sajl8hyx353MQ8qTkogrjF
Whbbu3LQuCd2XqkthUuxt9MC1LaNi64kINI0GPVvwcB9PDyGj8yoH7A64K2MaZ+/5cR/OdP40xvb
tYJCHvXfM46fp3xEpIAb+FuMtGZLTNChmQ38gkAECsy/VUAcKaeGfevttMZFCDcWD0ahP5pzeITI
FS60bGHosI+92r7HwopYnxe5+dnDC0J7590cdFLto/ilnNkRVYTSKBWODRkvK8cqOd/hMqN0WW3J
hkgW2awOi9xivyEZDJ04dPFunkkHTas3a8gqZC8spy6Fbx/C1Q23FMuhULm6sYcYZr0N8nRnlyL7
xDz0Nj8YheezN2bHGtk6W/xbpJGhHM/2DzJ4trbDQDoelA+PStWytIgpC739kBinNkVE1VTp9xYU
+bYoqfk2RF8kg7tUVQgnA5YxkhRy/RhZ+qrrMAWUUX62aRisELq8G2Z8zidBHqqrn8bE2Matno1E
9dZxOcB0SdMbCon6wsdwP6rGc9FzuIal++LApS3d56hHsGo4/msCHmtthfU33SXhxC7KVVDEj3bm
/8zzmlQSj9snJwblMlGzwLUQmcQ9qhHnG6IsjGz8MMoSA2+g3pbGBwjwhTmkZ81DkeB8yyDZovsI
UA5QTOGMmJnN2TVNSrCZ+qooKuevnj3BR8/dN7xFLdxXMGU2Nz/OQgXHwlh2OKBgI2anGxCaomSg
3/2kueUnXSzDU78PlvujCbGUNM1wkzSuvvBM+pEhiQ1F8YynCXlYqN43GKQWMaop10Ctq7c2TfrB
xI4xwux2gzu6shT99p0acX+UBN9SI0GfEbxXyXwbGvEjFblbHDcnMIneEsv00WggRRAMVM9UyxrQ
ZTR+x5cpx5NGnvXT7BrfyXQ7FhZaFy1NnzoipskWxac6+sUSkCGox/uhCF6tYgQElIQ06AzOu1SK
OP2tlNw803BQF4pNKcejU59H45sVzz4nr/Le58aaPwWn6QQRAUghF6EwuCssWkRjtvV0AuIRLGjw
n6gfBBn8F9WdPmPcs2qAFaWmo7BB70B0sXXkjlwxM5dmQQGmYdpUg3+mHdUuSUctFz4eeNUTNebQ
MnCIPBQGUpS44QQ3hemj6OIuvDbgCwQnBhfAO0XNs+0ieFVyQpusCTIJ7MvXRBMSueoTgP9jrKBC
TNPwfXSHNyfsf9Ba/6nPtlDffkQerrlSZV2FPjIfKsd0qanne/22N9t4hyz1UdOz7WQNN5Tij7Zu
+cspqL8j+gX3jRiUxFBKKWUTg8WLnDc9zo5kKH2FLZfYSSP0RndXlubuUDEF6JuTB40ExiV6zM+w
VSLCT4eTpiZ3ntZjRg/tjzbFNJA7xA8l4oI3LrmOF52wiw618FZme9dGgzWpFZf/7glR3Acg5FAY
mLeccAGwoUrEMJGoJvf/SHxxLYyfnHAejZBocv9hQI9Bhucyb1FQFIhtwZIlK/ImH5D1YBqk37YL
8VBb8fNo5ucpCLj8L31AqEvS/QIGG9T5QqG3UWKAEzp3yp1lLSprpM2J8qIAHDOHzt1AaJiOA2o1
VQ0avJFBUGMTbpZter27qYrhSUfFi2Ok2HWzvnJV79MMpsfGSK1d3VX306C9qKVLjTK+UdDbcOhy
gLnUYzA4LlJIX/M8ZMtB0fd9xDHVJjbKEe0hUchKHzvuB+boJsw5Q1Xei64BWimg+q+NCEeN6ph3
tUGpr9VeEidck2YNgkPEOw3ZLnYygsfO8WBCD0rFXa0JHsaOuQBGND+V6NShad2AdumWRoESfOIc
5XnUuPxv/qC1+y4jnDgIkRCeFRU+Ve7QYmuEes7ObowBDYufOc+GGb648D+KwbktWa9B2Qnh+c+O
srdWkc6ov5p6/zMK/R/BPLzBL/joQvslMLnf9twD4+97YGJfVVI++K6LDDICKU1vc4nMZ4H4GvmK
9QkpYa9p400d3dF3aNdwSLZuQSEMwppmdLsKgjhHcQrlbpiKdWRTNgyK8kw676GN6a0lOYNaT8Wx
RvPiPYMaxcE5Koz4wm9hfQdvz1oGZMxih4RCFiWP+mw0a28Kf8auuemCs8V1T7fXn91AcA4iEWeH
AWIhzddyAsaKMoOcjaHhLGxbi9byYZbh5SzZ1+ljkDORE3wa+JOQ5mIn7kUlwgvuwqhCxpPDW/PK
8od8XzoG9MnrKljRe/3rswvx9TlYl7Vl18Hl++SyEdoDURgjwiSsqwf5Ca4oevS9hjwLBTGuE71+
98UyORk40iBVNmB47bhYZNVg0z8jvmc5iSgYRcQEBVDj+avU4Hs/IL30mpDyq7RAt0nz1E+kA9mJ
e0cREqDKpRgzRAk+pmTR4vY+UHNv0SujCG7+/msJzyWZzEJpTKxGdmjFGpBzUNL5MjnrZWOGiEKH
S8VOCxCelYRSmUwTOSsmhRLkq0TZVrSsuXgPxHjIPyttFHNe/zIr3+1MMHI4agGCXGYRBazt3I52
8vvGpqFO34jbulesNwe55i5rKSKgtbCE+l4Y7eVaSVqu+U2rUXURy+T6l++Qc3LZZXeQj+XEENGa
YA52FY7Gduge5YaPIH8lmEfZEa57g3ymHtHioB8hhU6sCvkj9b5m/bRBAZJTpAtMVvXRjs3abVJK
/eJDzNzpZ2w7xibzfIu9jhJI3u4DI9zk5MWvWqgxnGB5oZhkse1s52AGm1GxWdHV5ztst50NwzAv
/r8v/uU3yFmagPlC00OhmOUnXrZeFCIcJUNJX41i5yDvAHduDezBBno1PqYp3Vi5qkbKfQmYhL+P
Gld3fBIPxQr9fQ0aVXiLb8lVYG8ZYY6cLHbD70qXqevrGuYQOeiOC3tR7FXyJxXYLxCi9ejn+S09
buHUnlWiBC1YX03GgT7oyubyUnFcyXfKT/wvl5GwMiMfCAmhFscHjRxqCcj05U8GZ+XsgE2gHvrr
IBMvgJrGC0xui8tgQhTAzjt21gDfSNjkq3XuUJbyZQzXf/m9dkFwV0jIgZcbWOnFd8uvlL92jk9Y
YMFbGIWNlUweafIvlmXO694llhWOuRZnJEufnbXvVMMmdNJ7J1DYEeWeJyfXo/WXXfQyK5+fKYNC
dhX6Wlb25S1taG2Vl7bJN5etmldBs9WDen89wuWfJ98il8mHgdgL1R5wd5uwmpxoI58z5c4uX3F9
/++7oHwst5qcu7xHPr7M/va8fPjbsstuW1a2/eepp8i4i7JSE6owoKpU32m4QJcqUa2X9aN7VrcI
dNi4EwYyYkddq2E0JLb4AEMIec9dPrcPJMFQrkTjlHIbiPmuHZKH3DV2Q90dLdIqDtQaH7DyFA0E
CuhgLTUirJE7Q4HcVindTpmAL8hJgaL+UGs1UFL52EldHVO2SoC5Uzgtd2OYm928D6mCVjwjX//P
szmh8ZvBJaIkLWc6gOfJjMPjICZ+NHAVkI993UbWKWc7HQpjVIsO9ghnAr9mcJRPBAEXCtsFtUsS
KJAgDh858cSueX14XTYaI6tYPn2ZlU+5cre/vv5fnr9+cjQ6xc6s9Xi8scZ63lzf/svHXWYd8XN+
WXr56l8WXH/g9VP+adn12+Wzo026sl/D3zAaDOv//kfrYuf47ePnOg9AKLXPl4+7rpzfXvfLT71+
DGThEZk5Yyn5avn1MTuXlqrfwhzvMdBQ6la/zMp8ND2bPOKurUvIoGy/aGONdVtMZPCgnJNPyIfN
mGw6yCvbS9KgTB6shItUTiYZPxjACmaEFgSgCsVlRHq3+DGc/K+Pk6y0lxSquAmV532ZPCgnl/hB
Gbfm1XSqC0N7kJ0ZKxu43rfi7KVygaMzy6Cmluc2uHXcizmQgMUJzh2q+DBeejqVvIUA0B7szMRd
M16mI0RwaqiuZUMnENcjlbyiIsrtnTS2pTgOWV8CUXE1usmHiJm/Z/QO1pqMLxQHrZzjTmJLznpN
pTIiUBrKNniYjpF5nauY3lHPrHLBAXIFzaD8e+63ZXWtwpSLB+LQKjpYrQb3WE4G+t6Hy7JYHbcg
rpfqbC7kc73pmduQDCu5PTGk/5l8p7FiDtdlCKXZByzQC9MUQ/6tG+5+LQuX/ghCEA2CaL/Jx3at
v/hF4a9le01221CxsULkFr5236ayTpaMrqkYi/u6SkzknNzSvy3DTdlQGKw+Y3l5v3TgLvNyQ/c5
NbXW9ZZyc8pNfO3I2fJSdHksLlj2zK1XjkRGNuMiaVeUs5M0HfYNwZNJVP3E617i08avaCrgzX/Z
onJhnBfUZrlX7RSVNUAAcLO1OcvLIEhTbFu/h3fBYBCEH4BUWLVZ+mwJxFPat8VwLIu43U/2N18l
5lMGFV4n/7SMCsxOiRqyQzWjOUxoBC+TliQ+qpIGmQF/L5uqgLDEgOoyVAVzVYvExDn6MAKv3FOD
tNZD079Z2gyLQ26nQG4iOYsT7dnHqAtJUaRKXreE3DDXrRPWGoNUBz6C3ATXiSNOTteHl4OytYt1
MiU/5WaQG+ifNlUnts9Q6OUuoNwlN0ppexuzzOytPNIum0geeW7cW0uAjrREhOMGxfASqNW0S/w8
VZeEoNcHcXe+txQEHxL+EiXlp08nYT2I9RRorPbUtfH2y8eXWQ9Z2lINGT/LVaiK9XhZ32JOPtRM
oCGgTRfyaIli3YVN4b5eoyO9iUSwpTx45EQr7GhvF9TPSpfWtJ2549Jg68M8wREbKppOvhyG7FDV
k92YD2v6lxSa5bOzOFP4OW4ley5ffgsZvT6Uc4UJ/cVSFBoP3EDIPS0Uq0ERnyH1Av8rrfjvpBXk
CRn/Jq24pyTbTGn/nkf/WVpxeeNf+UnmH7aH4A/KLwFmruWhuvgrP0n9w9Jgg/A03VoL4fFVWqH/
wSKbLqZuAK8xLAQZf0orDO8PJE5cojQXopFN7tL/SFqhq/9ZWmGZtKhMw3A0VTcdTSPPDnXRL/lJ
aWY04KlVemRp+cRFhQFwFj+Z01RgyaOqx1EZKNodhxraTJVKLoLaZiMwfU1Oncpj1P9YQthoRC21
HUwQli1iWdge68ymkOmMKkgRgsNvCqd5GDwdpJ3SlqsxRIrmhuYyvMmo7S9qP8NZ1vHf4IYgMOAf
4M3deNpr7oMS8YlkWhTmJD4rgcpgKCitw/Zg3lap5d8XH3FNK6BOCuFoNhfz4GGMxLS3NlNq73As
4lVDoWhlJp1LEq1JCTsJXnEMaYtUsbpDR9ozBAA7PnZN+xyHj1Fcl9uJKmjYcskJdOdb6HegWNpm
OTXBF36zbWOI+FaA4+lUgh8oKEsn+qgslDQ94LOflo6gPWa0/ZaVDSWiGSOyVnIfNUGU6xBsTHXh
dxqysjCxwc2Pyd7R6w9jir6whJG1QniH7VDYmWO1X3QTtu+eEPisD81VZOsnx2coj6883kcmOm7j
NIwtCUnQYPKwj6CkeFiAobmscJa6NOBo5jheV+1n2B6UuZPodgppr8eedyjs/gTSqz1q9geJnMmN
0ZsnOm3OyXYIZB3JUVrX2G+3NeWSpcpgYdWPDs1hqZOjhudMVYtvNcXri0Zx2aumuzBzC65iHFHF
oy4fjgR6FwFkgagMmxXkXjDCTnPmdHfs6wExeOnuQsJBXDgzqtJ++hoq+5F0u3G27zrPye4sUwef
AbR0RceJLmzTnuY0VfaA9++sonB2DkSRWw8IyViY37g8wXgOypux9MqjghPFw8W7I5+GwFxsJ+CR
pzMWQZxLtLtjEcs+ERq6GBKClQLXwUPtP2P0BaNWOESnmGG2nlJjsQFLQek3CXG/2zOJhEEFCMY2
+13m6uOuS4ti6ToD9dTwR03oeR0hB0CkgqHTyTZWrvys4NMsk5GiPddr9PWB8UibMRwUh2YWthE9
7m7yJmgW/jCWwHdSDU8WAEyPCu/ST1lxjtJ2K9sM7oHjzuth1Lv9XJKaFffO9zYMk52KOYLGvw2w
rGqRG7Xq24hAiuasjr98rE6qU/0YGIes4rF58uwCkV/jf8+U4SZT8ycoEexxeXQyXWxNomCb07ui
DKiKBBMDQHv61Mxqs4IIP6+oBu9rH9lpDWd1W0z2qXiPBA2ox9axmPQn/CnZLsgHglzcjapVu87W
9VUzZcE2jfxzMCg/XRoRi2SEGWJY014jhMWpkidIL9U6a9VmWWr5Vwa0k+B1DPSzb7C/+Crmz42r
BfWN5bb0aGpNpLVw3pry5siPNR5Yyx8R6W8FWexLHDfdOtWdj8optkXmVXeG550ZH980tWmssNfE
2CWy9tgmz/DAbijgb81yho9ERsRD8l0b+x/ow/gRY9euJrCIYaQivgC6ARcOiUmMsZyi/By/+ZVG
WdiCM7sM87mEpOdSWyfXPrPNo+/S28cjC1k7ATc7VeaHYWOc0yqqbWNfbQcH/DjsFEpEunfObUYI
mhNZ8HaJeFJNABFjQVIK5qCoIlOmi4JuSVkSzKX1UBtBf4s5EvKAxckI2T4k02jXYDuGpgTix8uf
U73xiFuptqV3TMAOh9hzgajSHfa2OCb0HXrmVeTHWFdcerXuAN8lNURbFxqParwWKeiEllEcutEp
3A0GvT5Ls8g2H5OXPur91dBEQLXyeFj3DaCP3FmOrdW8zOga1KE9t5aNDXZwheeS08WchUea/P7S
NrI7jIAPTk/gcTFgDg5KVMPx9FymuHdEHenxbU4N+vs+wNPZ3U89CpCMsCuyfwAhwIyfiCRbuurB
iFP1Jgd9bxoHUKrxLW4sgn+7oDgldmSvWuuToYqywBa68qYMBUjmfCqetYNj5m8VhrwLXJuAu1ro
qHgi4UoOB4VMvplAYVPgoy3UTp0fK+vaQaHNcAPNWfSBoY5mQpS/tmvRFFZiJ18RRw13iADj1odV
7u+cTkVxQ75xS7iWIhKPyxIEYYFgDCDRXgEZv6D/yBmmXRmB8VURm5xYnDCmmiRlo46WAKziDVJc
bdFZgARgK5x8Apj1AuTNLDOZa+PJQGdkibTmqaqoC4kEZ25Etr1KpnNEuHPZYJifO7JbqVPBY1wV
FW3gkkBowUJex+1tS1B0RWC0KZKjDZEhDaQOnfs3wLn1esSIvwlCWiIKwdOtSgJ1qGstHQZ7QZPg
SRUp1ZhbkU21JFePwBBmlyxro0Q0bIp8a3/lMr+MRO51YBdbDLPF0vaDB6zK+1wP12ZYPozpvC9i
djm6m+kyJE67pxZ3CgBExR20OHgrxDpDLF5UKC2wK91mFKQVkc8ND9BYzB5dWNpTA8b94dPtq1hA
QPSY7umExk/kfRtVvQ6sbCSdDMlkNX3SRAsIww4g7oPp1YgNb4kPHzxn39mZvays12hyP60w01Zd
jUYQrVrS3mvm8Br0jDvjqrlT4htOCj5QffyNBJf7/EAMWnD5OtISSDZXbONUiaxz2GMZ3d52nXMu
wFIb0u2WyegYQbjb2KaEpkf93qor3NxCFOUSq04rUGSsK2gKDkBGbrSy4naEIPZOJ5E9a427ou9f
kinrF9HonoKWnas1jFMBfXMbjzkl2FjfB0XxWncU1GvObkuqgjAwm2dP5MIbBMTrYwVaRMFvRHT8
LDLk0VdhpbbogyPIPQbttGXnXrshnvSqJDhyoHEryHVlmj7mERmShNUrhNYnIr3ew06OyalGDH82
RQAax9zWR6ZnY7BcoLMpF2ZCSxl7CPdWpVFD08c0vOhsCgt+THicmz/j9x6MHVf24Jci/tBaGbkx
GaPPpOWCOyg2x2ZF7TsYxgPROL9O5DJ79IfLE+wA3HKS8cIJnOKX5MDKCQGn5aFWOWSJxphEvUDi
TCPHgnwkH3NwpnuMtDTBsubgKyqY4t7GVVGGAODAz+7j8ilLOhOiXg1QVnBxGzFIl5NEMJzlnHzC
KgeC98Qfosi+nWwjySaUrNhPLQUZE/GtXH7tFMiH8hUNlRMgqZAQxNBcLrp+xuUzrx+nlYAtjiX6
YfAtH3NsG4eiJ+hN9fa2oyfbUkkw9+foEDKEKAf5Amh2QFJdf+9ce2runFNuk58rOxR+F3fLkWvW
MhG1vFoUfOpMuC/krFx4nfy2TH7Cb8v8iLSTBsz2b8uvD10/IqIyhuFRkGa/CkMFjpgYJNdiEiQU
Zkp7cOalfGw61guaSI/aCFv0ulljUclLZZlIbuYUpM7M3T4vAizxkiWpT0KQWKY6QbEjoHl1fbOc
++0Da0FStp0Q06coAFwnqiwLiolcFjVEYqKCnBbyJ8iPwuTDPiY/8DIb+ParToocBmBqJ7JVI+eS
eWLVpi0oHrALP2RHxUthwc7DwNFq5w7QBNFrEY0gENzY7pyYwutls10aeJd5ue5jm7N5YbX+CrUa
v0A2Y0tRuZVzdlSyNsRkaE9Jmal7fTapmamiEHyZDSo0+Cn1bYwpCX8W8SviMJITx4nZCqU4onLI
Iis3YlBDPB/tLPJMWRscRBPV04N8KOdU8dDs40qFmiUKaD0+YF1t12hE7B3llW+IAbpjERETAZ9h
NyVNfc/iZaOU9dnSDuAqyGdqp+8NANFkmsdHrbkxpzp5dCNra9X+W+3X6QFZIpHa3EpvkraqN6Xj
x+tI8M7M8pwXhrVJXITqRhksrSCPt2ExcbkESyXOlwzm7GgijUTceegU00yU0oSCCPe2m8ZkCZLM
oEHG6jsbvnYCnHF2jIMVq7dVl2orLzLcZYPyaK/h3YM/o+xdUlEIaGiS49Ah69J6P7vVadVtKxvl
TuswtEarn0C2nZDcB+UdvJoVRiH92I39t17PQQaWKYAtTAnrONWx8wRTcrCH/Isj/GxyoYdkwriM
5BPkWKpKhG/XAU8cRM0UKAgpH0Rn2QGk9MlEL+qj8MB+GQZ9dIuTGhN/XcMgC+0i2yV6Wy3mmKFm
KerqsrUwiH1ukr04OXtd+Ntr5LOyEXF9XdHY3+raLZe14Z3kc6nss8nZuad5VIwY5gv2tNnF96GJ
iXx4mTAsWXppwnW+oz4bM5yZl+lc2ftQ3drlSCSz1xEbZHMEQvW9H9WZFHPxGQ0+tstH1gmV7qSe
x71Noubfz/l5Xq16JREseF5fiSG+OtlH+cZOvPv6EdeHpPBMtP0ikm8jQSNP/BCXYNCsE9FOL1MB
wZOz10kKMWY72AMJIcjeTSunCy73f1fUg4EfiyGodll2fULOyYlde4NoLATltssdXIccO3KCwPhd
b2KVE8lfi8qmNJca93mLUqwvuV7i0gH46ZvHUvZd8LTewB6DIio6VnI72NcOXJAV3rSUm1j2mlTD
eiWRZ1zWqqJzBWUydYVx0MMwWPY1Jdzec4AjCopYDSTmMMSlvnO5cZJ4QNlCkHOycfTbMhjOqJ4H
3SOIlzg8Wd/NxeUXS6L4k5P6WDmoVNf+/IDDJSJDCIZexE3kMJ1ksVUXVXs5R/goiFll2AWiI2La
BLVZvb5j4Bqsaw6NxaVVJX/BLE+Ixd9dLFSoOrASNaRpw7eTwWJtitK4NURLJU6Vhuy971M8dACR
AYSVqr71RQtft6N6Y7rugyHOo7LuXsdJ0B7l4zEdCzQGQqgTjwG6+CUB5diS5wntRT3u3eSnLKvL
Sdx6ZraT1XQ1U+rmiKSw2HpqehhkhV1M6I6jXHVY3RKuKN8nn+0sgF94U8T1I5bTLqlpmeBRvHTP
Lq8Sn3H9xkvl/l+XuVLrc/0eOSffd112fXj96OvPuy6LKw5WP6Bm1jjYtK+fLF/syE7f5bdf3xOm
LmZITV9fF11eoujg4mwLLVonkFmw7foDPTd7Q4vqTna2ismJ1h2XXob4HMqX1pblhTSNhb1MLizm
8Xlo2xDIATLuecARJXpHRUAwh1kb2uIfW55ylx4d9xZUsr6p5xhR1EA6PWV7l5wyWhhc/gcsnKs5
z+gm5QXtjFZch0uou4z/xe+RP0Kt+6dBt/ON6wp7i5HtbBndIUxUrouvx80IPeVPwBzYHoysivYh
UGtniQM43pNA0B7Ah9xrEF0xs8r+YNIe5GdwFZ+56ZitdltrKeelsN9GbfZVC2bW/zYWcoA503/X
WHBs+189m49h8ePn/4Gf857/wKIpP3P/4//9X/3yxr8aC9ofuPB1zTZoFOgXY+afjQVH+8P1TBO0
pkMPwcEl/ZdjU/+Dd2A6F+AjU0Wp+3dbweTjTEvVZB/C+p+0FEAe0TFAyBIUufiZdBT4Z6imwW/g
dxm/27CrOujqzPOKHXtlvqDB+J2qgK2eJ5cUYdUv7uuGuzdw9mQv59CfBo8svyKPuR3RtE2XOreY
j4Ls3q36s1vMx0i33kjvxnMc3bgN4hhLwxKWvBMtf3IK1PuKuXDjU5gV+6a4NazogXLT7RB7JWaH
cdtj/PO8vqU247owR+fHaLRdoPMPdCs2GbX31VwMUCP8YBdk6W2KFH7VunTxdINROZr0AUW0+tLN
J6d2qbyPHfV8/O2JgbpHiYG4CiscSL6vtlKPufK9SJDppqFKF8++9XJMXdXcLqgaawAdk0Uhgg1z
nZS1aaSd0iB+TRl66qN2DxV/15rOj54Sd+2JgXsz6Eu7MXeekREHT+aSTkCLMmyruju3QCugy64o
jf8cpulRoYZBqubPCX6ZQTnUBxNgdfiNIuXJgYGw8PX+lBAnHzSsTWdUVnnePwxqeora9FTkkJpz
mI4WpZlKxWE63Ue1c6tE6hGlwrHw1HvPVwmkt3ZGPt37FZpgzmSZ9lIrDVq2et000xbrzKluoy+N
hFhPiV7Jl3qM3O6sh9Zbl9AUOjR+s3YKlyTCEegFmJ0kftes+TgN/JkJgV1a/xiqPmGjey9pged3
G1NPTlwx7s14OsZYbEQ+6OAR+xYrEKTiU0Q7Cs3CqdRI4U02Tt9tWrNdRbQE9HSAP5AcMCXeDjji
CgeD69RsHGW6V2f71E6vakr50jPDLyNjP6AKdcRgCq0WIG1l7oY8WE8xgma4XZgwXOijfDPRffMi
HQmQoZeltcZb0qfvgZXeBMPac7X7MrR2ZRseYiqmmh4cSJA8iS2s+cNL1+hIs5MPxk1fVgD7qYXG
zWoslfkFr+QJDMpZq7bcgH5OKq4DjURS5BxTbi9qfL5pTmRU0i0DY3j0coxHNRqD2SYUItDRBxje
YdSGe5om3BdEh8xYJJp1W8wW8euswXI8aqG5I2Ud2n/65QZcDYkyEuxMKsvJybDmF7FPzqSs4/+G
+h8dfGv8dEv95Lpr6JJnO5weh9J8IyUZZBd5G4SI1wAA5XdMXbIYJ+O+iYRpFnxbVwVf5MHaizQf
t8GYvpMUCQy7WYPOOoTURsmXJcTmVLTTfS9qvGr0ZnXxV0341WS0JNrHB3VKqZglB2x/p2yKdn6R
AM6fXvCDLTP08JiD7wkeJBu43VQx+6pSPyUFMajjtq76RzPtzrWSnXpxOnA/xnB+8ebucQBWH4yP
OpsEmtN703/DJn1oh/nFqeYXsQUxkB6VNDnR+nkXK0bsjzgXH52I4KtihqzWYT+lTjxghuZPIkJ8
NVo1vC2TeEM2jVLN90OjwpgZthgydOLmAqPm8+qVx9+TeA6CVJH0Zb016HG92dpFpvuBv2AOOSf4
ZvfUQVoQ+3aSjEfx28jLaoErt+cIQEg869s4zk8xsGesN/PRBj09Y4hbdFm3yZr0iwTFdRS9DT0R
OdF4pjq7ETuTVzWbKkLB0wYrPXtpWVNG77yNJaFOiTq/qOa+UbwnlIwb6IcHJRb6KkZd+Xzv1ON9
aI140UnzzdfgR7DUTi9OPGyhbnKWKaJ3F0QKPI6Hm2a0bs1a/Qxrirx+gDEyoDNJ2onhjJ+e5T/n
FlVZK/7CrHzUO/gp7MxKEMEe5I7KvoX+Wyr3/lDcGEW/svHMTXq7q+ZEKDpuTas/z5V6X4LeG8Ws
hZl3Phofdpw8qESItrWBwj89IdsXI0bhomGXYE3bNGXr7xSV7jqQqF7ZnhvY7nMKXdMfj5Q0TuI/
LvcN5BrFYPdCobuxAu1YWd1n44/3I/tmbXbnSucQi01iIMKZRoC1EyerqOGwmjVCENsgFdqvszhh
EyUgDF93Hle2Np5ftDh7b6vqWfdfumw8Gz60rcgcP/XwZxN5+2C0b8UhKc4Jqufcwh/fiIOo0TnG
SMeJln3gvnVdCQ0m50rjmW8w/IhOZeTeq+2jbXLMc6LCJ3RPF/u95TvSnLObRw48pZLFgNnfwrUa
ewPHR3hTh7fiuzLduZVHHJ5rXIAB8Ejze6sot1ruZ2ti0e+oZWLBAgW8gF/wDAY7wryho6VTyHvV
SVHEgeAvVYvST1y9T7SEdyA0P+HiCgwCBSgqtDdGx/hQH+xDzCn2JgmnFKzdpK7tkUhBcrO43D2n
0Tzt4p76X0gWfNolb9k43ntFMpERkR1brfluKJa5MHy3pfCrcNHLhynnOgsJPbdG0Mc6jYRUPY9D
2B80MRiT6WxyTi6bZiJUhwzTimM/QDDWN7LSea15yoeKWf9ZAkVNwc+mjy8GnGIsLofRnhO89uY0
rnqjvXFgix1UKHRoC1J/yXBCJNLXs3aQk2GqNCT0ZrvxASJomFQZifgH3803Y5G+hhEF3KClOO16
ZUC7P1l2KZFOkxq9aI4W7icgcC4qwpXXqTtI57SBlPWc96t+TtY5ht0BehXXAEyfb27zRcriJhnT
tRCNx3AgxkXlVMTSsqTVb5QyHMBHUWOvOkWUg4v2MukYKBz5cTNcmebWoUW44aaIMQm5MiEcy1QJ
7/PCLBBZmS/uwkut99nydiFXgXUVuu/QPUFRAU06RHn3nQ7EMke8tNYAIQNmjijpj1yNU/PFHp2W
9hcJHZkCZLm21IXGwAcmMzs2SaefqZIcQB/cumYJ8LwHKEsWdVFOb4ziGKhxmMc1Jw8OAYhRj5k3
Pwb1RJO7Xk8+Nzqm5X5LVbQAarzGfe1p8IZdTn+jXuGESJw35z/YO5PluJU0S79KWe+RBsAd06I3
MQ9kkAySQUobGEVKmOfBATx9f66qMrulzM5rve/NNUtLiSIZgPs/nHM+w72gGX2x2/klkxU5A+z7
Qn+/OMlHIg+GIg6SSdtf1EKP/1kP/0c5AChKGJf97/9FMM8/1cmBx4BN4uvysKI5f4SalLi9J4aI
Jdpb6mQCwdZVk7arpOftbglaZL5jnqvc6NdWjP3TmJK96uoj3qNnKKA5AZHjpeUwGjnABuleBunT
698cpgcN94g+YMYRzu10jY3oDrPmHUF13wK94EMUuWL2yBj4bfazj5QsZYh1HI+qHI7wu3cV5WmJ
Wn2wHZYDXFQj5wu/s9LKMGVMV6TAl9mjXFnGz4qYH8PszkmoiEylLs+TD09U97LmX5r9k0GIaO1N
e4srkBozNKZr4I9XawDH5Ey7ovquj1KPjNPWgPG29LuaK7wTw75wxquu3ZjY3Rp8pRxDk5Ikkag9
/O5dmJEvwJGzipwLCOXIIre67cgcVZ8zBCp2aUh/9cWKXiEl80KzcMAODJW6uQ4/MVb7e5I4nmoK
yd7/kTnGlSes3/z7D/rPXEzfp95jNBoECLbov/74mPEWe3mvxvKg/BLUCrkWtUf1rdRe32CiBxPp
nsI6Ov/7f5ZIg39+vnwkDkT6WJbNdP2PTLZGCsgdcigP2CtuRZvfyzS/B+U55sNWmXwYeXEfqn6j
q7wsHTehkCRUEJM6Ux5Qh5NpfECiTsa7vSnJKtFVc0bx3ZoWec98nu4Pl+teVi2hFeSrUc57TEq5
g8vMfx+Dbqfl1brgUBgGDWPfjSTXJ/zovLU5e/awmD/ZalxihtOSEjSdQSHW+b1TmLeiyk4pD12K
cR/hCCgkZ4vhBUbO/QzbvM3UNZJgBadz1Syfeq7jlXyaqbxzkbChCbgvBbdGulynfD4TkspMnsog
EtmH/pnFYt4Wy7yli3nfDHwu2Q/Dy0lW5nDi72YJRDiv3dqEisNuOkXufEbIdu557DvOV/JKhia/
9CjYnPCdqlXvtvx3fY9Go4ltLWZ1LDE1Fr/0pe2P00PZbsuvqgn2UJbvrb7aWOpXm6e7XhX3rlSw
N5blE1uSCFt9kcGwXBvJdGGVzwlWmY9kJ38sEGZIoHuICHddmQRyreLGWsGr33UcymmWn2Zk5LFv
3tdg5ebUA6WcfQyzd9G9FWJE0ufJnGyiHSP9rS4VHUmPwQ9NDveLnVmPjZGcTKBZbTpcLX6pCe+G
Gp0LtsNH/b9rez6bwyqhqGmH5L6k6Rkn9x7FGJuAhYz3jBVciPStz+WhSbJ7Xf9VnnqR/fhgqe3v
o3YeXvxZfVpV+rxQQliD+WycdMEy0MqZYXqP/39vLekH4Rj3Vjm8hH78IVEdtobzbpb0CAWJc3MI
zycjcdxx3nU9SADmjoHXpjSd91zSJ+ZYqYvxWsfPKQmnkcPXyucbqoP3NIq3UEm2VrZ8jvFwFUSW
jSUWvTE9xQHVLnQ4pF3ryGMsF8F6ovLuc4rgZsvez6dwh5lw/v3A05qDLwGlLA+T4vfJ6SW5u4hb
IT+OIrX2LgFbGCrdtV2oo269StlfdUs2av9k9GkadJ/6gdM9QlpLnmkULV3DpgvQqgc1mtHneMvx
+oJtJkm84fBfcGc39EYcx7qaXerw578/Pqw/MrccxjgBxjkc8ybhYBLxKsfLX4Whs0gbWxLh13kz
NnJ+kYs6ivCVaoxrecBS4Uwjmc/FHcU2kwRiTHmRdIekH6wuDlAp9Fy/fUAjU6n8mmfO72P79xfw
7B9NOn+ObfKLzcFn6mPFdKaLaSfPvwlwrh+tkBq2d1QtatvhabZHEgsS1NbsEuTInVO2htyaoOCD
aZgPogFRJ4bhsSC5ek/sPHbQutWGbPjzybulax134TWZ3KLdWXbzUbdBTNQGUQWwiV7aioq9r6jA
TVGr1QU60rx2CdGa7Iq8jph+bXhO+/kGUikex19mK+o1IsZf+nyJF4FAJcWmZ671qe6ipNzaHE76
zHlGp3LBP8w8Nv4w8Rr6o7oJE4FrShZXje/FAoTSbvUdnuN3DZGKVm6/adRy1kdgMOT3bN52+v3r
vODZEs8j3Xeemo/6q+GRvY/saa8UabUPRuuBXsY/zlOReahj+SIBXWlLE1Tmw9Wg6UWkeuprtZfd
+GJlhJBX8+dc8A3QXRZzmVAi7Q5t3V+DariahP94iP5mRWAGmvYSIGjT/cr74QVoyqN+oXuPOdbf
PH7/PEQMbC/wXdRmyO48i9y5vz59SQpCOVUZzngvw+F9VHxEuB05CqYLeSmLMZ8bpkyT12z/5l/+
F2WZHTBbFZx90vLdP67NQKqhRGJaIjCxHmdRI2AkzTMnCITuizFQkoLwQ3hrBCA7uRL/5p/Xeuv/
OT3Vgm/f4zswbQrDP/555XkTaQZ1BS6RUopOTFc6Bo90YHJqqKsrko+uOvbTU+IQhCLp+Rj7xem8
/5tv5M9YSd5/ITgBXEZa+iT44xOIkA9jxgnLgy6N9avuMLfJjbPvmQ9zzdgk768eDEgfbstgcbvx
dOmSS5eIec44L4DyV0pKv7d//53pCfY//4oCdtk67dMiwvl/Phs12Q1LConyEAwUzmZ5FrF4MroE
nbKirBMOqu9s+PG7+K87ppf5/Mmc6iXqHisn/TCD6VPEtEe/h2e+szxGe9s13up8ufU09iLlxZ8Z
0jD5IjMbHap+uZx3N1D7LHUOMe2BnmGaPX1ETlJ2nJ78ghta8NrxWajIx5HZrON4vKZQlSzeVd/c
NYwGQn/Yl+wCW7+7NrM65KDAMpRvFuLzeAx3uo4y2Qo3lGFTEZHdjhBtMd/cSV6CmUAQ0T76QKhI
rf3VBANfPv1oK4hvzNDQ92vsNHdHbgI4zZmOFxXLM6JcXuK2Kv/mDf1Xj4fENeBYrgU173ci8F+u
BztPoB3ZlGCx3e10gYKC/lTkP37PHaeb1bfHf/+xW/+U76qfSGwUeqfhU9X6f3zugbJ8Jve8mboc
6/L0GZ66m4pbWqlrx1gAVmP2MU/cOYsRsoUbX1gGnBpZnARHcT46R2t5jrvyWFb3C5VBEKBTsssH
3BE8DBo6mo/zo1DgsHz7oSMNqPdBXZQIfgcaa1XeLXSLA4Mq/XWVT04fEILRPUjGc3pmmvMkBHFx
suzpHCj0KnRIIzPnwmm3QYoquSCbylrrgoHtx17X42Uy7pLuhx9TAVoAagMXZeQEOs726kMykxsx
KZ8ezHKMjayNVYRc3K63QwvApPXD+9DX2MAw+7T6ATE0VRwpYYAFH8psuimPbJlkWI8MqJlPincb
Qxrj4m3uiG8tw3qoxB96pKdvA7KXLwXgmXbgWrYZVpUJC4342nCJJuwRoiNL8UddRmVmcR/78t2m
bFLjqZAzYVjpL+LLDnbkbPxo2OEE+IAdc/JsCuHHqRaHeHYOKEnOY++/u6P1qIfhzHPO89bgdXW8
/5wiV+7BHhaO3fjUlE+TTUvPz4Hi8RK40UURv6VvQc8az6R/fIa+JMr7by+ff9GxEaVL6Khl+h65
p38cwYtnVI00RMluFzYEA++Jj926ker3pn/k0q0P5d+ctv/q1HdMBnI+hMTA0eGsf73uWqQhHkUr
h23GuLpjbE//8zfvz++K7Y+rxXMtOB/6v4H9p9UniZusz02zPEgfiotywNTZ+fLSTtm+AVvqsSh7
yszmuixMTnw6H8s8Aw/+pWeQbUAx0rvbRATbwIGITcEbGPYlYyg82vLd4yAk5ojQZ/5O1a5JA/qB
5Y6p0khbxrxLssPWB3FWTLchsm9jylHdthlEv4WWs7jHaYR+i2Kcz38Isw87mKm6+3NF1o1uIj2x
3OJAXjJK5EkwsISv43jXRU0HhzGw/iYdKm5kQpdZuC8VKx3cD9AUXmv2L34ATXh6zER6H6jhxfKc
96iYzr6b3petuI/taGt081kXb7qgMhdvkzntHY/HeSFTPaTD69im2OTR03lhMBmrNwtIColN5XaY
GExRuv5yuC6MmYktnc84kSphByvM+Sc/x2FN6a//ObPloBlT5710h5eio9trPLoaE88MFRdYHIPv
JQzViz7Bdf34+zH4/4a+v9m7E0pv8SL/37OSn6uhj/9jzX2ZJ+X/sPT911/97827/w+HL8U23jUt
zH5UJ//t6BP/EI5HzSqoXH3b16Oe/1q9C+cfNqghx7eBk2B3+ktYsmArzwzQodVyLccW8v/J0WeL
fwaxeI7pmJK6yHQFrsM/jq9Bg2zaNKkOtDTR3gpHjxKeR03i/PE0Zm3srvRw5BJO47iJpeXcsVYd
l4KlkeP6+wcPvslO+ggOCbkNPWINgyVY9pVhnQQLs42Mw3AbzpcZ1/1hJLUqTdmb0MbinpkM1juE
QqwSvZFS7lRtootfcFkHmbnljhWvc5j7m2ISxs5aBlAILn6BORN7EpqJy4t8f52TjrCTLRvkziKV
xvQou1GBpwe7YtZREynrlZFz5hzlVoOhiuhha/GNrtCpVFvCAMpjFZIWM03TpjUVxgWwzKQHJziT
ZbBj58WulDulI2y06+r8mQYQofko3APr/kNCItemSSywHdO4Eo3Cc5fAebTjiUBgXwf+pe2d4eyH
yU/ONbfUeg5U980Q07TqQEmRix7sjDyRl7AnUjLkedHCy682YzVRsujcjJVN1mM2EJdoYeWBWEXe
fNK951VyN49GfOsJ4kxT5P0gZAXbuuBo81Sdh8qzTsQ9/mg1w9gnbvoILdFLLIeMxk6SZAYq0G7l
rizi4i6aQkIbOP1wMrPF2VIPzh/L2N0V4tVhNH0WRCNvQVlfhZly3eU09ei2fSLzV9HoJVQjxTUE
mLnOjE4+qFkWxy6IkCrGoVyHkWeencE4Q2rJT5Apkks6BmRFBfUrgYf9Tgxzs1mS2LnL6wo0fLzN
ByKBSZxF6USmLumAateWsn0iyvCtrJfmzmy920QyyVo4FENzaHpXbBWbfDSwozZgvYkXUYDcRrDE
qoGH21frJQmdG+jbVW+H4si+6opNVOyaPF37TR1vG/DVZugSxQ3kjoIvyTbkdtKgZAtUhx7HFJb6
K7/QDS0dd36nXmqSGNddgEzFyGP2/CO0kaXGgZ5llVobWSR2Uftl8eOuaJy8R5mlwaoS3+rCqj/m
tUjv8nAsn4wxBm5mduO6tUeXxQ71UkodVNYQBCovf/BcUlizqY547t2RVmq+L2LPeKQxdyOzPkNg
vfqlvU2G/hme83KaIV5htYjPteXeBV0oTomhnEPjCe8prLtDbRM0bpUR+YpElCYTtZHopTjCf9Y6
0mHb+0glpq4HG+4M3bk3lidyskGzBVlzXr5SttonLzGZ9BfFszv1uGyT+amKwq9iAN1j07DyuZIY
20VDuYubgLlj4SYrK2EJ2ihk5dKeNkZdqoPBSuRMArplfIfN9dIkbfOQhcxkIQHwQcVq8Ddz6t8Z
Qae2lQYosU0LkNxmr2YhgaUGwR06V4KM0c77YniY7Cl/KPfRxfPIenSn9DwJ31gnkWluZWqfBsun
ODEwWgZxrXY4Qk/hVA/7bGTv1E12+6AgUwV9swtEGb+09q1s3XWho+NgdwNLiGCBpYGteWCeFhe/
cAR5j7CWfsWdQINZht06qbCY0Ba6dybBicVYi20wINWOTenu06YFcJcRkGm5zQX1pndX9UHIpB/m
CrgaMMT9YGCqZE1VNwpunhuDbZ/BlUWD2DJgFBu8xCBHhf2dzleu8yYL9mY8fHWsxqI8svdGlGeH
VND59rL96Q2sTSeVWZuexexWpX7xuJnHzD+r1njNQccT05dhwqpRJ5Yky62qmQRn3DpwJ9N5S4rd
uI2F/0sG4a0VcaGNlmKVGK7cV2/kTGAS9iGIpU0Y8n1PD/xqcT3OxbUpfxZMgV7bwVpVUORT/DwH
U6YDYdbo2zO6cZ/k6iiFmEmA5NYIgaWQv8qKdIQxjj0MWHefb7z5Z1iDg+sab8KEFC+kODVvqUMA
YzK2hFTyZwICx5H1Nisf48W6kdNrCZhjQ86Rt+oIoY+1BF+Z5efiN6cB0xmRnuqzACW8BgRzHCDH
gM2JU/aN+Za4Uzi7ubWnuyUIRqBRSRrQg1Yfsa2fd9TivJTIt1iEMM0WGTKsBSayVgjv+NYPUxAf
2ZN7d1IaE/14jAV0OU6ta54Gr+J6WDg4REvTR3J9wTE/yfUii3nbGW8yiV5njOBbpw7EcQ4wts7q
hwPLGe+jz+LF7YqjWJpvdrTQFebhU9siQJfjFa0J20oHGolMHqPEwjXQj91KuiS4zxU/BHSNpzZG
FUAWeokuS0SbAXpLSfCwCAnmhbMW7Kws0qJ6mlCRBafc6jEcyoAJcl7oTdC9PzrLQ+/BBo7q0jz4
ZfpjWZxoo2hAV4vcGpx0e4LcUZU18ynqnPJSSKzJfUHsJr4IHKNYe6FaEj/plKmzxWKOuHRpSAyT
M/ouma0X0b4JRsOMuBIL6UJSblNVfgAfxySKB2JZMkdbbp2N7RCYHPOA5Q2VNAECuFbrR9dNo9ep
MA7FhDc+jhb8FfJr9rz4fkkBbecMYgyr/zUXvvUCFsusincLTB6bwehNr4tKEUbbpeeZQUy0cSoI
cg2x4IY4psmetb1xsob2m+9mzaHJycoKajKkQ4cBr9d57j7wluLZsvtjFhoEknJ+E+QcYkfgBxAo
tJ5AT27T0kje5+yIvTo8YKnNtjb95k6WU3giCqt/y0b57CfTU1da8fto4052iGmt08F5AXv5yrHE
9jTu3wBPf8Vy7NYQNNnDJ0yUAiqYddRX5iHDa7PJ+iF/xhRMtnZOPm1jcuaZjYBDHHfhO7L07/bc
9xeLadwmSO/cyJYfo8mUSoGNxploXfwGkV8cK3OFIc37AG/4HtbhR2wy8jdlIV/KoY4QS+XeXdwu
8mX0WtQOJu+LFY3okImHdxiPrdoY2/Ey5xbOV0Ou2fqyLnamqyzG8V6MbbmxFxCrLkrLBeRqYzTE
ibpgWDMNZB190KzhAKQ1Vfw+HA1uDWi4mO3HR+Ci8hfxARyN+Z2C9sqa687T+NdGg2DRtu6WBjSs
islPzzQuttXgWIPIP28GJeuW10yjZZu4PgUYH14C7Qd1WHx9TkSW1RBpE42mbTSktoZWi43/mV8V
Uxw4SMcBb9XO1XBboTG3PnK3RINvU43AxZqNHA0orjOBx3XTR11nkY++szU+19Mg3QCiLnfvjuhN
Uh40bHeAgjTU3aOtjqGG8foay9tpQC96C7FFR1HeJ3o3F2uQb06uLIv5n7ZG/EoN+6019tfQDw5y
COiOGgpseNrhCyc47ZSziTU6uIAhDNpgvXRvkrTeLwFjONSwYVNjh0cNIFaQiDONJBYs7lwYxRPW
E1ZTxOSaGmDcaZTxpKHG4WMJ4Tj0QB1HYEViDT+eO/FseM6PTmORS/jIM/ZWziNOEB90ci4bVrLA
lC0eSyBaAJZdRfw3wGXW+xH++KDGOAWOOdQic08jmv1RngGkGGiNfgkNcW40zjnVYGcDJx62Y/ay
lsY+zxoAnWsUdKmh0C5waIAPN3+QJ+q4eMOQznyoNEragilda7h0pzRmGt50gw6kqUk4DTSKOoNJ
Hf6GU3tgqh0M8RPcanJl+7UHyRqBENnWGm6NdXs4CQ28pk34EhCwM9cezmzIEAVpPLZtJ+AAsUHR
epD38Ruirf/O77+oJIjtWMO2cabgVZ7C51oZHRJkkNz0WCmTc5xXt9KsvLWE3e07QLxTuwLjgNRn
pSB8uzp6mMJjhBcCA/z3fzif8TbVT5g8zU2lYeFxcvQ9njgbEXJFKPieAuyeoAiGCxo1DuGGsG/9
H4S00ymBSG5pNLlMrAiBHsYwpCsegKjtqEHmWUQUdz7a8ALI4gXNBvDc9DT7vNWhTKEGokOSFyzw
0zdrXkh/65uLofHplgNIPdZI9UTD1RWU9cgbsLXEsqPjBMEuNIydSPT5pDSgHRmuLptJgtbw9kJj
3IkzTVZj2L8000ySi4a9C6jvkZ0TpKBB8D1EeNL0XSR6QOIpT5bGu1aw4734h5uN2V3/FSNIpH8A
TO8MDoQaBXTe6s7VlEdHgrXl3TSe2H6Z+6wHVR/VQOstja+HwAy5GKA9mw+UZXG6jYrUWzHJC+7H
Jb9VEGZXUyaTa6ZygoshNww4ypmcpVcLe3PtND8DM2bJnYLMVXhutnnJkDoL03mTLOM3QxnF2oEq
yTrbfy9tlLPV7yQdtBeKV7JLOy0kZpWqRP+8pEGwNiL/WzpVh7kdY0hn+Tuy+W8yRV9RW3eein/E
TlCus0K+Ge19LJF89QGNaGOxJ0i5tMZweRj6+VsPbJEYj5WpQPD5jQF7wA1Pvj7ZYnNmKD4eaUzO
4DwY4LGddAhuBieU2xvcBMjm6IpbtqGHkpwUYont/e+Q55A7i2B27N0DPSCGLHwyAwihPHYNwAbm
g0Tzhar4biyUPImh+RjTZVgPiXM1OnzggYk5xgmLDInyLVP+hzuJR97dx3LI3kJRu6egZ8o+mRfp
Mg6msP/9hTDmWIemzg5NiGO0q7k4agFf0CRLwVve7Kiwz2HFexy3Pm3h2IfgBoCROPrxG7JC0QUx
PiBK4RwGgX0MW5O3lJHeXKBobHL31Kog36POeEBJvO6dUh4Jjmi2nraxsYP1MHN5C9sce9wkgd9t
zHl45uB5SgZBjVNQRBahnWxGpPLTVqglJFrlIcHxjm+LBM2HekqtI6EMxgnVdHTGGRcejf7LGGh6
28CDHjUMBk1ge/HBJEMR96bNXBDY//vnLwxroOvxX+isnJMUjYPzcXFYSQxi7/D16loS/oJKfW1a
BqEQ+kwLBvUMavhb7vYPNpFw60GpeVMZ1FHUMujQsXeWwO3ZSzHkJDrgk2qopa6PkpUkt5UN0aua
gFYEo3Etw3XKeorsqmybkVu6Gr2CkI78Yi79so2WOl1zvd5MF2iR4cb3JIF+FT4ZTAyk5c4w94ZJ
rWxnJJ8qlikr5GR4MNFyyZFkAdMMXz2VxBsyk36q8ltH2sOzbf90l+AG7hJ5dUYi/diQ0I4vl/gC
3wbi+FDMCu+l6wGSMqCN5t0mjCfrnHr9DxDOB/arkO5sb9/b/mMaWd8Ha9OVg3OUg/mtZwZ4qvwe
yPVCDMwwpIcK52dIBHWcslYX1kfARGLlNP2+74jbi2Durtq5mdaR/RO4fHB/GeYg+G4zKfO7daNl
2YrJWORHZ7fzSRbv5pHIxH5XObOJsDKSmwh13pAJ9QD5NYb/gCTVQY44JUV6Z1Pqr/u2i1A+IGUF
5HCq5NaB3SPn0CfY2fpSUx4zQtM9AJMRnkv3HBrkZyapP24JyWweFH8qdapXsyYBH+fAqimcZdNN
JKarbJzWuYUu3ZBR/OB1AJB89E2bcbAHWKKsgrKqEmiT4DhpdEDDY31oiQiv4TllJRTVqfoJ5xyS
RRwdEm/010Y+PdSvsdfv1YReP25vAXJaHDL5YxeAcO2S73ZsVAg2cg0NyfYO4fBxz4FWMQpZ7Avv
9S6d6xNh0T/rnsfBFg2Es2ZeO626jw1i61mBbSabKK1xzlHYlR8mumWITM+NmRIZggQnC4W5sqU5
raC7fczldBgFt1wgQJ9zl6wK2jg491ujx+jjOdwL0DNNAe2I/iORX34afzE3DOL0eYqKYZsB6u6n
9j1zs2/YdH92/VG2fHJWU++ghu6d0HmKI37gFpFUFVssBFCYlASU5KHaZLFxRAV9iEwoYW1znKqp
3LIOJgKwI5eDpYKkUl4VpotLqjePUiumaarOZmo81hUq+xoEapu+JGP97Md1ok/4HfTbDcXRlXek
jwgJTsafrl2klJUusSTTpQJaLRlRtGl9ZcAE69j4kYTCXaGK2tUoME1/MCkBeGoA+obmtrMaQPIj
o1UkQo9t73Zr1DYbe5QYZKq3JWjZrMufJC+8FtLdLtGEn0HdutA9BOX0Cbm+wSc+I6QXP4wJUgdp
WmOafI2mdfUWtTEDEmGy8tuYg55hj8uiMQNpNeQfYNDIElPTF1o5jEs9rw+fA40KBCbGprQJxyBx
qxWS/FfhOse5zo4RWY1BV6zQrnyrGudF0QUoKNo5hzlrmEM3Ih6NyIOJjX1ReJvYq5i6stFHKS34
QElryGorXRMR9uXHARYPa1n1XkL2bJ/fHJzuuAO6q0cXYo4N/xeqJeCWAB78+gdj4Mf4KAtEfmJl
tO29aBUXq5lVq0XNvFRyxuNC7rpNABQRV5UCh0EMyw33PiHPVgDFjrqsh6UzA0GY5RGgEE94rrsb
vzjMcj9Z/lcbqm9ydHJyWKgfq9LfunX50CwknInHXGrP663kZ69Iowl4piJ/jQN0E4L9ahbFB5uR
Mu4Q6BPBpO0Fc1x7HMjMSwT508DeJpnDi2g70J0DtXXsGM9lTBcUpvKWidcs88nTZ/5R8dcXZtCg
XS2GodOvWhJOVmfBK7KseVX4y7fYx8HmhGI5ipSgzoxpS6DiX10pLr1DKkXDVHvwB7IZgASSzo4U
s/o5MwfTIqMEUQdaCd84uMO1WQp5NAHXM+PADp3NW6n0JzJcO70xy/0xBGoU34dZF9OV5zuAeyUc
guShGEMKU4Y5ZZPUu8Tg6EVTAvOmRMg6mgJF3gjZIZx+kBLyvSRvp03iM5Ed0LtDhioWYWv+TLQm
w1O2g5QwB1k3qO/MEIIchpa06JK90TKWkjVvnTEQsW+mJHcH3Hh+R4/ZxgMRovPAqCqs5juD18rO
G3+TFA0zWWLCwOXIo6ZerqZioPCEZ2iU6YcbR+o4mU22LjDqGjz6K2fKYLp52C3sxHHvWNyKySfF
2zAYmBcM+L1TkfjUQAP6+tF5jSx+y+riOtZHmX/C9xCvfsyGAOrryg7N9NzNFlYjzyFloIrKXR6R
2mLkaM2GsSW+xqbGsJhLCrmNIbJsSpBtu85Orks6VIzLJYSAhuFng4ohaCNQYSGxN61TE9XSDhfn
YRk+zVrItVoqn1tupmyMrZ1tzNVGjePLbJs6gOK61KLh18BIwvQCKGwpSYokd7HYQVVIut8qqTPM
Yz12PHsaUELAkEBTSXCUCMvbzBSujaIXaMgOXIXkLetbpk9KPowcWoFF6HHiBo9mI1+sGDGH7bPh
BXVoax2rWPejc627tD3OsaRtycYfbRy99C4pTLKLOHdQixJV227Nrnv2cygnQx94G2+TI7yhmTz2
cxmtEQLbq7TmhqgZ1GPw5u30AzLtOmlSi4g4eJQoVB0YJKs5anhSQvOOrfqI1cM+ZNif+L78X2Ua
FGvgWQd3sUq0nu4hbqp5m6Rv7WzUjzJyV1bLY9jjShzyBBVSgVR5BHIUmDcK3Hbt1R6LZ2YiVCD5
51AZZBTYr1HmNccsoAlzgkI8mNHyvXM0cjEX1WWM212RN69FiPRXOKiHnDmnyVP1xijCj3pYSEyE
17AaBfr1es73ds6XxRQgN814Y9o/bNTwM+3m0ySKL9WPm85mAb8Y7jfplgCzoy2wq30zQj9Kx+W9
7DKCcYLyefL4pswn36s0fNGl4lXUw99tTz37JSOMwFLmtnYYKESYZo0S/htdRZM3q6Ke3I1Esrhr
I5d8g9msV2aySyXMMGvqDuhENOTDWMkeCuYMFAbOISOdZOLg9lIaONPuSSoJn4zQe+5ESLok7+60
BFvGmCRQpmLj8Y4Hna3oNVOWYRkDBfYQ17mVhMV5zNI7E9Qdf5jMzV/F/OWgGvPM0N5YNWs/0hyu
doLhJaX4lnsY0Ze6aL+3queJzb85lLvuNN2RUrpm/ruuDRIbHddLOJXHx0z3BgIlO87HvnhzJzaH
pIRSc5nNT00gQWdEl8K4S+wzc3iyJ/XGdhEnj0Dr6SFhHn4t/EpGR/70p7zdmDVfRUXwKJtNIj4E
AjY7K76IL5ui4InMxmlt2aRrBurONl22r2G/JZj1qcXkt3TZOoiyredGSBu6752Xbduqu1HlyV0y
+MjMvXvDTTdRS/7rCqDbyzj077UTnvTXah3U+JU8U7Hucco2QYtQT6+cppPF3ZpItSe/6RwVD41X
vgf2/KhM94q4j7S8PQmb77bt3fFJEu6xsedy76ThpiOoUyacPgJfk7W3OSJXE5VJWznbnEOq7XV/
Yi6obhdanXq+RwMGdauwnv15gbhVvgPLgx6cbiZvvCvc+ixU9ZrLF35r+C1BOcE1HNiHtFPw4Kjh
QX9eg8FAt0gf+CcvRP2YlfsU9t13VTPVWlLAa+5Arz2pVVHJZWWEh1CpA3muKUKblqsFqRQE2nJN
sFnDmL55cvPhrfFJA2k7bgD7ars+2V/OKnWXRzdtt62odqyzv6WO6IhBbJ664Km0tPA0Prb+vHPj
fF9SFq9U49ySwd6hmjyFQ3mP3RA4X2a8TGWLQpqkiZRJleGRHljFbQpwMb1NxvTFVhE+XNev6z56
FEN2JWCNsJR8PEw9ticN9IOKs4kzkEX1KB8aGz38EH9VmkoZN0AUp+TG7BnrkNX+1h/iVzftB/cS
yu8Mts75PGIfwYtFbtMBtNm+VPahoksulo3ieJTDY+RO255nxLDm+0Ra+ySNj0Mav9gphbchdks/
77OuPoShscNmTqYtW5caFlE9sVWyNmjgEIs7w3PIELgnZ5Bjdz9JooA5FO9sgMpFUj7rB783cCnn
TD2406rxAvBpPUIKbYX3TqrwuTWCCyr1bdf7ryza39Efb1JnOtNhc1w15puFFm9lzr9KgTx9Krqn
mVd+ZblEtVajMtbKKs+UHnfNKI+22e6LDhipDP8Pe2ey3TiyZdl/qTlioW9qVdaABDv1vUs+wZK7
S2gNff/1tc3kEfL0F/kia54TLhASKZEAzAz3nrPPg0n1oWb9Ugnzak7TqzKrX2lfv3SzfzSynt44
CWve9L20y7Ck7WlrZACycEGSdOb32rfV6H4Mwn5cTP+xI1OJEdD9UfbuwwKUVSP/y+2bJ/qYX1fW
ikP0VXeiW3vt3vMG/l6Z73Mnv6XnfJrECjudRiv6ioCIVn08oHXD0D2ENKn2aVB8M3X6wK51X+LB
hav4nTLMcQV2OuSvrabftUX3IrjqtbK+GJLs2aynl6nXPIKnST3NvWMuxM1KC9aq6H3HZrtvciYg
kgh8EWD3huTswcVx40fTMm4qjglBuj/4XzcNUWhJ18JlfdTppLnMn40hbrL5gf7SW7T4V01sXnVF
/rWoacZ52bFI4ot0na98F82JVl6uln2OKv8txTHZ5uO5ow3PFheVC2SPSG0RpvRMc/226NKXUphn
RWtSz+MGd2Aw4QL74mjOhZOmIbkMm9pD55/WV4kXHK2RZoreT9fWWl9PJmkLq3WlCbzIgA84FUAa
5BeDMT1QXLpvmVM2Kx2RilzLeFl3fcWpzejpGDpJdFyewrwBD3iK7rA2aJt+GwtKke7Qn7tkQXB/
1u4KMJTetbOYDQM44pegJLlTniyRKYgjhCLQ7pMaomxK/YpxBlSM17UFsXkUrYDHRMJaUE/U+0qK
zeJreyyOQV8+wAbZjRZg6sqxMDtAjNNrIoWX3eDdW9l0crDuIpO5jGLz2VlKCz4DJSBvufdcWY2Z
ADc67fU62pfZYt4EWvPNmpNjDCk7EetFRBe1W9crkXdfxZDeVeIhSBI4kp6HzfArQbynGZJARcC1
GxnmVd/ldxHBYeB0jOZ1QkjYdhdT1z0n9vLiDcZO5MFT4nPJlfamsLv++wLP1KYKTlvkUAMXRSvH
cspqq9Pcm2Gqxcfc8wStMTob6GJShBJTQC1O0IzOq8ssWQ9RzhqJEWPnWhymCVyOh7ObZPjE3A1G
ictNq+ER3BN9hlvdMx7pbl0GpblBHXDGPc4xtYsne+Syn9aYd1/PdcoPtdUdS6Pl9KPw5Ng3rHnf
Fn4e4YENSCWfjWu3EQ9VQaipdTuv6RcoYfeu4wA4Z6muD5TLk21VA9zL6r2mJRSonWDnGva7/Lv5
4t7qVnCeNMllAsRl05pIdeQfJL3+3hNOGqZJcDHHw12QkGvScaYk6aMpzH0/Vk/eFprqpWMk8Saa
be5DwPoUjn+uJfSf5S/NovkyeDG3e+mb2SWYQQUKSrO+HZK9R3TphKC9vPeRlNjDGuYi+GZ2IJkw
MtwRQs5MHoQrN3BY/zMqw3NHG3F9slZi5ZxuX2vdoUv9rWtTFNFaitwsdoCimBSYu1yD9yFAroKR
nubp2HrjNZBQyoT2KZq660XzLpfYOsVJf8hw2djP40ARe3kY1zSc0+Xo+8O1nb7EspQ5VW/Z5H+j
2npyS3qgJHq6MbTn4JEWzTGOirfI9i8jgi63i9ucfL17XSP3DuD9bhqSk19SwRkIzDVo5WhdES4r
Q2Qt8gMlvC02uq+QmfTQoUNeFNWZkU98laA9dyuz1tYrPS30aKtus14gXUA2QAeq3NoWFYBZmC9y
yIy7+dkVTbml++Nute7a9Xus4ZnenOF1CUyGR1QTlw5QZbDz41mpfcj2/0f++d+Qf+IX+Cf5Z/ia
V/2/iD954U/xZ+D+Yds+cjysCI5ju9KD8FP9aej2Hyi4fcuWjTHTdTDM/Alecv4AhqTTEPJJHvU8
C3k3PPA++Y//ZZt/2L7Mc3CtwKCYzKv+7//5Pv/v+K36aSLvfnv+n0zllifVnb+IvPWA9zB1nSgH
kiWQnMq8h198GYHelX0UNdp5RtRbWCdRvSu5RrYDXlaEX/mpwz3K2d09c8cqqc/RGRKF51VoN8US
eTS0dUnmbjf2CPDCHMlrNo4LkTOFzRweTzfxEBZeuoYRCL2o9WVGGTZ6q6QZjcZ7XyXEORkZ5eoA
5OEQAIyuxF3nMhWv3SFGUUBhqbxK5vLQNP4NweYUfmEGnKzWYGU3RLL6/KK33j0IqUf6F1cTRAyW
eyzxbIZJsZzbJauiaJawoAsnN/A/JN5lLv0xupnfVX36zcpWmPdMZUCAG727y+n/bMwm9Xb1QORE
71SUQAtQ8LNzAei+7pj0fYGfdtTKdyJZDro9n6fVvqzH3doNN8OMwNUsOiwQfhtG1fuU8MtpkdaI
sOzHYbK5/82fNI/iYmnxmZ2IIIapQ9hIbQ/Cusv9k/l9NWyYCxOK1ca8awp04a5z30+UpC0Q8psM
JKXfal975Ox1U772KKV6iJELWNCsbbemBagvr4hpnNtHQ8ciqE/cnDGBOAgit246wc1yLzXPIzB+
ftKz8XKsoDRpWIwdwcfN+RagopK9WI436F1I7TW5xa0BgOb6yaUo3FMW91eEwsaQX6ysfbf+FBEd
ZKav3HKMG20hwmL1c9b/N3lMxHY83NsDScO8xz6XJJIhTQlipwltWjVJqmMMWxB0SAT0dJs687dW
5BdaAqijKYp0D6uhSO9q97uOi3iqi+ms50tY6mq+W2YUsMuY74Jvfp6eA3PVt/UQPTjzegN1ZGtC
Vz5Mkoqt5yRNz413MmzQ1CiUdq0BQCspksfBmgiVaCWq1qzPa/wxINa7XVIMgOedfD96rOydjmwO
DuZm7HJO5cz4IoqZOABL9WnyCxcuw95ot7WNWodktKPTJVfWaNSsbJiqkrF8Fn79nKM82ZT6k+3l
X+qcnG4UPuMG1c9TXpbflxGGS3lpCsLDc/o+jQ3N3XA9RF3zvu6r+2py71bhn6rEhjpZg6aO9bBz
BRG7cXTjOrQpyisPNE5o0CcFFDjDyjk6K+xlx2qHnc6UalX5eT9LJFNvgXL666EjjyWsSj6i8ONA
0tNKLuhpeaZJCZ+KHqnfv9FyQsvgQylbC4SySyMe65pDhHR1R7tva6z2SyMLQH2C7qxE1hLWxOaW
o3Vb9CNIKV3jjovSeTO2WVguYxi0rHKdnkYU/gY0EwhYsSStH1uf+7SGm1LaIhKFqh4Gm6w1tdXJ
LTkY72bbf/75Q0mtbBQydbA/t7W1dkIBeu7nz355O8FcbNc6lBHTHs7mqQe1T9Saepa3fE07I6UX
b5kS+jZHNEka4RF54fTB1maxdOYP6XdP5za1HjDyHjuST82FUrAoiVRJI6gnmVzt0wrsz2qZuRiv
UBbV1mTVN8uSUyP/a5fan7XmVTqn3v7z97mX+fnKhbkkXB0BCLwCcWv6sCdraz2I1TMPrSLIqn26
/IH6FfVQxpFziumiyhd9vlL9Fmm8cGcBkpcMbgaNHl758U6EFPATtWNMs7s4GIE5tJzdzljddwO9
grxM7YdJaOcLGNMJXBu3/R59D4Yb33qhbBKt9GaCJvUPTeU1N4ZcHE79bJ+j+zoMTZ+dT2P1AKOu
vRzMxDy6RnnlSmgmIpGYdk2ZnnDVliy70Detr2hS71BpU0elTEhdbA/Ektp3Q4SDiNBpLOODSLVq
V46Vu4m8VUNWVvhnrWc2RzOuHjspt/UsHbhNjeQZku2uAAfbJ/35sFL3oewAQB/izvrMgp3bP+1l
tXydemW7HuaZ2IMq7065qVdn9dq9Np3hHTV4EkexVN/sGXh27zTJMelG/zENCIl3vfyI4s3d1Zov
TiQHvDTL8FYmQ3fnSuKhSZyHRfdVxrY8rOWQnq1VeTNEs7ZBY11R3st3YknuRJZEe61zgXAkbrbr
PP157LlpyePGBxbGhNsZQ5j8GOq5Bed223J27SeIN6h6SQw0SsQxSzk0YRT3pGGkGy5jzOxjjCqc
0Jfk4KLHVgm+mYwzTFoMBEf13B+3mTUGJ9yGRLUo+ZJ6QFx/PY60/1Vw7Ef0bt93MDZ8W1aYRsAG
tsqP87zROBUZqHRC0j/Q7+tAzAYQJkRCEpqrHqKaczNTKXSfz5caNm6NMTaZ6SttzbkFzysfYLv4
Y02fEkyqKxP1ZgLPXJl8VtOG+SC7t39tqX2fT72VIDWZqIYv8idpfVGBawvRaylrBcg7XkSJiVw2
S4rMbZnVlprwnUSfygA3o9vU5ZKePhMBHMPyUePJmAAFNPcBHbvu6O+WdCCTjVWBqVLjZIgcRQBQ
qzLDz/jrKSgfIZ0TI7pzmUg3y4S6j01u7CA0y+faRHZdRoidreLsXG7vZRwfZyRfQ6Fi74rFW46k
GG17Kb+qZDpeIHPy1HFdVb5hIg+xIxP1GhmtJ0fXhLA9vuH6qPK3P4+yosmr5F61pX5QEOKHJAFB
jMxo/kxLVifC59OPGGGsGdu+nknaksh/BZJXDyo2W+2rVQJA1LrxXrjNozr2tsolVJsG6wbKJVr3
TAPc2aHBq096+q1DdHIWyWTDXGYcqm90lV+ReugxbuwGmYr4uU9933FGeqJDjKIKZPh80HS+4s+n
akvtW92XpiKl0e8nWkfqO1Wnm9pCN+qi1sKYpJIEPh8+z0G1T5152DhPOhfWYVRpkXHhXxOJve59
OdypB0T8HBeVNKmeTzJ+siCHUsH+P47dxzWqogjUJowphrYc45AkL6vj83vw8ucxROLJCt4bkKqQ
rTsqfPfHlfux7WT1dy8DMqYOzOchUkfst31eGYzbBuQkFhYuYXX1fmQAqGOnnqufmGTWwP3Sn0iS
/fPibWV4qHreKYZxihzoxLKP7BmZNKsuGXUpJRK+rbY+9xmxcfA6k663SjWN4FaQ8uJ4HQA8mXhq
S8q2+tnHL8h9VQxPdnQGL6RN0p3hiOjOvL+2ftuntU0c4sW2N7bvgz1OuXPYezKYFUBkex6Q1Wqq
gWPkTkdtQUQwdmgevqpDaChfijys6qlQabDqiNYyIrbLNLrnXILqkqxUkmwcG6xdHPJlaTPGx9aQ
sfUf4+xVIGlJattyPYvqElG16pJ0SR7bGDLIVh1il2rhzxehbrtFcg+aUR7oEusrpld5taqHj1zw
toEVlA/05lVCR/CZ2/HLc/CcNFULkvrQxVCD+kx5UMkPH0kQYuw1tJHZ/iPrQQ7PjoRiq6dqSz2o
cVvtiyp0GmUTHD+HyyJakYCqkfNjk/d/KYMYa0be2fvgrzRkd8kRnn1EGM+/RByTCr7uhPy4s8H6
6Kg21csUl/7zaUwU4kLWr/ZtrMli+Rb1uTjEErg+4rg7U1ufD3+3r9Sw2hDVx0s+HoT8atTmb78+
c6+ygyT8rvYX6nVRrIMmstIDNuM/X/Z3r/1tX56Q7rB2FqfjX3+YzNBXbwKDo363mvut21VQZ9v+
hzHJ6ag0JLs+ZgJSD2PH7PS5b8L4Rcioru11OoOHeSrOhTaIg+XKY6FeES8pm+ol6sV/9zbqB7+8
Jli8nZNZF6X88ElrfTESAlLVb3283cfvjjVMw43Pt2FYY35QP1cPZLER5qp+Oq72RhecKBqRFQVl
M06t2tD1ldmtmU4dVP7dOFRlexyNP1HlaQJYEIT/YZXXKIRNEorV5F5bGaMOJB/gtPcqKVWTwbyN
WiWQVsEhjMRzq0OlUzR+PBbR3q8nmjaxHOBM9EMijcqLRYvaj9joT448Yw7lVZUzrHbSrSfEDc1B
qKJqPx7UsK02awKk+PBLf4tZFw4a+SzCruGKyaFD+doUOl49tdWMkJWPvgdOGrlhFdpy5MGpUfK1
Rej8WPGoXeoDqYc4M1yIYsWhD5y5PnZyMaCiYFM5NcKPTIAwE6yiMhI0JgYph2UORBQHVXIul21C
JjUYz7+ShtVW14vkjKiSVQ6gDtHgDsiz3SDTpjv5oLYMZwzxrA5HlS89y19VW61rU2+O1iNJa0Tz
yqE9n0xOQRU1rZ5PdkFRCVWR3Tt6dUzlcgroBwo/07F3cRw99+M6rVvF3/8k8a+6ExOji2jWWvGt
ytUQIMf2TG1h3EAAtw6XWeNQyzdlE4MrVy6q1IM70OUqI6CGZMrR+S91PrfK+a24l8f4IUOD/CES
YYYJ5mxKtH1CBfCwFlOMGllejYsW3zRONe/ViRMYZCwh22Y0VpsRAlLZ7btogng9rQ7xJzr1rGWr
NlUecknN+1AiIrXkakzFK6gtjhHzwudOfUy0cGgbZDDyQ3w+CD/zDmvnUUT/c78jZ6A+RoLSdxEl
Ettp97Om3ap3UxnXauvzQeUrQ079MojY36k3+iXJ3J0FX7wNZt1qRwcaOTdj59EYD8eETqkj1+Dq
oVGnmpOExOzNRz3XOMDqB1qFbMHvm9dIHhp1tvmBwA6mnqOZZjPBTcPBtV7N0TwvRYxm8zPSGtg4
7BRRxu8U+5odJAudt8b/taLhOjU1SV5BTKaXrtsE6Xw+p8E7HfPaDyPogGdZ1pP66EsHLrGKNBPV
3jRN+eec8jspLuMZHanxDLQddXb59F/2Ze1Ww9hNrskFgTrVdYPM+mqIWnvTAY8rdApFI7QsCD77
VUzptne1+9HHe5HqkbdPTNfd+kFVHjwCBdHHCslwXdNdq/vrjSHuFr30yJWow6Ju7utu9c+R9D+s
dhQduxRxYG+5L6axJBfS6dwSLnQzDEZ1UcTHOvIvWW5nl8OiW+ezgagtgyQNa3+HIKnfpQbOUR/t
E9XcJx+B+SkfayiHo3eXoX+hCtNbm1H3zqacQuWcjdGxJSwlj2BrN50HAXYaL0bLjY5TQ38RqeIe
l+0crq52OXigk5cua44kW8WESiCrDeaO1kxXXJWRoe0w9JYHe+GMdht3OKGaPgYxgrq4cSAJeutF
lg4apeDly2QF1nbypmUL28vaGBqJvyZWrhMsvGsqW815myH1VVvEXb51lhj3TtMBD07UIldYWNNn
MG7UObdrLeVuA7kCWOnIfYpJhdQiFI5OYadXROxR+ORufC8InCwwVumWXR0zusjHEkX9Ono0kjB/
W0PqQ5mG/U/AAkaZUp8OcYFQnx7VNjFbWQaJu5DwJrS93rxfrHi4MH1J8KiHMbRsM9vitkUf5/uX
FoD2vUcje5NQm7EzxBZ+fevU2kMRWP3BJ24E36lzLSxa7Wl1bgXmtKPUehgKeuJ02wiB7RMRWnOw
s6PxR2UAEFgMuqaIs5rIenCQf1xGdZodbWd5nHUiE5sMZMosPQB1svpEJA5fK2i42JcgybdU1pdM
/+Z2FHHL8QeKNWNTE1y1W4LjSkLx1nKHy7KzUY1Yku9PmubFWmR3jWu0B5x4cFelGRq4sn7b2UyW
U1mEq16aIfSgZu8zU2xzOsFjH5sS87kbKYJv5wariKNBOdDQkXsEVm0qfbFIBazWi3iJh43L0n9v
wTY+1atJltAc055FKUwiAtAiiyXsxaplb7oRJ8DNqXHqRilbmcT3eqK6tCwto9TEH64dsEzFYiRX
aIgX1rIeRlKLgNt+oJmR+s1b78j1pkWfM+cGE1NxFQ55x2Rvxszmvd5TgRCH1Op7QmuNQ4QTPbQq
TC9RauyspgtC2s0TSbP+daSL8wBsMWzd/qgXtTjlefOtRn2yrQzrJ0v2f7p3/9S9I7cMmMp/3b17
emsFIKBf81Ksj9f8bNwRimJ7Fonplm6Qre5YYP9+Nu486w8b3hNEF/ujA/eJbbGdP3SD3T4AKh2p
CKyXz76dByaQXHfH8QGg2d7/T99OsvR+adqZgUMUfEBjEBU9rn79N/yTb8BwTivfgWwWfPdRClvp
7WpMBArHiMl/+WJ+9gx/7RHKZuOvf4z4FwOMmksmPTxivo/fMGrRMDZcDnGEecwgSc8fzI03ztbW
aCwC8MhI1H90nX4CeUYrEOmD/9xo86kQzMLpKL4Kj2pQwa0d8vYpnHq8DDNSCTunseCX6SNZHA91
YTtb17VA7zkBdfZmYjXTbdFN+tt59vxN5qQXVewfyUYwd9q4kNWgtTf//oN6stX5y7eqPqjj6r4e
cKRgQvz2rSZuQRsn94MjphrkbKCPrczPSUt2GFkpURoFQtfU/G7rxXuRWsd6bm/0tBTbPpIC9Bqk
NOKnRBfvwhYXRTFOoY+4fOu2zi4vsUIuLgm+MGk2UPZpawrjSz4klOsP+UAVyPSt0+iS9L3Gtrmr
euvSAzhdZJgkdToOQ2WdaZSY94GXPaWII87IjKcxlJRIzuvEYnFcJGGBckPK9vhPbf7tfvQLJkyd
KVfC7r24f14aVKFJ3BwT33gsU0xEcYls0Q+yY+Z3aIdQafASElmyhY7odENf10dJb8GY2+DUfENN
e5Pr8bubm92Givs9hdjQnEiD5WOB6LBzzBRosKNgfB0bJ6PcTUjgPxwredL9fqw8m+MkebNcob+d
lDq1M0v0K52URPNZsUUPmZV/DfB+jOWskz4OubUtB2DQduaEY6PTCG0nFiTOsdOwLURDfzDoyMQ5
SYoegn+UJO4umogZN9OJibB0d07jP+OOKUAlmrjJRuI2k4xqrBsf2hrDb1v08d5fbo0vo14wZ8QA
vTJJaEhtFHce1Oqs4rxvRm3XTlOwW+3gW4G58gw153ORlBd2hcpdS0kR99NBFn/OhVk/DVN5IypO
PNzw6FzGi9TIEV+XN0TjIAgndHU6AfoLTaO4yiLtejD7C3h4BXUcS4cd04/cxfEL+I85iixHELn7
wa2ONHoTLZSokctfIzIKPbt4oMP/7pOOw4G6EwFnzD8cp785TL7nBgYZT2Dkfqc+djaE3cWbgmNq
1RNsJW6h/NhZ9oaNhcW87+38+d//QaVX+P3EgEljASR2fAeuFv/RL3oGZzQ6URv8RWu2zmvXlVGM
YgtOv4PMOHyh1HZlEYTIvD485wtncIrJCYEbwAXs2qc2jd87QkQahPzDy7//3/7unA10D6INg6kZ
WMwbv/5rptGVpdCK4OiZsHiqBKc//xozGXgRcF/bocK8Va7iH47B3/xZWzcAYHo+fFbL/o3vBREB
q/Sk+UfhEO/i+A+4ZfWNX2XvXTNEuxhXSN75D//+s1Jd+ddD75jshmfENPUvc1QWG2YwceEe9R4B
Vhpfcw9GHOhUXES1TnJ0bVBMGkHN2I9R5z3kmS3juE1SDTz93TACeoHruAU2wuifwDzP8BFnDDKR
npMaxdug+zgs5Ghsyoz7Qf6RYlsXbh4WrrgBiZhuiyX9AvT5tgSYX4581YsXF2HuVnh5835XzAkh
Q7a7z5Bjc27euFY1hZ7bDdu8EKfAZQKIrXOc9e6m+hqzwofogxbNSjDpUYchIIyym+u333v9MYc3
EUbDhBiNlAgnmguaD97XHncyYhLG4NzLw7zpMobFnC6xb7/Pg3NuALkJCR8Zt8Ti7HxpZK03g0tr
Y5EDTzGvFxivdpVuj+i/OWx1s9dcxMTp7DpbAsUerLF6HAz5u0ytm4BYL2yCBYFjcOWHNHiwYy68
KODLdRrr2V1WxCRydli8DhF4A2Ej2Ot+gieTKlg1ICidbTQoRSu2/3BGmPa/opKl0IgT0YR6F+C3
+c8XQGRC7aBUPh9jRALYFfZZOV6T07UetKhDWh0Aq5kRNxs1y/OIW6Deu6Ssw+q8IVZ2Jj953BWj
b20SvcRu5OtHw5+GTSEysosyJiLWKmS4TdtpENyG6kN8ATftcaC7g2wxb7bFfmBAZ2EPfQBGSrAp
CTHZaM53aJoNuFWZ3izMreNPcQisCDu3R9XP8LadtQLzquJkn4iF7CEXUmmq404KvlX6qU0m2NdT
s0+lyKPq+oOZ2+1ltdo/AKE52yhaHuY6wlviO7uK06nLIeWv95aeXBROeefDq6Cx29IfrUDZ1Ib5
DMR72oPo3TuCu5ZiCHL60lro0C/YrgNLrNgQJ7Q8EerDBXV1OeyTUaO16GzmNlkOPsi2bq1eogp2
Qds52IEI9iFq4z7LQKc3mF3dSAuzyLvwi7ymQqxdNetwmsmxCcfeu+XvdtsIMTPpfKde+AsklAnR
L8zWMd3R9E1DN58u2yUbQp9vyCv4quynfiKAdCZDC0/h+9IguRFtjS6qHTbENgP88/i/oyy5TZC2
kXQDT8hF7JAHGXb/FYnADMBgjnB+eaQD812FxVLhnNDACdnpOhCZFRCuzuIL/+Y8C85kXkvdfnll
aYa3LcBz2S8Y8RrL2NtGhKw5G4lWSvwQKxvwC3e8huGX7hGEQjzI2rDJLPTA+Mg4GzglKNwRN9Ha
6X6CmrWxLFFv8zyrcUKa523p6KdaTs4WJSK/SHr62vj4ckM8L46OP7NJnta4uM+c5jzNSEp3E5NM
wAXrJqopMTSAASx8KrThPeeQ2JwMC5gd3asGFrlzzml3bLA9cHZXw9ZcgtsgdmuSbkha7yD510YL
6iehoWNYt8nkaSdESOfgrNbXcjhzc96GqcQ91JH95DTOlYsfEFcuRdDcwR+pM7s0c8MoaIIG0xPM
ig4ZulX6CDf3PDPABk2VTs5ZUT+Sd4OoRBqug7myNmKgv4Zh7GjnzKVJLugQaZQzkmmDWh2QW4nD
e1pwoI9o0au0BsliXS8gNWpNewUleMuiFYBJjoPHMlk9ISImRFFlT9/FOsdftDo9kHY+Q8dwMkdW
qA6rlYqW9L4ctHssSNRsSoZYOy6peCXbIktvM+k/wTZ512kjqkXSzzaUDC7WVjb+Da7qnhjtJadO
AXTjxeKygb2BwSda0OxOwIkzaR4UiAurl9aqkCIjHti4AtdDBdNoMxfWa0BPGaRaw2hzaieuY+pX
BzhiV0XT3Jfglm/3E27SesGS6WMsoJsFaBr5kJc85WJ8awD4UD6LjoxsV918PrjNS98MD3jFvuYE
Q1Jha5CqYz+pAPMsHq7etqTo5E1fCscJhz5i0d0fnLzB2g7cZy29Fl8c5H1Ckjd1Ih7bYpSCw+A1
h61Ew3C+LwLpUfcsMGHC3XjVOO4LhvpSA1WN3XEF+kbVG3cv9IPZOGgmXkbd7UKyYy/GMnqQjJGJ
ZGFiJ+JsU5vFS1by7ST2U61P4kK0eKc1l/wClrZfYPPjQc10XCNaUJIohhIOH+Ut9kNtX3F3kGfJ
UZsRJ9L3h5qTbjJvcTdUPMHU2IRE8Z6PPlJ+7j7GuwanZWZzMdcVVdzG7h+9ADhiX1/nVo9SzB/D
bBoC7NT+rumkE3T1Hj3ub05E4WI7mlPGyLXDDY/L/9D5A236pMBYZ5fSjv8apQ9tF/TbaWHQBAVf
AgTkpouSElDR2U4ORpI9eA0jada6yGgwEKR11B9rkid2GEJ2/dhAHvVsjy4TeqDURwMwTY91sOB+
Muk6kxZ4NhgnEFtMt4t2SGeOFYrTb1r6lauc4L9sykLKRE8DBq3ZYK6Og/yxq9uDPRvS1I1n51Zv
keHAdzvkUokKbKkKk7pBV0hcpS70Cx0J6pZ1JEmTQ7dxVuu5DuwX396YtRhY4DFvpuNw7rgkhlvx
d8sMxyL+Lmxke6LBq8xq6rGvBXXoos7C2pnOzKj7omvB90ikR7fGpLVE2lPuosH1DBCn63ZsdjDi
yTlEV98uD4LhhbgD/zrzZrwyHq6RMQgRsnJSFWdD4L1nGckajt/yj0JAngJKbZ5r7KYyuaqs5DmK
nzvzvICpsdGJ0kJTFByMGixqj+pLvXZa0hgjzrDvcFouM45dK2BpMBkOvShnuzb5vMWJ8CVxJ5Pu
G+GII8AaCq22f2yH9VEbin06Qb0pg6IIIVUhuWTM7fN3Z4RD6RX5dDQW40sFGA4UmrMzG9vY6TaS
EcY4ahHQYFLfP5/b4H2Wf2z1Ky61uHhK6l7mD8UbAnIeE5PbNSvbkhP30msV/nfvmeqg86y1t1mq
39EkaXea12sbU1uD7WQzxJetEC95pcHcTcNpybIDwqAZ0h/cRy0w3pKMTtywvGLcupkmLQs9qggn
rZ6fey++6MmMG0t81KWGE8TRHpfFsPF/E5U71SMxJCInSmC1Q6aBIhw8+yavz81eehYQQmjcudJA
j/D/HZTsgRvAVt4FtrSoHAJpKgEkyXVuWa6uRDmicfLzRWyHVaOuM8OIII2iQWdMQN5nVJ56qh5i
WaAQGVBWfRinzSxlnDijD0tZ+Afk8uirpO7DbVh/92t1tcz5epY0/XqWiTST/CZDfpcDdjZ60APx
RI0TAyIPzmNf+Gg/+yulf8qb8qn1RbrHtoh4KjKZOSacx4kHBiHPjMNgmZe1o1+SAxRiJaxZVJqX
GbJBBv1HTnGmXTvH3CQDg4eY1YhD9bjRRB7i9z1f/XGPnI+UVy1/G9r0ZloF4FK/fHOM4tJLyALj
3mNd4psomjHe+vBCveRmqrpHPMv3DUJkMVRv7YQ8nCRewzdf/cH9ap8hsScCNiBUTFRvZhHfmL2+
NUzEXhXAd6g4gDd9oOCDy7w+PM5D8cYa6nxs5DLFToCbrUx9FMN8TLvt4idbOOIMptAiQOgSflUH
4qtCZCla0SQ5WSOwtE3lGshEHYfL1YRHNGpkidf1YZY6oQ+9CIrWnTNUT0rU0csmd86BzjsHxy2X
qJZCBlXYJvVQToV2pqf5FevuaK8UUuvAMFZMoJ5kB7rV82DdplIT1bTVQ5b337uetYo6umpLnSvp
6hCOu0Sss+mPJIdIdkuTLBJnakupB2FliV2SBHizgwfXbP3QEes3sxIw7dzklLb6S5xR/SE9DRJb
dChlQUPP8ncaVg/cMCFdrOxtUDoXZh8/EnOTHhY3OFtB6x3TmdmtxB1PvhT494X6TkwMG8acfthy
EeDjZRGXVkkPIYGbddvq4X6Uzs4x1x/2QhdC1jD7DAwj7vog7rStX+Hgq1Nnv7bDM3dtLI8gse3c
9dIF7JXxA4txczfJjAeEbpu2z97JhGS8dLS3eQQR3LZ8gN4kNaKejU28ChY3LDHPPG4vWw+h/bws
5q5x33M5rcvSn7pJjOAm1S44bFv0R7+yDegv3HKvI+9tpC60jbE/IVwgCFf+OYguj4ax7AIfWo8s
4akylyZg8OrF12ZdWdfmArt8kZFkmr/bM4zEvgAzyufL2qtE1+jKxYCMTF1Pdmmv32WmT40N5sbJ
W661cYSzUjG7uolRbgfGwx1BcFqdGtt6Rhs9lDXQGmMNDZeIJRcyZj+mTM8s4bK0fvX76N5ppbof
wFxr5UevGF6Fu2TUlwG1UCK/MNMLRENgwoEqjBCQt4lrTkePempP+o3s+3DGzGviho2sY7qruRPJ
fjSoHrS9qP8fe2e23DaTbtlX6RdABZCYbzlTJEVRs3WDkGQbMxKZmPH0Z0FV51T36ejo6Pu++BW2
Zf+SSACZub+91966LphyPaXr2AxcZATeShj+eFwrsyCEyD3eLbLiIJOQH2u8tb7+HXkoArSHnmoL
4G3UI1R4WfMWBfXen3i5cSq8Wgzk1g7lkLyCA+07ItoULav2oGFv22ya0NyrTYkTmbkk35RntA9j
f5TNqYM2i4mdtyfhSZMmkLa8KPvAlVQzIatehclSlqEMDq68ZmFGpwtz8I0BnHt2SJRjnOL2yMmd
2sHNdBFOUsVumhKvRyOltWoMUSVaXhU/Q8UovPRX2qUL2yD451WXj8m2tMyeBCC7k4HuTX73d+mc
c8h1/AghORCF1WzH5PhQHJk/8L1GwXORwenLls9xalNcUEcCTT9vABM0jtSLEkME8aa1813UaENh
VDNoNf+k9F6RpIROkdG7C3d9eUlTKNFbG0gtQiWd8uxzKiCwy9sp80/2thB95j45++Wi4y7VaF5D
cJoLfDu0+RPtr/eZRJ3vJWe5MnWAcZgM5mhHwypcWpcC/FuF2EAkxhbbmQuegR7v64+4XSHGoWwP
x5ZhPakRXl6vrLYy78ShnEv2C0O2FSPCsKyd9GC1RYvolCMblS4E0GEx2mYfsYMKYxnn3kKU0Bn2
v9J5jAKV75DvWY4T/6QGK9lWBj0YWR/swjJtNo1TtYcwekoaeDFJNHPTpog1+lB1smSYLPNdMXBS
gIpwtNLpuHTdxYweOBXUW1VFWDzyryHO+yNxomxVBPPf0nxplwvYTRDWjDD/SIcI2l7E8bjii+To
ZpY2b0Pt70sbdc7MkJUoNc3QhZAsuPDQL9x1lZ9+ZjIFHS7IK7zNQ/CcFuK+mN0blhJmtta2gQ+8
9SF4CoN60p9rbHYqkGqwFixIXNy6WmzNTt2axuEkIKkNmXnSdnCQeFSC5igZn04uapglTkI4xgbB
HtPXHlxmuB77YlOaDbqaUR8neI0rwptLoKL5jgBPLyouEetWTY8JDF+z5KYePWFsirBeh32z6Gjs
guM+OHoRnpSJ+5mfsPkDDVAD3k5OrkXsqWbGd8gcBNIwg0/OM4WSptlCf2DUVsakWnRYR9sBkqM3
fmosISyxBN2mIwf+M/HSpW0qLunZYZc4csxpgK7tRWtc4/BQyvQo1UGbQuGx3uVQLeK6lkcmBW+p
097MZjhIFClLZEy2g5SQLceOvVWRrGZxBqBMnILIz+D90lbBoKOYXrzZP4CQ/OwD41u3tN9pC6yu
YAeniLhabAvTLEWKcu215nxDBTMtVgng7Gn8AOpjrJo+P/YAc/PS4lxTkXULix6Oi9fcR6E4uK14
/kGWzykNdcU9qIpbJ810W5TpeQ4z0hWFPoTajE9Kel9WV7y3MYfFNCjgOdCnmxVcj2AxN5E596xF
7jvGr3gh3N1DB1J7JNvsVIKs3Bgma13bESELcyqoJ7YpXntLHfTMVdodphk+tnDtP9EsVLA2I0Vw
3uJbjWyI9D8fYlN1S5nCf/5eh8iaCjap0cjgpNViTzDix8V6dmeVtPf5Ds+QfjQoi5opWphhkdk8
l1bjbJp3MsFrsJo8bd79/D5MoisIpiWtF0ANL+3qHDGQnWltZVbnb03EAuLRdLNUA+CWobCxLNnW
XZvn2PVYMa272o0FnmN+9fMBTiQTU9ZuuG4TtIHlQ9Rh41VNzm4tye1//tnPJ+YkPaP5j9s4QyfU
Mthlsf0EFD491xuMTQqurJFLscYm2B0qUp0pkilH4+bYsRy5J1oXsq1k1cZymwEZ+K8Pbggczob0
ClJYVSfIe/8sFvr/poT/mymB8Rezmf+zKeEN5t//eE11nFbp/5op/ue//E9rgv8PnyubcgITFd0C
bPtf1oRA/MNzGdYzFXE8wV/4nzLF5j8WLwPjJx9TQ+D5TJ/+5U2w/X9gTPCWUU1oMlP1wv8XbwKN
bv/bIB3H+Y8HwrcsJ7T/exljPDlDUVGaehwMN9sFQv4pe+rYxZBeMYvp02DbpEtraa5U13223EDH
yTjng9Xd9zuoWt5xIKC6quJ9SsXrGiJJRPNsyeNpiHe153+mWXTtRpOl2Bsp14vjEAtRTW9CllAV
EkeX1KOUHGf0ZN4JmzC+jkODSLPOGfHOb8MnzVr1du4QOLv5EHSMSPy4PgxmLzDO5QolLNz2rb2Z
lYKbM8oj6P6SMAXl0aIaPv2YthQnGHaZh4/Sou+1j4v5PLBKz34ebuJEXRlfGSsrZOgAujph4jgU
wjqGSZPsq6i6wApUG4e+zq0lnuAGpRssS/2OQc+lgCL5MHoSlvHkOdz+bJ+blqpva2J0VLd1uB1t
oEgAGsq9E0AThuVtEgnJmR6J8YmamGAH4kH3IwoOJsi16D41gWwU9HZis2imUAh9Ao3ssyA6b72p
vnBE7VagC42Np5BoLWMkjVu0ioeJAjjaIYenXYZehlQk6niXzNPI8Cl4LMGUNhg82Caj7wm3uQRo
rNahrMVz3fbD2UyMZ0tYJJmbVy8Zbq6j1/3g7TCIrTyqXSqtNjJ9m38E0AkTiXEa6vDqyZnjb/jC
4vnpMM3vawoNclvv2nzSG6MNjstn7YLtJ6kbTAzNx5CFcu1WZE/bktypaTn3bQrDnegzWIkCt9w4
WuvUonvWSCwgat7dELfM2kBjx9ItToHZX0RvvqeywT0GPWcjRkvuEoiXlWIvDP+SDbwEbIuJ09qD
Jqvh0biATi0P3gSVw7JHmy8bATmVC3zVuiV4TgUetEsL9T6z7rbVqfV9zQUXI6lh897U1jysFf4Q
OYl4T1A1XQfjd1vGz6Yoa2blGlwaVhChWfoj035kQHTOwYUi+F5ljqlSDR8OsH1yzNk7FTb6qguW
rXRm02Jz9shxCLnpSIqk1A29ZeEu1TANR+bg58btl7FQshtwruUmlMa4UnCJ63nlDOHenjB3KE7X
29imZbmLgQZ23ZvAHXmMwXeAvNKMwXxus7FmTMORptZ09jB27YWrNr7S18QeLpT47K0GR4xkUE16
l07B0g/I0SZPBDkwiM7khtrGQlDz71unVBcfRmDftsNL8uyI+jHVj0EpjL10KpBKNdUzLf7MSorf
bqDumbAhhJnciw56aVfAtsHhT1Z61nTFIP++D+5DBLP4EI6pselJTGzbyD8k/Zrb5j3DruiSM+ow
SfZM9ra25d77OmOiBz5fT2+VNf6ZjN7fJ5RbK288dpYWO99SKG9gteYceTQZe5K7CVqbdKt1Hwj6
6mAPImKRGwzV3ovim26TXWhGt6a/RqKZtzpctLvi3q+kywPAI6Zeo1EhLSvGKBxKYwlKKHRRu5PU
PAAgAT7vrq3mE3hZucGktpli89OclzconhN2i87Oj7q9j7oPswAeoRFUnEVj/d3hi96UtG/sCz0f
FT7pczFwdjHt6HGkmOclKYs7VTyVEATpY6BgA/bBBpUWXlHlLT2QyZ8a0LYVDvY1XTTewvavhM37
uzEZXv3QLiHVv0ZephhmFqueHqw0T4Jbv+TE6x6mTj8vRiMdb8JYkmFLEnc71O2Z7fkfL/tLIJba
agL25RS2nF3FH6p1Me+bA/uuaWJOaz77Zdlsh+Y7Tu3h3nYZDUoqCuFZy50tPDpO/C8GQjFFHQEV
zDYPLHgp2LhoXq95MilJYFf28QrDVXzz9lD/9KU1EDbrlGNPotMS++a08VoN9NwIGToq85z7wA1z
+0Q5kHtKgGvqxHkpazNb2QjymyY7TnORsodiCobtc2szqyBEYHBko8IjETGvsd9dVBm/KPPQBOo6
9MN+rGtYx1kFNohVMtKRuJWhSb8rJw/KqYe7htDfxkJhYgbUGCHKhmC/N/TLuX7kkJeX8GosbxNM
1ZMu9LQuQkizcx5+eKHfH8q/YdG+ZwENKky3bw0lvEfrMEI6XSHlXgvz3ik8bEQjj5e2JiaMOoEa
YkMaNRlomDH7Y4+S7ChUySYt2NK7kfnAKHqbuTbXTooCnql1lJv5Hs6ABRYSA5tmWRtK9WDjKXmQ
+MpLfGeeA6hvhEF08hKmz7OfcjyuMLJzSDmnXn2BhmR7xtWhUidLvP7epxOCeKF5cszwKW0MG9eT
kT8YnckHvNVHA0R8QoGVi4/darun2VcvRNWesaRPTGrfEki3K9A4b6HFZWmNajdgUzuSNgeDgBJV
xiDTsJMfwbzOh7458lzFbm80d+msrsGQ9Dc6keohWNvK14TtGBfKOVjMv/w9PYe7CbvCbBvTLeoU
6cJp/t3RVIcxQwU7brWPWg+PXTsZAFS4/kNFgrfmwmTPMRzQqdv1PNlkb/ACdu2W6xdoIK0gMq83
HbnBjRzqeuXUfySYyZ0aYWR3k7f21BTAc8BF3Tt6l1KLQZYvuGtAOZIFTH5Rk/esuwBQheM8xmxA
6JDqoaqEHahV+Pyd5KxUmsdoas8N4wfAD9Up1QZBUfiELAo9XW7vqUgP0UyVTslB3SvjA7zJ8mrq
YLscaD6UD/YzJZl4MHsaIJicvPQycvFPiI8kSvcDA45+QMQPm/HN03nNTKV8tnL/ze3IwtCp5ZEP
Zhxq18geqq0I+Idtt5tj3lBpWf1uTD9dYx7eOUh+g8KuqK4FXSvsk6eGhhuIV2w5Mq0oO3zpgYn6
aeCdcV2JHUkPC5MBCffYFa8llL6V5xWfGSZtxHHgXYo5n8vhdG0Y/WM5ta90zM0bmizijWwjXAfq
OMVhSxceyTKyYi8qtDl/Zzy5msHILzLj+OYTFb9QYkUfxSoQ9RfHT/veBr7k+lBWxnTM7uappQUw
uVEL6J7y2v2s+5RuZz3fUjjdxDXW3hy/U97FE1F9eNrAAdU6YI2jiIwd50rC/s1hoqMIpgVz12K+
UafQrZSdMZQJrL9lyQzD8aDRWDO+NbZPjGL9jDoAevOCDPNE9JYvF6oW2c7nfT6yWynOgTWyReJZ
h/gDxbVR8ZZ4fr3FlgcUNu8niGYj15e+xJFf7Gb/i2A5A5yhqPcDQmEuvgwDNbEXNc12wiRyLT4c
Ib1jY6TXglX0ZJUhvSozcBfjinsqX1fDXG+NqXqMlLrSpoVm12WP2XyvZHKLSOVsWw8cf1I45ARQ
oUGHgOWAA/TsD9QINc5tqrRgkoQ2o0xgnY35KMe+ono1XjPoOeoQf4o5oEK6Ynm4Z0gJ83Jq6B5d
cynllfrm2+45KFuYz6QHZT92h8LwWF4i1DEHvhGr7GxvxrE3DjyRuu3czPpX6ag3trzs7RrcBXit
qF2qmwc6nZcRpIGRS1I1RHXCc962AWyTrLtYRQ/KyzYC7m5eb2qmVjX/Jg7Hce/0zHJ8ZBV+IIBA
wUgSqC1p0zSIBDrMkvPRjvH1jHi2MoHF1/jLMwbbDFLGh9vTBGQhbnSvmsY9I/PZpDrivo8DmwSW
A0Njlnh0a9DEvd1vkHgB7Lk6WgU8V/2FGF4bc7BjbsPAy/Dza4YMw8a6Ux+qhtxZ2XV3mCOo4ggj
yRbwmLPuowFeJyEyv7rgTEB7Qr+m7Sn77hGgoywfrxBP/nR2Y68zx0MTLd0Hk8PG2e14oqTZhmJy
ZjqRZx2RRR9Mrj8ZOc3RG4jr2/2JcFO4y7kBAPCIr6Q4G6XLlzJkirVEvU3u9Eeo/LHJGHSxY61W
3SjOzcWhT7NS1aWyHL4nREQ0UU3pLm5g30ygc3dUcWfqg8Zc8JET696DztK7pqNwMQ9vXj+9DsDl
TBjBGyFO4Iw/WgMsa1yRjkrn8JHyL5j8OHmZTSdmxlgtLpihPHp1+OiO8SdMTF5hkKsu1QT4sjc6
/oyM7hjCpXId+C0cb3xnuNBOISiLo6q7lxjhgzviuce0hB0vem/vMsvzGu8APfortF7Ged7OnN76
sf5VN4yTvfDF8UfIwZhwwudoCr/Zff7ye54hDuk9oybxdQnhC2soNBlLS2Ci3kXVw9zy+POjhzkm
MZfUr6nRb2uDLoqgeWD4DJWn8B9d+A4UVjIks6oMX3COR4YWTFzUTQzFhv9VVpS32oEs5dmIZAAF
mLAs0tJ4db3kTLPHQzaL90oTjMJ3x+z0jtLDQ2PQh+XKE+rnvYR+BF4KNCXPBbpUWi5HT+3GWNyk
ab3a8HEKB7U5zt2vnNo0Sdm6ETCVUvlz6NiXrNbXiY5LzIPbxvvV1ZJSOXmOg4h2NWqtmKTMcIfO
7zqtwC7Z5jNk+EOX8VSmHUwKj4e3cx2186Fk/Ww24hKr6J60gjAMNoX+YoD9oN2U/Z5yv7oyPLP/
ZRyTgP+1nO57VB4xPDyyUYL7CucULSJrzCUBBmvotlxkYJZEty2b5JtQ7a2IICNH4GlM4T+4AW1F
dU+rOi6wpWJ1eWsosFuo2rsSqZQptSw5jgr1BFE939D+AmDSD4F74+o3iK1LcdeG9KHbNV4t8RbM
3bDOeLYziYbawDMY9V1LOMpx8hzVl36oP31zn1ZiYiblYV11cXFN4UMnhte4r9d1Aww6ws9GiyQy
yAvbilfUC/wxLadnqAwPudfv4gz4KeFh9wnaVqJPUPu77djm6PFl/pBT23u0B/ZTKC4XIzfNc+o2
e7hszbGlNAEHOjsAoos2BNtVwNtUmN4xxl2XeU3NQdmgjymgYmoZBMd2eyEteB07FAAWLmTyGr/v
YDylUuyMJNUHI3IeqrbRG06AGCyLdsQmFZ2qeDzPOROrKiy3Wqo/0uMbIJ+5trmH5pHG1Eb5byFU
oYPkFIFHhAlp17RcEiEgOmO+p/FylQNeFl3N8dVMPjXbOsqtELJluYi4Zzuu9yhXbONi+54gWLfz
773gohXbgiwRHOaTC3vHL7+nsoLwuWYblw2sFh7dhFghqRefbJrMOKJhJksPcy2/6pTJQ+nU/RqB
b1hb5bADrflQxwQ3cY9g46Sr1IeaFDXmlzaG6dlMr2rBFodRRbNt6+LrpXY3UQ+9nQEFMn1mjsaz
1xMHsIdX0SDByAa1yqxpFk7F1XcpbOrk/GHlSmFqTJxdG0zcbd2B6xIFmXBiXWJKGar8kppBcJ/G
1onuh4Sse7IFT5/cGXmx6yPMolJBWS+47vDndfukFh+2lGyiAdAsJUk0W24yWYDoM5eQKckUmctP
3HS4pOjmnf1zHgp5b8Zp+1yl+TEKM6b6uj0VKJ4b10zAYe3NIWH413vA1xe6gZfHm8KuT5UFxHyM
sUMX1vC7zBpso76BVXgGs1Xz2MA5HmzLfDjbQ29tR5/hkcuRQ45PWdJv2G6BX6raD5wY2KzY2Ayw
zgfHmI5MfOQ6dtvTlCCwtV30HjOYUpqC6iE3d1XY0LqmGQhZeriXKQYNw0WcTGdZc6L4Sxt0ve58
xUnS7d+9dqEYD09FgY0u1rhfU5nxFCcdxVf07VOoZ28nauPWFaLa8LfzbSI4+BEE2I92mx8EfQsr
Oi0PrKkYgAOBINA3nBLYnIUZiy2Z3OKYu+5hGimaSiikBkK2dZyIvp8GeaO0pv5x7H5Lexg3QyMh
m5O9sgP7ojonoAYaGGAI204KzGO4z89tjVBZ1M39kOkHf2TUhBS7ItczbpWxyy0F2xkpMPOy3/Po
+eucAx1kXOvbj9w/pQ8LdyjwRnaBn5362nzSYXMwjbrZAPx7aM34Zqdw/YKeqzr0iWRMdGhyymEv
OHZri3JywusZmEHnO21wCgcZyRcZX/A472DwLreoXW60r2hlraUBW8c4VuI5mqvt3Pv8jxfj8UTp
mIl8WWXtrZD2c4cVa4Vs+1EZwt6UvnnX9j61IspLGPUbFygxdgQwLDU9tfZS9m2mvfQJ9eba34O0
f5VNjB4be/hp6Cp18n7tCBv0WIkyWjG+6YADDjr8bZiC6RuKFF2jFHC4/bxHUD1EfXmIfM4dRlpM
K1+P1V3cpvt6qe/CCa22FYVX7dgFa9rm1rM4qohcA54Prb7pRRFbSs2G5ch0CwvGQf7yIW5qgTOm
cHfwph7sETpdmv1wDNlbSI+QdtL861d6oZ8MAyzMn5ZSbhROhJx1Nm6A9vnzoUzoKZuIrNyJiWw8
Xj0+04YpLBSbW73hmYlpeonaIlgdMxs6Q9xZ9wgy7k6qsrmj9jXZIM3Qrb4wD5zlgx3HCUyNxTv0
T0CMHcPbR4XhsJFZB/q2J1CM8DzquT8MS2XaD0/LXvgVP78aWjY1wXQsahawAm9PJ2+lpYCyNZSf
RQNo/9XPV/8xgdVOtPEqGRYbNHkQV8vX/bd76QdJ89/+jF0oo+haHJplBtcvfWxD6EebQYPIEgm6
DzK0uKs88a8PScWxlcnKm734kkYXWENS4gdd//zSD8DlrdRS4hgsSJq0Zf2phHumJ5VPNI576mWa
7bnzYJSl+NCTuo+Yf3bO2qp4EX8+dNw120GYn//+I+EGcHoqqjAETFE4nP/5d/Ea/+tf/fxZNlHM
MLU82v/9iYEI4cZWbOZkzeMthjH1g0f894dQL7iRn9+nabtVWuDADLkLAuyxq1KQuvfpj6uauKUf
iqRKUKonv4hK6jXYD/cAMMYBAVuV0an0K/MYgKIszH5mAkrfsNmXlEu0GvwZVqMkP0qsrRSaUZJc
cVjJQsPgwZMbe1aCW1mx8OPINR+LSN+n5LTWGWspPsZZsJ4O6dnP4qUFAJHXE3lEiYn3hyYbbLlV
f+RM4J67Kd3rNii3NaqUMT6JWFFkze4WFdJbxU6AqTktNpaBqjil5cuUNcMe69bK56I8ZY79jUeP
nI2LApFP2bMVFTVIwByB3k8w/oq7KR6XRYCqCBeX4VZG3YNThM3JnJOtJSe9q6tqNwckgCRm0EOL
NLSu/fhuJmgMPqWjVrUnPht2Jsi43DxU5tTdSTzwGA5fzBFKBM0PC4yxG8ob50Qbi2vtH4uo47ik
/TUPSZt50N7IOj5INnEi/uLsWzzUhpVCSS9ChjbrrnII21X1byXktTHvyZMelL20Q0z7wkf3LN3X
3Gr7FTDLP6XhPWkO1YWqT0UxFUd7IkRpOHD6iowcjnghMDThSVuVOXYJB6Y7ezKKofrxuZn8uyx/
BnaB3mIP16hzHkNdH4cwuzfTaVMr+YoYz3kf6g9HyeplcnjizhIncdd/JGX4sHzZOrAYlVBj5Hu1
uUnS7HclMcyj4DOIm94jZW7LiDilYZZPruO/ObR18+mBSjjznZIz/Dez/j1o+73lJ3QzhBEqjld2
J5pfyYSGLcWTbs8SvCBZBYsmkIl2W366tYPccMk9b96Hc/vp9zGQejbnC+4eafcORxMv030WB5zc
HNrV3Oc6Yv9DWRMrZVHt8dW9qHbc9wI/UZJSuz60bK8456KAs1aKY206xqlpKadYbJWLv5Az4BG2
8D4VFH4nDGogvUOHT8s/uePQb656CQ0V5xt2oCQm58SpAiO2BtdqTc+1CL+92KX1tUaDsgiL0tDQ
tFdjolYQJhj7PvpAWiPRKA57t0OmDwz8igSb+wNgE++hQsWULkEQk1kGnHZQVBrnTbVYoiome8tL
x6DI/iS2Av3f+LinnSTZiIghhN/haPYGKge9J6vL9kwpnYtgBJcB+1pHAs0bogeGMHXR3sK95P3Q
MoXommiam2RzsabgrdfmJ89KDLnS/tVLHXCW5WdWul8V/fSNr6xeGcWWNoh4T6Bo4NP62YNKEjMQ
ZWNjX+OqJkEzKNA16MK4WuAyI9YdPF+auCSyr6mCSSwaMifNXz9HCKUkfDWVdHzELrDPNJzh7TKI
MHkXN/aIGTuxP7DM8faEwVo5IXYW9Rh19u+hpNqqidBcZYMlqKUuweEXy6fSlNKHPG9+CxxFgIKx
zHKTRmnP7ShftW9dAcYMdJD0w1Y7xr5QrxyyQogZEJNjoodrZ9DZMYziNeajJa/gPjNRd7hIEX/D
wefkZmOY99XWznLsjk3P1hn2tPpldjN0HcJaXCe8JYE+ub58w3B376QlfI15S3nBW9Oro3AohrTi
XUpL7doWAbSNtDsag2sdei95zhIXCIdH3C/Wix/RcPZxjLWyNRQPTnrYZM5pKxR7AokIIwLjZnBA
zX6n8TPeRQGL+Sn3rbPW3odiC0ZQGRhdmG+iOnhUofcV+ExuuGwqu/sj5Hyr1YMv5HZykAFHzJKo
TlRBuQsLWUXvywWvk3nbpeHSKHm0HQOGJ4bApHNuee5vjCn7bPr4EHpyx7c2bzoPLS4czIcpQolh
syA27jS+JLLGTZcbj2VenOv+y4ihcwX4XmcSXJPKHGL5sb1yLIaHbrC1l2yRS9mxqANyqH64iWzj
kHvTPTrVzfO9B7tob8SQVlXlUZhsX3++7tTi1ccZmHDaK3bal49JY8oVFuqVNbPldnBGr1IPaigb
JHZE+bTrnOLFT8aQqWvc4CaY/hhhu5eBSFh5ljMivfEsLwoOy2Pjcy/B3YGkrivQCtGjZxE9mwaq
YpzPEB0Xv7r7XfPcGgAtNVq9ZCrbNxoDW2XcA1++SxOeimP4EKAm2S1CUdwmPMEc+7OhP9mgpIAY
zd+g+DIltHBmZ88V3ocmyzbQhiwyj0zdtXng4QqxQKOwjiYmJ/2BjMthMcg4Rrb7igetUanPLC7p
KB+uOnTXRe3MoFiiYtOX/rxlD3KmiebODJ1n13TeSNmtMVMSq+NqTCe/2ACI+8DhuQRKCggz06pm
DAPLIGF6Bm3G6CEjelvGgZ8m5bu0mdUvWT/Cq3w03fbbjNnjCPoFh2ZfcJ+w0O7BTF9NFgMrYWSD
K4/g3sT7gi4Z1Fa5VhbTdm1wjJ+YidWZ2BNQR2KW4oITejuZzrsCVMP0KjrJqKVpZ9p2PtnCGBL+
ynTXvqp/ZV3/1uSY9wXtgXaiIbyTShtaajoDFKTc6d6DQm2btvlSk/NBl8NrVbAt6NIX5fW/gH+T
5avGG3uNasf50WcBSGl/HPLPpLV3IdOJFXIp/mP95fJ+RsEouBn81SitLVW4+SGYnuLMaG+ZNM/1
uKGQhyhrPdrXIoLfw0qD207189rlVpL2JqXeflV344gxLeVKcDXlaGn9jqBPziY1GXhRh2JY+Wer
cARQYY9xrbF3VAZdzJJ5MZ5kBztBhi1wYH4r4l+N4e3MSZ2AjjK8CFgpsZCcUF4f3MXG5yfHbHQ+
hz53eKmfg8n6RDQjojlQJ0Qgi/Wy+l7u74h+n3XTemskNuKAgqjb6HjPjomRO+l5+nhM4QZ7AnfA
pC3QXrnyBNTGGDx77LfutelyDqDC+JZ0n69d45Uu7pVJzH0FF33ponHesAYcnApisulRxZcgGf9s
9/32t/DQp9rY0CDwrGVpvlbUXhN54pFJOAKS4Lfh8F00hvXV0BY7G/AkQtp2smrrYeRZCw28xI+t
Y86/Oxh3ykpfckF0KV5SvW7wYOZZSvjv2NgY+eU8M5Ehj1DK6DlMvXczYS4QEyOZ8ui1NfuT1wRE
eFRzotIeR3VV/5lUxSNDzFA8572fkmNsKL2WHIdQFRiFtIFa+YQKiPt82g3o/RyWkT9mBACabOvl
46Eqra3DhH9tyRgUPTIIxGR72EvDfVNzOhxVU6LSWcwn/fRNCWq/2UTuo0CAEBH5jS0QHoXJf8d4
c9CzDtdstyjIMSd+IpsZdzdtLbNS26K7nxBX+w7C0mh6HyNyxXaWPFd4cx1yiMmjUrHaWhHltEO2
82R8lUnzLuaMeNhoUw+BMakJbZRQP95bdkXMre9AuZHzYXqz9pm4Mgw61Q2nCtm492RJ/b0djC9c
CprF5EEQSSGWIW+Gn70MJux57DvxGtgqAWjq6rJxkJCeJrVhs2axa+Yn5xF1BGELKAPdp2mWPD73
ChEv+iR7H7AygREambNKHer4OEOcwuxd3ZmK6Gc/MC61WmdAJ/AewgljiHTTS4FuBVLZNvfQKB/d
2v6q4zw7m+4xzO+JM9S3zppPtB/bR0ZmrQnnP26BtI4sWGWGtdmNg/no1KTwatNdUYqNVwo1r+5K
9pGJiQl5fGmRhQZRPbZyAVMKjxpo/do2WMVt9z2sv70WZ7LRpBG5rfSxTOfHykam08wspyYeHqP8
Fsj4NKOJ+AaymES995YMejEbf/U8M1JKB4re5jFcS9EfXbf7K8KSeHY07Z3MfHGMjyL3/piAcoZK
VCe7wjlj99iCrXje0maBoxaMTTpU98DXX+FxnKIKN7aB2EYd8IZa7wq0QeLtujqG89PeA0clYT8J
xMEWiFhipVv06GAlyMsSO6CFvpuI8dusIbxr7G2yY9Ph4k0QUaeCCKgM995IDJD8xz4YX5Fn0Ag9
w98Fbf9VCcYyZR09DaP/bomRNjz10lVEx/DC6L1Revcj5MVVM/22NIps0bGl0UxtYrIS67KDWB8a
x7k2u30edMPKGmJ3wxrKZVo0D5kHgzeRuiKz1+/ayj2qEK0+DrLPueDU1pXvQ4H9Keo+GpIOVauZ
y9eRYkM1XBiIX6aRyQG0SQ87/ta3qz9eRTM2UGkC/92YbQaOn+SBDkRfr0EKR7Kce2s9sWTTBCro
2XDYaCF1uvYuwdvfDyLH/Wt9DVPVgrewNmWcHVj74r20XrrQobdQsNkDfFHtbDLUQVE+ZC7lrJXd
36izeur9301WbsKQqBm79a+67d496tlrXV4KN2Nvw38zlqUVwZJiH0Xzf7B3Zs11I1t2/isOv0OB
IRNDhO2HM4+cqYEvCEmUMI+JIYFf7w+s212Sqq267vvS4bAeWBJLIs8Bgczce6/1rYtj9pS5Nq7e
0hYnxt2HLCEaIpjppSvzQNVn0PfbjhRirSbws3hOEjA4wDpXtWhJiDdBABBzRT7h96bMIIv3kQUq
x/0iJl3j30vd7ZBYD7EwO0D0JUvz5H7sv/iVTUBJwzSJFmPv4VDAwEO7p6PkKutdHFLSZuOzL5sr
DuRk7/vuqptLfPDNcxKqZg+Q/hG3QHZKeH458OVkAdi12PQ6Vrs27+0tKhl0/B2TtfJgOd24Zr71
OEe4j2R0K0la3ODp/Oz6dnIc7OFWGZLpvIb2B6UnXceJJnlcyH1QQlg05AT7yrykhjNuY9oryClx
SVVtv060QK6YHxjmhFug7cNBGgcb/+89YSoMENMBhd7ADDeqt46pX9/Ux/9fqP23Qm3Xh/31G6F2
or5WWGLKn/hx7tu/+odI23ff0YxBGy1p0Xl/KLH/wY8L7Hc+kVB2wPRygSLJH0Ta3jvTd2zhkwog
7L8EPwWOZwYSGYuJTUv834i0LecnOg8+Wegr0jFt4fDlLNdZCHM/YJKw7cTIhGP3jBKvPXhhpxFf
PUgLZrJs9LTzEbLeSIbCqEucYxnVek2zapt4bGM9U+0fLt9/wJizfoYF/fFyyMDi8G9JVO0Wl//H
lwNEftE9FvLsSES3Ux3Xu9T+OkxefWuWnzHZ1EBZ6J0YQ327NH//sCT8lIv1I+Mu+A+uhidcrm4Q
kB/5K6YK48qsYBiIc6vDT0Bg+0epwwOq4fKMTinHoom0eUCpiFo22f/Ne18u9Z/Eqrf3zq3CvSKB
z3mm+OW9A4+Joz6zxDkrRsmYbMr27gRvY+pxYhK58mSkbMwFpZg3n4w0fXXRaWZVWpxTqJt7znnt
KorNGOysmg9/8+IgFv7lxb3Fl8HUssgo/uU+AeeKadRoxTlHwbtNVfNJ0rHbNU1oIR5KOG0rCqxI
RIwASn9joJ/M+4WyNNiPecVYjQNrM2p/9/vXJX6GWr1dNJ4GIsuka/kucLGfbxhd5apAFyHO8RDS
sWhCvVEdzcMyDL5Tj0fPwkxRjOXob2eaoSof5ClHmnKqWuYvGbR9eqKOGnZu3kwAWjtvZ5hhz1Qt
Sm9N6xQQAyl03z46VWOvJk/QposS6zy6+pV5uIvt6ZML+pZQMXFIZs6QcRJVL8x8n43UFg9GVt/x
kGXXwCo3Jv3le9dMyUu3a7AI0z06anLtRUvJYxD2rnznGKfeJ8O1P5h2GVx+f7Wsn8FLy9VyTR4r
2IaW53qgM36+WqkVYySKQkFGWWVCKUQt40qr22RcxpXK6SLNmrkaKDS6hWX7tQqpEP6zL8SyWHmw
qFg8UL+wyKLUMfN4msSZMRNzJTO+FmboPMy93td29zjNDN/qSZ1FKI5dB+HIN/TT7y/GX+8cF+H/
wuH0TOmb8hcKW9LVreFWvTgPYfzdsA9IUykz0YaKgMj1JN3xM/q75e2vqy3f07VhdvJftoRf7lZz
SIWHq1ScHZzmukXrbSj7EaDlXRUWxg5HxnwuZHpjdwhhstm7mvC6cKg579tW/s2jY/91vXFNx/Ys
23UEP4hfCXl+6FhYUyznTPvsUmWjc3GC7urn8xrKe/Bg+tNX6RnJBvAUDDXYGbt5KK+EIHBum0t8
KnFtXQkr9DluSXkaGT9sAzd/cHDDHzG8olFssxDmSgUlRk27jAE5IxW0pmjo/oZtZ/915XZNwT5m
LoungGT3851Nx9kOQzcT51FM1bmc6/C2Xfp6UuON0SkOozDwL0SKGmsU/uKYKwlDanJRLNTNA+mz
qxH2DLVUVhK5Ai7HGdtsU9UxM6XROQ/SNm5yFUHBj4ONW1hoQnra4oS9ejvm+AwaXDqXkkTAPejH
9vD7e/VnI9Ufz60QToCdi9vVe2Ps/bBLZ3ng6iKruW8y2RzAE4MLNHm5IybgMz3YPtLV9vff0lru
/5+3I5fdCNeK5XEMsX99PnTttxVTdlisMtAPBc3guzpp76wasncg2wB7sh/v49zxz28ffDyG7isc
juJvNmXr572HjR5qILxEojBJwfzrk1rHXQVgqTZOXZgZCI7NR4Zt+Z5U+WwdI7JFlpOau3o5viPn
dq5UGuyEqnUOvo0uJcijTRS10SM21vZvNm3584q6vDbP5zTmuC6PNJaVX/bFGhGp7cL7PjUIeF0D
740lOyDRQyHZKIBrDj2oUF7b1fRsdUaivqmL0Ie7OWwinGBIoj2gP4xXzqOkKnd1cpBDhDk6aJDd
yICxCbdxWUrvoEdCgTmVrZJIYf2y+YfpJMH8IIHSVi8vAL2iK+x264biqDlMnQ9xWoT3hMuu6sgP
tkQknbqW2Y6CGbLXMY4Jfzn3ZfjO9kWmd5A5ii3Ho4wM24R5a1ptLWMIDrhtzTv06lZVnX9/n/Ej
/PlOY1CHDtvxeHAD02Hk4f6yGZS+xltdOOJEzE3O4MB9Zo4KbCYBGuWWxa2jw5FNuzc3tDdBzfLa
1xXSqPUfmP4/sf2NSaRI4ks6xVUznQizBtdBlOebUzaBwbjj2PUClPc4g2Hg3oE+GtMhPU0pssbA
c+8ZYyf7PANjJrAdbCwyU7LM9k4lbfP96I5kiaeYSiL8gTQQFD6XaFq3yOgATYmMwbwmgiQtSojv
Ysm4efuzTnNnowIPF3hL3imTYN9Hy9GunZk4b8ArA+4XpzrTokf4lrTBadQHGJLTDYLpHazE4myP
UbnubLfbcTzgFhrJa2xgL88TgxcnYDLROcYeTTjcuvIDMIPhOMflA2joB9a1+LAci2CDvUyJ3hJA
qB5ju6lXQ4xJP2gMDSXEDW8zVOsrsxB3HWvo7Wh01WZomGi7Zk3/zJr3TRqrS6F8NNky8rYZ3MmV
N6ng0kX0u6sAOoKStj6JkjjWBlb+2tPEB5hYP04OcJO0sT96JnyQJOpzmkL6M6QrA3HUS1qmHx15
gPYD177vmH4Oib4oMTIpH80POHUirFbyc89Qcosg1ka0x3i6omu4Vx6jO+2ZRKIjvjrtqrJhngN8
9yiHGzKd3Ssyov2M3edcApPOu8B7HKM5WFVuuAO/3jHzDdG+zNNzWibjBTTBgTCB+GgW7rdSQ/6h
NUMjc9GrO1WS7AQTz40Xd9HdAGV2ZfYJuRwqfsnK6Vb45YFp3PDgoTNSo8NBvusfXMgElzCHUMfI
oAS0TyxsVmFoyxoPAmLYkpDLwaMoWtRCbncENp/ThM+/K1dFD8YQfgenAGBAMu8Y4hzlG4a4jZL5
fC2j91lNVgkalE3Sg9PqwmJa2bPvfxzrdmlKX5t09M5hLOg+Kg+oaeiNpFAMziYiWPGph8zHrH7f
GyFaTDVhr4v3sor1jQGZ0SkSia7WrDcut/XRCuAidJ7ByKG+sRs0VxCPCfKOGeLSqOA8Y/GzcQIa
UbFd+jxKIJ+xWtR/3OFtCTStCLlTMenR0g6/B0mrztVcvZJ9Mq+CYK7uRr+6YSWzCSGeg33ExHMt
lTmdgh5fl1JfDB6N59D5lJbQNrMExt/IycKhkt7XsSAyshyuC+2LLmzzqJxoH4kxvOswZKSTYgCc
IpEJ3G9J6XdbWbTtTmECXQfZUB2LiHl6jqBApGm8c+c0up/S5jP+enUAFVcfVJR/poW+YsEIbvDW
NHe8wQqjQesdwZp+FkE4nbui+k6PerwikDKRVkITMPmprvBvJk+R5A4rEaAD63gvwsfWRowQ9b33
Cr0ZgslDtQyRaxiVa+E57a0qM2jVRXHKIVfh+/ke4Deg06aY23XNrfCwbfbzl8gsx1PZT2oL66Xa
Z0n7MTHJTEP2iuTvJQGAqSoZ46YF7xqFyHYmP8jIuoFBM3oO2Sx8Q12hx+salsC5oQEAjfymh4az
Rxxvbs0ioNUJXoPMDSO9VI3xvqUc3ssRj2LLxJeFoPpacKQgHYE+pGXVd3UWqePgZxcgF+HVjskZ
s+fy0dTEVboBLjFjfonl5GzTZlq8xl5+bAaxjKleWpg/faFojSlvTW3URt0qpXMK4/aS+KQAqfCa
wl+8d2ibMpZgLoXWlhCblMeuUttWdZShcEmeCEuJAKU99ZYzrGQOJBF20oXBVvi+EeIb+STTyp+n
jDKaV4KNyLnPazS3hTvC5YM6ceOErEiplw+bMqbzzmZdHhJPrDT8RNCVzQfNCQ2ReNSCmuv1pRiC
pxjoKc/bsHe0JW5hhgDxQf3UaEVqcymnp+iizYHTtaCB7UXmTVJBYhkYfI1WGmH2paYutDwq1cD2
7Ky7Jmz456K/hEr5V2O+tgPG87firKQy3tGG5JK1bQxEx4e32valtx7psXNefJwVTiKtRXNE+JoQ
2ELQVam3Fo7L85TNiKoxBLc2GLmiwJ5kpuqJNpcH6cuHkoyTMCzc6qGYA9RYXcpAZhyxQtra+TAI
VFJ1qrd4MoqtM2fsELb6NjNNgLPmDMcyJGfRoBpajbLptyXhy9QMmzgWE7b9THOT2PeRoWh+SmqJ
wA7xIDcZWY5uJ7Z1mT95hs4vjrpMQ2scgqrpNyjDo4lM1ppqsdZ3ysewKOpoHatQXmrbeMZ8IVah
MQAQjCK5131NGZ9BH4xbz2AmxZri0mon7whlvek5t/aIaT7Dz2Y3Y/CxUdPHIUdwzoiq3wO4+2Tg
fv8I0GBegyFzt2YEExAreHjI5pDm2FJc+GJUrxNhOiyQiXkmcJuus6Zr1Ijye6GceOMb0rk0sXff
IfW59RUqmaCr9a7o/cswdO095/CZbxdEKPPlLq+Z3+dK4L1n9HAy5K4Gr3gy8EchzkJENDONrWJo
IaVDQ9p3UA3GGdCESVNdEiIiAmPYJzPeU42E09A4ZOxO6ws5y3Sy07Tl5wgWmPBUqn+xDMgbvyWR
xDhJreszVC1yX+ZhPLEOmyUlceBNHvU49m23QsFtBe5tWzFmhtSEAEXE3XFyLfNsD/lN0LfIzpzp
JYmWAxgz9XgyrloJhmJpf6NCN8EtnwVbhPY3aUMebYoifq9Lp8OmRMvLhmrB5o9prdNlu0HctJyT
M/8QViCyMUqOW1/ZEAACASbUKcJd4STpFceRZa+axpDbt++YNnG/r12IZpn8lEfWeEnDwFzTyUO5
aKMXAoKE07ho7YvIT2QJEPNeTvIYx6W/DXs3u2p2cBywKuB5R1je5saOnZHh5Bx8Y9L6PV5A/MoX
L0PpvtZ1SrkrzG0ZAn61AvMLroKEkqSIN6Mx3A1FJ3dBq7n/obDWLWo8FF0X0xluSrenUBHdJ9sI
jp0+GxP3d2HV34S0Xsj34emywTqHOt1bOmHvEF8rwIVbMRQfe+z/hyEDqGaSuKAs90GDvGKKJCGd
lfGL656XZpiOHWjzlWY2K7/rckbgZxcoc/oPUmVHkqp3bqIJ3qiKiEMcwLoxAYw2q0fNI0uscIkG
vn5Rfp3tC23N26lgUt3o7ojjOERaUW7aqccpHFtX0bThekjV1bB9cr5K0L1Wt/OfBhBXq1Y7733+
O1n82MZueoF47O6SWIMIg1uby27iZ119Novpcw+3t5+srwQCWU3JiC9/HCa43LWPdkfU4lC0740e
X02RIanCfgJbQb7a8LQRU7X5NrUYE/Z5BunM/FIBhId9hgmpqm20HlreTENcrcemqzkYZ+jjagRY
ZWrwY4FzOk4M5uOovB/wRSyKiS1THtjTBvMncNDmlHB5ECW1Cbp9r7k02tebDGn8gihpN8SVcvpF
J6T6CuuLUJsxqW6qVHTbbth5NkL7VnePfY0oLW8YpzJXS8KNKQJrrSyENQBU7qJuwG8x64O1yB7m
oab2iOQ2ljXFTqfIwyN0Gk0lTXGZbWtEmZTBY8iAWAnyvdDdNjrELEzCFkUfYaUjZ9k8XhS+Hc6C
2yaDDZd96jPzBWeSvxOudtddb2CeKW8Nr933IclGQ8CCTqW24YwImkwl4L6Fteqb5BsVL1IKENit
CMvN0Ir3bAx4I+NXMQPZHzHOpZFXbzh3jhthePe+kSR7G+yo0yI6K+fmIS+tcoviu9lmfrzjhL7C
Y3QsgB6whLLKeYwJjebbJCkxCKvfs2x+aMNRrAJaSdIpOFZGhgX/xH40Y1aLokCkSBTiWaSANwon
Q6VIsDL2B2BkTD55ofsycjD4V+4h6OuE8D6UBWxaAZB1D/N/9urH8tuoJXsG/pWdmtL9pL2nBGjZ
NmtiNoIUBkYROxs3ii6mhR3c6VBHDP6wWGjC+6LObhJ/fKg5BLN+dGBXQOouDs/V0NKmZ+wT7XDC
uUC6sAdtnEE+OqOYMbCGz+isXp26AFXS0zgvkEW1TTJsGnunQcCDGbGYawMNjyq2H6QykFb6Lw52
vzzWyO4MuclwtBnuepxL+rvSqTbFIJnnV19yA4xhV0bqkNmvSBKxFFaDXOUoIT0DIcZUqkvlI+rq
rE+DLdtF0naJOAgyFR4OpQc+C2qOx0qr4w/zvmvUjR9KAhnGIFrnQt3bNl/TCNGI8UKOMuRdKBOL
7YDU3eDLzciqSbO8IQ+Gat27L4dYbVxHokS18pN0P8l2mdWKSoMNP+B/xeCdSlxuQ0yGo8c15tb1
uf7ZDS5fHF8W5bigWYWiBaIq1QRLxZfkpdI4XYXWn8GasNWj5igWGIffO7Dv1vjIOOdLxrCEyGDf
RnGVlNGDcBEI1RlOrXACjK0i95K27K6FJfdZ7qH7bzFz7YeotQ52iQXcHT638mNud68Qyjie4Hxk
C7P11G8iJc7KSfI1VY6zr2brkoAiXsdm123A4Z3EGB+8InpfmvV32JHQXRlnp2NAOSyxL/j5TcQu
h9GSfOzAvTO6iUh7Ajhn2tMHj0H62jaDB9Rbm1yVw4UW6PgYBejBqC1mAhDpEjlz026lX1bsPlmK
JCc/OBber/VCQyIO4oWOp3lqQ2fYMS4IN/HQ5wcr8rH1DNrc9UaJZ28Ks3XTeNPOGxMbbkbzjcAV
6+q61WVgGT5ZCQdtkBs7c2hd4J+VCw1fpzd8nfTm7Xe5LtObOCrunCme8Rz92+cVKhkIaxOIfrdK
qKhMzJY2z8XbH98+UJTUJpeZHbd2EC/2AoGBVkO3H/ImvqkdJzM5zQ7TqQnHY7d8rn373NTFr4Qi
xYdKt9HNaBuHyFTmycPif/P2Qf7771wHD62OpnalI//ZGd2PIneGQ+9qmk65GoNjHBkXZj780Rub
Cz5+bqFsXQcWc4Imsbd1ktcv+a6qe3LljLw4lIt5cEonTIkeio3eyELocOYLVbHeeJB+dkGNZBu1
GMl026SoXxWRzBA50m6twuHeHw8BLg92a4DsNQ6JKsBqRkCRdZ7Uoq3C4MNbGkq16xHN4hFV11bi
HxxAoyPGyVg4C7HxXONVyhZ/ONKxLKI/hjMeu1hP/kN0C1XO3GNd3/Flb2nKIIqaqeYCK8hXK6a0
2S5JQa+3w/SkGufzlBCaQXnyvUd4hByy4QFaeoyxw+kfN1GBKS1b0xKlkd567VGJOX4gpOyibCe+
Q0STwfm5jqLca1DaV0e5w2VZKUeckezcEcfaMnXOYBXBriINOaKYRrU/q2JN0wP2dt13F1810Eb7
8lbNyXxTR3m1Z5PSxO7x8IRpYjzIHmsRvowl6ME+KlPLc17Mr5NTxY9ML66e3cUX32+MQ1sjGtdT
CGWqX5VStfeYxoJDy9FiNReW92hJNpMwsoaNAQX8rGRxq6RksybY8ZAWU3HIsolEyBHtvweuYzWh
R3fiBn1rYqVHXaXwJXxyPzsiBAcVJ/vWHqo7k1YZLOwK/mmgLmEKR9cePxSxEW0Yb8iLKstHF0YC
6srsUi129sZzr2MNnslHjwIRzfb37Jvj3m3uSlN5UD18617GD1nuN9sxTKIPgypukLfGX6oabS4o
9YREQ5wY0tkYdjdseVo+VUaeHwg4mVe5bgykdFAbK+859TqW91HPWHohPUC+ajX7QNQn7WOeHnNb
VGcZV1/bplW3sJQxsw4+tCLi2Dxb6pdg8N7Pto0vurWKM2893tcFKCytI4AfzomDarZvfeFSoQj3
rDHLeBS3GX706zjd2bPj8TSOEfTQMFgFtYsCRhFxwkRwXEAG00PN8b6L+uZcRdUHuypMJDK5PHhe
Zlz8pnwMpmwXGNWiaGf/77q8uFQF/ZNooPDRQfShrcPPsJKTk1v5D9Mo2guCi2crl9YZjzrIAHp0
uNKMZwSN1YPlOEfKbR8+CCSbt+LTrsii6Qb3SqcousNeEa+KEmt45kTNnjhi8wpq2bzmIrWuysyr
FfPYYEdAHoLmt0++/Z2xlMPVfyznRdXoqnskTPHjOGZwVZgB07DiCLAeY04mOA3vh0B0R7ZCPG86
rxoAU0JeqlBj8nQdqC6FKIcVmkh5cfqR7gjgPM9/smoDLk1KG2OuJixXFWw1yp/DOLpPQegEh6Yt
iFlBpe7SFt3XYxMAM2EGzktnrmWPJJ2klM95CPZUYqrkPn4Af/rR1B/TMew3Tp4AN3ayizLNgZ9B
XPEYaGON1J6Y35KjJwuWSR26bVsSCnkaebUscnaxiSBPIABLDmPqYpes4tcEqzh30sYW5WLQR0Kc
yHJXkPnTt4Qq9S5O1CknvSSLvzpwpLezYUynNMFXFbvBAY+5fRI24lozeo9Aajq9feA5ephF+lUY
PiuprxuWXVot4FSZw4/07N9+B8mFHj4CcLUt6RsQIBPBLqDohyAVIl/13IlzueSq5D4tzXgGIjrk
iNdc6zRbKjkPwzKUo+4fO+ysFYAx31rJcQBwF2msIQNpHk5N/8R3Lm7Js2GyNJuRoXdBbB0LJ/ZW
HfEEmMcpQuzJfZxG96uKsO2k7tv6aj2NjZZ74oXuxxZ/u2a53mqpb5OULBQce3FIalnrQE3E5VRS
TrJ+KWek+u/TU+xAyvWcDq9q/w2ohz56Qp0B7DCr4qi+ccEVZxnd6Caqvss2M86s/ge6cDUeKjEd
Mn+f1JR8k4tSuOzb/OTXwXMNxuk+wdrgy+hbLxqgPhOvWEsj3Q4dqyMlGczwNrpabomOtkDtmRpg
DOsS9yuqZ+dAFRvlXrJqWDkhpYcTEQBaUFblVxpN2daEcsvwZIbllwXvncGwz+DmH/XiV3Nx0BoY
cwOP5r4fdRFzsuDWzGhQBXn7MlBLHtOExrqF4BJ0LqrmCdRxTy65Bks9KzPb9XnB9Ub3OI1AH2n1
7IrJnk6Unajc0/nOgfU7kvVCl38Ppf6hZqS1lnPfbI0eYQnhK7LDqNKnKOKBn8T7wmCOIZEKppxJ
zImQDcsjgiE0nE+JZZt7Iwc3JtrimGtrw/A2xD2f7xkpYAAGD7W19Vdac1DuKJ1al2Mo/UXSLQSN
yubVpElU5B4t3GZp+WgIyzGwh8yOb2J9P+N0O8yZeWdF8GpQzoCbL7Hxk/dxRBAJC8focWCN/bqq
2gVtkG5rDFZbmiHDqkyKTTyb1Xlwe97bwk7zSvab2v3WiALkQZDdO9TZFD5EEi+EAjaGXYQLz7fE
IZThJ9BlBBFbwQgGCgRPkYHQhdUHMQXoLD78jZ6oq/liDFMykMeyru6HLAx3Vo2aHuCUG8A7jgNC
qtwH/P35prPD19Y1vskIWuiAv3vFwe8lQc+zMgIO1yJnlNZ41EFJ7KHArsWOBeI5topH0/ajbeSG
n8bCnTfp4Jc78juI3YBRREdpFPu2ZE7TFd4B2OY2KJ33YRR9wg8LdMOZ6nVJxtpmmhJrUwUJqwLV
apyAD85ChqlOuMEdhUu21EjaqduVcuwbb0rfd1A6tmPWPqRt/3XWHbfi9zHhtNAwdiJXskbzXHus
FDs/pSmSQBkyP84tgZNlgnc3z7Dj1sjGgSEmW4PwKy9C308B7+rxa1AvLQ4m0vAKsnXaNgUW0Ihj
erJ2U3PPRJgdL9eIs6zpYtGi2CEje5aauOVR5e+l22Lw4GS1wp3OVKVuCBwq3GaT5e79bIgXmPUu
64FvnzDsbSdXILi1HbT9So2kaAkWC2e5vY3vMp3MTds2+dadULHSnKblYZ0bEQJWcybW+Kl5RSLG
4+GrVzNU9kZ3MOm7NK43dk/cl0UTaKQex3NN9M5AI8P0d81IXEtR3QezvyfhvjuobjRPTU3oTI3i
9w4cXLocJGl+ATsgmX0X0tVmEAfcZR9Z6aOmhD+j6XfQzm0mjt4nB3D3qnYDfEFWnm5YVon4JnTk
JBMQkaKZPxGJ2j2TzSVv3Xi47YcgurdVeAjkmD3la5/Baks2w2UkIJrGcp3ubVKjdqPJIb4Q03Ae
OdvBUq12ixrfcusL+mFyJ55L3//sggrFnuMdmqzzbmso6gF9+t2ctOnOzCksCuJGA0vlt8k8EBTi
6MeCkeEqL7unOTLCcyxK/yLIiN3y1EOrC/dzL4J97XFQqguV0nJyqIMJEO/BrXIvEs+jXMb5EyhC
5gbcf731nJNYsMXlvSmz+mQMInqUc/KtNxxaOdVcXsnmupG9P+4n22m2Zl18LfF2H2jiqQMYq89I
trAk1I753o6In+sSPBllpg41GYt95jcM3PVdyYHrFJd0XkTwoVqGHSGoOEdXH4qxtVYM16IDp9Kv
dsW7qXD/rv2iYGREUNO+Sz1Qvl1H7phr3ZlRbe7hIugNJ8DukNTGziL3L84IeVkinPwIz0xZB+uA
VhNuy8pkFMyUaOAbPcmofK28/qtoQPZ0oXWVlQvDJRkOGWqSY+uDeSG2cZ3HlbMnQZVsAckOzQzJ
36i49jhNYD/Anr5kyJKdW/YRqA3TV/SsemuPLuYL8+huzXjw3mctxnCSpwT7NtBjVIv+sATznmIb
LHLoYBkwgG1L9zKRNRMuLe7JH9u7DpVo0WQnOvEbmbC69cTtYPElcofRIsL+AON6PRFekwQPfSvB
c0fYnyM8AVuEqWvVFNdSjqTpTNkJrU60HQwPf2rZM5ZkHg4XGJN5xKYbxpO3cxL7Uzjwk4sRR+S2
xtess6PJyrkmG9Xa0NDNJDCReYkcCYn40i1dSM7QdASBW6pD2BjxyYFoy3bOPJMEkvh93S9eFY4i
FZObtYkudTvMGf0Cb5jYalznCIjX2tkmMnZwqwnDdrc+4/bCLdody6H92HpFuR+W2aAwoTbIMP0O
FwKCweh80RJ3fO/PJ5FPVOhNFG06Ne0xDOWXNgPK5WvhgSuOo6NhZMZj2Oz9TG7ahGhf2tHFrQti
d11+wz+5jnQtLlWn3Q0SFbEqjSXqQNqHutqV/JRuCU/cWE7L5o16Zi1icEO9lzA9w90WE9sLD2YF
UaVZx27NHRrjOaUNiq8M9kCo4eQjzSm3yoVnWJE1hueUfhplUWQzEjfQKa3pjVMgkPa6SwqKz8gT
W1DUwcmnYXyHiAoqFWS/KiFCARQN9hROcKndhHursbbuR1tj2qI/syCnibXU6SeqbJ/dNTDBhsrv
pEdaWzifyFCSQ5EUEROQZNk2FErqYDyxgd4M5McJytJbqeCHGpa62G0LmcGNkND29WVw2+uAKWrn
VNNZDFVOGiSxR2q2PDoHBnNDtOQEDelh4w4al1kEZnA2J2sTDs2zN/Go+Eb+jB1mMViM9MtNdZ4V
sVgVuoyNHOR803Pl0NN0J+HxrWuFr3oO/JmYh4ihGjZQdDGHyO4OTtDYVLgGEVAc5Rg9ULsCdyMB
AXMzNzayKwU1E2AZE5QJK15qARSeyJS7G6XJoTNU/tbvmwuqhW5bivkO0p/aOlRha9uuETZ4HSFt
ShQ3bW1N+2Eih661PdwmaUcJ6vjhKRvep2tXmaCTKgB8OoS4B5jrETKot+r7xiGdk7b7pJnk1AMz
E78YHiKkgo9FYJ+zluvWWGl4Ck2Q3brfEk/4gZiFYW1i3sdH1W7SKDiPOniGIkRSQnzgXAgMIkl/
/PD2ueHn//H2OSM34aw6jl75ZmZsRc0wWnXVKYns6pR6EvzK22/fPvn2ofH8dK2UO5KxUbb7Colm
2Kj2lNppezJmCw7225///KRnmO2pYe8i+Hb57dvfVCH3WQzscFN4HvX3yGqxCrHsM73nqxXlfA4r
tsnMrHgNb985fns5b781i7I44j1gAynr058fmmEx/f75Z9IB+23ipl+NFFhKw9s74dt+aHE57wR4
BvIKFwoG/+/Pv2A2IT4eG6iuYiTzx6vFe6bg4i1v8e1DvPzO64fLAEuGY73bnQpb82G57COPfw7j
7kC4b3VirEp+l1Ps5PKnIEO757q0Qpc/vX1q9J1qpyLxKArQQJmMSAnLsgozc8AkeHFn7SsCMg5D
yJgV9u9nd5avb/88W35ItfBBYpdPSjh0TzSHYyNA8vCmsvt/xsLzjzey+dx9prSGPn/ff6ON8031
eaf+1//4w8Cx/N87zpzdU/Wf+0u//0L/7dvbd36a6m//879/rXo0D7yCKKl+svfYiy/jJ0vQ20t6
e72/+wr5Z95W/8qXdoJ3LD6L6hyxKFwN8GZvnzeC4B0gOUdYJomPyy9kwHynH67N/+nd//6N/XEZ
f/93fnrpn1+XDKFEdW3ytfvR24RaH3HuP/Puf/kSP7x78c4m8tymHvz3N/njRbAs653rChngh0LD
bJoobv9rXQTJT+dfvQjeO1sKNMMIAP7tTf58EYJ3LqcQzxJ4BZZf/9Uugu2gRflXr4J4h6Ib9474
4ydtYpf46SqY7jvL9B1of//lbgLHsf71R8F6JxDY4/IjPWj5xbv88f2zHjhwlQLPQ/Kz/MLU8M8+
Cv/EovG/Wbui3rRhIPxXUH8BJCmFh1aaWm2wKTBtXas9HokLFpBIcRjj3++zwS2X0FWKT+IpCZ8v
l/N39iV398qryDPd5I5RtTKXiPe9CzyltM+f6GSa315ZwmQXWoI9jv1GuHeMLxzlnZ30FOjGOf39
dIPtodlY/q78wYlWFVXZ6uBOHE5izmgLXv60oQVtifFd39rkmyS3V0zOM/v/ANisG7g24ykYt0JR
yYIDO4IOB15TgQ9IvYj2MQ7GNvchFPke79pfkO7O+xodGTUYG81lKspLL6WV+sZltIYjF4XKap3t
mDdEA1bMyFDwB7WhPVXKI1mxR6NYQNneg/fKlx7aX+y2C652tDwQsMLP0LrOuRUOkFjm7+e4nuoy
b76oEiX0OHLU72P9FarzCTSutcdx5h27/OtQ4GlOK2aAg+RmIEAh+FJbo9Ydn5HJyPYRCxa5yDU1
WCRB7rMAcrnnDy8Zj7CkDRX4W5ubhugbJQAMyXbZ+uCRnF0g0C0wSWxNQdNS8zgaCdhGSrpg7IHK
xhLuJbW9wKjIz9UR9ROJR5iSMYRSTkbVNbNp5G8mEirRGdKsiW/cUPEZG65Q60s1fIEpa2bZEdbp
AhMm1cbYH8rUe0GtDUaohSCEXqI3eQNaRPCyqBscYlM1x36o7j5gphYVNVZP2DyiNWHwk5ypP8T9
FkqQx9jfhprITO17E9qiwYrmbh34dk8vgf9VVUYdPJazEny3JwSeqr86Y27stN2TkPw3vldqyD0U
IO8ZCjasevdUlfCUfHLGw4HYAA+0bs59pKwKLEnmeG/M1IL64QKOZ77eYEXCdzVRggiMH6v71JxX
atmMjV1LPMrvqigMGvlSY5uAGh+RgNw/VmWuelPT8m34hlTgQf7EG4fLhoiQgS14EzqJjgO0DdHC
C6wHH6F9ZYxiS4o47kcCzPiokNLrNWBJ6xRGCVXJr5pWDDZBGrk/0N3Cn1S1hWfzQE5guGIBX/x0
qbvvNWow+bG6C/1M8DvFEvl7HusoN7Ix/IEAcPVBa+KzEHqXLd/z/ypqhWIfSoS1l14JTitDVHPy
B97TyqVI02tUvh1/8tH2S3/jwTV7RbZRVN39AwAA//8=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1.xml"/><Relationship Id="rId17" Type="http://schemas.openxmlformats.org/officeDocument/2006/relationships/image" Target="../media/image13.svg"/><Relationship Id="rId2" Type="http://schemas.openxmlformats.org/officeDocument/2006/relationships/image" Target="../media/image2.png"/><Relationship Id="rId16" Type="http://schemas.openxmlformats.org/officeDocument/2006/relationships/image" Target="../media/image12.png"/><Relationship Id="rId1" Type="http://schemas.microsoft.com/office/2014/relationships/chartEx" Target="../charts/chartEx1.xml"/><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28</xdr:row>
      <xdr:rowOff>122464</xdr:rowOff>
    </xdr:from>
    <xdr:to>
      <xdr:col>7</xdr:col>
      <xdr:colOff>54429</xdr:colOff>
      <xdr:row>44</xdr:row>
      <xdr:rowOff>149667</xdr:rowOff>
    </xdr:to>
    <mc:AlternateContent xmlns:mc="http://schemas.openxmlformats.org/markup-compatibility/2006">
      <mc:Choice xmlns:cx4="http://schemas.microsoft.com/office/drawing/2016/5/10/chartex" Requires="cx4">
        <xdr:graphicFrame macro="">
          <xdr:nvGraphicFramePr>
            <xdr:cNvPr id="32" name="Chart 31">
              <a:extLst>
                <a:ext uri="{FF2B5EF4-FFF2-40B4-BE49-F238E27FC236}">
                  <a16:creationId xmlns:a16="http://schemas.microsoft.com/office/drawing/2014/main" id="{82E0A617-0264-4A22-87B2-0E1377EE0F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5800" y="5723164"/>
              <a:ext cx="4169229" cy="322760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8327</xdr:colOff>
      <xdr:row>9</xdr:row>
      <xdr:rowOff>190501</xdr:rowOff>
    </xdr:from>
    <xdr:to>
      <xdr:col>25</xdr:col>
      <xdr:colOff>380999</xdr:colOff>
      <xdr:row>44</xdr:row>
      <xdr:rowOff>136073</xdr:rowOff>
    </xdr:to>
    <xdr:sp macro="" textlink="">
      <xdr:nvSpPr>
        <xdr:cNvPr id="13" name="Rectangle 12">
          <a:extLst>
            <a:ext uri="{FF2B5EF4-FFF2-40B4-BE49-F238E27FC236}">
              <a16:creationId xmlns:a16="http://schemas.microsoft.com/office/drawing/2014/main" id="{AB3232FE-F4D1-4018-B5ED-0F966824FBDB}"/>
            </a:ext>
          </a:extLst>
        </xdr:cNvPr>
        <xdr:cNvSpPr/>
      </xdr:nvSpPr>
      <xdr:spPr>
        <a:xfrm>
          <a:off x="13660827" y="2047876"/>
          <a:ext cx="3785797" cy="7168697"/>
        </a:xfrm>
        <a:prstGeom prst="rect">
          <a:avLst/>
        </a:prstGeom>
        <a:solidFill>
          <a:schemeClr val="tx1">
            <a:alpha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612321</xdr:colOff>
      <xdr:row>28</xdr:row>
      <xdr:rowOff>21696</xdr:rowOff>
    </xdr:from>
    <xdr:to>
      <xdr:col>7</xdr:col>
      <xdr:colOff>104572</xdr:colOff>
      <xdr:row>44</xdr:row>
      <xdr:rowOff>132897</xdr:rowOff>
    </xdr:to>
    <xdr:sp macro="" textlink="">
      <xdr:nvSpPr>
        <xdr:cNvPr id="9" name="Rectangle 8">
          <a:extLst>
            <a:ext uri="{FF2B5EF4-FFF2-40B4-BE49-F238E27FC236}">
              <a16:creationId xmlns:a16="http://schemas.microsoft.com/office/drawing/2014/main" id="{5FFEE3F0-88E6-483F-99C7-6EE523FB04AB}"/>
            </a:ext>
          </a:extLst>
        </xdr:cNvPr>
        <xdr:cNvSpPr/>
      </xdr:nvSpPr>
      <xdr:spPr>
        <a:xfrm>
          <a:off x="612321" y="5736696"/>
          <a:ext cx="4254751" cy="3376915"/>
        </a:xfrm>
        <a:prstGeom prst="rect">
          <a:avLst/>
        </a:prstGeom>
        <a:solidFill>
          <a:schemeClr val="tx1">
            <a:alpha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193222</xdr:colOff>
      <xdr:row>28</xdr:row>
      <xdr:rowOff>24418</xdr:rowOff>
    </xdr:from>
    <xdr:to>
      <xdr:col>13</xdr:col>
      <xdr:colOff>365830</xdr:colOff>
      <xdr:row>44</xdr:row>
      <xdr:rowOff>135619</xdr:rowOff>
    </xdr:to>
    <xdr:sp macro="" textlink="">
      <xdr:nvSpPr>
        <xdr:cNvPr id="36" name="Rectangle 35">
          <a:extLst>
            <a:ext uri="{FF2B5EF4-FFF2-40B4-BE49-F238E27FC236}">
              <a16:creationId xmlns:a16="http://schemas.microsoft.com/office/drawing/2014/main" id="{C982C3E3-9A4A-483A-A49C-2F78CC9D6186}"/>
            </a:ext>
          </a:extLst>
        </xdr:cNvPr>
        <xdr:cNvSpPr/>
      </xdr:nvSpPr>
      <xdr:spPr>
        <a:xfrm>
          <a:off x="4955722" y="5739418"/>
          <a:ext cx="4254751" cy="3376915"/>
        </a:xfrm>
        <a:prstGeom prst="rect">
          <a:avLst/>
        </a:prstGeom>
        <a:solidFill>
          <a:schemeClr val="tx1">
            <a:alpha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454479</xdr:colOff>
      <xdr:row>28</xdr:row>
      <xdr:rowOff>27139</xdr:rowOff>
    </xdr:from>
    <xdr:to>
      <xdr:col>19</xdr:col>
      <xdr:colOff>627087</xdr:colOff>
      <xdr:row>44</xdr:row>
      <xdr:rowOff>138340</xdr:rowOff>
    </xdr:to>
    <xdr:sp macro="" textlink="">
      <xdr:nvSpPr>
        <xdr:cNvPr id="37" name="Rectangle 36">
          <a:extLst>
            <a:ext uri="{FF2B5EF4-FFF2-40B4-BE49-F238E27FC236}">
              <a16:creationId xmlns:a16="http://schemas.microsoft.com/office/drawing/2014/main" id="{05789B59-AB47-4638-B8D6-2C238A4E4D14}"/>
            </a:ext>
          </a:extLst>
        </xdr:cNvPr>
        <xdr:cNvSpPr/>
      </xdr:nvSpPr>
      <xdr:spPr>
        <a:xfrm>
          <a:off x="9299122" y="5742139"/>
          <a:ext cx="4254751" cy="3376915"/>
        </a:xfrm>
        <a:prstGeom prst="rect">
          <a:avLst/>
        </a:prstGeom>
        <a:solidFill>
          <a:schemeClr val="tx1">
            <a:alpha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404667</xdr:colOff>
      <xdr:row>2</xdr:row>
      <xdr:rowOff>102620</xdr:rowOff>
    </xdr:from>
    <xdr:to>
      <xdr:col>25</xdr:col>
      <xdr:colOff>380999</xdr:colOff>
      <xdr:row>7</xdr:row>
      <xdr:rowOff>62931</xdr:rowOff>
    </xdr:to>
    <xdr:sp macro="" textlink="">
      <xdr:nvSpPr>
        <xdr:cNvPr id="2" name="TextBox 1">
          <a:extLst>
            <a:ext uri="{FF2B5EF4-FFF2-40B4-BE49-F238E27FC236}">
              <a16:creationId xmlns:a16="http://schemas.microsoft.com/office/drawing/2014/main" id="{41527B18-1A76-B265-8157-40AB7B7AF774}"/>
            </a:ext>
          </a:extLst>
        </xdr:cNvPr>
        <xdr:cNvSpPr txBox="1"/>
      </xdr:nvSpPr>
      <xdr:spPr>
        <a:xfrm>
          <a:off x="9961417" y="515370"/>
          <a:ext cx="7485207" cy="992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cs-CZ" sz="5400" b="1">
              <a:solidFill>
                <a:schemeClr val="tx1"/>
              </a:solidFill>
              <a:latin typeface="Helvetica light"/>
              <a:cs typeface="Helvetica" panose="020B0604020202020204" pitchFamily="34" charset="0"/>
            </a:rPr>
            <a:t>Performance Dashboard</a:t>
          </a:r>
        </a:p>
        <a:p>
          <a:endParaRPr lang="cs-CZ" sz="1100">
            <a:solidFill>
              <a:schemeClr val="tx1"/>
            </a:solidFill>
            <a:latin typeface="Helvetica light"/>
            <a:cs typeface="Helvetica" panose="020B0604020202020204" pitchFamily="34" charset="0"/>
          </a:endParaRPr>
        </a:p>
      </xdr:txBody>
    </xdr:sp>
    <xdr:clientData/>
  </xdr:twoCellAnchor>
  <xdr:twoCellAnchor>
    <xdr:from>
      <xdr:col>15</xdr:col>
      <xdr:colOff>492938</xdr:colOff>
      <xdr:row>7</xdr:row>
      <xdr:rowOff>56985</xdr:rowOff>
    </xdr:from>
    <xdr:to>
      <xdr:col>24</xdr:col>
      <xdr:colOff>292727</xdr:colOff>
      <xdr:row>7</xdr:row>
      <xdr:rowOff>56985</xdr:rowOff>
    </xdr:to>
    <xdr:cxnSp macro="">
      <xdr:nvCxnSpPr>
        <xdr:cNvPr id="4" name="Straight Connector 3">
          <a:extLst>
            <a:ext uri="{FF2B5EF4-FFF2-40B4-BE49-F238E27FC236}">
              <a16:creationId xmlns:a16="http://schemas.microsoft.com/office/drawing/2014/main" id="{35CA2C47-99F3-F6C9-2908-26BA06630B1A}"/>
            </a:ext>
          </a:extLst>
        </xdr:cNvPr>
        <xdr:cNvCxnSpPr/>
      </xdr:nvCxnSpPr>
      <xdr:spPr>
        <a:xfrm>
          <a:off x="10732313" y="1501610"/>
          <a:ext cx="5943414"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519574</xdr:colOff>
      <xdr:row>7</xdr:row>
      <xdr:rowOff>80402</xdr:rowOff>
    </xdr:from>
    <xdr:to>
      <xdr:col>22</xdr:col>
      <xdr:colOff>266092</xdr:colOff>
      <xdr:row>9</xdr:row>
      <xdr:rowOff>166126</xdr:rowOff>
    </xdr:to>
    <xdr:sp macro="" textlink="">
      <xdr:nvSpPr>
        <xdr:cNvPr id="5" name="TextBox 4">
          <a:extLst>
            <a:ext uri="{FF2B5EF4-FFF2-40B4-BE49-F238E27FC236}">
              <a16:creationId xmlns:a16="http://schemas.microsoft.com/office/drawing/2014/main" id="{7F84131A-9E0D-4453-8C08-38E340814438}"/>
            </a:ext>
          </a:extLst>
        </xdr:cNvPr>
        <xdr:cNvSpPr txBox="1"/>
      </xdr:nvSpPr>
      <xdr:spPr>
        <a:xfrm>
          <a:off x="12124199" y="1525027"/>
          <a:ext cx="3159643" cy="498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cs-CZ" sz="2800" b="1">
              <a:solidFill>
                <a:schemeClr val="tx1"/>
              </a:solidFill>
              <a:latin typeface="Helvetica light"/>
              <a:cs typeface="Helvetica" panose="020B0604020202020204" pitchFamily="34" charset="0"/>
            </a:rPr>
            <a:t>The Office Ltd.</a:t>
          </a:r>
        </a:p>
        <a:p>
          <a:endParaRPr lang="cs-CZ" sz="1100">
            <a:solidFill>
              <a:schemeClr val="tx1"/>
            </a:solidFill>
            <a:latin typeface="Helvetica light"/>
            <a:cs typeface="Helvetica" panose="020B0604020202020204" pitchFamily="34" charset="0"/>
          </a:endParaRPr>
        </a:p>
      </xdr:txBody>
    </xdr:sp>
    <xdr:clientData/>
  </xdr:twoCellAnchor>
  <xdr:twoCellAnchor>
    <xdr:from>
      <xdr:col>0</xdr:col>
      <xdr:colOff>625929</xdr:colOff>
      <xdr:row>9</xdr:row>
      <xdr:rowOff>190489</xdr:rowOff>
    </xdr:from>
    <xdr:to>
      <xdr:col>19</xdr:col>
      <xdr:colOff>625928</xdr:colOff>
      <xdr:row>27</xdr:row>
      <xdr:rowOff>166670</xdr:rowOff>
    </xdr:to>
    <xdr:sp macro="" textlink="">
      <xdr:nvSpPr>
        <xdr:cNvPr id="8" name="Rectangle 7">
          <a:extLst>
            <a:ext uri="{FF2B5EF4-FFF2-40B4-BE49-F238E27FC236}">
              <a16:creationId xmlns:a16="http://schemas.microsoft.com/office/drawing/2014/main" id="{D442ECD9-DB7D-DFE7-EBE0-04367A7099E1}"/>
            </a:ext>
          </a:extLst>
        </xdr:cNvPr>
        <xdr:cNvSpPr/>
      </xdr:nvSpPr>
      <xdr:spPr>
        <a:xfrm>
          <a:off x="625929" y="2027453"/>
          <a:ext cx="12926785" cy="3650110"/>
        </a:xfrm>
        <a:prstGeom prst="rect">
          <a:avLst/>
        </a:prstGeom>
        <a:solidFill>
          <a:schemeClr val="tx1">
            <a:alpha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351385</xdr:colOff>
      <xdr:row>10</xdr:row>
      <xdr:rowOff>129395</xdr:rowOff>
    </xdr:from>
    <xdr:to>
      <xdr:col>4</xdr:col>
      <xdr:colOff>101767</xdr:colOff>
      <xdr:row>12</xdr:row>
      <xdr:rowOff>78592</xdr:rowOff>
    </xdr:to>
    <xdr:sp macro="" textlink="">
      <xdr:nvSpPr>
        <xdr:cNvPr id="14" name="TextBox 13">
          <a:extLst>
            <a:ext uri="{FF2B5EF4-FFF2-40B4-BE49-F238E27FC236}">
              <a16:creationId xmlns:a16="http://schemas.microsoft.com/office/drawing/2014/main" id="{D1F16AAB-D4DE-44DD-B82E-4CDC1D4E09BE}"/>
            </a:ext>
          </a:extLst>
        </xdr:cNvPr>
        <xdr:cNvSpPr txBox="1"/>
      </xdr:nvSpPr>
      <xdr:spPr>
        <a:xfrm>
          <a:off x="1031742" y="2170466"/>
          <a:ext cx="1791454" cy="357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cs-CZ" sz="1800" b="1">
              <a:solidFill>
                <a:schemeClr val="bg1"/>
              </a:solidFill>
              <a:latin typeface="Helvetica light"/>
              <a:cs typeface="Helvetica" panose="020B0604020202020204" pitchFamily="34" charset="0"/>
            </a:rPr>
            <a:t>Sales</a:t>
          </a:r>
          <a:r>
            <a:rPr lang="cs-CZ" sz="1800" b="1" baseline="0">
              <a:solidFill>
                <a:schemeClr val="bg1"/>
              </a:solidFill>
              <a:latin typeface="Helvetica light"/>
              <a:cs typeface="Helvetica" panose="020B0604020202020204" pitchFamily="34" charset="0"/>
            </a:rPr>
            <a:t> Trend</a:t>
          </a:r>
          <a:endParaRPr lang="cs-CZ" sz="1800" b="1">
            <a:solidFill>
              <a:schemeClr val="bg1"/>
            </a:solidFill>
            <a:latin typeface="Helvetica light"/>
            <a:cs typeface="Helvetica" panose="020B0604020202020204" pitchFamily="34" charset="0"/>
          </a:endParaRPr>
        </a:p>
        <a:p>
          <a:endParaRPr lang="cs-CZ" sz="1100">
            <a:solidFill>
              <a:schemeClr val="bg1"/>
            </a:solidFill>
            <a:latin typeface="Helvetica light"/>
            <a:cs typeface="Helvetica" panose="020B0604020202020204" pitchFamily="34" charset="0"/>
          </a:endParaRPr>
        </a:p>
      </xdr:txBody>
    </xdr:sp>
    <xdr:clientData/>
  </xdr:twoCellAnchor>
  <xdr:twoCellAnchor>
    <xdr:from>
      <xdr:col>2</xdr:col>
      <xdr:colOff>193770</xdr:colOff>
      <xdr:row>28</xdr:row>
      <xdr:rowOff>90124</xdr:rowOff>
    </xdr:from>
    <xdr:to>
      <xdr:col>4</xdr:col>
      <xdr:colOff>652556</xdr:colOff>
      <xdr:row>30</xdr:row>
      <xdr:rowOff>43289</xdr:rowOff>
    </xdr:to>
    <xdr:sp macro="" textlink="">
      <xdr:nvSpPr>
        <xdr:cNvPr id="15" name="TextBox 14">
          <a:extLst>
            <a:ext uri="{FF2B5EF4-FFF2-40B4-BE49-F238E27FC236}">
              <a16:creationId xmlns:a16="http://schemas.microsoft.com/office/drawing/2014/main" id="{B46C331E-5022-41D5-BADE-62F7EF194019}"/>
            </a:ext>
          </a:extLst>
        </xdr:cNvPr>
        <xdr:cNvSpPr txBox="1"/>
      </xdr:nvSpPr>
      <xdr:spPr>
        <a:xfrm>
          <a:off x="1554484" y="5805124"/>
          <a:ext cx="1819501" cy="361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cs-CZ" sz="1800" b="1">
              <a:solidFill>
                <a:schemeClr val="bg1"/>
              </a:solidFill>
              <a:latin typeface="Helvetica light"/>
              <a:cs typeface="Helvetica" panose="020B0604020202020204" pitchFamily="34" charset="0"/>
            </a:rPr>
            <a:t>Sales by Region</a:t>
          </a:r>
        </a:p>
        <a:p>
          <a:endParaRPr lang="cs-CZ" sz="1100">
            <a:solidFill>
              <a:schemeClr val="bg1"/>
            </a:solidFill>
            <a:latin typeface="Helvetica light"/>
            <a:cs typeface="Helvetica" panose="020B0604020202020204" pitchFamily="34" charset="0"/>
          </a:endParaRPr>
        </a:p>
      </xdr:txBody>
    </xdr:sp>
    <xdr:clientData/>
  </xdr:twoCellAnchor>
  <xdr:twoCellAnchor>
    <xdr:from>
      <xdr:col>9</xdr:col>
      <xdr:colOff>114232</xdr:colOff>
      <xdr:row>28</xdr:row>
      <xdr:rowOff>90124</xdr:rowOff>
    </xdr:from>
    <xdr:to>
      <xdr:col>12</xdr:col>
      <xdr:colOff>136853</xdr:colOff>
      <xdr:row>30</xdr:row>
      <xdr:rowOff>43289</xdr:rowOff>
    </xdr:to>
    <xdr:sp macro="" textlink="">
      <xdr:nvSpPr>
        <xdr:cNvPr id="16" name="TextBox 15">
          <a:extLst>
            <a:ext uri="{FF2B5EF4-FFF2-40B4-BE49-F238E27FC236}">
              <a16:creationId xmlns:a16="http://schemas.microsoft.com/office/drawing/2014/main" id="{7AC1F7F6-52D2-43B0-96C2-67A014B16DED}"/>
            </a:ext>
          </a:extLst>
        </xdr:cNvPr>
        <xdr:cNvSpPr txBox="1"/>
      </xdr:nvSpPr>
      <xdr:spPr>
        <a:xfrm>
          <a:off x="6237446" y="5805124"/>
          <a:ext cx="2063693" cy="361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cs-CZ" sz="1800" b="1">
              <a:solidFill>
                <a:schemeClr val="bg1"/>
              </a:solidFill>
              <a:latin typeface="Helvetica light"/>
              <a:cs typeface="Helvetica" panose="020B0604020202020204" pitchFamily="34" charset="0"/>
            </a:rPr>
            <a:t>Sales</a:t>
          </a:r>
          <a:r>
            <a:rPr lang="cs-CZ" sz="1800" b="1" baseline="0">
              <a:solidFill>
                <a:schemeClr val="bg1"/>
              </a:solidFill>
              <a:latin typeface="Helvetica light"/>
              <a:cs typeface="Helvetica" panose="020B0604020202020204" pitchFamily="34" charset="0"/>
            </a:rPr>
            <a:t> by Employee</a:t>
          </a:r>
          <a:endParaRPr lang="cs-CZ" sz="1800" b="1">
            <a:solidFill>
              <a:schemeClr val="bg1"/>
            </a:solidFill>
            <a:latin typeface="Helvetica light"/>
            <a:cs typeface="Helvetica" panose="020B0604020202020204" pitchFamily="34" charset="0"/>
          </a:endParaRPr>
        </a:p>
        <a:p>
          <a:endParaRPr lang="cs-CZ" sz="1100">
            <a:solidFill>
              <a:schemeClr val="bg1"/>
            </a:solidFill>
            <a:latin typeface="Helvetica light"/>
            <a:cs typeface="Helvetica" panose="020B0604020202020204" pitchFamily="34" charset="0"/>
          </a:endParaRPr>
        </a:p>
      </xdr:txBody>
    </xdr:sp>
    <xdr:clientData/>
  </xdr:twoCellAnchor>
  <xdr:twoCellAnchor>
    <xdr:from>
      <xdr:col>15</xdr:col>
      <xdr:colOff>494246</xdr:colOff>
      <xdr:row>28</xdr:row>
      <xdr:rowOff>90124</xdr:rowOff>
    </xdr:from>
    <xdr:to>
      <xdr:col>17</xdr:col>
      <xdr:colOff>583543</xdr:colOff>
      <xdr:row>30</xdr:row>
      <xdr:rowOff>43289</xdr:rowOff>
    </xdr:to>
    <xdr:sp macro="" textlink="">
      <xdr:nvSpPr>
        <xdr:cNvPr id="17" name="TextBox 16">
          <a:extLst>
            <a:ext uri="{FF2B5EF4-FFF2-40B4-BE49-F238E27FC236}">
              <a16:creationId xmlns:a16="http://schemas.microsoft.com/office/drawing/2014/main" id="{702362C2-FEF5-4B1F-8909-E4CC5DDCED33}"/>
            </a:ext>
          </a:extLst>
        </xdr:cNvPr>
        <xdr:cNvSpPr txBox="1"/>
      </xdr:nvSpPr>
      <xdr:spPr>
        <a:xfrm>
          <a:off x="10699603" y="5805124"/>
          <a:ext cx="1450011" cy="361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cs-CZ" sz="1800" b="1">
              <a:solidFill>
                <a:schemeClr val="bg1"/>
              </a:solidFill>
              <a:latin typeface="Helvetica light"/>
              <a:cs typeface="Helvetica" panose="020B0604020202020204" pitchFamily="34" charset="0"/>
            </a:rPr>
            <a:t>Item Share</a:t>
          </a:r>
        </a:p>
        <a:p>
          <a:endParaRPr lang="cs-CZ" sz="1100">
            <a:solidFill>
              <a:schemeClr val="bg1"/>
            </a:solidFill>
            <a:latin typeface="Helvetica light"/>
            <a:cs typeface="Helvetica" panose="020B0604020202020204" pitchFamily="34" charset="0"/>
          </a:endParaRPr>
        </a:p>
      </xdr:txBody>
    </xdr:sp>
    <xdr:clientData/>
  </xdr:twoCellAnchor>
  <xdr:twoCellAnchor>
    <xdr:from>
      <xdr:col>20</xdr:col>
      <xdr:colOff>512246</xdr:colOff>
      <xdr:row>10</xdr:row>
      <xdr:rowOff>44656</xdr:rowOff>
    </xdr:from>
    <xdr:to>
      <xdr:col>24</xdr:col>
      <xdr:colOff>225138</xdr:colOff>
      <xdr:row>12</xdr:row>
      <xdr:rowOff>163331</xdr:rowOff>
    </xdr:to>
    <xdr:sp macro="" textlink="">
      <xdr:nvSpPr>
        <xdr:cNvPr id="18" name="TextBox 17">
          <a:extLst>
            <a:ext uri="{FF2B5EF4-FFF2-40B4-BE49-F238E27FC236}">
              <a16:creationId xmlns:a16="http://schemas.microsoft.com/office/drawing/2014/main" id="{249C358B-C043-40DF-A5B1-A65C34E2E07F}"/>
            </a:ext>
          </a:extLst>
        </xdr:cNvPr>
        <xdr:cNvSpPr txBox="1"/>
      </xdr:nvSpPr>
      <xdr:spPr>
        <a:xfrm>
          <a:off x="14119389" y="2085727"/>
          <a:ext cx="2434320" cy="52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cs-CZ" sz="1800" b="1">
              <a:solidFill>
                <a:schemeClr val="bg1"/>
              </a:solidFill>
              <a:latin typeface="Helvetica light"/>
              <a:cs typeface="Helvetica" panose="020B0604020202020204" pitchFamily="34" charset="0"/>
            </a:rPr>
            <a:t>Customer Revenue</a:t>
          </a:r>
        </a:p>
        <a:p>
          <a:endParaRPr lang="cs-CZ" sz="1100">
            <a:solidFill>
              <a:schemeClr val="bg1"/>
            </a:solidFill>
            <a:latin typeface="Helvetica light"/>
            <a:cs typeface="Helvetica" panose="020B0604020202020204" pitchFamily="34" charset="0"/>
          </a:endParaRPr>
        </a:p>
      </xdr:txBody>
    </xdr:sp>
    <xdr:clientData/>
  </xdr:twoCellAnchor>
  <xdr:twoCellAnchor editAs="oneCell">
    <xdr:from>
      <xdr:col>1</xdr:col>
      <xdr:colOff>425219</xdr:colOff>
      <xdr:row>28</xdr:row>
      <xdr:rowOff>71113</xdr:rowOff>
    </xdr:from>
    <xdr:to>
      <xdr:col>2</xdr:col>
      <xdr:colOff>130656</xdr:colOff>
      <xdr:row>30</xdr:row>
      <xdr:rowOff>62300</xdr:rowOff>
    </xdr:to>
    <xdr:pic>
      <xdr:nvPicPr>
        <xdr:cNvPr id="22" name="Graphic 21" descr="Marker with solid fill">
          <a:extLst>
            <a:ext uri="{FF2B5EF4-FFF2-40B4-BE49-F238E27FC236}">
              <a16:creationId xmlns:a16="http://schemas.microsoft.com/office/drawing/2014/main" id="{EF931F3C-7CF7-93B3-A133-9B4E547FED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05576" y="5786113"/>
          <a:ext cx="385794" cy="399401"/>
        </a:xfrm>
        <a:prstGeom prst="rect">
          <a:avLst/>
        </a:prstGeom>
      </xdr:spPr>
    </xdr:pic>
    <xdr:clientData/>
  </xdr:twoCellAnchor>
  <xdr:twoCellAnchor editAs="oneCell">
    <xdr:from>
      <xdr:col>8</xdr:col>
      <xdr:colOff>346975</xdr:colOff>
      <xdr:row>28</xdr:row>
      <xdr:rowOff>71113</xdr:rowOff>
    </xdr:from>
    <xdr:to>
      <xdr:col>9</xdr:col>
      <xdr:colOff>62618</xdr:colOff>
      <xdr:row>30</xdr:row>
      <xdr:rowOff>62300</xdr:rowOff>
    </xdr:to>
    <xdr:pic>
      <xdr:nvPicPr>
        <xdr:cNvPr id="24" name="Graphic 23" descr="Call centre with solid fill">
          <a:extLst>
            <a:ext uri="{FF2B5EF4-FFF2-40B4-BE49-F238E27FC236}">
              <a16:creationId xmlns:a16="http://schemas.microsoft.com/office/drawing/2014/main" id="{1B3BFEFC-A778-3836-B99F-C09EE881FDF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789832" y="5786113"/>
          <a:ext cx="396000" cy="399401"/>
        </a:xfrm>
        <a:prstGeom prst="rect">
          <a:avLst/>
        </a:prstGeom>
      </xdr:spPr>
    </xdr:pic>
    <xdr:clientData/>
  </xdr:twoCellAnchor>
  <xdr:twoCellAnchor editAs="oneCell">
    <xdr:from>
      <xdr:col>1</xdr:col>
      <xdr:colOff>251032</xdr:colOff>
      <xdr:row>10</xdr:row>
      <xdr:rowOff>108400</xdr:rowOff>
    </xdr:from>
    <xdr:to>
      <xdr:col>2</xdr:col>
      <xdr:colOff>47314</xdr:colOff>
      <xdr:row>12</xdr:row>
      <xdr:rowOff>99588</xdr:rowOff>
    </xdr:to>
    <xdr:pic>
      <xdr:nvPicPr>
        <xdr:cNvPr id="26" name="Graphic 25" descr="Upward trend with solid fill">
          <a:extLst>
            <a:ext uri="{FF2B5EF4-FFF2-40B4-BE49-F238E27FC236}">
              <a16:creationId xmlns:a16="http://schemas.microsoft.com/office/drawing/2014/main" id="{D4B174B6-4BA9-812D-EE95-ED1103B843B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31389" y="2149471"/>
          <a:ext cx="476639" cy="399403"/>
        </a:xfrm>
        <a:prstGeom prst="rect">
          <a:avLst/>
        </a:prstGeom>
      </xdr:spPr>
    </xdr:pic>
    <xdr:clientData/>
  </xdr:twoCellAnchor>
  <xdr:twoCellAnchor editAs="oneCell">
    <xdr:from>
      <xdr:col>15</xdr:col>
      <xdr:colOff>202401</xdr:colOff>
      <xdr:row>28</xdr:row>
      <xdr:rowOff>71113</xdr:rowOff>
    </xdr:from>
    <xdr:to>
      <xdr:col>15</xdr:col>
      <xdr:colOff>598401</xdr:colOff>
      <xdr:row>30</xdr:row>
      <xdr:rowOff>62300</xdr:rowOff>
    </xdr:to>
    <xdr:pic>
      <xdr:nvPicPr>
        <xdr:cNvPr id="28" name="Graphic 27" descr="Label with solid fill">
          <a:extLst>
            <a:ext uri="{FF2B5EF4-FFF2-40B4-BE49-F238E27FC236}">
              <a16:creationId xmlns:a16="http://schemas.microsoft.com/office/drawing/2014/main" id="{A6406438-0F09-524C-3628-A1EF75D14E5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407758" y="5786113"/>
          <a:ext cx="396000" cy="399401"/>
        </a:xfrm>
        <a:prstGeom prst="rect">
          <a:avLst/>
        </a:prstGeom>
      </xdr:spPr>
    </xdr:pic>
    <xdr:clientData/>
  </xdr:twoCellAnchor>
  <xdr:twoCellAnchor editAs="oneCell">
    <xdr:from>
      <xdr:col>20</xdr:col>
      <xdr:colOff>236416</xdr:colOff>
      <xdr:row>10</xdr:row>
      <xdr:rowOff>42144</xdr:rowOff>
    </xdr:from>
    <xdr:to>
      <xdr:col>21</xdr:col>
      <xdr:colOff>47468</xdr:colOff>
      <xdr:row>12</xdr:row>
      <xdr:rowOff>165844</xdr:rowOff>
    </xdr:to>
    <xdr:pic>
      <xdr:nvPicPr>
        <xdr:cNvPr id="30" name="Graphic 29" descr="Handshake with solid fill">
          <a:extLst>
            <a:ext uri="{FF2B5EF4-FFF2-40B4-BE49-F238E27FC236}">
              <a16:creationId xmlns:a16="http://schemas.microsoft.com/office/drawing/2014/main" id="{AB60A549-6772-F5B3-1544-732CA8F8E46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3843559" y="2083215"/>
          <a:ext cx="491409" cy="531915"/>
        </a:xfrm>
        <a:prstGeom prst="rect">
          <a:avLst/>
        </a:prstGeom>
      </xdr:spPr>
    </xdr:pic>
    <xdr:clientData/>
  </xdr:twoCellAnchor>
  <xdr:twoCellAnchor>
    <xdr:from>
      <xdr:col>7</xdr:col>
      <xdr:colOff>258537</xdr:colOff>
      <xdr:row>30</xdr:row>
      <xdr:rowOff>54429</xdr:rowOff>
    </xdr:from>
    <xdr:to>
      <xdr:col>13</xdr:col>
      <xdr:colOff>231322</xdr:colOff>
      <xdr:row>44</xdr:row>
      <xdr:rowOff>54429</xdr:rowOff>
    </xdr:to>
    <xdr:graphicFrame macro="">
      <xdr:nvGraphicFramePr>
        <xdr:cNvPr id="33" name="Chart 32">
          <a:extLst>
            <a:ext uri="{FF2B5EF4-FFF2-40B4-BE49-F238E27FC236}">
              <a16:creationId xmlns:a16="http://schemas.microsoft.com/office/drawing/2014/main" id="{0DCB1DE2-B2E0-4073-8D0B-235800F53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12140</xdr:colOff>
      <xdr:row>30</xdr:row>
      <xdr:rowOff>54429</xdr:rowOff>
    </xdr:from>
    <xdr:to>
      <xdr:col>19</xdr:col>
      <xdr:colOff>530677</xdr:colOff>
      <xdr:row>44</xdr:row>
      <xdr:rowOff>68036</xdr:rowOff>
    </xdr:to>
    <xdr:graphicFrame macro="">
      <xdr:nvGraphicFramePr>
        <xdr:cNvPr id="3" name="Chart 2">
          <a:extLst>
            <a:ext uri="{FF2B5EF4-FFF2-40B4-BE49-F238E27FC236}">
              <a16:creationId xmlns:a16="http://schemas.microsoft.com/office/drawing/2014/main" id="{DC22837F-5E6C-4840-842F-1D0D2BEB0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56130</xdr:colOff>
      <xdr:row>12</xdr:row>
      <xdr:rowOff>156480</xdr:rowOff>
    </xdr:from>
    <xdr:to>
      <xdr:col>25</xdr:col>
      <xdr:colOff>301625</xdr:colOff>
      <xdr:row>45</xdr:row>
      <xdr:rowOff>59529</xdr:rowOff>
    </xdr:to>
    <xdr:graphicFrame macro="">
      <xdr:nvGraphicFramePr>
        <xdr:cNvPr id="6" name="Chart 5">
          <a:extLst>
            <a:ext uri="{FF2B5EF4-FFF2-40B4-BE49-F238E27FC236}">
              <a16:creationId xmlns:a16="http://schemas.microsoft.com/office/drawing/2014/main" id="{D05A2289-3317-4799-9A79-00E74BDAA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182700</xdr:colOff>
      <xdr:row>12</xdr:row>
      <xdr:rowOff>119062</xdr:rowOff>
    </xdr:from>
    <xdr:to>
      <xdr:col>19</xdr:col>
      <xdr:colOff>544285</xdr:colOff>
      <xdr:row>27</xdr:row>
      <xdr:rowOff>59530</xdr:rowOff>
    </xdr:to>
    <xdr:graphicFrame macro="">
      <xdr:nvGraphicFramePr>
        <xdr:cNvPr id="7" name="Chart 6">
          <a:extLst>
            <a:ext uri="{FF2B5EF4-FFF2-40B4-BE49-F238E27FC236}">
              <a16:creationId xmlns:a16="http://schemas.microsoft.com/office/drawing/2014/main" id="{1DF2148D-55C1-4246-8B83-31C0CB82E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612322</xdr:colOff>
      <xdr:row>45</xdr:row>
      <xdr:rowOff>68036</xdr:rowOff>
    </xdr:from>
    <xdr:to>
      <xdr:col>25</xdr:col>
      <xdr:colOff>365125</xdr:colOff>
      <xdr:row>52</xdr:row>
      <xdr:rowOff>95250</xdr:rowOff>
    </xdr:to>
    <xdr:sp macro="" textlink="">
      <xdr:nvSpPr>
        <xdr:cNvPr id="23" name="Rectangle 22">
          <a:extLst>
            <a:ext uri="{FF2B5EF4-FFF2-40B4-BE49-F238E27FC236}">
              <a16:creationId xmlns:a16="http://schemas.microsoft.com/office/drawing/2014/main" id="{AA4CFAF5-B4A0-4156-905A-2D73B808B661}"/>
            </a:ext>
          </a:extLst>
        </xdr:cNvPr>
        <xdr:cNvSpPr/>
      </xdr:nvSpPr>
      <xdr:spPr>
        <a:xfrm>
          <a:off x="612322" y="9354911"/>
          <a:ext cx="16818428" cy="147183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557760</xdr:colOff>
      <xdr:row>45</xdr:row>
      <xdr:rowOff>179438</xdr:rowOff>
    </xdr:from>
    <xdr:to>
      <xdr:col>3</xdr:col>
      <xdr:colOff>336190</xdr:colOff>
      <xdr:row>47</xdr:row>
      <xdr:rowOff>132602</xdr:rowOff>
    </xdr:to>
    <xdr:sp macro="" textlink="">
      <xdr:nvSpPr>
        <xdr:cNvPr id="27" name="TextBox 26">
          <a:extLst>
            <a:ext uri="{FF2B5EF4-FFF2-40B4-BE49-F238E27FC236}">
              <a16:creationId xmlns:a16="http://schemas.microsoft.com/office/drawing/2014/main" id="{26AA7FFD-BFCE-477D-960B-EBD260F6EC99}"/>
            </a:ext>
          </a:extLst>
        </xdr:cNvPr>
        <xdr:cNvSpPr txBox="1"/>
      </xdr:nvSpPr>
      <xdr:spPr>
        <a:xfrm>
          <a:off x="557760" y="9364259"/>
          <a:ext cx="1819501" cy="361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cs-CZ" sz="1800" b="1">
              <a:solidFill>
                <a:schemeClr val="bg1"/>
              </a:solidFill>
              <a:latin typeface="Helvetica light"/>
              <a:cs typeface="Helvetica" panose="020B0604020202020204" pitchFamily="34" charset="0"/>
            </a:rPr>
            <a:t>Filters</a:t>
          </a:r>
        </a:p>
        <a:p>
          <a:endParaRPr lang="cs-CZ" sz="1100">
            <a:solidFill>
              <a:schemeClr val="bg1"/>
            </a:solidFill>
            <a:latin typeface="Helvetica light"/>
            <a:cs typeface="Helvetica" panose="020B0604020202020204" pitchFamily="34" charset="0"/>
          </a:endParaRPr>
        </a:p>
      </xdr:txBody>
    </xdr:sp>
    <xdr:clientData/>
  </xdr:twoCellAnchor>
  <xdr:twoCellAnchor editAs="oneCell">
    <xdr:from>
      <xdr:col>1</xdr:col>
      <xdr:colOff>27217</xdr:colOff>
      <xdr:row>45</xdr:row>
      <xdr:rowOff>167527</xdr:rowOff>
    </xdr:from>
    <xdr:to>
      <xdr:col>1</xdr:col>
      <xdr:colOff>412417</xdr:colOff>
      <xdr:row>47</xdr:row>
      <xdr:rowOff>144512</xdr:rowOff>
    </xdr:to>
    <xdr:pic>
      <xdr:nvPicPr>
        <xdr:cNvPr id="34" name="Graphic 33" descr="Single gear with solid fill">
          <a:extLst>
            <a:ext uri="{FF2B5EF4-FFF2-40B4-BE49-F238E27FC236}">
              <a16:creationId xmlns:a16="http://schemas.microsoft.com/office/drawing/2014/main" id="{683D5F6B-22AA-AF19-08DF-46169C4A1791}"/>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707574" y="9352348"/>
          <a:ext cx="385200" cy="385200"/>
        </a:xfrm>
        <a:prstGeom prst="rect">
          <a:avLst/>
        </a:prstGeom>
      </xdr:spPr>
    </xdr:pic>
    <xdr:clientData/>
  </xdr:twoCellAnchor>
  <xdr:twoCellAnchor editAs="oneCell">
    <xdr:from>
      <xdr:col>7</xdr:col>
      <xdr:colOff>136071</xdr:colOff>
      <xdr:row>47</xdr:row>
      <xdr:rowOff>34786</xdr:rowOff>
    </xdr:from>
    <xdr:to>
      <xdr:col>13</xdr:col>
      <xdr:colOff>408214</xdr:colOff>
      <xdr:row>52</xdr:row>
      <xdr:rowOff>82825</xdr:rowOff>
    </xdr:to>
    <mc:AlternateContent xmlns:mc="http://schemas.openxmlformats.org/markup-compatibility/2006" xmlns:a14="http://schemas.microsoft.com/office/drawing/2010/main">
      <mc:Choice Requires="a14">
        <xdr:graphicFrame macro="">
          <xdr:nvGraphicFramePr>
            <xdr:cNvPr id="10" name="Sales Person">
              <a:extLst>
                <a:ext uri="{FF2B5EF4-FFF2-40B4-BE49-F238E27FC236}">
                  <a16:creationId xmlns:a16="http://schemas.microsoft.com/office/drawing/2014/main" id="{7EDB51DC-278A-8DB3-BDDC-78B2E2E69669}"/>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967593" y="9118047"/>
              <a:ext cx="4413447" cy="1014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435432</xdr:colOff>
      <xdr:row>47</xdr:row>
      <xdr:rowOff>68804</xdr:rowOff>
    </xdr:from>
    <xdr:to>
      <xdr:col>19</xdr:col>
      <xdr:colOff>666750</xdr:colOff>
      <xdr:row>51</xdr:row>
      <xdr:rowOff>123234</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422259E3-6122-A49B-BA2B-E42E6C60CD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08258" y="9152065"/>
              <a:ext cx="4372622" cy="8274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13606</xdr:colOff>
      <xdr:row>47</xdr:row>
      <xdr:rowOff>29343</xdr:rowOff>
    </xdr:from>
    <xdr:to>
      <xdr:col>25</xdr:col>
      <xdr:colOff>301624</xdr:colOff>
      <xdr:row>52</xdr:row>
      <xdr:rowOff>82826</xdr:rowOff>
    </xdr:to>
    <mc:AlternateContent xmlns:mc="http://schemas.openxmlformats.org/markup-compatibility/2006" xmlns:a14="http://schemas.microsoft.com/office/drawing/2010/main">
      <mc:Choice Requires="a14">
        <xdr:graphicFrame macro="">
          <xdr:nvGraphicFramePr>
            <xdr:cNvPr id="20" name="Item">
              <a:extLst>
                <a:ext uri="{FF2B5EF4-FFF2-40B4-BE49-F238E27FC236}">
                  <a16:creationId xmlns:a16="http://schemas.microsoft.com/office/drawing/2014/main" id="{4E66B080-A6D7-B81B-E73E-F7BDA65FF94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3817954" y="9112604"/>
              <a:ext cx="3739105" cy="1019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680356</xdr:colOff>
      <xdr:row>47</xdr:row>
      <xdr:rowOff>117790</xdr:rowOff>
    </xdr:from>
    <xdr:to>
      <xdr:col>7</xdr:col>
      <xdr:colOff>68035</xdr:colOff>
      <xdr:row>51</xdr:row>
      <xdr:rowOff>74249</xdr:rowOff>
    </xdr:to>
    <mc:AlternateContent xmlns:mc="http://schemas.openxmlformats.org/markup-compatibility/2006" xmlns:a14="http://schemas.microsoft.com/office/drawing/2010/main">
      <mc:Choice Requires="a14">
        <xdr:graphicFrame macro="">
          <xdr:nvGraphicFramePr>
            <xdr:cNvPr id="21" name="Years (Date)">
              <a:extLst>
                <a:ext uri="{FF2B5EF4-FFF2-40B4-BE49-F238E27FC236}">
                  <a16:creationId xmlns:a16="http://schemas.microsoft.com/office/drawing/2014/main" id="{4F3BEFE7-4300-AF4F-7E61-5BDC70C1872E}"/>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680356" y="9201051"/>
              <a:ext cx="4219201" cy="7295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585787</xdr:colOff>
      <xdr:row>7</xdr:row>
      <xdr:rowOff>47625</xdr:rowOff>
    </xdr:from>
    <xdr:to>
      <xdr:col>12</xdr:col>
      <xdr:colOff>357187</xdr:colOff>
      <xdr:row>20</xdr:row>
      <xdr:rowOff>190500</xdr:rowOff>
    </xdr:to>
    <xdr:graphicFrame macro="">
      <xdr:nvGraphicFramePr>
        <xdr:cNvPr id="3" name="Chart 2">
          <a:extLst>
            <a:ext uri="{FF2B5EF4-FFF2-40B4-BE49-F238E27FC236}">
              <a16:creationId xmlns:a16="http://schemas.microsoft.com/office/drawing/2014/main" id="{62545C54-FC63-5A85-3C84-CB048E12A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290512</xdr:colOff>
      <xdr:row>0</xdr:row>
      <xdr:rowOff>66675</xdr:rowOff>
    </xdr:from>
    <xdr:to>
      <xdr:col>13</xdr:col>
      <xdr:colOff>61912</xdr:colOff>
      <xdr:row>14</xdr:row>
      <xdr:rowOff>9525</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FDD62D9F-4084-0AE0-65D4-C5360049E6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53087" y="666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233362</xdr:colOff>
      <xdr:row>11</xdr:row>
      <xdr:rowOff>57150</xdr:rowOff>
    </xdr:from>
    <xdr:to>
      <xdr:col>10</xdr:col>
      <xdr:colOff>566737</xdr:colOff>
      <xdr:row>25</xdr:row>
      <xdr:rowOff>0</xdr:rowOff>
    </xdr:to>
    <xdr:graphicFrame macro="">
      <xdr:nvGraphicFramePr>
        <xdr:cNvPr id="2" name="Chart 1">
          <a:extLst>
            <a:ext uri="{FF2B5EF4-FFF2-40B4-BE49-F238E27FC236}">
              <a16:creationId xmlns:a16="http://schemas.microsoft.com/office/drawing/2014/main" id="{761FA4D6-CE4D-44EA-3EDD-400E1BCC3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xdr:colOff>
      <xdr:row>1</xdr:row>
      <xdr:rowOff>0</xdr:rowOff>
    </xdr:from>
    <xdr:to>
      <xdr:col>9</xdr:col>
      <xdr:colOff>461962</xdr:colOff>
      <xdr:row>14</xdr:row>
      <xdr:rowOff>142875</xdr:rowOff>
    </xdr:to>
    <xdr:graphicFrame macro="">
      <xdr:nvGraphicFramePr>
        <xdr:cNvPr id="2" name="Chart 1">
          <a:extLst>
            <a:ext uri="{FF2B5EF4-FFF2-40B4-BE49-F238E27FC236}">
              <a16:creationId xmlns:a16="http://schemas.microsoft.com/office/drawing/2014/main" id="{9CCD9980-F56E-234C-F1B9-1283AB3D0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23812</xdr:colOff>
      <xdr:row>2</xdr:row>
      <xdr:rowOff>85725</xdr:rowOff>
    </xdr:from>
    <xdr:to>
      <xdr:col>10</xdr:col>
      <xdr:colOff>481012</xdr:colOff>
      <xdr:row>16</xdr:row>
      <xdr:rowOff>28575</xdr:rowOff>
    </xdr:to>
    <xdr:graphicFrame macro="">
      <xdr:nvGraphicFramePr>
        <xdr:cNvPr id="2" name="Chart 1">
          <a:extLst>
            <a:ext uri="{FF2B5EF4-FFF2-40B4-BE49-F238E27FC236}">
              <a16:creationId xmlns:a16="http://schemas.microsoft.com/office/drawing/2014/main" id="{E88105CA-7F82-A1F8-547A-BB19F87B6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rezac" refreshedDate="45313.701895601851" createdVersion="8" refreshedVersion="8" minRefreshableVersion="3" recordCount="2000" xr:uid="{822887F5-3672-4726-A4C5-FF9DE5716A1A}">
  <cacheSource type="worksheet">
    <worksheetSource ref="A1:J2001" sheet="Sales Data"/>
  </cacheSource>
  <cacheFields count="13">
    <cacheField name="Order ID" numFmtId="49">
      <sharedItems/>
    </cacheField>
    <cacheField name="Date" numFmtId="16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2"/>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Months (Date)" numFmtId="0" databaseField="0">
      <fieldGroup base="1">
        <rangePr groupBy="months" startDate="2018-01-01T00:00:00" endDate="2019-10-17T00:00:00"/>
        <groupItems count="14">
          <s v="&lt;01.01.2018"/>
          <s v="I"/>
          <s v="II"/>
          <s v="III"/>
          <s v="IV"/>
          <s v="V"/>
          <s v="VI"/>
          <s v="VII"/>
          <s v="VIII"/>
          <s v="IX"/>
          <s v="X"/>
          <s v="XI"/>
          <s v="XII"/>
          <s v="&gt;17.10.2019"/>
        </groupItems>
      </fieldGroup>
    </cacheField>
    <cacheField name="Quarters (Date)" numFmtId="0" databaseField="0">
      <fieldGroup base="1">
        <rangePr groupBy="quarters" startDate="2018-01-01T00:00:00" endDate="2019-10-17T00:00:00"/>
        <groupItems count="6">
          <s v="&lt;01.01.2018"/>
          <s v="Qtr1"/>
          <s v="Qtr2"/>
          <s v="Qtr3"/>
          <s v="Qtr4"/>
          <s v="&gt;17.10.2019"/>
        </groupItems>
      </fieldGroup>
    </cacheField>
    <cacheField name="Years (Date)"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3926024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600ABA-6981-45AF-B1AD-A7C5EC6D29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26" firstHeaderRow="1" firstDataRow="1" firstDataCol="1"/>
  <pivotFields count="13">
    <pivotField showAll="0"/>
    <pivotField axis="axisRow" numFmtId="16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h="1" x="0"/>
        <item h="1" x="3"/>
        <item h="1" x="2"/>
        <item h="1" x="1"/>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defaultSubtotal="0">
      <items count="4">
        <item sd="0" x="0"/>
        <item x="1"/>
        <item x="2"/>
        <item sd="0" x="3"/>
      </items>
    </pivotField>
  </pivotFields>
  <rowFields count="3">
    <field x="12"/>
    <field x="10"/>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521A3B-5D79-4BE2-8CF0-22A6EF14E91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F3" firstHeaderRow="1" firstDataRow="2" firstDataCol="1"/>
  <pivotFields count="13">
    <pivotField showAll="0"/>
    <pivotField numFmtId="16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h="1" x="0"/>
        <item h="1" x="3"/>
        <item h="1" x="2"/>
        <item h="1" x="1"/>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85CDF6-553D-4A22-A5B3-0A2379363A2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J5" firstHeaderRow="1" firstDataRow="2" firstDataCol="1"/>
  <pivotFields count="13">
    <pivotField showAll="0"/>
    <pivotField numFmtId="16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h="1" x="0"/>
        <item h="1" x="3"/>
        <item h="1" x="2"/>
        <item h="1" x="1"/>
        <item t="default"/>
      </items>
    </pivotField>
    <pivotField showAll="0"/>
    <pivotField showAll="0"/>
    <pivotField dataField="1" showAll="0"/>
    <pivotField showAll="0" defaultSubtotal="0"/>
    <pivotField showAll="0" defaultSubtotal="0"/>
    <pivotField axis="axisRow" showAll="0" defaultSubtotal="0">
      <items count="4">
        <item x="0"/>
        <item x="1"/>
        <item x="2"/>
        <item x="3"/>
      </items>
    </pivotField>
  </pivotFields>
  <rowFields count="1">
    <field x="12"/>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8" series="1">
      <pivotArea type="data" outline="0" fieldPosition="0">
        <references count="2">
          <reference field="4294967294" count="1" selected="0">
            <x v="0"/>
          </reference>
          <reference field="4" count="1" selected="0">
            <x v="0"/>
          </reference>
        </references>
      </pivotArea>
    </chartFormat>
    <chartFormat chart="2" format="9" series="1">
      <pivotArea type="data" outline="0" fieldPosition="0">
        <references count="2">
          <reference field="4294967294" count="1" selected="0">
            <x v="0"/>
          </reference>
          <reference field="4" count="1" selected="0">
            <x v="1"/>
          </reference>
        </references>
      </pivotArea>
    </chartFormat>
    <chartFormat chart="2" format="10" series="1">
      <pivotArea type="data" outline="0" fieldPosition="0">
        <references count="2">
          <reference field="4294967294" count="1" selected="0">
            <x v="0"/>
          </reference>
          <reference field="4" count="1" selected="0">
            <x v="2"/>
          </reference>
        </references>
      </pivotArea>
    </chartFormat>
    <chartFormat chart="2" format="11" series="1">
      <pivotArea type="data" outline="0" fieldPosition="0">
        <references count="2">
          <reference field="4294967294" count="1" selected="0">
            <x v="0"/>
          </reference>
          <reference field="4" count="1" selected="0">
            <x v="3"/>
          </reference>
        </references>
      </pivotArea>
    </chartFormat>
    <chartFormat chart="2" format="12" series="1">
      <pivotArea type="data" outline="0" fieldPosition="0">
        <references count="2">
          <reference field="4294967294" count="1" selected="0">
            <x v="0"/>
          </reference>
          <reference field="4" count="1" selected="0">
            <x v="4"/>
          </reference>
        </references>
      </pivotArea>
    </chartFormat>
    <chartFormat chart="2" format="13" series="1">
      <pivotArea type="data" outline="0" fieldPosition="0">
        <references count="2">
          <reference field="4294967294" count="1" selected="0">
            <x v="0"/>
          </reference>
          <reference field="4" count="1" selected="0">
            <x v="5"/>
          </reference>
        </references>
      </pivotArea>
    </chartFormat>
    <chartFormat chart="2" format="14" series="1">
      <pivotArea type="data" outline="0" fieldPosition="0">
        <references count="2">
          <reference field="4294967294" count="1" selected="0">
            <x v="0"/>
          </reference>
          <reference field="4" count="1" selected="0">
            <x v="6"/>
          </reference>
        </references>
      </pivotArea>
    </chartFormat>
    <chartFormat chart="2" format="15"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 chart="3" format="24">
      <pivotArea type="data" outline="0" fieldPosition="0">
        <references count="3">
          <reference field="4294967294" count="1" selected="0">
            <x v="0"/>
          </reference>
          <reference field="4" count="1" selected="0">
            <x v="6"/>
          </reference>
          <reference field="12" count="1" selected="0">
            <x v="1"/>
          </reference>
        </references>
      </pivotArea>
    </chartFormat>
    <chartFormat chart="3" format="25"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FDF63C-C8B0-4572-8907-917133FD8FE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3" firstHeaderRow="1" firstDataRow="1" firstDataCol="1"/>
  <pivotFields count="13">
    <pivotField showAll="0"/>
    <pivotField numFmtId="16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h="1" x="0"/>
        <item h="1" x="3"/>
        <item h="1" x="2"/>
        <item h="1" x="1"/>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6"/>
  </rowFields>
  <rowItems count="2">
    <i>
      <x/>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6" count="1" selected="0">
            <x v="0"/>
          </reference>
        </references>
      </pivotArea>
    </chartFormat>
    <chartFormat chart="7" format="14">
      <pivotArea type="data" outline="0" fieldPosition="0">
        <references count="2">
          <reference field="4294967294" count="1" selected="0">
            <x v="0"/>
          </reference>
          <reference field="6" count="1" selected="0">
            <x v="1"/>
          </reference>
        </references>
      </pivotArea>
    </chartFormat>
    <chartFormat chart="7" format="15">
      <pivotArea type="data" outline="0" fieldPosition="0">
        <references count="2">
          <reference field="4294967294" count="1" selected="0">
            <x v="0"/>
          </reference>
          <reference field="6" count="1" selected="0">
            <x v="2"/>
          </reference>
        </references>
      </pivotArea>
    </chartFormat>
    <chartFormat chart="7" format="16">
      <pivotArea type="data" outline="0" fieldPosition="0">
        <references count="2">
          <reference field="4294967294" count="1" selected="0">
            <x v="0"/>
          </reference>
          <reference field="6" count="1" selected="0">
            <x v="3"/>
          </reference>
        </references>
      </pivotArea>
    </chartFormat>
    <chartFormat chart="7"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D2B2A7-8F31-4CC2-8812-E0B4F2616D9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22" firstHeaderRow="1" firstDataRow="1" firstDataCol="1"/>
  <pivotFields count="13">
    <pivotField showAll="0"/>
    <pivotField numFmtId="16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h="1" x="0"/>
        <item h="1" x="3"/>
        <item h="1" x="2"/>
        <item h="1" x="1"/>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3"/>
  </rowFields>
  <rowItems count="21">
    <i>
      <x v="14"/>
    </i>
    <i>
      <x/>
    </i>
    <i>
      <x v="11"/>
    </i>
    <i>
      <x v="5"/>
    </i>
    <i>
      <x v="7"/>
    </i>
    <i>
      <x v="15"/>
    </i>
    <i>
      <x v="10"/>
    </i>
    <i>
      <x v="2"/>
    </i>
    <i>
      <x v="16"/>
    </i>
    <i>
      <x v="17"/>
    </i>
    <i>
      <x v="1"/>
    </i>
    <i>
      <x v="12"/>
    </i>
    <i>
      <x v="19"/>
    </i>
    <i>
      <x v="6"/>
    </i>
    <i>
      <x v="3"/>
    </i>
    <i>
      <x v="8"/>
    </i>
    <i>
      <x v="18"/>
    </i>
    <i>
      <x v="4"/>
    </i>
    <i>
      <x v="9"/>
    </i>
    <i>
      <x v="13"/>
    </i>
    <i t="grand">
      <x/>
    </i>
  </rowItems>
  <colItems count="1">
    <i/>
  </colItems>
  <dataFields count="1">
    <dataField name="Sum of Revenue" fld="9" baseField="0" baseItem="0"/>
  </dataFields>
  <chartFormats count="2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4"/>
          </reference>
        </references>
      </pivotArea>
    </chartFormat>
    <chartFormat chart="0" format="2" series="1">
      <pivotArea type="data" outline="0" fieldPosition="0">
        <references count="2">
          <reference field="4294967294" count="1" selected="0">
            <x v="0"/>
          </reference>
          <reference field="3" count="1" selected="0">
            <x v="11"/>
          </reference>
        </references>
      </pivotArea>
    </chartFormat>
    <chartFormat chart="0" format="3" series="1">
      <pivotArea type="data" outline="0" fieldPosition="0">
        <references count="2">
          <reference field="4294967294" count="1" selected="0">
            <x v="0"/>
          </reference>
          <reference field="3" count="1" selected="0">
            <x v="17"/>
          </reference>
        </references>
      </pivotArea>
    </chartFormat>
    <chartFormat chart="0" format="4" series="1">
      <pivotArea type="data" outline="0" fieldPosition="0">
        <references count="2">
          <reference field="4294967294" count="1" selected="0">
            <x v="0"/>
          </reference>
          <reference field="3" count="1" selected="0">
            <x v="10"/>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15"/>
          </reference>
        </references>
      </pivotArea>
    </chartFormat>
    <chartFormat chart="0" format="8" series="1">
      <pivotArea type="data" outline="0" fieldPosition="0">
        <references count="2">
          <reference field="4294967294" count="1" selected="0">
            <x v="0"/>
          </reference>
          <reference field="3" count="1" selected="0">
            <x v="2"/>
          </reference>
        </references>
      </pivotArea>
    </chartFormat>
    <chartFormat chart="0" format="9" series="1">
      <pivotArea type="data" outline="0" fieldPosition="0">
        <references count="2">
          <reference field="4294967294" count="1" selected="0">
            <x v="0"/>
          </reference>
          <reference field="3" count="1" selected="0">
            <x v="0"/>
          </reference>
        </references>
      </pivotArea>
    </chartFormat>
    <chartFormat chart="0" format="10" series="1">
      <pivotArea type="data" outline="0" fieldPosition="0">
        <references count="2">
          <reference field="4294967294" count="1" selected="0">
            <x v="0"/>
          </reference>
          <reference field="3" count="1" selected="0">
            <x v="7"/>
          </reference>
        </references>
      </pivotArea>
    </chartFormat>
    <chartFormat chart="0" format="11" series="1">
      <pivotArea type="data" outline="0" fieldPosition="0">
        <references count="2">
          <reference field="4294967294" count="1" selected="0">
            <x v="0"/>
          </reference>
          <reference field="3" count="1" selected="0">
            <x v="16"/>
          </reference>
        </references>
      </pivotArea>
    </chartFormat>
    <chartFormat chart="0" format="12" series="1">
      <pivotArea type="data" outline="0" fieldPosition="0">
        <references count="2">
          <reference field="4294967294" count="1" selected="0">
            <x v="0"/>
          </reference>
          <reference field="3" count="1" selected="0">
            <x v="1"/>
          </reference>
        </references>
      </pivotArea>
    </chartFormat>
    <chartFormat chart="0" format="13" series="1">
      <pivotArea type="data" outline="0" fieldPosition="0">
        <references count="2">
          <reference field="4294967294" count="1" selected="0">
            <x v="0"/>
          </reference>
          <reference field="3" count="1" selected="0">
            <x v="4"/>
          </reference>
        </references>
      </pivotArea>
    </chartFormat>
    <chartFormat chart="0" format="14" series="1">
      <pivotArea type="data" outline="0" fieldPosition="0">
        <references count="2">
          <reference field="4294967294" count="1" selected="0">
            <x v="0"/>
          </reference>
          <reference field="3" count="1" selected="0">
            <x v="9"/>
          </reference>
        </references>
      </pivotArea>
    </chartFormat>
    <chartFormat chart="0" format="15" series="1">
      <pivotArea type="data" outline="0" fieldPosition="0">
        <references count="2">
          <reference field="4294967294" count="1" selected="0">
            <x v="0"/>
          </reference>
          <reference field="3" count="1" selected="0">
            <x v="8"/>
          </reference>
        </references>
      </pivotArea>
    </chartFormat>
    <chartFormat chart="0" format="16" series="1">
      <pivotArea type="data" outline="0" fieldPosition="0">
        <references count="2">
          <reference field="4294967294" count="1" selected="0">
            <x v="0"/>
          </reference>
          <reference field="3" count="1" selected="0">
            <x v="13"/>
          </reference>
        </references>
      </pivotArea>
    </chartFormat>
    <chartFormat chart="0" format="17" series="1">
      <pivotArea type="data" outline="0" fieldPosition="0">
        <references count="2">
          <reference field="4294967294" count="1" selected="0">
            <x v="0"/>
          </reference>
          <reference field="3" count="1" selected="0">
            <x v="12"/>
          </reference>
        </references>
      </pivotArea>
    </chartFormat>
    <chartFormat chart="0" format="18" series="1">
      <pivotArea type="data" outline="0" fieldPosition="0">
        <references count="2">
          <reference field="4294967294" count="1" selected="0">
            <x v="0"/>
          </reference>
          <reference field="3" count="1" selected="0">
            <x v="18"/>
          </reference>
        </references>
      </pivotArea>
    </chartFormat>
    <chartFormat chart="0" format="19" series="1">
      <pivotArea type="data" outline="0" fieldPosition="0">
        <references count="2">
          <reference field="4294967294" count="1" selected="0">
            <x v="0"/>
          </reference>
          <reference field="3" count="1" selected="0">
            <x v="3"/>
          </reference>
        </references>
      </pivotArea>
    </chartFormat>
    <chartFormat chart="8"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9DFB0AF-96D3-4FB7-9198-E35A77EE617E}" sourceName="Sales Person">
  <pivotTables>
    <pivotTable tabId="4" name="PivotTable2"/>
    <pivotTable tabId="8" name="PivotTable8"/>
    <pivotTable tabId="7" name="PivotTable7"/>
    <pivotTable tabId="6" name="PivotTable6"/>
    <pivotTable tabId="5" name="PivotTable3"/>
  </pivotTables>
  <data>
    <tabular pivotCacheId="1392602451">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6EB3D1-A5EF-4F0F-85E7-FA2520D5FC30}" sourceName="Region">
  <pivotTables>
    <pivotTable tabId="4" name="PivotTable2"/>
    <pivotTable tabId="8" name="PivotTable8"/>
    <pivotTable tabId="7" name="PivotTable7"/>
    <pivotTable tabId="6" name="PivotTable6"/>
    <pivotTable tabId="5" name="PivotTable3"/>
  </pivotTables>
  <data>
    <tabular pivotCacheId="139260245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2EBDDD9-E3DB-4826-A28D-51C1896E6D6E}" sourceName="Item">
  <pivotTables>
    <pivotTable tabId="4" name="PivotTable2"/>
    <pivotTable tabId="8" name="PivotTable8"/>
    <pivotTable tabId="7" name="PivotTable7"/>
    <pivotTable tabId="6" name="PivotTable6"/>
    <pivotTable tabId="5" name="PivotTable3"/>
  </pivotTables>
  <data>
    <tabular pivotCacheId="1392602451">
      <items count="5">
        <i x="4" s="1"/>
        <i x="0"/>
        <i x="3"/>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BD7C8BA9-6BB5-4819-A39E-7DCA834434A8}" sourceName="Years (Date)">
  <pivotTables>
    <pivotTable tabId="4" name="PivotTable2"/>
    <pivotTable tabId="8" name="PivotTable8"/>
    <pivotTable tabId="7" name="PivotTable7"/>
    <pivotTable tabId="6" name="PivotTable6"/>
    <pivotTable tabId="5" name="PivotTable3"/>
  </pivotTables>
  <data>
    <tabular pivotCacheId="139260245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D1C989A-D0D6-47CB-A200-B65C80AE7162}" cache="Slicer_Sales_Person" caption="Sales Person" columnCount="4" style="SlicerStyleDark1 2" rowHeight="257175"/>
  <slicer name="Region" xr10:uid="{043EE1A0-BE13-4517-89E9-FFA0D62FAC50}" cache="Slicer_Region" caption="Region" columnCount="4" style="SlicerStyleDark1 2" rowHeight="257175"/>
  <slicer name="Item" xr10:uid="{426738C8-7CC0-422D-82B3-E0C35F694505}" cache="Slicer_Item" caption="Item" columnCount="3" style="SlicerStyleDark1 2" rowHeight="257175"/>
  <slicer name="Years (Date)" xr10:uid="{41213F3D-3ADE-4F80-B627-60C328825AB8}" cache="Slicer_Years__Date" caption="Years (Date)" columnCount="4" style="SlicerStyleDark1 2" rowHeight="25717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B835A-4961-4F4B-B3D2-5C5387141568}">
  <dimension ref="A1"/>
  <sheetViews>
    <sheetView showGridLines="0" tabSelected="1" zoomScale="69" zoomScaleNormal="69" workbookViewId="0">
      <selection activeCell="AC29" sqref="AC29"/>
    </sheetView>
  </sheetViews>
  <sheetFormatPr defaultRowHeight="15.75" x14ac:dyDescent="0.25"/>
  <sheetData/>
  <pageMargins left="0.7" right="0.7" top="0.75" bottom="0.75" header="0.3" footer="0.3"/>
  <pageSetup paperSize="9" fitToWidth="0" fitToHeight="0"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B1" sqref="B1:B1048576"/>
    </sheetView>
  </sheetViews>
  <sheetFormatPr defaultColWidth="11" defaultRowHeight="15.75" x14ac:dyDescent="0.25"/>
  <cols>
    <col min="2" max="2" width="11" style="9"/>
    <col min="4" max="5" width="16.5" customWidth="1"/>
    <col min="6" max="6" width="12.875" customWidth="1"/>
  </cols>
  <sheetData>
    <row r="1" spans="1:10" x14ac:dyDescent="0.25">
      <c r="A1" s="1" t="s">
        <v>0</v>
      </c>
      <c r="B1" s="8" t="s">
        <v>1</v>
      </c>
      <c r="C1" s="2" t="s">
        <v>2</v>
      </c>
      <c r="D1" s="2" t="s">
        <v>3</v>
      </c>
      <c r="E1" s="2" t="s">
        <v>4</v>
      </c>
      <c r="F1" s="2" t="s">
        <v>5</v>
      </c>
      <c r="G1" s="2" t="s">
        <v>6</v>
      </c>
      <c r="H1" s="2" t="s">
        <v>7</v>
      </c>
      <c r="I1" s="2" t="s">
        <v>8</v>
      </c>
      <c r="J1" s="2" t="s">
        <v>9</v>
      </c>
    </row>
    <row r="2" spans="1:10" x14ac:dyDescent="0.25">
      <c r="A2" s="3" t="s">
        <v>10</v>
      </c>
      <c r="B2" s="9">
        <v>43101</v>
      </c>
      <c r="C2">
        <v>11</v>
      </c>
      <c r="D2" t="s">
        <v>11</v>
      </c>
      <c r="E2" t="s">
        <v>12</v>
      </c>
      <c r="F2" t="s">
        <v>13</v>
      </c>
      <c r="G2" t="s">
        <v>14</v>
      </c>
      <c r="H2">
        <v>199</v>
      </c>
      <c r="I2">
        <v>3</v>
      </c>
      <c r="J2">
        <v>597</v>
      </c>
    </row>
    <row r="3" spans="1:10" x14ac:dyDescent="0.25">
      <c r="A3" s="3" t="s">
        <v>15</v>
      </c>
      <c r="B3" s="9">
        <v>43102</v>
      </c>
      <c r="C3">
        <v>1</v>
      </c>
      <c r="D3" t="s">
        <v>16</v>
      </c>
      <c r="E3" t="s">
        <v>17</v>
      </c>
      <c r="F3" t="s">
        <v>18</v>
      </c>
      <c r="G3" t="s">
        <v>19</v>
      </c>
      <c r="H3">
        <v>289</v>
      </c>
      <c r="I3">
        <v>7</v>
      </c>
      <c r="J3">
        <v>2023</v>
      </c>
    </row>
    <row r="4" spans="1:10" x14ac:dyDescent="0.25">
      <c r="A4" s="3" t="s">
        <v>20</v>
      </c>
      <c r="B4" s="9">
        <v>43103</v>
      </c>
      <c r="C4">
        <v>9</v>
      </c>
      <c r="D4" t="s">
        <v>21</v>
      </c>
      <c r="E4" t="s">
        <v>22</v>
      </c>
      <c r="F4" t="s">
        <v>23</v>
      </c>
      <c r="G4" t="s">
        <v>24</v>
      </c>
      <c r="H4">
        <v>159</v>
      </c>
      <c r="I4">
        <v>3</v>
      </c>
      <c r="J4">
        <v>477</v>
      </c>
    </row>
    <row r="5" spans="1:10" x14ac:dyDescent="0.25">
      <c r="A5" s="3" t="s">
        <v>25</v>
      </c>
      <c r="B5" s="9">
        <v>43103</v>
      </c>
      <c r="C5">
        <v>18</v>
      </c>
      <c r="D5" t="s">
        <v>26</v>
      </c>
      <c r="E5" t="s">
        <v>27</v>
      </c>
      <c r="F5" t="s">
        <v>28</v>
      </c>
      <c r="G5" t="s">
        <v>19</v>
      </c>
      <c r="H5">
        <v>289</v>
      </c>
      <c r="I5">
        <v>3</v>
      </c>
      <c r="J5">
        <v>867</v>
      </c>
    </row>
    <row r="6" spans="1:10" x14ac:dyDescent="0.25">
      <c r="A6" s="3" t="s">
        <v>29</v>
      </c>
      <c r="B6" s="9">
        <v>43104</v>
      </c>
      <c r="C6">
        <v>16</v>
      </c>
      <c r="D6" t="s">
        <v>30</v>
      </c>
      <c r="E6" t="s">
        <v>27</v>
      </c>
      <c r="F6" t="s">
        <v>28</v>
      </c>
      <c r="G6" t="s">
        <v>31</v>
      </c>
      <c r="H6">
        <v>69</v>
      </c>
      <c r="I6">
        <v>4</v>
      </c>
      <c r="J6">
        <v>276</v>
      </c>
    </row>
    <row r="7" spans="1:10" x14ac:dyDescent="0.25">
      <c r="A7" s="3" t="s">
        <v>32</v>
      </c>
      <c r="B7" s="9">
        <v>43104</v>
      </c>
      <c r="C7">
        <v>13</v>
      </c>
      <c r="D7" t="s">
        <v>33</v>
      </c>
      <c r="E7" t="s">
        <v>12</v>
      </c>
      <c r="F7" t="s">
        <v>13</v>
      </c>
      <c r="G7" t="s">
        <v>14</v>
      </c>
      <c r="H7">
        <v>199</v>
      </c>
      <c r="I7">
        <v>2</v>
      </c>
      <c r="J7">
        <v>398</v>
      </c>
    </row>
    <row r="8" spans="1:10" x14ac:dyDescent="0.25">
      <c r="A8" s="3" t="s">
        <v>34</v>
      </c>
      <c r="B8" s="9">
        <v>43104</v>
      </c>
      <c r="C8">
        <v>17</v>
      </c>
      <c r="D8" t="s">
        <v>35</v>
      </c>
      <c r="E8" t="s">
        <v>36</v>
      </c>
      <c r="F8" t="s">
        <v>28</v>
      </c>
      <c r="G8" t="s">
        <v>19</v>
      </c>
      <c r="H8">
        <v>289</v>
      </c>
      <c r="I8">
        <v>9</v>
      </c>
      <c r="J8">
        <v>2601</v>
      </c>
    </row>
    <row r="9" spans="1:10" x14ac:dyDescent="0.25">
      <c r="A9" s="3" t="s">
        <v>37</v>
      </c>
      <c r="B9" s="9">
        <v>43105</v>
      </c>
      <c r="C9">
        <v>14</v>
      </c>
      <c r="D9" t="s">
        <v>38</v>
      </c>
      <c r="E9" t="s">
        <v>12</v>
      </c>
      <c r="F9" t="s">
        <v>13</v>
      </c>
      <c r="G9" t="s">
        <v>14</v>
      </c>
      <c r="H9">
        <v>199</v>
      </c>
      <c r="I9">
        <v>5</v>
      </c>
      <c r="J9">
        <v>995</v>
      </c>
    </row>
    <row r="10" spans="1:10" x14ac:dyDescent="0.25">
      <c r="A10" s="3" t="s">
        <v>39</v>
      </c>
      <c r="B10" s="9">
        <v>43105</v>
      </c>
      <c r="C10">
        <v>20</v>
      </c>
      <c r="D10" t="s">
        <v>40</v>
      </c>
      <c r="E10" t="s">
        <v>36</v>
      </c>
      <c r="F10" t="s">
        <v>28</v>
      </c>
      <c r="G10" t="s">
        <v>41</v>
      </c>
      <c r="H10">
        <v>399</v>
      </c>
      <c r="I10">
        <v>5</v>
      </c>
      <c r="J10">
        <v>1995</v>
      </c>
    </row>
    <row r="11" spans="1:10" x14ac:dyDescent="0.25">
      <c r="A11" s="3" t="s">
        <v>42</v>
      </c>
      <c r="B11" s="9">
        <v>43105</v>
      </c>
      <c r="C11">
        <v>3</v>
      </c>
      <c r="D11" t="s">
        <v>43</v>
      </c>
      <c r="E11" t="s">
        <v>17</v>
      </c>
      <c r="F11" t="s">
        <v>18</v>
      </c>
      <c r="G11" t="s">
        <v>14</v>
      </c>
      <c r="H11">
        <v>199</v>
      </c>
      <c r="I11">
        <v>0</v>
      </c>
      <c r="J11">
        <v>0</v>
      </c>
    </row>
    <row r="12" spans="1:10" x14ac:dyDescent="0.25">
      <c r="A12" s="3" t="s">
        <v>44</v>
      </c>
      <c r="B12" s="9">
        <v>43105</v>
      </c>
      <c r="C12">
        <v>8</v>
      </c>
      <c r="D12" t="s">
        <v>45</v>
      </c>
      <c r="E12" t="s">
        <v>46</v>
      </c>
      <c r="F12" t="s">
        <v>23</v>
      </c>
      <c r="G12" t="s">
        <v>19</v>
      </c>
      <c r="H12">
        <v>289</v>
      </c>
      <c r="I12">
        <v>9</v>
      </c>
      <c r="J12">
        <v>2601</v>
      </c>
    </row>
    <row r="13" spans="1:10" x14ac:dyDescent="0.25">
      <c r="A13" s="3" t="s">
        <v>47</v>
      </c>
      <c r="B13" s="9">
        <v>43105</v>
      </c>
      <c r="C13">
        <v>6</v>
      </c>
      <c r="D13" t="s">
        <v>48</v>
      </c>
      <c r="E13" t="s">
        <v>46</v>
      </c>
      <c r="F13" t="s">
        <v>23</v>
      </c>
      <c r="G13" t="s">
        <v>41</v>
      </c>
      <c r="H13">
        <v>399</v>
      </c>
      <c r="I13">
        <v>6</v>
      </c>
      <c r="J13">
        <v>2394</v>
      </c>
    </row>
    <row r="14" spans="1:10" x14ac:dyDescent="0.25">
      <c r="A14" s="3" t="s">
        <v>49</v>
      </c>
      <c r="B14" s="9">
        <v>43105</v>
      </c>
      <c r="C14">
        <v>9</v>
      </c>
      <c r="D14" t="s">
        <v>21</v>
      </c>
      <c r="E14" t="s">
        <v>22</v>
      </c>
      <c r="F14" t="s">
        <v>23</v>
      </c>
      <c r="G14" t="s">
        <v>14</v>
      </c>
      <c r="H14">
        <v>199</v>
      </c>
      <c r="I14">
        <v>6</v>
      </c>
      <c r="J14">
        <v>1194</v>
      </c>
    </row>
    <row r="15" spans="1:10" x14ac:dyDescent="0.25">
      <c r="A15" s="3" t="s">
        <v>50</v>
      </c>
      <c r="B15" s="9">
        <v>43105</v>
      </c>
      <c r="C15">
        <v>4</v>
      </c>
      <c r="D15" t="s">
        <v>51</v>
      </c>
      <c r="E15" t="s">
        <v>17</v>
      </c>
      <c r="F15" t="s">
        <v>18</v>
      </c>
      <c r="G15" t="s">
        <v>41</v>
      </c>
      <c r="H15">
        <v>399</v>
      </c>
      <c r="I15">
        <v>4</v>
      </c>
      <c r="J15">
        <v>1596</v>
      </c>
    </row>
    <row r="16" spans="1:10" x14ac:dyDescent="0.25">
      <c r="A16" s="3" t="s">
        <v>52</v>
      </c>
      <c r="B16" s="9">
        <v>43105</v>
      </c>
      <c r="C16">
        <v>6</v>
      </c>
      <c r="D16" t="s">
        <v>48</v>
      </c>
      <c r="E16" t="s">
        <v>22</v>
      </c>
      <c r="F16" t="s">
        <v>23</v>
      </c>
      <c r="G16" t="s">
        <v>14</v>
      </c>
      <c r="H16">
        <v>199</v>
      </c>
      <c r="I16">
        <v>2</v>
      </c>
      <c r="J16">
        <v>398</v>
      </c>
    </row>
    <row r="17" spans="1:10" x14ac:dyDescent="0.25">
      <c r="A17" s="3" t="s">
        <v>53</v>
      </c>
      <c r="B17" s="9">
        <v>43106</v>
      </c>
      <c r="C17">
        <v>13</v>
      </c>
      <c r="D17" t="s">
        <v>33</v>
      </c>
      <c r="E17" t="s">
        <v>12</v>
      </c>
      <c r="F17" t="s">
        <v>13</v>
      </c>
      <c r="G17" t="s">
        <v>31</v>
      </c>
      <c r="H17">
        <v>69</v>
      </c>
      <c r="I17">
        <v>0</v>
      </c>
      <c r="J17">
        <v>0</v>
      </c>
    </row>
    <row r="18" spans="1:10" x14ac:dyDescent="0.25">
      <c r="A18" s="3" t="s">
        <v>54</v>
      </c>
      <c r="B18" s="9">
        <v>43107</v>
      </c>
      <c r="C18">
        <v>14</v>
      </c>
      <c r="D18" t="s">
        <v>38</v>
      </c>
      <c r="E18" t="s">
        <v>12</v>
      </c>
      <c r="F18" t="s">
        <v>13</v>
      </c>
      <c r="G18" t="s">
        <v>19</v>
      </c>
      <c r="H18">
        <v>289</v>
      </c>
      <c r="I18">
        <v>0</v>
      </c>
      <c r="J18">
        <v>0</v>
      </c>
    </row>
    <row r="19" spans="1:10" x14ac:dyDescent="0.25">
      <c r="A19" s="3" t="s">
        <v>55</v>
      </c>
      <c r="B19" s="9">
        <v>43107</v>
      </c>
      <c r="C19">
        <v>19</v>
      </c>
      <c r="D19" t="s">
        <v>56</v>
      </c>
      <c r="E19" t="s">
        <v>27</v>
      </c>
      <c r="F19" t="s">
        <v>28</v>
      </c>
      <c r="G19" t="s">
        <v>24</v>
      </c>
      <c r="H19">
        <v>159</v>
      </c>
      <c r="I19">
        <v>5</v>
      </c>
      <c r="J19">
        <v>795</v>
      </c>
    </row>
    <row r="20" spans="1:10" x14ac:dyDescent="0.25">
      <c r="A20" s="3" t="s">
        <v>57</v>
      </c>
      <c r="B20" s="9">
        <v>43107</v>
      </c>
      <c r="C20">
        <v>10</v>
      </c>
      <c r="D20" t="s">
        <v>58</v>
      </c>
      <c r="E20" t="s">
        <v>46</v>
      </c>
      <c r="F20" t="s">
        <v>23</v>
      </c>
      <c r="G20" t="s">
        <v>31</v>
      </c>
      <c r="H20">
        <v>69</v>
      </c>
      <c r="I20">
        <v>2</v>
      </c>
      <c r="J20">
        <v>138</v>
      </c>
    </row>
    <row r="21" spans="1:10" x14ac:dyDescent="0.25">
      <c r="A21" s="3" t="s">
        <v>59</v>
      </c>
      <c r="B21" s="9">
        <v>43107</v>
      </c>
      <c r="C21">
        <v>5</v>
      </c>
      <c r="D21" t="s">
        <v>60</v>
      </c>
      <c r="E21" t="s">
        <v>17</v>
      </c>
      <c r="F21" t="s">
        <v>18</v>
      </c>
      <c r="G21" t="s">
        <v>41</v>
      </c>
      <c r="H21">
        <v>399</v>
      </c>
      <c r="I21">
        <v>3</v>
      </c>
      <c r="J21">
        <v>1197</v>
      </c>
    </row>
    <row r="22" spans="1:10" x14ac:dyDescent="0.25">
      <c r="A22" s="3" t="s">
        <v>61</v>
      </c>
      <c r="B22" s="9">
        <v>43107</v>
      </c>
      <c r="C22">
        <v>10</v>
      </c>
      <c r="D22" t="s">
        <v>58</v>
      </c>
      <c r="E22" t="s">
        <v>46</v>
      </c>
      <c r="F22" t="s">
        <v>23</v>
      </c>
      <c r="G22" t="s">
        <v>31</v>
      </c>
      <c r="H22">
        <v>69</v>
      </c>
      <c r="I22">
        <v>2</v>
      </c>
      <c r="J22">
        <v>138</v>
      </c>
    </row>
    <row r="23" spans="1:10" x14ac:dyDescent="0.25">
      <c r="A23" s="3" t="s">
        <v>62</v>
      </c>
      <c r="B23" s="9">
        <v>43107</v>
      </c>
      <c r="C23">
        <v>11</v>
      </c>
      <c r="D23" t="s">
        <v>11</v>
      </c>
      <c r="E23" t="s">
        <v>63</v>
      </c>
      <c r="F23" t="s">
        <v>13</v>
      </c>
      <c r="G23" t="s">
        <v>19</v>
      </c>
      <c r="H23">
        <v>289</v>
      </c>
      <c r="I23">
        <v>6</v>
      </c>
      <c r="J23">
        <v>1734</v>
      </c>
    </row>
    <row r="24" spans="1:10" x14ac:dyDescent="0.25">
      <c r="A24" s="3" t="s">
        <v>64</v>
      </c>
      <c r="B24" s="9">
        <v>43107</v>
      </c>
      <c r="C24">
        <v>8</v>
      </c>
      <c r="D24" t="s">
        <v>45</v>
      </c>
      <c r="E24" t="s">
        <v>46</v>
      </c>
      <c r="F24" t="s">
        <v>23</v>
      </c>
      <c r="G24" t="s">
        <v>24</v>
      </c>
      <c r="H24">
        <v>159</v>
      </c>
      <c r="I24">
        <v>4</v>
      </c>
      <c r="J24">
        <v>636</v>
      </c>
    </row>
    <row r="25" spans="1:10" x14ac:dyDescent="0.25">
      <c r="A25" s="3" t="s">
        <v>65</v>
      </c>
      <c r="B25" s="9">
        <v>43107</v>
      </c>
      <c r="C25">
        <v>12</v>
      </c>
      <c r="D25" t="s">
        <v>66</v>
      </c>
      <c r="E25" t="s">
        <v>12</v>
      </c>
      <c r="F25" t="s">
        <v>13</v>
      </c>
      <c r="G25" t="s">
        <v>41</v>
      </c>
      <c r="H25">
        <v>399</v>
      </c>
      <c r="I25">
        <v>2</v>
      </c>
      <c r="J25">
        <v>798</v>
      </c>
    </row>
    <row r="26" spans="1:10" x14ac:dyDescent="0.25">
      <c r="A26" s="3" t="s">
        <v>67</v>
      </c>
      <c r="B26" s="9">
        <v>43108</v>
      </c>
      <c r="C26">
        <v>3</v>
      </c>
      <c r="D26" t="s">
        <v>43</v>
      </c>
      <c r="E26" t="s">
        <v>68</v>
      </c>
      <c r="F26" t="s">
        <v>18</v>
      </c>
      <c r="G26" t="s">
        <v>41</v>
      </c>
      <c r="H26">
        <v>399</v>
      </c>
      <c r="I26">
        <v>0</v>
      </c>
      <c r="J26">
        <v>0</v>
      </c>
    </row>
    <row r="27" spans="1:10" x14ac:dyDescent="0.25">
      <c r="A27" s="3" t="s">
        <v>69</v>
      </c>
      <c r="B27" s="9">
        <v>43108</v>
      </c>
      <c r="C27">
        <v>14</v>
      </c>
      <c r="D27" t="s">
        <v>38</v>
      </c>
      <c r="E27" t="s">
        <v>12</v>
      </c>
      <c r="F27" t="s">
        <v>13</v>
      </c>
      <c r="G27" t="s">
        <v>19</v>
      </c>
      <c r="H27">
        <v>289</v>
      </c>
      <c r="I27">
        <v>0</v>
      </c>
      <c r="J27">
        <v>0</v>
      </c>
    </row>
    <row r="28" spans="1:10" x14ac:dyDescent="0.25">
      <c r="A28" s="3" t="s">
        <v>70</v>
      </c>
      <c r="B28" s="9">
        <v>43108</v>
      </c>
      <c r="C28">
        <v>14</v>
      </c>
      <c r="D28" t="s">
        <v>38</v>
      </c>
      <c r="E28" t="s">
        <v>63</v>
      </c>
      <c r="F28" t="s">
        <v>13</v>
      </c>
      <c r="G28" t="s">
        <v>14</v>
      </c>
      <c r="H28">
        <v>199</v>
      </c>
      <c r="I28">
        <v>1</v>
      </c>
      <c r="J28">
        <v>199</v>
      </c>
    </row>
    <row r="29" spans="1:10" x14ac:dyDescent="0.25">
      <c r="A29" s="3" t="s">
        <v>71</v>
      </c>
      <c r="B29" s="9">
        <v>43108</v>
      </c>
      <c r="C29">
        <v>19</v>
      </c>
      <c r="D29" t="s">
        <v>56</v>
      </c>
      <c r="E29" t="s">
        <v>36</v>
      </c>
      <c r="F29" t="s">
        <v>28</v>
      </c>
      <c r="G29" t="s">
        <v>41</v>
      </c>
      <c r="H29">
        <v>399</v>
      </c>
      <c r="I29">
        <v>7</v>
      </c>
      <c r="J29">
        <v>2793</v>
      </c>
    </row>
    <row r="30" spans="1:10" x14ac:dyDescent="0.25">
      <c r="A30" s="3" t="s">
        <v>72</v>
      </c>
      <c r="B30" s="9">
        <v>43109</v>
      </c>
      <c r="C30">
        <v>10</v>
      </c>
      <c r="D30" t="s">
        <v>58</v>
      </c>
      <c r="E30" t="s">
        <v>46</v>
      </c>
      <c r="F30" t="s">
        <v>23</v>
      </c>
      <c r="G30" t="s">
        <v>14</v>
      </c>
      <c r="H30">
        <v>199</v>
      </c>
      <c r="I30">
        <v>3</v>
      </c>
      <c r="J30">
        <v>597</v>
      </c>
    </row>
    <row r="31" spans="1:10" x14ac:dyDescent="0.25">
      <c r="A31" s="3" t="s">
        <v>73</v>
      </c>
      <c r="B31" s="9">
        <v>43109</v>
      </c>
      <c r="C31">
        <v>12</v>
      </c>
      <c r="D31" t="s">
        <v>66</v>
      </c>
      <c r="E31" t="s">
        <v>63</v>
      </c>
      <c r="F31" t="s">
        <v>13</v>
      </c>
      <c r="G31" t="s">
        <v>19</v>
      </c>
      <c r="H31">
        <v>289</v>
      </c>
      <c r="I31">
        <v>0</v>
      </c>
      <c r="J31">
        <v>0</v>
      </c>
    </row>
    <row r="32" spans="1:10" x14ac:dyDescent="0.25">
      <c r="A32" s="3" t="s">
        <v>74</v>
      </c>
      <c r="B32" s="9">
        <v>43109</v>
      </c>
      <c r="C32">
        <v>6</v>
      </c>
      <c r="D32" t="s">
        <v>48</v>
      </c>
      <c r="E32" t="s">
        <v>22</v>
      </c>
      <c r="F32" t="s">
        <v>23</v>
      </c>
      <c r="G32" t="s">
        <v>24</v>
      </c>
      <c r="H32">
        <v>159</v>
      </c>
      <c r="I32">
        <v>2</v>
      </c>
      <c r="J32">
        <v>318</v>
      </c>
    </row>
    <row r="33" spans="1:10" x14ac:dyDescent="0.25">
      <c r="A33" s="3" t="s">
        <v>75</v>
      </c>
      <c r="B33" s="9">
        <v>43109</v>
      </c>
      <c r="C33">
        <v>6</v>
      </c>
      <c r="D33" t="s">
        <v>48</v>
      </c>
      <c r="E33" t="s">
        <v>46</v>
      </c>
      <c r="F33" t="s">
        <v>23</v>
      </c>
      <c r="G33" t="s">
        <v>41</v>
      </c>
      <c r="H33">
        <v>399</v>
      </c>
      <c r="I33">
        <v>3</v>
      </c>
      <c r="J33">
        <v>1197</v>
      </c>
    </row>
    <row r="34" spans="1:10" x14ac:dyDescent="0.25">
      <c r="A34" s="3" t="s">
        <v>76</v>
      </c>
      <c r="B34" s="9">
        <v>43110</v>
      </c>
      <c r="C34">
        <v>6</v>
      </c>
      <c r="D34" t="s">
        <v>48</v>
      </c>
      <c r="E34" t="s">
        <v>46</v>
      </c>
      <c r="F34" t="s">
        <v>23</v>
      </c>
      <c r="G34" t="s">
        <v>31</v>
      </c>
      <c r="H34">
        <v>69</v>
      </c>
      <c r="I34">
        <v>2</v>
      </c>
      <c r="J34">
        <v>138</v>
      </c>
    </row>
    <row r="35" spans="1:10" x14ac:dyDescent="0.25">
      <c r="A35" s="3" t="s">
        <v>77</v>
      </c>
      <c r="B35" s="9">
        <v>43111</v>
      </c>
      <c r="C35">
        <v>1</v>
      </c>
      <c r="D35" t="s">
        <v>16</v>
      </c>
      <c r="E35" t="s">
        <v>68</v>
      </c>
      <c r="F35" t="s">
        <v>18</v>
      </c>
      <c r="G35" t="s">
        <v>14</v>
      </c>
      <c r="H35">
        <v>199</v>
      </c>
      <c r="I35">
        <v>8</v>
      </c>
      <c r="J35">
        <v>1592</v>
      </c>
    </row>
    <row r="36" spans="1:10" x14ac:dyDescent="0.25">
      <c r="A36" s="3" t="s">
        <v>78</v>
      </c>
      <c r="B36" s="9">
        <v>43111</v>
      </c>
      <c r="C36">
        <v>16</v>
      </c>
      <c r="D36" t="s">
        <v>30</v>
      </c>
      <c r="E36" t="s">
        <v>36</v>
      </c>
      <c r="F36" t="s">
        <v>28</v>
      </c>
      <c r="G36" t="s">
        <v>14</v>
      </c>
      <c r="H36">
        <v>199</v>
      </c>
      <c r="I36">
        <v>5</v>
      </c>
      <c r="J36">
        <v>995</v>
      </c>
    </row>
    <row r="37" spans="1:10" x14ac:dyDescent="0.25">
      <c r="A37" s="3" t="s">
        <v>79</v>
      </c>
      <c r="B37" s="9">
        <v>43111</v>
      </c>
      <c r="C37">
        <v>13</v>
      </c>
      <c r="D37" t="s">
        <v>33</v>
      </c>
      <c r="E37" t="s">
        <v>63</v>
      </c>
      <c r="F37" t="s">
        <v>13</v>
      </c>
      <c r="G37" t="s">
        <v>19</v>
      </c>
      <c r="H37">
        <v>289</v>
      </c>
      <c r="I37">
        <v>1</v>
      </c>
      <c r="J37">
        <v>289</v>
      </c>
    </row>
    <row r="38" spans="1:10" x14ac:dyDescent="0.25">
      <c r="A38" s="3" t="s">
        <v>80</v>
      </c>
      <c r="B38" s="9">
        <v>43111</v>
      </c>
      <c r="C38">
        <v>13</v>
      </c>
      <c r="D38" t="s">
        <v>33</v>
      </c>
      <c r="E38" t="s">
        <v>63</v>
      </c>
      <c r="F38" t="s">
        <v>13</v>
      </c>
      <c r="G38" t="s">
        <v>41</v>
      </c>
      <c r="H38">
        <v>399</v>
      </c>
      <c r="I38">
        <v>4</v>
      </c>
      <c r="J38">
        <v>1596</v>
      </c>
    </row>
    <row r="39" spans="1:10" x14ac:dyDescent="0.25">
      <c r="A39" s="3" t="s">
        <v>81</v>
      </c>
      <c r="B39" s="9">
        <v>43112</v>
      </c>
      <c r="C39">
        <v>20</v>
      </c>
      <c r="D39" t="s">
        <v>40</v>
      </c>
      <c r="E39" t="s">
        <v>27</v>
      </c>
      <c r="F39" t="s">
        <v>28</v>
      </c>
      <c r="G39" t="s">
        <v>41</v>
      </c>
      <c r="H39">
        <v>399</v>
      </c>
      <c r="I39">
        <v>3</v>
      </c>
      <c r="J39">
        <v>1197</v>
      </c>
    </row>
    <row r="40" spans="1:10" x14ac:dyDescent="0.25">
      <c r="A40" s="3" t="s">
        <v>82</v>
      </c>
      <c r="B40" s="9">
        <v>43112</v>
      </c>
      <c r="C40">
        <v>19</v>
      </c>
      <c r="D40" t="s">
        <v>56</v>
      </c>
      <c r="E40" t="s">
        <v>36</v>
      </c>
      <c r="F40" t="s">
        <v>28</v>
      </c>
      <c r="G40" t="s">
        <v>31</v>
      </c>
      <c r="H40">
        <v>69</v>
      </c>
      <c r="I40">
        <v>8</v>
      </c>
      <c r="J40">
        <v>552</v>
      </c>
    </row>
    <row r="41" spans="1:10" x14ac:dyDescent="0.25">
      <c r="A41" s="3" t="s">
        <v>83</v>
      </c>
      <c r="B41" s="9">
        <v>43112</v>
      </c>
      <c r="C41">
        <v>14</v>
      </c>
      <c r="D41" t="s">
        <v>38</v>
      </c>
      <c r="E41" t="s">
        <v>12</v>
      </c>
      <c r="F41" t="s">
        <v>13</v>
      </c>
      <c r="G41" t="s">
        <v>19</v>
      </c>
      <c r="H41">
        <v>289</v>
      </c>
      <c r="I41">
        <v>3</v>
      </c>
      <c r="J41">
        <v>867</v>
      </c>
    </row>
    <row r="42" spans="1:10" x14ac:dyDescent="0.25">
      <c r="A42" s="3" t="s">
        <v>84</v>
      </c>
      <c r="B42" s="9">
        <v>43113</v>
      </c>
      <c r="C42">
        <v>9</v>
      </c>
      <c r="D42" t="s">
        <v>21</v>
      </c>
      <c r="E42" t="s">
        <v>22</v>
      </c>
      <c r="F42" t="s">
        <v>23</v>
      </c>
      <c r="G42" t="s">
        <v>41</v>
      </c>
      <c r="H42">
        <v>399</v>
      </c>
      <c r="I42">
        <v>4</v>
      </c>
      <c r="J42">
        <v>1596</v>
      </c>
    </row>
    <row r="43" spans="1:10" x14ac:dyDescent="0.25">
      <c r="A43" s="3" t="s">
        <v>85</v>
      </c>
      <c r="B43" s="9">
        <v>43113</v>
      </c>
      <c r="C43">
        <v>17</v>
      </c>
      <c r="D43" t="s">
        <v>35</v>
      </c>
      <c r="E43" t="s">
        <v>36</v>
      </c>
      <c r="F43" t="s">
        <v>28</v>
      </c>
      <c r="G43" t="s">
        <v>31</v>
      </c>
      <c r="H43">
        <v>69</v>
      </c>
      <c r="I43">
        <v>5</v>
      </c>
      <c r="J43">
        <v>345</v>
      </c>
    </row>
    <row r="44" spans="1:10" x14ac:dyDescent="0.25">
      <c r="A44" s="3" t="s">
        <v>86</v>
      </c>
      <c r="B44" s="9">
        <v>43113</v>
      </c>
      <c r="C44">
        <v>13</v>
      </c>
      <c r="D44" t="s">
        <v>33</v>
      </c>
      <c r="E44" t="s">
        <v>63</v>
      </c>
      <c r="F44" t="s">
        <v>13</v>
      </c>
      <c r="G44" t="s">
        <v>24</v>
      </c>
      <c r="H44">
        <v>159</v>
      </c>
      <c r="I44">
        <v>8</v>
      </c>
      <c r="J44">
        <v>1272</v>
      </c>
    </row>
    <row r="45" spans="1:10" x14ac:dyDescent="0.25">
      <c r="A45" s="3" t="s">
        <v>87</v>
      </c>
      <c r="B45" s="9">
        <v>43113</v>
      </c>
      <c r="C45">
        <v>7</v>
      </c>
      <c r="D45" t="s">
        <v>88</v>
      </c>
      <c r="E45" t="s">
        <v>46</v>
      </c>
      <c r="F45" t="s">
        <v>23</v>
      </c>
      <c r="G45" t="s">
        <v>41</v>
      </c>
      <c r="H45">
        <v>399</v>
      </c>
      <c r="I45">
        <v>5</v>
      </c>
      <c r="J45">
        <v>1995</v>
      </c>
    </row>
    <row r="46" spans="1:10" x14ac:dyDescent="0.25">
      <c r="A46" s="3" t="s">
        <v>89</v>
      </c>
      <c r="B46" s="9">
        <v>43113</v>
      </c>
      <c r="C46">
        <v>12</v>
      </c>
      <c r="D46" t="s">
        <v>66</v>
      </c>
      <c r="E46" t="s">
        <v>63</v>
      </c>
      <c r="F46" t="s">
        <v>13</v>
      </c>
      <c r="G46" t="s">
        <v>19</v>
      </c>
      <c r="H46">
        <v>289</v>
      </c>
      <c r="I46">
        <v>4</v>
      </c>
      <c r="J46">
        <v>1156</v>
      </c>
    </row>
    <row r="47" spans="1:10" x14ac:dyDescent="0.25">
      <c r="A47" s="3" t="s">
        <v>90</v>
      </c>
      <c r="B47" s="9">
        <v>43113</v>
      </c>
      <c r="C47">
        <v>14</v>
      </c>
      <c r="D47" t="s">
        <v>38</v>
      </c>
      <c r="E47" t="s">
        <v>12</v>
      </c>
      <c r="F47" t="s">
        <v>13</v>
      </c>
      <c r="G47" t="s">
        <v>24</v>
      </c>
      <c r="H47">
        <v>159</v>
      </c>
      <c r="I47">
        <v>7</v>
      </c>
      <c r="J47">
        <v>1113</v>
      </c>
    </row>
    <row r="48" spans="1:10" x14ac:dyDescent="0.25">
      <c r="A48" s="3" t="s">
        <v>91</v>
      </c>
      <c r="B48" s="9">
        <v>43113</v>
      </c>
      <c r="C48">
        <v>17</v>
      </c>
      <c r="D48" t="s">
        <v>35</v>
      </c>
      <c r="E48" t="s">
        <v>27</v>
      </c>
      <c r="F48" t="s">
        <v>28</v>
      </c>
      <c r="G48" t="s">
        <v>19</v>
      </c>
      <c r="H48">
        <v>289</v>
      </c>
      <c r="I48">
        <v>0</v>
      </c>
      <c r="J48">
        <v>0</v>
      </c>
    </row>
    <row r="49" spans="1:10" x14ac:dyDescent="0.25">
      <c r="A49" s="3" t="s">
        <v>92</v>
      </c>
      <c r="B49" s="9">
        <v>43113</v>
      </c>
      <c r="C49">
        <v>16</v>
      </c>
      <c r="D49" t="s">
        <v>30</v>
      </c>
      <c r="E49" t="s">
        <v>27</v>
      </c>
      <c r="F49" t="s">
        <v>28</v>
      </c>
      <c r="G49" t="s">
        <v>31</v>
      </c>
      <c r="H49">
        <v>69</v>
      </c>
      <c r="I49">
        <v>1</v>
      </c>
      <c r="J49">
        <v>69</v>
      </c>
    </row>
    <row r="50" spans="1:10" x14ac:dyDescent="0.25">
      <c r="A50" s="3" t="s">
        <v>93</v>
      </c>
      <c r="B50" s="9">
        <v>43113</v>
      </c>
      <c r="C50">
        <v>4</v>
      </c>
      <c r="D50" t="s">
        <v>51</v>
      </c>
      <c r="E50" t="s">
        <v>68</v>
      </c>
      <c r="F50" t="s">
        <v>18</v>
      </c>
      <c r="G50" t="s">
        <v>24</v>
      </c>
      <c r="H50">
        <v>159</v>
      </c>
      <c r="I50">
        <v>5</v>
      </c>
      <c r="J50">
        <v>795</v>
      </c>
    </row>
    <row r="51" spans="1:10" x14ac:dyDescent="0.25">
      <c r="A51" s="3" t="s">
        <v>94</v>
      </c>
      <c r="B51" s="9">
        <v>43113</v>
      </c>
      <c r="C51">
        <v>5</v>
      </c>
      <c r="D51" t="s">
        <v>60</v>
      </c>
      <c r="E51" t="s">
        <v>68</v>
      </c>
      <c r="F51" t="s">
        <v>18</v>
      </c>
      <c r="G51" t="s">
        <v>24</v>
      </c>
      <c r="H51">
        <v>159</v>
      </c>
      <c r="I51">
        <v>7</v>
      </c>
      <c r="J51">
        <v>1113</v>
      </c>
    </row>
    <row r="52" spans="1:10" x14ac:dyDescent="0.25">
      <c r="A52" s="3" t="s">
        <v>95</v>
      </c>
      <c r="B52" s="9">
        <v>43113</v>
      </c>
      <c r="C52">
        <v>19</v>
      </c>
      <c r="D52" t="s">
        <v>56</v>
      </c>
      <c r="E52" t="s">
        <v>36</v>
      </c>
      <c r="F52" t="s">
        <v>28</v>
      </c>
      <c r="G52" t="s">
        <v>41</v>
      </c>
      <c r="H52">
        <v>399</v>
      </c>
      <c r="I52">
        <v>6</v>
      </c>
      <c r="J52">
        <v>2394</v>
      </c>
    </row>
    <row r="53" spans="1:10" x14ac:dyDescent="0.25">
      <c r="A53" s="3" t="s">
        <v>96</v>
      </c>
      <c r="B53" s="9">
        <v>43113</v>
      </c>
      <c r="C53">
        <v>1</v>
      </c>
      <c r="D53" t="s">
        <v>16</v>
      </c>
      <c r="E53" t="s">
        <v>68</v>
      </c>
      <c r="F53" t="s">
        <v>18</v>
      </c>
      <c r="G53" t="s">
        <v>31</v>
      </c>
      <c r="H53">
        <v>69</v>
      </c>
      <c r="I53">
        <v>2</v>
      </c>
      <c r="J53">
        <v>138</v>
      </c>
    </row>
    <row r="54" spans="1:10" x14ac:dyDescent="0.25">
      <c r="A54" s="3" t="s">
        <v>97</v>
      </c>
      <c r="B54" s="9">
        <v>43114</v>
      </c>
      <c r="C54">
        <v>17</v>
      </c>
      <c r="D54" t="s">
        <v>35</v>
      </c>
      <c r="E54" t="s">
        <v>36</v>
      </c>
      <c r="F54" t="s">
        <v>28</v>
      </c>
      <c r="G54" t="s">
        <v>31</v>
      </c>
      <c r="H54">
        <v>69</v>
      </c>
      <c r="I54">
        <v>7</v>
      </c>
      <c r="J54">
        <v>483</v>
      </c>
    </row>
    <row r="55" spans="1:10" x14ac:dyDescent="0.25">
      <c r="A55" s="3" t="s">
        <v>98</v>
      </c>
      <c r="B55" s="9">
        <v>43115</v>
      </c>
      <c r="C55">
        <v>8</v>
      </c>
      <c r="D55" t="s">
        <v>45</v>
      </c>
      <c r="E55" t="s">
        <v>46</v>
      </c>
      <c r="F55" t="s">
        <v>23</v>
      </c>
      <c r="G55" t="s">
        <v>19</v>
      </c>
      <c r="H55">
        <v>289</v>
      </c>
      <c r="I55">
        <v>1</v>
      </c>
      <c r="J55">
        <v>289</v>
      </c>
    </row>
    <row r="56" spans="1:10" x14ac:dyDescent="0.25">
      <c r="A56" s="3" t="s">
        <v>99</v>
      </c>
      <c r="B56" s="9">
        <v>43115</v>
      </c>
      <c r="C56">
        <v>7</v>
      </c>
      <c r="D56" t="s">
        <v>88</v>
      </c>
      <c r="E56" t="s">
        <v>46</v>
      </c>
      <c r="F56" t="s">
        <v>23</v>
      </c>
      <c r="G56" t="s">
        <v>41</v>
      </c>
      <c r="H56">
        <v>399</v>
      </c>
      <c r="I56">
        <v>0</v>
      </c>
      <c r="J56">
        <v>0</v>
      </c>
    </row>
    <row r="57" spans="1:10" x14ac:dyDescent="0.25">
      <c r="A57" s="3" t="s">
        <v>100</v>
      </c>
      <c r="B57" s="9">
        <v>43115</v>
      </c>
      <c r="C57">
        <v>20</v>
      </c>
      <c r="D57" t="s">
        <v>40</v>
      </c>
      <c r="E57" t="s">
        <v>36</v>
      </c>
      <c r="F57" t="s">
        <v>28</v>
      </c>
      <c r="G57" t="s">
        <v>31</v>
      </c>
      <c r="H57">
        <v>69</v>
      </c>
      <c r="I57">
        <v>9</v>
      </c>
      <c r="J57">
        <v>621</v>
      </c>
    </row>
    <row r="58" spans="1:10" x14ac:dyDescent="0.25">
      <c r="A58" s="3" t="s">
        <v>101</v>
      </c>
      <c r="B58" s="9">
        <v>43115</v>
      </c>
      <c r="C58">
        <v>8</v>
      </c>
      <c r="D58" t="s">
        <v>45</v>
      </c>
      <c r="E58" t="s">
        <v>46</v>
      </c>
      <c r="F58" t="s">
        <v>23</v>
      </c>
      <c r="G58" t="s">
        <v>14</v>
      </c>
      <c r="H58">
        <v>199</v>
      </c>
      <c r="I58">
        <v>5</v>
      </c>
      <c r="J58">
        <v>995</v>
      </c>
    </row>
    <row r="59" spans="1:10" x14ac:dyDescent="0.25">
      <c r="A59" s="3" t="s">
        <v>102</v>
      </c>
      <c r="B59" s="9">
        <v>43115</v>
      </c>
      <c r="C59">
        <v>11</v>
      </c>
      <c r="D59" t="s">
        <v>11</v>
      </c>
      <c r="E59" t="s">
        <v>12</v>
      </c>
      <c r="F59" t="s">
        <v>13</v>
      </c>
      <c r="G59" t="s">
        <v>31</v>
      </c>
      <c r="H59">
        <v>69</v>
      </c>
      <c r="I59">
        <v>9</v>
      </c>
      <c r="J59">
        <v>621</v>
      </c>
    </row>
    <row r="60" spans="1:10" x14ac:dyDescent="0.25">
      <c r="A60" s="3" t="s">
        <v>103</v>
      </c>
      <c r="B60" s="9">
        <v>43115</v>
      </c>
      <c r="C60">
        <v>9</v>
      </c>
      <c r="D60" t="s">
        <v>21</v>
      </c>
      <c r="E60" t="s">
        <v>22</v>
      </c>
      <c r="F60" t="s">
        <v>23</v>
      </c>
      <c r="G60" t="s">
        <v>41</v>
      </c>
      <c r="H60">
        <v>399</v>
      </c>
      <c r="I60">
        <v>7</v>
      </c>
      <c r="J60">
        <v>2793</v>
      </c>
    </row>
    <row r="61" spans="1:10" x14ac:dyDescent="0.25">
      <c r="A61" s="3" t="s">
        <v>104</v>
      </c>
      <c r="B61" s="9">
        <v>43115</v>
      </c>
      <c r="C61">
        <v>10</v>
      </c>
      <c r="D61" t="s">
        <v>58</v>
      </c>
      <c r="E61" t="s">
        <v>46</v>
      </c>
      <c r="F61" t="s">
        <v>23</v>
      </c>
      <c r="G61" t="s">
        <v>14</v>
      </c>
      <c r="H61">
        <v>199</v>
      </c>
      <c r="I61">
        <v>3</v>
      </c>
      <c r="J61">
        <v>597</v>
      </c>
    </row>
    <row r="62" spans="1:10" x14ac:dyDescent="0.25">
      <c r="A62" s="3" t="s">
        <v>105</v>
      </c>
      <c r="B62" s="9">
        <v>43116</v>
      </c>
      <c r="C62">
        <v>2</v>
      </c>
      <c r="D62" t="s">
        <v>106</v>
      </c>
      <c r="E62" t="s">
        <v>17</v>
      </c>
      <c r="F62" t="s">
        <v>18</v>
      </c>
      <c r="G62" t="s">
        <v>24</v>
      </c>
      <c r="H62">
        <v>159</v>
      </c>
      <c r="I62">
        <v>8</v>
      </c>
      <c r="J62">
        <v>1272</v>
      </c>
    </row>
    <row r="63" spans="1:10" x14ac:dyDescent="0.25">
      <c r="A63" s="3" t="s">
        <v>107</v>
      </c>
      <c r="B63" s="9">
        <v>43117</v>
      </c>
      <c r="C63">
        <v>20</v>
      </c>
      <c r="D63" t="s">
        <v>40</v>
      </c>
      <c r="E63" t="s">
        <v>36</v>
      </c>
      <c r="F63" t="s">
        <v>28</v>
      </c>
      <c r="G63" t="s">
        <v>24</v>
      </c>
      <c r="H63">
        <v>159</v>
      </c>
      <c r="I63">
        <v>9</v>
      </c>
      <c r="J63">
        <v>1431</v>
      </c>
    </row>
    <row r="64" spans="1:10" x14ac:dyDescent="0.25">
      <c r="A64" s="3" t="s">
        <v>108</v>
      </c>
      <c r="B64" s="9">
        <v>43117</v>
      </c>
      <c r="C64">
        <v>9</v>
      </c>
      <c r="D64" t="s">
        <v>21</v>
      </c>
      <c r="E64" t="s">
        <v>46</v>
      </c>
      <c r="F64" t="s">
        <v>23</v>
      </c>
      <c r="G64" t="s">
        <v>19</v>
      </c>
      <c r="H64">
        <v>289</v>
      </c>
      <c r="I64">
        <v>7</v>
      </c>
      <c r="J64">
        <v>2023</v>
      </c>
    </row>
    <row r="65" spans="1:10" x14ac:dyDescent="0.25">
      <c r="A65" s="3" t="s">
        <v>109</v>
      </c>
      <c r="B65" s="9">
        <v>43118</v>
      </c>
      <c r="C65">
        <v>9</v>
      </c>
      <c r="D65" t="s">
        <v>21</v>
      </c>
      <c r="E65" t="s">
        <v>46</v>
      </c>
      <c r="F65" t="s">
        <v>23</v>
      </c>
      <c r="G65" t="s">
        <v>41</v>
      </c>
      <c r="H65">
        <v>399</v>
      </c>
      <c r="I65">
        <v>1</v>
      </c>
      <c r="J65">
        <v>399</v>
      </c>
    </row>
    <row r="66" spans="1:10" x14ac:dyDescent="0.25">
      <c r="A66" s="3" t="s">
        <v>110</v>
      </c>
      <c r="B66" s="9">
        <v>43119</v>
      </c>
      <c r="C66">
        <v>9</v>
      </c>
      <c r="D66" t="s">
        <v>21</v>
      </c>
      <c r="E66" t="s">
        <v>46</v>
      </c>
      <c r="F66" t="s">
        <v>23</v>
      </c>
      <c r="G66" t="s">
        <v>14</v>
      </c>
      <c r="H66">
        <v>199</v>
      </c>
      <c r="I66">
        <v>6</v>
      </c>
      <c r="J66">
        <v>1194</v>
      </c>
    </row>
    <row r="67" spans="1:10" x14ac:dyDescent="0.25">
      <c r="A67" s="3" t="s">
        <v>111</v>
      </c>
      <c r="B67" s="9">
        <v>43119</v>
      </c>
      <c r="C67">
        <v>10</v>
      </c>
      <c r="D67" t="s">
        <v>58</v>
      </c>
      <c r="E67" t="s">
        <v>46</v>
      </c>
      <c r="F67" t="s">
        <v>23</v>
      </c>
      <c r="G67" t="s">
        <v>19</v>
      </c>
      <c r="H67">
        <v>289</v>
      </c>
      <c r="I67">
        <v>3</v>
      </c>
      <c r="J67">
        <v>867</v>
      </c>
    </row>
    <row r="68" spans="1:10" x14ac:dyDescent="0.25">
      <c r="A68" s="3" t="s">
        <v>112</v>
      </c>
      <c r="B68" s="9">
        <v>43120</v>
      </c>
      <c r="C68">
        <v>16</v>
      </c>
      <c r="D68" t="s">
        <v>30</v>
      </c>
      <c r="E68" t="s">
        <v>27</v>
      </c>
      <c r="F68" t="s">
        <v>28</v>
      </c>
      <c r="G68" t="s">
        <v>31</v>
      </c>
      <c r="H68">
        <v>69</v>
      </c>
      <c r="I68">
        <v>2</v>
      </c>
      <c r="J68">
        <v>138</v>
      </c>
    </row>
    <row r="69" spans="1:10" x14ac:dyDescent="0.25">
      <c r="A69" s="3" t="s">
        <v>113</v>
      </c>
      <c r="B69" s="9">
        <v>43120</v>
      </c>
      <c r="C69">
        <v>13</v>
      </c>
      <c r="D69" t="s">
        <v>33</v>
      </c>
      <c r="E69" t="s">
        <v>63</v>
      </c>
      <c r="F69" t="s">
        <v>13</v>
      </c>
      <c r="G69" t="s">
        <v>14</v>
      </c>
      <c r="H69">
        <v>199</v>
      </c>
      <c r="I69">
        <v>8</v>
      </c>
      <c r="J69">
        <v>1592</v>
      </c>
    </row>
    <row r="70" spans="1:10" x14ac:dyDescent="0.25">
      <c r="A70" s="3" t="s">
        <v>114</v>
      </c>
      <c r="B70" s="9">
        <v>43121</v>
      </c>
      <c r="C70">
        <v>19</v>
      </c>
      <c r="D70" t="s">
        <v>56</v>
      </c>
      <c r="E70" t="s">
        <v>36</v>
      </c>
      <c r="F70" t="s">
        <v>28</v>
      </c>
      <c r="G70" t="s">
        <v>14</v>
      </c>
      <c r="H70">
        <v>199</v>
      </c>
      <c r="I70">
        <v>8</v>
      </c>
      <c r="J70">
        <v>1592</v>
      </c>
    </row>
    <row r="71" spans="1:10" x14ac:dyDescent="0.25">
      <c r="A71" s="3" t="s">
        <v>115</v>
      </c>
      <c r="B71" s="9">
        <v>43121</v>
      </c>
      <c r="C71">
        <v>6</v>
      </c>
      <c r="D71" t="s">
        <v>48</v>
      </c>
      <c r="E71" t="s">
        <v>46</v>
      </c>
      <c r="F71" t="s">
        <v>23</v>
      </c>
      <c r="G71" t="s">
        <v>14</v>
      </c>
      <c r="H71">
        <v>199</v>
      </c>
      <c r="I71">
        <v>0</v>
      </c>
      <c r="J71">
        <v>0</v>
      </c>
    </row>
    <row r="72" spans="1:10" x14ac:dyDescent="0.25">
      <c r="A72" s="3" t="s">
        <v>116</v>
      </c>
      <c r="B72" s="9">
        <v>43121</v>
      </c>
      <c r="C72">
        <v>17</v>
      </c>
      <c r="D72" t="s">
        <v>35</v>
      </c>
      <c r="E72" t="s">
        <v>27</v>
      </c>
      <c r="F72" t="s">
        <v>28</v>
      </c>
      <c r="G72" t="s">
        <v>24</v>
      </c>
      <c r="H72">
        <v>159</v>
      </c>
      <c r="I72">
        <v>4</v>
      </c>
      <c r="J72">
        <v>636</v>
      </c>
    </row>
    <row r="73" spans="1:10" x14ac:dyDescent="0.25">
      <c r="A73" s="3" t="s">
        <v>117</v>
      </c>
      <c r="B73" s="9">
        <v>43122</v>
      </c>
      <c r="C73">
        <v>15</v>
      </c>
      <c r="D73" t="s">
        <v>118</v>
      </c>
      <c r="E73" t="s">
        <v>63</v>
      </c>
      <c r="F73" t="s">
        <v>13</v>
      </c>
      <c r="G73" t="s">
        <v>41</v>
      </c>
      <c r="H73">
        <v>399</v>
      </c>
      <c r="I73">
        <v>4</v>
      </c>
      <c r="J73">
        <v>1596</v>
      </c>
    </row>
    <row r="74" spans="1:10" x14ac:dyDescent="0.25">
      <c r="A74" s="3" t="s">
        <v>119</v>
      </c>
      <c r="B74" s="9">
        <v>43123</v>
      </c>
      <c r="C74">
        <v>15</v>
      </c>
      <c r="D74" t="s">
        <v>118</v>
      </c>
      <c r="E74" t="s">
        <v>63</v>
      </c>
      <c r="F74" t="s">
        <v>13</v>
      </c>
      <c r="G74" t="s">
        <v>24</v>
      </c>
      <c r="H74">
        <v>159</v>
      </c>
      <c r="I74">
        <v>1</v>
      </c>
      <c r="J74">
        <v>159</v>
      </c>
    </row>
    <row r="75" spans="1:10" x14ac:dyDescent="0.25">
      <c r="A75" s="3" t="s">
        <v>120</v>
      </c>
      <c r="B75" s="9">
        <v>43123</v>
      </c>
      <c r="C75">
        <v>20</v>
      </c>
      <c r="D75" t="s">
        <v>40</v>
      </c>
      <c r="E75" t="s">
        <v>27</v>
      </c>
      <c r="F75" t="s">
        <v>28</v>
      </c>
      <c r="G75" t="s">
        <v>19</v>
      </c>
      <c r="H75">
        <v>289</v>
      </c>
      <c r="I75">
        <v>1</v>
      </c>
      <c r="J75">
        <v>289</v>
      </c>
    </row>
    <row r="76" spans="1:10" x14ac:dyDescent="0.25">
      <c r="A76" s="3" t="s">
        <v>121</v>
      </c>
      <c r="B76" s="9">
        <v>43123</v>
      </c>
      <c r="C76">
        <v>13</v>
      </c>
      <c r="D76" t="s">
        <v>33</v>
      </c>
      <c r="E76" t="s">
        <v>12</v>
      </c>
      <c r="F76" t="s">
        <v>13</v>
      </c>
      <c r="G76" t="s">
        <v>19</v>
      </c>
      <c r="H76">
        <v>289</v>
      </c>
      <c r="I76">
        <v>5</v>
      </c>
      <c r="J76">
        <v>1445</v>
      </c>
    </row>
    <row r="77" spans="1:10" x14ac:dyDescent="0.25">
      <c r="A77" s="3" t="s">
        <v>122</v>
      </c>
      <c r="B77" s="9">
        <v>43124</v>
      </c>
      <c r="C77">
        <v>18</v>
      </c>
      <c r="D77" t="s">
        <v>26</v>
      </c>
      <c r="E77" t="s">
        <v>27</v>
      </c>
      <c r="F77" t="s">
        <v>28</v>
      </c>
      <c r="G77" t="s">
        <v>31</v>
      </c>
      <c r="H77">
        <v>69</v>
      </c>
      <c r="I77">
        <v>7</v>
      </c>
      <c r="J77">
        <v>483</v>
      </c>
    </row>
    <row r="78" spans="1:10" x14ac:dyDescent="0.25">
      <c r="A78" s="3" t="s">
        <v>123</v>
      </c>
      <c r="B78" s="9">
        <v>43124</v>
      </c>
      <c r="C78">
        <v>8</v>
      </c>
      <c r="D78" t="s">
        <v>45</v>
      </c>
      <c r="E78" t="s">
        <v>46</v>
      </c>
      <c r="F78" t="s">
        <v>23</v>
      </c>
      <c r="G78" t="s">
        <v>31</v>
      </c>
      <c r="H78">
        <v>69</v>
      </c>
      <c r="I78">
        <v>2</v>
      </c>
      <c r="J78">
        <v>138</v>
      </c>
    </row>
    <row r="79" spans="1:10" x14ac:dyDescent="0.25">
      <c r="A79" s="3" t="s">
        <v>124</v>
      </c>
      <c r="B79" s="9">
        <v>43124</v>
      </c>
      <c r="C79">
        <v>5</v>
      </c>
      <c r="D79" t="s">
        <v>60</v>
      </c>
      <c r="E79" t="s">
        <v>68</v>
      </c>
      <c r="F79" t="s">
        <v>18</v>
      </c>
      <c r="G79" t="s">
        <v>19</v>
      </c>
      <c r="H79">
        <v>289</v>
      </c>
      <c r="I79">
        <v>1</v>
      </c>
      <c r="J79">
        <v>289</v>
      </c>
    </row>
    <row r="80" spans="1:10" x14ac:dyDescent="0.25">
      <c r="A80" s="3" t="s">
        <v>125</v>
      </c>
      <c r="B80" s="9">
        <v>43124</v>
      </c>
      <c r="C80">
        <v>19</v>
      </c>
      <c r="D80" t="s">
        <v>56</v>
      </c>
      <c r="E80" t="s">
        <v>27</v>
      </c>
      <c r="F80" t="s">
        <v>28</v>
      </c>
      <c r="G80" t="s">
        <v>19</v>
      </c>
      <c r="H80">
        <v>289</v>
      </c>
      <c r="I80">
        <v>8</v>
      </c>
      <c r="J80">
        <v>2312</v>
      </c>
    </row>
    <row r="81" spans="1:10" x14ac:dyDescent="0.25">
      <c r="A81" s="3" t="s">
        <v>126</v>
      </c>
      <c r="B81" s="9">
        <v>43124</v>
      </c>
      <c r="C81">
        <v>10</v>
      </c>
      <c r="D81" t="s">
        <v>58</v>
      </c>
      <c r="E81" t="s">
        <v>22</v>
      </c>
      <c r="F81" t="s">
        <v>23</v>
      </c>
      <c r="G81" t="s">
        <v>19</v>
      </c>
      <c r="H81">
        <v>289</v>
      </c>
      <c r="I81">
        <v>3</v>
      </c>
      <c r="J81">
        <v>867</v>
      </c>
    </row>
    <row r="82" spans="1:10" x14ac:dyDescent="0.25">
      <c r="A82" s="3" t="s">
        <v>127</v>
      </c>
      <c r="B82" s="9">
        <v>43124</v>
      </c>
      <c r="C82">
        <v>7</v>
      </c>
      <c r="D82" t="s">
        <v>88</v>
      </c>
      <c r="E82" t="s">
        <v>46</v>
      </c>
      <c r="F82" t="s">
        <v>23</v>
      </c>
      <c r="G82" t="s">
        <v>41</v>
      </c>
      <c r="H82">
        <v>399</v>
      </c>
      <c r="I82">
        <v>6</v>
      </c>
      <c r="J82">
        <v>2394</v>
      </c>
    </row>
    <row r="83" spans="1:10" x14ac:dyDescent="0.25">
      <c r="A83" s="3" t="s">
        <v>128</v>
      </c>
      <c r="B83" s="9">
        <v>43124</v>
      </c>
      <c r="C83">
        <v>5</v>
      </c>
      <c r="D83" t="s">
        <v>60</v>
      </c>
      <c r="E83" t="s">
        <v>17</v>
      </c>
      <c r="F83" t="s">
        <v>18</v>
      </c>
      <c r="G83" t="s">
        <v>31</v>
      </c>
      <c r="H83">
        <v>69</v>
      </c>
      <c r="I83">
        <v>1</v>
      </c>
      <c r="J83">
        <v>69</v>
      </c>
    </row>
    <row r="84" spans="1:10" x14ac:dyDescent="0.25">
      <c r="A84" s="3" t="s">
        <v>129</v>
      </c>
      <c r="B84" s="9">
        <v>43124</v>
      </c>
      <c r="C84">
        <v>10</v>
      </c>
      <c r="D84" t="s">
        <v>58</v>
      </c>
      <c r="E84" t="s">
        <v>46</v>
      </c>
      <c r="F84" t="s">
        <v>23</v>
      </c>
      <c r="G84" t="s">
        <v>31</v>
      </c>
      <c r="H84">
        <v>69</v>
      </c>
      <c r="I84">
        <v>2</v>
      </c>
      <c r="J84">
        <v>138</v>
      </c>
    </row>
    <row r="85" spans="1:10" x14ac:dyDescent="0.25">
      <c r="A85" s="3" t="s">
        <v>130</v>
      </c>
      <c r="B85" s="9">
        <v>43125</v>
      </c>
      <c r="C85">
        <v>18</v>
      </c>
      <c r="D85" t="s">
        <v>26</v>
      </c>
      <c r="E85" t="s">
        <v>36</v>
      </c>
      <c r="F85" t="s">
        <v>28</v>
      </c>
      <c r="G85" t="s">
        <v>41</v>
      </c>
      <c r="H85">
        <v>399</v>
      </c>
      <c r="I85">
        <v>1</v>
      </c>
      <c r="J85">
        <v>399</v>
      </c>
    </row>
    <row r="86" spans="1:10" x14ac:dyDescent="0.25">
      <c r="A86" s="3" t="s">
        <v>131</v>
      </c>
      <c r="B86" s="9">
        <v>43126</v>
      </c>
      <c r="C86">
        <v>4</v>
      </c>
      <c r="D86" t="s">
        <v>51</v>
      </c>
      <c r="E86" t="s">
        <v>68</v>
      </c>
      <c r="F86" t="s">
        <v>18</v>
      </c>
      <c r="G86" t="s">
        <v>41</v>
      </c>
      <c r="H86">
        <v>399</v>
      </c>
      <c r="I86">
        <v>9</v>
      </c>
      <c r="J86">
        <v>3591</v>
      </c>
    </row>
    <row r="87" spans="1:10" x14ac:dyDescent="0.25">
      <c r="A87" s="3" t="s">
        <v>132</v>
      </c>
      <c r="B87" s="9">
        <v>43126</v>
      </c>
      <c r="C87">
        <v>12</v>
      </c>
      <c r="D87" t="s">
        <v>66</v>
      </c>
      <c r="E87" t="s">
        <v>12</v>
      </c>
      <c r="F87" t="s">
        <v>13</v>
      </c>
      <c r="G87" t="s">
        <v>41</v>
      </c>
      <c r="H87">
        <v>399</v>
      </c>
      <c r="I87">
        <v>2</v>
      </c>
      <c r="J87">
        <v>798</v>
      </c>
    </row>
    <row r="88" spans="1:10" x14ac:dyDescent="0.25">
      <c r="A88" s="3" t="s">
        <v>133</v>
      </c>
      <c r="B88" s="9">
        <v>43127</v>
      </c>
      <c r="C88">
        <v>17</v>
      </c>
      <c r="D88" t="s">
        <v>35</v>
      </c>
      <c r="E88" t="s">
        <v>36</v>
      </c>
      <c r="F88" t="s">
        <v>28</v>
      </c>
      <c r="G88" t="s">
        <v>24</v>
      </c>
      <c r="H88">
        <v>159</v>
      </c>
      <c r="I88">
        <v>3</v>
      </c>
      <c r="J88">
        <v>477</v>
      </c>
    </row>
    <row r="89" spans="1:10" x14ac:dyDescent="0.25">
      <c r="A89" s="3" t="s">
        <v>134</v>
      </c>
      <c r="B89" s="9">
        <v>43127</v>
      </c>
      <c r="C89">
        <v>12</v>
      </c>
      <c r="D89" t="s">
        <v>66</v>
      </c>
      <c r="E89" t="s">
        <v>12</v>
      </c>
      <c r="F89" t="s">
        <v>13</v>
      </c>
      <c r="G89" t="s">
        <v>31</v>
      </c>
      <c r="H89">
        <v>69</v>
      </c>
      <c r="I89">
        <v>2</v>
      </c>
      <c r="J89">
        <v>138</v>
      </c>
    </row>
    <row r="90" spans="1:10" x14ac:dyDescent="0.25">
      <c r="A90" s="3" t="s">
        <v>135</v>
      </c>
      <c r="B90" s="9">
        <v>43127</v>
      </c>
      <c r="C90">
        <v>8</v>
      </c>
      <c r="D90" t="s">
        <v>45</v>
      </c>
      <c r="E90" t="s">
        <v>22</v>
      </c>
      <c r="F90" t="s">
        <v>23</v>
      </c>
      <c r="G90" t="s">
        <v>14</v>
      </c>
      <c r="H90">
        <v>199</v>
      </c>
      <c r="I90">
        <v>5</v>
      </c>
      <c r="J90">
        <v>995</v>
      </c>
    </row>
    <row r="91" spans="1:10" x14ac:dyDescent="0.25">
      <c r="A91" s="3" t="s">
        <v>136</v>
      </c>
      <c r="B91" s="9">
        <v>43127</v>
      </c>
      <c r="C91">
        <v>12</v>
      </c>
      <c r="D91" t="s">
        <v>66</v>
      </c>
      <c r="E91" t="s">
        <v>63</v>
      </c>
      <c r="F91" t="s">
        <v>13</v>
      </c>
      <c r="G91" t="s">
        <v>31</v>
      </c>
      <c r="H91">
        <v>69</v>
      </c>
      <c r="I91">
        <v>2</v>
      </c>
      <c r="J91">
        <v>138</v>
      </c>
    </row>
    <row r="92" spans="1:10" x14ac:dyDescent="0.25">
      <c r="A92" s="3" t="s">
        <v>137</v>
      </c>
      <c r="B92" s="9">
        <v>43127</v>
      </c>
      <c r="C92">
        <v>19</v>
      </c>
      <c r="D92" t="s">
        <v>56</v>
      </c>
      <c r="E92" t="s">
        <v>36</v>
      </c>
      <c r="F92" t="s">
        <v>28</v>
      </c>
      <c r="G92" t="s">
        <v>19</v>
      </c>
      <c r="H92">
        <v>289</v>
      </c>
      <c r="I92">
        <v>4</v>
      </c>
      <c r="J92">
        <v>1156</v>
      </c>
    </row>
    <row r="93" spans="1:10" x14ac:dyDescent="0.25">
      <c r="A93" s="3" t="s">
        <v>138</v>
      </c>
      <c r="B93" s="9">
        <v>43128</v>
      </c>
      <c r="C93">
        <v>20</v>
      </c>
      <c r="D93" t="s">
        <v>40</v>
      </c>
      <c r="E93" t="s">
        <v>27</v>
      </c>
      <c r="F93" t="s">
        <v>28</v>
      </c>
      <c r="G93" t="s">
        <v>41</v>
      </c>
      <c r="H93">
        <v>399</v>
      </c>
      <c r="I93">
        <v>6</v>
      </c>
      <c r="J93">
        <v>2394</v>
      </c>
    </row>
    <row r="94" spans="1:10" x14ac:dyDescent="0.25">
      <c r="A94" s="3" t="s">
        <v>139</v>
      </c>
      <c r="B94" s="9">
        <v>43129</v>
      </c>
      <c r="C94">
        <v>7</v>
      </c>
      <c r="D94" t="s">
        <v>88</v>
      </c>
      <c r="E94" t="s">
        <v>22</v>
      </c>
      <c r="F94" t="s">
        <v>23</v>
      </c>
      <c r="G94" t="s">
        <v>41</v>
      </c>
      <c r="H94">
        <v>399</v>
      </c>
      <c r="I94">
        <v>1</v>
      </c>
      <c r="J94">
        <v>399</v>
      </c>
    </row>
    <row r="95" spans="1:10" x14ac:dyDescent="0.25">
      <c r="A95" s="3" t="s">
        <v>140</v>
      </c>
      <c r="B95" s="9">
        <v>43129</v>
      </c>
      <c r="C95">
        <v>8</v>
      </c>
      <c r="D95" t="s">
        <v>45</v>
      </c>
      <c r="E95" t="s">
        <v>22</v>
      </c>
      <c r="F95" t="s">
        <v>23</v>
      </c>
      <c r="G95" t="s">
        <v>14</v>
      </c>
      <c r="H95">
        <v>199</v>
      </c>
      <c r="I95">
        <v>2</v>
      </c>
      <c r="J95">
        <v>398</v>
      </c>
    </row>
    <row r="96" spans="1:10" x14ac:dyDescent="0.25">
      <c r="A96" s="3" t="s">
        <v>141</v>
      </c>
      <c r="B96" s="9">
        <v>43129</v>
      </c>
      <c r="C96">
        <v>7</v>
      </c>
      <c r="D96" t="s">
        <v>88</v>
      </c>
      <c r="E96" t="s">
        <v>46</v>
      </c>
      <c r="F96" t="s">
        <v>23</v>
      </c>
      <c r="G96" t="s">
        <v>31</v>
      </c>
      <c r="H96">
        <v>69</v>
      </c>
      <c r="I96">
        <v>8</v>
      </c>
      <c r="J96">
        <v>552</v>
      </c>
    </row>
    <row r="97" spans="1:10" x14ac:dyDescent="0.25">
      <c r="A97" s="3" t="s">
        <v>142</v>
      </c>
      <c r="B97" s="9">
        <v>43130</v>
      </c>
      <c r="C97">
        <v>15</v>
      </c>
      <c r="D97" t="s">
        <v>118</v>
      </c>
      <c r="E97" t="s">
        <v>12</v>
      </c>
      <c r="F97" t="s">
        <v>13</v>
      </c>
      <c r="G97" t="s">
        <v>31</v>
      </c>
      <c r="H97">
        <v>69</v>
      </c>
      <c r="I97">
        <v>9</v>
      </c>
      <c r="J97">
        <v>621</v>
      </c>
    </row>
    <row r="98" spans="1:10" x14ac:dyDescent="0.25">
      <c r="A98" s="3" t="s">
        <v>143</v>
      </c>
      <c r="B98" s="9">
        <v>43130</v>
      </c>
      <c r="C98">
        <v>11</v>
      </c>
      <c r="D98" t="s">
        <v>11</v>
      </c>
      <c r="E98" t="s">
        <v>63</v>
      </c>
      <c r="F98" t="s">
        <v>13</v>
      </c>
      <c r="G98" t="s">
        <v>31</v>
      </c>
      <c r="H98">
        <v>69</v>
      </c>
      <c r="I98">
        <v>7</v>
      </c>
      <c r="J98">
        <v>483</v>
      </c>
    </row>
    <row r="99" spans="1:10" x14ac:dyDescent="0.25">
      <c r="A99" s="3" t="s">
        <v>144</v>
      </c>
      <c r="B99" s="9">
        <v>43130</v>
      </c>
      <c r="C99">
        <v>19</v>
      </c>
      <c r="D99" t="s">
        <v>56</v>
      </c>
      <c r="E99" t="s">
        <v>27</v>
      </c>
      <c r="F99" t="s">
        <v>28</v>
      </c>
      <c r="G99" t="s">
        <v>24</v>
      </c>
      <c r="H99">
        <v>159</v>
      </c>
      <c r="I99">
        <v>8</v>
      </c>
      <c r="J99">
        <v>1272</v>
      </c>
    </row>
    <row r="100" spans="1:10" x14ac:dyDescent="0.25">
      <c r="A100" s="3" t="s">
        <v>145</v>
      </c>
      <c r="B100" s="9">
        <v>43130</v>
      </c>
      <c r="C100">
        <v>8</v>
      </c>
      <c r="D100" t="s">
        <v>45</v>
      </c>
      <c r="E100" t="s">
        <v>46</v>
      </c>
      <c r="F100" t="s">
        <v>23</v>
      </c>
      <c r="G100" t="s">
        <v>14</v>
      </c>
      <c r="H100">
        <v>199</v>
      </c>
      <c r="I100">
        <v>9</v>
      </c>
      <c r="J100">
        <v>1791</v>
      </c>
    </row>
    <row r="101" spans="1:10" x14ac:dyDescent="0.25">
      <c r="A101" s="3" t="s">
        <v>146</v>
      </c>
      <c r="B101" s="9">
        <v>43130</v>
      </c>
      <c r="C101">
        <v>12</v>
      </c>
      <c r="D101" t="s">
        <v>66</v>
      </c>
      <c r="E101" t="s">
        <v>12</v>
      </c>
      <c r="F101" t="s">
        <v>13</v>
      </c>
      <c r="G101" t="s">
        <v>14</v>
      </c>
      <c r="H101">
        <v>199</v>
      </c>
      <c r="I101">
        <v>5</v>
      </c>
      <c r="J101">
        <v>995</v>
      </c>
    </row>
    <row r="102" spans="1:10" x14ac:dyDescent="0.25">
      <c r="A102" s="3" t="s">
        <v>147</v>
      </c>
      <c r="B102" s="9">
        <v>43131</v>
      </c>
      <c r="C102">
        <v>18</v>
      </c>
      <c r="D102" t="s">
        <v>26</v>
      </c>
      <c r="E102" t="s">
        <v>27</v>
      </c>
      <c r="F102" t="s">
        <v>28</v>
      </c>
      <c r="G102" t="s">
        <v>31</v>
      </c>
      <c r="H102">
        <v>69</v>
      </c>
      <c r="I102">
        <v>4</v>
      </c>
      <c r="J102">
        <v>276</v>
      </c>
    </row>
    <row r="103" spans="1:10" x14ac:dyDescent="0.25">
      <c r="A103" s="3" t="s">
        <v>148</v>
      </c>
      <c r="B103" s="9">
        <v>43132</v>
      </c>
      <c r="C103">
        <v>10</v>
      </c>
      <c r="D103" t="s">
        <v>58</v>
      </c>
      <c r="E103" t="s">
        <v>22</v>
      </c>
      <c r="F103" t="s">
        <v>23</v>
      </c>
      <c r="G103" t="s">
        <v>31</v>
      </c>
      <c r="H103">
        <v>69</v>
      </c>
      <c r="I103">
        <v>4</v>
      </c>
      <c r="J103">
        <v>276</v>
      </c>
    </row>
    <row r="104" spans="1:10" x14ac:dyDescent="0.25">
      <c r="A104" s="3" t="s">
        <v>149</v>
      </c>
      <c r="B104" s="9">
        <v>43132</v>
      </c>
      <c r="C104">
        <v>20</v>
      </c>
      <c r="D104" t="s">
        <v>40</v>
      </c>
      <c r="E104" t="s">
        <v>36</v>
      </c>
      <c r="F104" t="s">
        <v>28</v>
      </c>
      <c r="G104" t="s">
        <v>31</v>
      </c>
      <c r="H104">
        <v>69</v>
      </c>
      <c r="I104">
        <v>6</v>
      </c>
      <c r="J104">
        <v>414</v>
      </c>
    </row>
    <row r="105" spans="1:10" x14ac:dyDescent="0.25">
      <c r="A105" s="3" t="s">
        <v>150</v>
      </c>
      <c r="B105" s="9">
        <v>43133</v>
      </c>
      <c r="C105">
        <v>4</v>
      </c>
      <c r="D105" t="s">
        <v>51</v>
      </c>
      <c r="E105" t="s">
        <v>68</v>
      </c>
      <c r="F105" t="s">
        <v>18</v>
      </c>
      <c r="G105" t="s">
        <v>41</v>
      </c>
      <c r="H105">
        <v>399</v>
      </c>
      <c r="I105">
        <v>1</v>
      </c>
      <c r="J105">
        <v>399</v>
      </c>
    </row>
    <row r="106" spans="1:10" x14ac:dyDescent="0.25">
      <c r="A106" s="3" t="s">
        <v>151</v>
      </c>
      <c r="B106" s="9">
        <v>43133</v>
      </c>
      <c r="C106">
        <v>11</v>
      </c>
      <c r="D106" t="s">
        <v>11</v>
      </c>
      <c r="E106" t="s">
        <v>12</v>
      </c>
      <c r="F106" t="s">
        <v>13</v>
      </c>
      <c r="G106" t="s">
        <v>24</v>
      </c>
      <c r="H106">
        <v>159</v>
      </c>
      <c r="I106">
        <v>0</v>
      </c>
      <c r="J106">
        <v>0</v>
      </c>
    </row>
    <row r="107" spans="1:10" x14ac:dyDescent="0.25">
      <c r="A107" s="3" t="s">
        <v>152</v>
      </c>
      <c r="B107" s="9">
        <v>43133</v>
      </c>
      <c r="C107">
        <v>2</v>
      </c>
      <c r="D107" t="s">
        <v>106</v>
      </c>
      <c r="E107" t="s">
        <v>68</v>
      </c>
      <c r="F107" t="s">
        <v>18</v>
      </c>
      <c r="G107" t="s">
        <v>24</v>
      </c>
      <c r="H107">
        <v>159</v>
      </c>
      <c r="I107">
        <v>5</v>
      </c>
      <c r="J107">
        <v>795</v>
      </c>
    </row>
    <row r="108" spans="1:10" x14ac:dyDescent="0.25">
      <c r="A108" s="3" t="s">
        <v>153</v>
      </c>
      <c r="B108" s="9">
        <v>43133</v>
      </c>
      <c r="C108">
        <v>7</v>
      </c>
      <c r="D108" t="s">
        <v>88</v>
      </c>
      <c r="E108" t="s">
        <v>22</v>
      </c>
      <c r="F108" t="s">
        <v>23</v>
      </c>
      <c r="G108" t="s">
        <v>24</v>
      </c>
      <c r="H108">
        <v>159</v>
      </c>
      <c r="I108">
        <v>5</v>
      </c>
      <c r="J108">
        <v>795</v>
      </c>
    </row>
    <row r="109" spans="1:10" x14ac:dyDescent="0.25">
      <c r="A109" s="3" t="s">
        <v>154</v>
      </c>
      <c r="B109" s="9">
        <v>43133</v>
      </c>
      <c r="C109">
        <v>15</v>
      </c>
      <c r="D109" t="s">
        <v>118</v>
      </c>
      <c r="E109" t="s">
        <v>63</v>
      </c>
      <c r="F109" t="s">
        <v>13</v>
      </c>
      <c r="G109" t="s">
        <v>41</v>
      </c>
      <c r="H109">
        <v>399</v>
      </c>
      <c r="I109">
        <v>2</v>
      </c>
      <c r="J109">
        <v>798</v>
      </c>
    </row>
    <row r="110" spans="1:10" x14ac:dyDescent="0.25">
      <c r="A110" s="3" t="s">
        <v>155</v>
      </c>
      <c r="B110" s="9">
        <v>43133</v>
      </c>
      <c r="C110">
        <v>20</v>
      </c>
      <c r="D110" t="s">
        <v>40</v>
      </c>
      <c r="E110" t="s">
        <v>27</v>
      </c>
      <c r="F110" t="s">
        <v>28</v>
      </c>
      <c r="G110" t="s">
        <v>24</v>
      </c>
      <c r="H110">
        <v>159</v>
      </c>
      <c r="I110">
        <v>7</v>
      </c>
      <c r="J110">
        <v>1113</v>
      </c>
    </row>
    <row r="111" spans="1:10" x14ac:dyDescent="0.25">
      <c r="A111" s="3" t="s">
        <v>156</v>
      </c>
      <c r="B111" s="9">
        <v>43134</v>
      </c>
      <c r="C111">
        <v>16</v>
      </c>
      <c r="D111" t="s">
        <v>30</v>
      </c>
      <c r="E111" t="s">
        <v>27</v>
      </c>
      <c r="F111" t="s">
        <v>28</v>
      </c>
      <c r="G111" t="s">
        <v>14</v>
      </c>
      <c r="H111">
        <v>199</v>
      </c>
      <c r="I111">
        <v>6</v>
      </c>
      <c r="J111">
        <v>1194</v>
      </c>
    </row>
    <row r="112" spans="1:10" x14ac:dyDescent="0.25">
      <c r="A112" s="3" t="s">
        <v>157</v>
      </c>
      <c r="B112" s="9">
        <v>43134</v>
      </c>
      <c r="C112">
        <v>19</v>
      </c>
      <c r="D112" t="s">
        <v>56</v>
      </c>
      <c r="E112" t="s">
        <v>36</v>
      </c>
      <c r="F112" t="s">
        <v>28</v>
      </c>
      <c r="G112" t="s">
        <v>41</v>
      </c>
      <c r="H112">
        <v>399</v>
      </c>
      <c r="I112">
        <v>6</v>
      </c>
      <c r="J112">
        <v>2394</v>
      </c>
    </row>
    <row r="113" spans="1:10" x14ac:dyDescent="0.25">
      <c r="A113" s="3" t="s">
        <v>158</v>
      </c>
      <c r="B113" s="9">
        <v>43135</v>
      </c>
      <c r="C113">
        <v>1</v>
      </c>
      <c r="D113" t="s">
        <v>16</v>
      </c>
      <c r="E113" t="s">
        <v>17</v>
      </c>
      <c r="F113" t="s">
        <v>18</v>
      </c>
      <c r="G113" t="s">
        <v>41</v>
      </c>
      <c r="H113">
        <v>399</v>
      </c>
      <c r="I113">
        <v>2</v>
      </c>
      <c r="J113">
        <v>798</v>
      </c>
    </row>
    <row r="114" spans="1:10" x14ac:dyDescent="0.25">
      <c r="A114" s="3" t="s">
        <v>159</v>
      </c>
      <c r="B114" s="9">
        <v>43136</v>
      </c>
      <c r="C114">
        <v>17</v>
      </c>
      <c r="D114" t="s">
        <v>35</v>
      </c>
      <c r="E114" t="s">
        <v>27</v>
      </c>
      <c r="F114" t="s">
        <v>28</v>
      </c>
      <c r="G114" t="s">
        <v>41</v>
      </c>
      <c r="H114">
        <v>399</v>
      </c>
      <c r="I114">
        <v>5</v>
      </c>
      <c r="J114">
        <v>1995</v>
      </c>
    </row>
    <row r="115" spans="1:10" x14ac:dyDescent="0.25">
      <c r="A115" s="3" t="s">
        <v>160</v>
      </c>
      <c r="B115" s="9">
        <v>43136</v>
      </c>
      <c r="C115">
        <v>9</v>
      </c>
      <c r="D115" t="s">
        <v>21</v>
      </c>
      <c r="E115" t="s">
        <v>22</v>
      </c>
      <c r="F115" t="s">
        <v>23</v>
      </c>
      <c r="G115" t="s">
        <v>24</v>
      </c>
      <c r="H115">
        <v>159</v>
      </c>
      <c r="I115">
        <v>4</v>
      </c>
      <c r="J115">
        <v>636</v>
      </c>
    </row>
    <row r="116" spans="1:10" x14ac:dyDescent="0.25">
      <c r="A116" s="3" t="s">
        <v>161</v>
      </c>
      <c r="B116" s="9">
        <v>43136</v>
      </c>
      <c r="C116">
        <v>2</v>
      </c>
      <c r="D116" t="s">
        <v>106</v>
      </c>
      <c r="E116" t="s">
        <v>68</v>
      </c>
      <c r="F116" t="s">
        <v>18</v>
      </c>
      <c r="G116" t="s">
        <v>31</v>
      </c>
      <c r="H116">
        <v>69</v>
      </c>
      <c r="I116">
        <v>7</v>
      </c>
      <c r="J116">
        <v>483</v>
      </c>
    </row>
    <row r="117" spans="1:10" x14ac:dyDescent="0.25">
      <c r="A117" s="3" t="s">
        <v>162</v>
      </c>
      <c r="B117" s="9">
        <v>43136</v>
      </c>
      <c r="C117">
        <v>14</v>
      </c>
      <c r="D117" t="s">
        <v>38</v>
      </c>
      <c r="E117" t="s">
        <v>12</v>
      </c>
      <c r="F117" t="s">
        <v>13</v>
      </c>
      <c r="G117" t="s">
        <v>31</v>
      </c>
      <c r="H117">
        <v>69</v>
      </c>
      <c r="I117">
        <v>7</v>
      </c>
      <c r="J117">
        <v>483</v>
      </c>
    </row>
    <row r="118" spans="1:10" x14ac:dyDescent="0.25">
      <c r="A118" s="3" t="s">
        <v>163</v>
      </c>
      <c r="B118" s="9">
        <v>43136</v>
      </c>
      <c r="C118">
        <v>14</v>
      </c>
      <c r="D118" t="s">
        <v>38</v>
      </c>
      <c r="E118" t="s">
        <v>12</v>
      </c>
      <c r="F118" t="s">
        <v>13</v>
      </c>
      <c r="G118" t="s">
        <v>41</v>
      </c>
      <c r="H118">
        <v>399</v>
      </c>
      <c r="I118">
        <v>7</v>
      </c>
      <c r="J118">
        <v>2793</v>
      </c>
    </row>
    <row r="119" spans="1:10" x14ac:dyDescent="0.25">
      <c r="A119" s="3" t="s">
        <v>164</v>
      </c>
      <c r="B119" s="9">
        <v>43137</v>
      </c>
      <c r="C119">
        <v>5</v>
      </c>
      <c r="D119" t="s">
        <v>60</v>
      </c>
      <c r="E119" t="s">
        <v>17</v>
      </c>
      <c r="F119" t="s">
        <v>18</v>
      </c>
      <c r="G119" t="s">
        <v>19</v>
      </c>
      <c r="H119">
        <v>289</v>
      </c>
      <c r="I119">
        <v>2</v>
      </c>
      <c r="J119">
        <v>578</v>
      </c>
    </row>
    <row r="120" spans="1:10" x14ac:dyDescent="0.25">
      <c r="A120" s="3" t="s">
        <v>165</v>
      </c>
      <c r="B120" s="9">
        <v>43137</v>
      </c>
      <c r="C120">
        <v>5</v>
      </c>
      <c r="D120" t="s">
        <v>60</v>
      </c>
      <c r="E120" t="s">
        <v>17</v>
      </c>
      <c r="F120" t="s">
        <v>18</v>
      </c>
      <c r="G120" t="s">
        <v>14</v>
      </c>
      <c r="H120">
        <v>199</v>
      </c>
      <c r="I120">
        <v>2</v>
      </c>
      <c r="J120">
        <v>398</v>
      </c>
    </row>
    <row r="121" spans="1:10" x14ac:dyDescent="0.25">
      <c r="A121" s="3" t="s">
        <v>166</v>
      </c>
      <c r="B121" s="9">
        <v>43137</v>
      </c>
      <c r="C121">
        <v>14</v>
      </c>
      <c r="D121" t="s">
        <v>38</v>
      </c>
      <c r="E121" t="s">
        <v>12</v>
      </c>
      <c r="F121" t="s">
        <v>13</v>
      </c>
      <c r="G121" t="s">
        <v>24</v>
      </c>
      <c r="H121">
        <v>159</v>
      </c>
      <c r="I121">
        <v>3</v>
      </c>
      <c r="J121">
        <v>477</v>
      </c>
    </row>
    <row r="122" spans="1:10" x14ac:dyDescent="0.25">
      <c r="A122" s="3" t="s">
        <v>167</v>
      </c>
      <c r="B122" s="9">
        <v>43138</v>
      </c>
      <c r="C122">
        <v>15</v>
      </c>
      <c r="D122" t="s">
        <v>118</v>
      </c>
      <c r="E122" t="s">
        <v>12</v>
      </c>
      <c r="F122" t="s">
        <v>13</v>
      </c>
      <c r="G122" t="s">
        <v>14</v>
      </c>
      <c r="H122">
        <v>199</v>
      </c>
      <c r="I122">
        <v>3</v>
      </c>
      <c r="J122">
        <v>597</v>
      </c>
    </row>
    <row r="123" spans="1:10" x14ac:dyDescent="0.25">
      <c r="A123" s="3" t="s">
        <v>168</v>
      </c>
      <c r="B123" s="9">
        <v>43139</v>
      </c>
      <c r="C123">
        <v>8</v>
      </c>
      <c r="D123" t="s">
        <v>45</v>
      </c>
      <c r="E123" t="s">
        <v>46</v>
      </c>
      <c r="F123" t="s">
        <v>23</v>
      </c>
      <c r="G123" t="s">
        <v>31</v>
      </c>
      <c r="H123">
        <v>69</v>
      </c>
      <c r="I123">
        <v>6</v>
      </c>
      <c r="J123">
        <v>414</v>
      </c>
    </row>
    <row r="124" spans="1:10" x14ac:dyDescent="0.25">
      <c r="A124" s="3" t="s">
        <v>169</v>
      </c>
      <c r="B124" s="9">
        <v>43139</v>
      </c>
      <c r="C124">
        <v>2</v>
      </c>
      <c r="D124" t="s">
        <v>106</v>
      </c>
      <c r="E124" t="s">
        <v>17</v>
      </c>
      <c r="F124" t="s">
        <v>18</v>
      </c>
      <c r="G124" t="s">
        <v>19</v>
      </c>
      <c r="H124">
        <v>289</v>
      </c>
      <c r="I124">
        <v>6</v>
      </c>
      <c r="J124">
        <v>1734</v>
      </c>
    </row>
    <row r="125" spans="1:10" x14ac:dyDescent="0.25">
      <c r="A125" s="3" t="s">
        <v>170</v>
      </c>
      <c r="B125" s="9">
        <v>43139</v>
      </c>
      <c r="C125">
        <v>4</v>
      </c>
      <c r="D125" t="s">
        <v>51</v>
      </c>
      <c r="E125" t="s">
        <v>68</v>
      </c>
      <c r="F125" t="s">
        <v>18</v>
      </c>
      <c r="G125" t="s">
        <v>19</v>
      </c>
      <c r="H125">
        <v>289</v>
      </c>
      <c r="I125">
        <v>7</v>
      </c>
      <c r="J125">
        <v>2023</v>
      </c>
    </row>
    <row r="126" spans="1:10" x14ac:dyDescent="0.25">
      <c r="A126" s="3" t="s">
        <v>171</v>
      </c>
      <c r="B126" s="9">
        <v>43139</v>
      </c>
      <c r="C126">
        <v>10</v>
      </c>
      <c r="D126" t="s">
        <v>58</v>
      </c>
      <c r="E126" t="s">
        <v>22</v>
      </c>
      <c r="F126" t="s">
        <v>23</v>
      </c>
      <c r="G126" t="s">
        <v>24</v>
      </c>
      <c r="H126">
        <v>159</v>
      </c>
      <c r="I126">
        <v>0</v>
      </c>
      <c r="J126">
        <v>0</v>
      </c>
    </row>
    <row r="127" spans="1:10" x14ac:dyDescent="0.25">
      <c r="A127" s="3" t="s">
        <v>172</v>
      </c>
      <c r="B127" s="9">
        <v>43139</v>
      </c>
      <c r="C127">
        <v>18</v>
      </c>
      <c r="D127" t="s">
        <v>26</v>
      </c>
      <c r="E127" t="s">
        <v>27</v>
      </c>
      <c r="F127" t="s">
        <v>28</v>
      </c>
      <c r="G127" t="s">
        <v>41</v>
      </c>
      <c r="H127">
        <v>399</v>
      </c>
      <c r="I127">
        <v>4</v>
      </c>
      <c r="J127">
        <v>1596</v>
      </c>
    </row>
    <row r="128" spans="1:10" x14ac:dyDescent="0.25">
      <c r="A128" s="3" t="s">
        <v>173</v>
      </c>
      <c r="B128" s="9">
        <v>43139</v>
      </c>
      <c r="C128">
        <v>8</v>
      </c>
      <c r="D128" t="s">
        <v>45</v>
      </c>
      <c r="E128" t="s">
        <v>46</v>
      </c>
      <c r="F128" t="s">
        <v>23</v>
      </c>
      <c r="G128" t="s">
        <v>24</v>
      </c>
      <c r="H128">
        <v>159</v>
      </c>
      <c r="I128">
        <v>4</v>
      </c>
      <c r="J128">
        <v>636</v>
      </c>
    </row>
    <row r="129" spans="1:10" x14ac:dyDescent="0.25">
      <c r="A129" s="3" t="s">
        <v>174</v>
      </c>
      <c r="B129" s="9">
        <v>43140</v>
      </c>
      <c r="C129">
        <v>11</v>
      </c>
      <c r="D129" t="s">
        <v>11</v>
      </c>
      <c r="E129" t="s">
        <v>63</v>
      </c>
      <c r="F129" t="s">
        <v>13</v>
      </c>
      <c r="G129" t="s">
        <v>14</v>
      </c>
      <c r="H129">
        <v>199</v>
      </c>
      <c r="I129">
        <v>0</v>
      </c>
      <c r="J129">
        <v>0</v>
      </c>
    </row>
    <row r="130" spans="1:10" x14ac:dyDescent="0.25">
      <c r="A130" s="3" t="s">
        <v>175</v>
      </c>
      <c r="B130" s="9">
        <v>43141</v>
      </c>
      <c r="C130">
        <v>6</v>
      </c>
      <c r="D130" t="s">
        <v>48</v>
      </c>
      <c r="E130" t="s">
        <v>22</v>
      </c>
      <c r="F130" t="s">
        <v>23</v>
      </c>
      <c r="G130" t="s">
        <v>14</v>
      </c>
      <c r="H130">
        <v>199</v>
      </c>
      <c r="I130">
        <v>8</v>
      </c>
      <c r="J130">
        <v>1592</v>
      </c>
    </row>
    <row r="131" spans="1:10" x14ac:dyDescent="0.25">
      <c r="A131" s="3" t="s">
        <v>176</v>
      </c>
      <c r="B131" s="9">
        <v>43142</v>
      </c>
      <c r="C131">
        <v>16</v>
      </c>
      <c r="D131" t="s">
        <v>30</v>
      </c>
      <c r="E131" t="s">
        <v>27</v>
      </c>
      <c r="F131" t="s">
        <v>28</v>
      </c>
      <c r="G131" t="s">
        <v>14</v>
      </c>
      <c r="H131">
        <v>199</v>
      </c>
      <c r="I131">
        <v>0</v>
      </c>
      <c r="J131">
        <v>0</v>
      </c>
    </row>
    <row r="132" spans="1:10" x14ac:dyDescent="0.25">
      <c r="A132" s="3" t="s">
        <v>177</v>
      </c>
      <c r="B132" s="9">
        <v>43142</v>
      </c>
      <c r="C132">
        <v>10</v>
      </c>
      <c r="D132" t="s">
        <v>58</v>
      </c>
      <c r="E132" t="s">
        <v>22</v>
      </c>
      <c r="F132" t="s">
        <v>23</v>
      </c>
      <c r="G132" t="s">
        <v>41</v>
      </c>
      <c r="H132">
        <v>399</v>
      </c>
      <c r="I132">
        <v>3</v>
      </c>
      <c r="J132">
        <v>1197</v>
      </c>
    </row>
    <row r="133" spans="1:10" x14ac:dyDescent="0.25">
      <c r="A133" s="3" t="s">
        <v>178</v>
      </c>
      <c r="B133" s="9">
        <v>43142</v>
      </c>
      <c r="C133">
        <v>7</v>
      </c>
      <c r="D133" t="s">
        <v>88</v>
      </c>
      <c r="E133" t="s">
        <v>22</v>
      </c>
      <c r="F133" t="s">
        <v>23</v>
      </c>
      <c r="G133" t="s">
        <v>24</v>
      </c>
      <c r="H133">
        <v>159</v>
      </c>
      <c r="I133">
        <v>9</v>
      </c>
      <c r="J133">
        <v>1431</v>
      </c>
    </row>
    <row r="134" spans="1:10" x14ac:dyDescent="0.25">
      <c r="A134" s="3" t="s">
        <v>179</v>
      </c>
      <c r="B134" s="9">
        <v>43142</v>
      </c>
      <c r="C134">
        <v>12</v>
      </c>
      <c r="D134" t="s">
        <v>66</v>
      </c>
      <c r="E134" t="s">
        <v>12</v>
      </c>
      <c r="F134" t="s">
        <v>13</v>
      </c>
      <c r="G134" t="s">
        <v>41</v>
      </c>
      <c r="H134">
        <v>399</v>
      </c>
      <c r="I134">
        <v>9</v>
      </c>
      <c r="J134">
        <v>3591</v>
      </c>
    </row>
    <row r="135" spans="1:10" x14ac:dyDescent="0.25">
      <c r="A135" s="3" t="s">
        <v>180</v>
      </c>
      <c r="B135" s="9">
        <v>43143</v>
      </c>
      <c r="C135">
        <v>13</v>
      </c>
      <c r="D135" t="s">
        <v>33</v>
      </c>
      <c r="E135" t="s">
        <v>12</v>
      </c>
      <c r="F135" t="s">
        <v>13</v>
      </c>
      <c r="G135" t="s">
        <v>24</v>
      </c>
      <c r="H135">
        <v>159</v>
      </c>
      <c r="I135">
        <v>7</v>
      </c>
      <c r="J135">
        <v>1113</v>
      </c>
    </row>
    <row r="136" spans="1:10" x14ac:dyDescent="0.25">
      <c r="A136" s="3" t="s">
        <v>181</v>
      </c>
      <c r="B136" s="9">
        <v>43143</v>
      </c>
      <c r="C136">
        <v>16</v>
      </c>
      <c r="D136" t="s">
        <v>30</v>
      </c>
      <c r="E136" t="s">
        <v>27</v>
      </c>
      <c r="F136" t="s">
        <v>28</v>
      </c>
      <c r="G136" t="s">
        <v>31</v>
      </c>
      <c r="H136">
        <v>69</v>
      </c>
      <c r="I136">
        <v>5</v>
      </c>
      <c r="J136">
        <v>345</v>
      </c>
    </row>
    <row r="137" spans="1:10" x14ac:dyDescent="0.25">
      <c r="A137" s="3" t="s">
        <v>182</v>
      </c>
      <c r="B137" s="9">
        <v>43144</v>
      </c>
      <c r="C137">
        <v>6</v>
      </c>
      <c r="D137" t="s">
        <v>48</v>
      </c>
      <c r="E137" t="s">
        <v>46</v>
      </c>
      <c r="F137" t="s">
        <v>23</v>
      </c>
      <c r="G137" t="s">
        <v>14</v>
      </c>
      <c r="H137">
        <v>199</v>
      </c>
      <c r="I137">
        <v>9</v>
      </c>
      <c r="J137">
        <v>1791</v>
      </c>
    </row>
    <row r="138" spans="1:10" x14ac:dyDescent="0.25">
      <c r="A138" s="3" t="s">
        <v>183</v>
      </c>
      <c r="B138" s="9">
        <v>43144</v>
      </c>
      <c r="C138">
        <v>12</v>
      </c>
      <c r="D138" t="s">
        <v>66</v>
      </c>
      <c r="E138" t="s">
        <v>63</v>
      </c>
      <c r="F138" t="s">
        <v>13</v>
      </c>
      <c r="G138" t="s">
        <v>41</v>
      </c>
      <c r="H138">
        <v>399</v>
      </c>
      <c r="I138">
        <v>3</v>
      </c>
      <c r="J138">
        <v>1197</v>
      </c>
    </row>
    <row r="139" spans="1:10" x14ac:dyDescent="0.25">
      <c r="A139" s="3" t="s">
        <v>184</v>
      </c>
      <c r="B139" s="9">
        <v>43144</v>
      </c>
      <c r="C139">
        <v>14</v>
      </c>
      <c r="D139" t="s">
        <v>38</v>
      </c>
      <c r="E139" t="s">
        <v>63</v>
      </c>
      <c r="F139" t="s">
        <v>13</v>
      </c>
      <c r="G139" t="s">
        <v>41</v>
      </c>
      <c r="H139">
        <v>399</v>
      </c>
      <c r="I139">
        <v>3</v>
      </c>
      <c r="J139">
        <v>1197</v>
      </c>
    </row>
    <row r="140" spans="1:10" x14ac:dyDescent="0.25">
      <c r="A140" s="3" t="s">
        <v>185</v>
      </c>
      <c r="B140" s="9">
        <v>43144</v>
      </c>
      <c r="C140">
        <v>13</v>
      </c>
      <c r="D140" t="s">
        <v>33</v>
      </c>
      <c r="E140" t="s">
        <v>12</v>
      </c>
      <c r="F140" t="s">
        <v>13</v>
      </c>
      <c r="G140" t="s">
        <v>31</v>
      </c>
      <c r="H140">
        <v>69</v>
      </c>
      <c r="I140">
        <v>4</v>
      </c>
      <c r="J140">
        <v>276</v>
      </c>
    </row>
    <row r="141" spans="1:10" x14ac:dyDescent="0.25">
      <c r="A141" s="3" t="s">
        <v>186</v>
      </c>
      <c r="B141" s="9">
        <v>43144</v>
      </c>
      <c r="C141">
        <v>15</v>
      </c>
      <c r="D141" t="s">
        <v>118</v>
      </c>
      <c r="E141" t="s">
        <v>63</v>
      </c>
      <c r="F141" t="s">
        <v>13</v>
      </c>
      <c r="G141" t="s">
        <v>41</v>
      </c>
      <c r="H141">
        <v>399</v>
      </c>
      <c r="I141">
        <v>8</v>
      </c>
      <c r="J141">
        <v>3192</v>
      </c>
    </row>
    <row r="142" spans="1:10" x14ac:dyDescent="0.25">
      <c r="A142" s="3" t="s">
        <v>187</v>
      </c>
      <c r="B142" s="9">
        <v>43144</v>
      </c>
      <c r="C142">
        <v>10</v>
      </c>
      <c r="D142" t="s">
        <v>58</v>
      </c>
      <c r="E142" t="s">
        <v>22</v>
      </c>
      <c r="F142" t="s">
        <v>23</v>
      </c>
      <c r="G142" t="s">
        <v>24</v>
      </c>
      <c r="H142">
        <v>159</v>
      </c>
      <c r="I142">
        <v>8</v>
      </c>
      <c r="J142">
        <v>1272</v>
      </c>
    </row>
    <row r="143" spans="1:10" x14ac:dyDescent="0.25">
      <c r="A143" s="3" t="s">
        <v>188</v>
      </c>
      <c r="B143" s="9">
        <v>43144</v>
      </c>
      <c r="C143">
        <v>10</v>
      </c>
      <c r="D143" t="s">
        <v>58</v>
      </c>
      <c r="E143" t="s">
        <v>22</v>
      </c>
      <c r="F143" t="s">
        <v>23</v>
      </c>
      <c r="G143" t="s">
        <v>19</v>
      </c>
      <c r="H143">
        <v>289</v>
      </c>
      <c r="I143">
        <v>4</v>
      </c>
      <c r="J143">
        <v>1156</v>
      </c>
    </row>
    <row r="144" spans="1:10" x14ac:dyDescent="0.25">
      <c r="A144" s="3" t="s">
        <v>189</v>
      </c>
      <c r="B144" s="9">
        <v>43144</v>
      </c>
      <c r="C144">
        <v>7</v>
      </c>
      <c r="D144" t="s">
        <v>88</v>
      </c>
      <c r="E144" t="s">
        <v>46</v>
      </c>
      <c r="F144" t="s">
        <v>23</v>
      </c>
      <c r="G144" t="s">
        <v>19</v>
      </c>
      <c r="H144">
        <v>289</v>
      </c>
      <c r="I144">
        <v>5</v>
      </c>
      <c r="J144">
        <v>1445</v>
      </c>
    </row>
    <row r="145" spans="1:10" x14ac:dyDescent="0.25">
      <c r="A145" s="3" t="s">
        <v>190</v>
      </c>
      <c r="B145" s="9">
        <v>43144</v>
      </c>
      <c r="C145">
        <v>13</v>
      </c>
      <c r="D145" t="s">
        <v>33</v>
      </c>
      <c r="E145" t="s">
        <v>63</v>
      </c>
      <c r="F145" t="s">
        <v>13</v>
      </c>
      <c r="G145" t="s">
        <v>24</v>
      </c>
      <c r="H145">
        <v>159</v>
      </c>
      <c r="I145">
        <v>2</v>
      </c>
      <c r="J145">
        <v>318</v>
      </c>
    </row>
    <row r="146" spans="1:10" x14ac:dyDescent="0.25">
      <c r="A146" s="3" t="s">
        <v>191</v>
      </c>
      <c r="B146" s="9">
        <v>43144</v>
      </c>
      <c r="C146">
        <v>6</v>
      </c>
      <c r="D146" t="s">
        <v>48</v>
      </c>
      <c r="E146" t="s">
        <v>22</v>
      </c>
      <c r="F146" t="s">
        <v>23</v>
      </c>
      <c r="G146" t="s">
        <v>14</v>
      </c>
      <c r="H146">
        <v>199</v>
      </c>
      <c r="I146">
        <v>6</v>
      </c>
      <c r="J146">
        <v>1194</v>
      </c>
    </row>
    <row r="147" spans="1:10" x14ac:dyDescent="0.25">
      <c r="A147" s="3" t="s">
        <v>192</v>
      </c>
      <c r="B147" s="9">
        <v>43144</v>
      </c>
      <c r="C147">
        <v>8</v>
      </c>
      <c r="D147" t="s">
        <v>45</v>
      </c>
      <c r="E147" t="s">
        <v>46</v>
      </c>
      <c r="F147" t="s">
        <v>23</v>
      </c>
      <c r="G147" t="s">
        <v>14</v>
      </c>
      <c r="H147">
        <v>199</v>
      </c>
      <c r="I147">
        <v>2</v>
      </c>
      <c r="J147">
        <v>398</v>
      </c>
    </row>
    <row r="148" spans="1:10" x14ac:dyDescent="0.25">
      <c r="A148" s="3" t="s">
        <v>193</v>
      </c>
      <c r="B148" s="9">
        <v>43144</v>
      </c>
      <c r="C148">
        <v>13</v>
      </c>
      <c r="D148" t="s">
        <v>33</v>
      </c>
      <c r="E148" t="s">
        <v>63</v>
      </c>
      <c r="F148" t="s">
        <v>13</v>
      </c>
      <c r="G148" t="s">
        <v>24</v>
      </c>
      <c r="H148">
        <v>159</v>
      </c>
      <c r="I148">
        <v>5</v>
      </c>
      <c r="J148">
        <v>795</v>
      </c>
    </row>
    <row r="149" spans="1:10" x14ac:dyDescent="0.25">
      <c r="A149" s="3" t="s">
        <v>194</v>
      </c>
      <c r="B149" s="9">
        <v>43144</v>
      </c>
      <c r="C149">
        <v>2</v>
      </c>
      <c r="D149" t="s">
        <v>106</v>
      </c>
      <c r="E149" t="s">
        <v>68</v>
      </c>
      <c r="F149" t="s">
        <v>18</v>
      </c>
      <c r="G149" t="s">
        <v>41</v>
      </c>
      <c r="H149">
        <v>399</v>
      </c>
      <c r="I149">
        <v>2</v>
      </c>
      <c r="J149">
        <v>798</v>
      </c>
    </row>
    <row r="150" spans="1:10" x14ac:dyDescent="0.25">
      <c r="A150" s="3" t="s">
        <v>195</v>
      </c>
      <c r="B150" s="9">
        <v>43144</v>
      </c>
      <c r="C150">
        <v>12</v>
      </c>
      <c r="D150" t="s">
        <v>66</v>
      </c>
      <c r="E150" t="s">
        <v>63</v>
      </c>
      <c r="F150" t="s">
        <v>13</v>
      </c>
      <c r="G150" t="s">
        <v>19</v>
      </c>
      <c r="H150">
        <v>289</v>
      </c>
      <c r="I150">
        <v>8</v>
      </c>
      <c r="J150">
        <v>2312</v>
      </c>
    </row>
    <row r="151" spans="1:10" x14ac:dyDescent="0.25">
      <c r="A151" s="3" t="s">
        <v>196</v>
      </c>
      <c r="B151" s="9">
        <v>43144</v>
      </c>
      <c r="C151">
        <v>8</v>
      </c>
      <c r="D151" t="s">
        <v>45</v>
      </c>
      <c r="E151" t="s">
        <v>46</v>
      </c>
      <c r="F151" t="s">
        <v>23</v>
      </c>
      <c r="G151" t="s">
        <v>14</v>
      </c>
      <c r="H151">
        <v>199</v>
      </c>
      <c r="I151">
        <v>1</v>
      </c>
      <c r="J151">
        <v>199</v>
      </c>
    </row>
    <row r="152" spans="1:10" x14ac:dyDescent="0.25">
      <c r="A152" s="3" t="s">
        <v>197</v>
      </c>
      <c r="B152" s="9">
        <v>43144</v>
      </c>
      <c r="C152">
        <v>20</v>
      </c>
      <c r="D152" t="s">
        <v>40</v>
      </c>
      <c r="E152" t="s">
        <v>27</v>
      </c>
      <c r="F152" t="s">
        <v>28</v>
      </c>
      <c r="G152" t="s">
        <v>14</v>
      </c>
      <c r="H152">
        <v>199</v>
      </c>
      <c r="I152">
        <v>8</v>
      </c>
      <c r="J152">
        <v>1592</v>
      </c>
    </row>
    <row r="153" spans="1:10" x14ac:dyDescent="0.25">
      <c r="A153" s="3" t="s">
        <v>198</v>
      </c>
      <c r="B153" s="9">
        <v>43144</v>
      </c>
      <c r="C153">
        <v>12</v>
      </c>
      <c r="D153" t="s">
        <v>66</v>
      </c>
      <c r="E153" t="s">
        <v>12</v>
      </c>
      <c r="F153" t="s">
        <v>13</v>
      </c>
      <c r="G153" t="s">
        <v>24</v>
      </c>
      <c r="H153">
        <v>159</v>
      </c>
      <c r="I153">
        <v>6</v>
      </c>
      <c r="J153">
        <v>954</v>
      </c>
    </row>
    <row r="154" spans="1:10" x14ac:dyDescent="0.25">
      <c r="A154" s="3" t="s">
        <v>199</v>
      </c>
      <c r="B154" s="9">
        <v>43144</v>
      </c>
      <c r="C154">
        <v>2</v>
      </c>
      <c r="D154" t="s">
        <v>106</v>
      </c>
      <c r="E154" t="s">
        <v>68</v>
      </c>
      <c r="F154" t="s">
        <v>18</v>
      </c>
      <c r="G154" t="s">
        <v>19</v>
      </c>
      <c r="H154">
        <v>289</v>
      </c>
      <c r="I154">
        <v>2</v>
      </c>
      <c r="J154">
        <v>578</v>
      </c>
    </row>
    <row r="155" spans="1:10" x14ac:dyDescent="0.25">
      <c r="A155" s="3" t="s">
        <v>200</v>
      </c>
      <c r="B155" s="9">
        <v>43145</v>
      </c>
      <c r="C155">
        <v>8</v>
      </c>
      <c r="D155" t="s">
        <v>45</v>
      </c>
      <c r="E155" t="s">
        <v>22</v>
      </c>
      <c r="F155" t="s">
        <v>23</v>
      </c>
      <c r="G155" t="s">
        <v>31</v>
      </c>
      <c r="H155">
        <v>69</v>
      </c>
      <c r="I155">
        <v>8</v>
      </c>
      <c r="J155">
        <v>552</v>
      </c>
    </row>
    <row r="156" spans="1:10" x14ac:dyDescent="0.25">
      <c r="A156" s="3" t="s">
        <v>201</v>
      </c>
      <c r="B156" s="9">
        <v>43146</v>
      </c>
      <c r="C156">
        <v>15</v>
      </c>
      <c r="D156" t="s">
        <v>118</v>
      </c>
      <c r="E156" t="s">
        <v>12</v>
      </c>
      <c r="F156" t="s">
        <v>13</v>
      </c>
      <c r="G156" t="s">
        <v>14</v>
      </c>
      <c r="H156">
        <v>199</v>
      </c>
      <c r="I156">
        <v>9</v>
      </c>
      <c r="J156">
        <v>1791</v>
      </c>
    </row>
    <row r="157" spans="1:10" x14ac:dyDescent="0.25">
      <c r="A157" s="3" t="s">
        <v>202</v>
      </c>
      <c r="B157" s="9">
        <v>43146</v>
      </c>
      <c r="C157">
        <v>18</v>
      </c>
      <c r="D157" t="s">
        <v>26</v>
      </c>
      <c r="E157" t="s">
        <v>36</v>
      </c>
      <c r="F157" t="s">
        <v>28</v>
      </c>
      <c r="G157" t="s">
        <v>24</v>
      </c>
      <c r="H157">
        <v>159</v>
      </c>
      <c r="I157">
        <v>4</v>
      </c>
      <c r="J157">
        <v>636</v>
      </c>
    </row>
    <row r="158" spans="1:10" x14ac:dyDescent="0.25">
      <c r="A158" s="3" t="s">
        <v>203</v>
      </c>
      <c r="B158" s="9">
        <v>43147</v>
      </c>
      <c r="C158">
        <v>13</v>
      </c>
      <c r="D158" t="s">
        <v>33</v>
      </c>
      <c r="E158" t="s">
        <v>12</v>
      </c>
      <c r="F158" t="s">
        <v>13</v>
      </c>
      <c r="G158" t="s">
        <v>19</v>
      </c>
      <c r="H158">
        <v>289</v>
      </c>
      <c r="I158">
        <v>3</v>
      </c>
      <c r="J158">
        <v>867</v>
      </c>
    </row>
    <row r="159" spans="1:10" x14ac:dyDescent="0.25">
      <c r="A159" s="3" t="s">
        <v>204</v>
      </c>
      <c r="B159" s="9">
        <v>43147</v>
      </c>
      <c r="C159">
        <v>11</v>
      </c>
      <c r="D159" t="s">
        <v>11</v>
      </c>
      <c r="E159" t="s">
        <v>63</v>
      </c>
      <c r="F159" t="s">
        <v>13</v>
      </c>
      <c r="G159" t="s">
        <v>14</v>
      </c>
      <c r="H159">
        <v>199</v>
      </c>
      <c r="I159">
        <v>4</v>
      </c>
      <c r="J159">
        <v>796</v>
      </c>
    </row>
    <row r="160" spans="1:10" x14ac:dyDescent="0.25">
      <c r="A160" s="3" t="s">
        <v>205</v>
      </c>
      <c r="B160" s="9">
        <v>43147</v>
      </c>
      <c r="C160">
        <v>20</v>
      </c>
      <c r="D160" t="s">
        <v>40</v>
      </c>
      <c r="E160" t="s">
        <v>27</v>
      </c>
      <c r="F160" t="s">
        <v>28</v>
      </c>
      <c r="G160" t="s">
        <v>24</v>
      </c>
      <c r="H160">
        <v>159</v>
      </c>
      <c r="I160">
        <v>6</v>
      </c>
      <c r="J160">
        <v>954</v>
      </c>
    </row>
    <row r="161" spans="1:10" x14ac:dyDescent="0.25">
      <c r="A161" s="3" t="s">
        <v>206</v>
      </c>
      <c r="B161" s="9">
        <v>43147</v>
      </c>
      <c r="C161">
        <v>1</v>
      </c>
      <c r="D161" t="s">
        <v>16</v>
      </c>
      <c r="E161" t="s">
        <v>17</v>
      </c>
      <c r="F161" t="s">
        <v>18</v>
      </c>
      <c r="G161" t="s">
        <v>14</v>
      </c>
      <c r="H161">
        <v>199</v>
      </c>
      <c r="I161">
        <v>9</v>
      </c>
      <c r="J161">
        <v>1791</v>
      </c>
    </row>
    <row r="162" spans="1:10" x14ac:dyDescent="0.25">
      <c r="A162" s="3" t="s">
        <v>207</v>
      </c>
      <c r="B162" s="9">
        <v>43147</v>
      </c>
      <c r="C162">
        <v>8</v>
      </c>
      <c r="D162" t="s">
        <v>45</v>
      </c>
      <c r="E162" t="s">
        <v>46</v>
      </c>
      <c r="F162" t="s">
        <v>23</v>
      </c>
      <c r="G162" t="s">
        <v>14</v>
      </c>
      <c r="H162">
        <v>199</v>
      </c>
      <c r="I162">
        <v>2</v>
      </c>
      <c r="J162">
        <v>398</v>
      </c>
    </row>
    <row r="163" spans="1:10" x14ac:dyDescent="0.25">
      <c r="A163" s="3" t="s">
        <v>208</v>
      </c>
      <c r="B163" s="9">
        <v>43147</v>
      </c>
      <c r="C163">
        <v>15</v>
      </c>
      <c r="D163" t="s">
        <v>118</v>
      </c>
      <c r="E163" t="s">
        <v>63</v>
      </c>
      <c r="F163" t="s">
        <v>13</v>
      </c>
      <c r="G163" t="s">
        <v>31</v>
      </c>
      <c r="H163">
        <v>69</v>
      </c>
      <c r="I163">
        <v>5</v>
      </c>
      <c r="J163">
        <v>345</v>
      </c>
    </row>
    <row r="164" spans="1:10" x14ac:dyDescent="0.25">
      <c r="A164" s="3" t="s">
        <v>209</v>
      </c>
      <c r="B164" s="9">
        <v>43147</v>
      </c>
      <c r="C164">
        <v>19</v>
      </c>
      <c r="D164" t="s">
        <v>56</v>
      </c>
      <c r="E164" t="s">
        <v>27</v>
      </c>
      <c r="F164" t="s">
        <v>28</v>
      </c>
      <c r="G164" t="s">
        <v>19</v>
      </c>
      <c r="H164">
        <v>289</v>
      </c>
      <c r="I164">
        <v>7</v>
      </c>
      <c r="J164">
        <v>2023</v>
      </c>
    </row>
    <row r="165" spans="1:10" x14ac:dyDescent="0.25">
      <c r="A165" s="3" t="s">
        <v>210</v>
      </c>
      <c r="B165" s="9">
        <v>43148</v>
      </c>
      <c r="C165">
        <v>13</v>
      </c>
      <c r="D165" t="s">
        <v>33</v>
      </c>
      <c r="E165" t="s">
        <v>63</v>
      </c>
      <c r="F165" t="s">
        <v>13</v>
      </c>
      <c r="G165" t="s">
        <v>31</v>
      </c>
      <c r="H165">
        <v>69</v>
      </c>
      <c r="I165">
        <v>1</v>
      </c>
      <c r="J165">
        <v>69</v>
      </c>
    </row>
    <row r="166" spans="1:10" x14ac:dyDescent="0.25">
      <c r="A166" s="3" t="s">
        <v>211</v>
      </c>
      <c r="B166" s="9">
        <v>43148</v>
      </c>
      <c r="C166">
        <v>4</v>
      </c>
      <c r="D166" t="s">
        <v>51</v>
      </c>
      <c r="E166" t="s">
        <v>17</v>
      </c>
      <c r="F166" t="s">
        <v>18</v>
      </c>
      <c r="G166" t="s">
        <v>24</v>
      </c>
      <c r="H166">
        <v>159</v>
      </c>
      <c r="I166">
        <v>1</v>
      </c>
      <c r="J166">
        <v>159</v>
      </c>
    </row>
    <row r="167" spans="1:10" x14ac:dyDescent="0.25">
      <c r="A167" s="3" t="s">
        <v>212</v>
      </c>
      <c r="B167" s="9">
        <v>43149</v>
      </c>
      <c r="C167">
        <v>15</v>
      </c>
      <c r="D167" t="s">
        <v>118</v>
      </c>
      <c r="E167" t="s">
        <v>12</v>
      </c>
      <c r="F167" t="s">
        <v>13</v>
      </c>
      <c r="G167" t="s">
        <v>31</v>
      </c>
      <c r="H167">
        <v>69</v>
      </c>
      <c r="I167">
        <v>0</v>
      </c>
      <c r="J167">
        <v>0</v>
      </c>
    </row>
    <row r="168" spans="1:10" x14ac:dyDescent="0.25">
      <c r="A168" s="3" t="s">
        <v>213</v>
      </c>
      <c r="B168" s="9">
        <v>43149</v>
      </c>
      <c r="C168">
        <v>12</v>
      </c>
      <c r="D168" t="s">
        <v>66</v>
      </c>
      <c r="E168" t="s">
        <v>63</v>
      </c>
      <c r="F168" t="s">
        <v>13</v>
      </c>
      <c r="G168" t="s">
        <v>31</v>
      </c>
      <c r="H168">
        <v>69</v>
      </c>
      <c r="I168">
        <v>1</v>
      </c>
      <c r="J168">
        <v>69</v>
      </c>
    </row>
    <row r="169" spans="1:10" x14ac:dyDescent="0.25">
      <c r="A169" s="3" t="s">
        <v>214</v>
      </c>
      <c r="B169" s="9">
        <v>43149</v>
      </c>
      <c r="C169">
        <v>7</v>
      </c>
      <c r="D169" t="s">
        <v>88</v>
      </c>
      <c r="E169" t="s">
        <v>22</v>
      </c>
      <c r="F169" t="s">
        <v>23</v>
      </c>
      <c r="G169" t="s">
        <v>24</v>
      </c>
      <c r="H169">
        <v>159</v>
      </c>
      <c r="I169">
        <v>2</v>
      </c>
      <c r="J169">
        <v>318</v>
      </c>
    </row>
    <row r="170" spans="1:10" x14ac:dyDescent="0.25">
      <c r="A170" s="3" t="s">
        <v>215</v>
      </c>
      <c r="B170" s="9">
        <v>43149</v>
      </c>
      <c r="C170">
        <v>10</v>
      </c>
      <c r="D170" t="s">
        <v>58</v>
      </c>
      <c r="E170" t="s">
        <v>46</v>
      </c>
      <c r="F170" t="s">
        <v>23</v>
      </c>
      <c r="G170" t="s">
        <v>31</v>
      </c>
      <c r="H170">
        <v>69</v>
      </c>
      <c r="I170">
        <v>4</v>
      </c>
      <c r="J170">
        <v>276</v>
      </c>
    </row>
    <row r="171" spans="1:10" x14ac:dyDescent="0.25">
      <c r="A171" s="3" t="s">
        <v>216</v>
      </c>
      <c r="B171" s="9">
        <v>43149</v>
      </c>
      <c r="C171">
        <v>6</v>
      </c>
      <c r="D171" t="s">
        <v>48</v>
      </c>
      <c r="E171" t="s">
        <v>46</v>
      </c>
      <c r="F171" t="s">
        <v>23</v>
      </c>
      <c r="G171" t="s">
        <v>31</v>
      </c>
      <c r="H171">
        <v>69</v>
      </c>
      <c r="I171">
        <v>3</v>
      </c>
      <c r="J171">
        <v>207</v>
      </c>
    </row>
    <row r="172" spans="1:10" x14ac:dyDescent="0.25">
      <c r="A172" s="3" t="s">
        <v>217</v>
      </c>
      <c r="B172" s="9">
        <v>43150</v>
      </c>
      <c r="C172">
        <v>8</v>
      </c>
      <c r="D172" t="s">
        <v>45</v>
      </c>
      <c r="E172" t="s">
        <v>46</v>
      </c>
      <c r="F172" t="s">
        <v>23</v>
      </c>
      <c r="G172" t="s">
        <v>41</v>
      </c>
      <c r="H172">
        <v>399</v>
      </c>
      <c r="I172">
        <v>6</v>
      </c>
      <c r="J172">
        <v>2394</v>
      </c>
    </row>
    <row r="173" spans="1:10" x14ac:dyDescent="0.25">
      <c r="A173" s="3" t="s">
        <v>218</v>
      </c>
      <c r="B173" s="9">
        <v>43150</v>
      </c>
      <c r="C173">
        <v>11</v>
      </c>
      <c r="D173" t="s">
        <v>11</v>
      </c>
      <c r="E173" t="s">
        <v>12</v>
      </c>
      <c r="F173" t="s">
        <v>13</v>
      </c>
      <c r="G173" t="s">
        <v>31</v>
      </c>
      <c r="H173">
        <v>69</v>
      </c>
      <c r="I173">
        <v>5</v>
      </c>
      <c r="J173">
        <v>345</v>
      </c>
    </row>
    <row r="174" spans="1:10" x14ac:dyDescent="0.25">
      <c r="A174" s="3" t="s">
        <v>219</v>
      </c>
      <c r="B174" s="9">
        <v>43150</v>
      </c>
      <c r="C174">
        <v>2</v>
      </c>
      <c r="D174" t="s">
        <v>106</v>
      </c>
      <c r="E174" t="s">
        <v>68</v>
      </c>
      <c r="F174" t="s">
        <v>18</v>
      </c>
      <c r="G174" t="s">
        <v>41</v>
      </c>
      <c r="H174">
        <v>399</v>
      </c>
      <c r="I174">
        <v>1</v>
      </c>
      <c r="J174">
        <v>399</v>
      </c>
    </row>
    <row r="175" spans="1:10" x14ac:dyDescent="0.25">
      <c r="A175" s="3" t="s">
        <v>220</v>
      </c>
      <c r="B175" s="9">
        <v>43150</v>
      </c>
      <c r="C175">
        <v>6</v>
      </c>
      <c r="D175" t="s">
        <v>48</v>
      </c>
      <c r="E175" t="s">
        <v>46</v>
      </c>
      <c r="F175" t="s">
        <v>23</v>
      </c>
      <c r="G175" t="s">
        <v>41</v>
      </c>
      <c r="H175">
        <v>399</v>
      </c>
      <c r="I175">
        <v>6</v>
      </c>
      <c r="J175">
        <v>2394</v>
      </c>
    </row>
    <row r="176" spans="1:10" x14ac:dyDescent="0.25">
      <c r="A176" s="3" t="s">
        <v>221</v>
      </c>
      <c r="B176" s="9">
        <v>43151</v>
      </c>
      <c r="C176">
        <v>11</v>
      </c>
      <c r="D176" t="s">
        <v>11</v>
      </c>
      <c r="E176" t="s">
        <v>12</v>
      </c>
      <c r="F176" t="s">
        <v>13</v>
      </c>
      <c r="G176" t="s">
        <v>19</v>
      </c>
      <c r="H176">
        <v>289</v>
      </c>
      <c r="I176">
        <v>5</v>
      </c>
      <c r="J176">
        <v>1445</v>
      </c>
    </row>
    <row r="177" spans="1:10" x14ac:dyDescent="0.25">
      <c r="A177" s="3" t="s">
        <v>222</v>
      </c>
      <c r="B177" s="9">
        <v>43152</v>
      </c>
      <c r="C177">
        <v>13</v>
      </c>
      <c r="D177" t="s">
        <v>33</v>
      </c>
      <c r="E177" t="s">
        <v>63</v>
      </c>
      <c r="F177" t="s">
        <v>13</v>
      </c>
      <c r="G177" t="s">
        <v>14</v>
      </c>
      <c r="H177">
        <v>199</v>
      </c>
      <c r="I177">
        <v>6</v>
      </c>
      <c r="J177">
        <v>1194</v>
      </c>
    </row>
    <row r="178" spans="1:10" x14ac:dyDescent="0.25">
      <c r="A178" s="3" t="s">
        <v>223</v>
      </c>
      <c r="B178" s="9">
        <v>43152</v>
      </c>
      <c r="C178">
        <v>8</v>
      </c>
      <c r="D178" t="s">
        <v>45</v>
      </c>
      <c r="E178" t="s">
        <v>46</v>
      </c>
      <c r="F178" t="s">
        <v>23</v>
      </c>
      <c r="G178" t="s">
        <v>19</v>
      </c>
      <c r="H178">
        <v>289</v>
      </c>
      <c r="I178">
        <v>1</v>
      </c>
      <c r="J178">
        <v>289</v>
      </c>
    </row>
    <row r="179" spans="1:10" x14ac:dyDescent="0.25">
      <c r="A179" s="3" t="s">
        <v>224</v>
      </c>
      <c r="B179" s="9">
        <v>43152</v>
      </c>
      <c r="C179">
        <v>13</v>
      </c>
      <c r="D179" t="s">
        <v>33</v>
      </c>
      <c r="E179" t="s">
        <v>12</v>
      </c>
      <c r="F179" t="s">
        <v>13</v>
      </c>
      <c r="G179" t="s">
        <v>24</v>
      </c>
      <c r="H179">
        <v>159</v>
      </c>
      <c r="I179">
        <v>1</v>
      </c>
      <c r="J179">
        <v>159</v>
      </c>
    </row>
    <row r="180" spans="1:10" x14ac:dyDescent="0.25">
      <c r="A180" s="3" t="s">
        <v>225</v>
      </c>
      <c r="B180" s="9">
        <v>43152</v>
      </c>
      <c r="C180">
        <v>1</v>
      </c>
      <c r="D180" t="s">
        <v>16</v>
      </c>
      <c r="E180" t="s">
        <v>17</v>
      </c>
      <c r="F180" t="s">
        <v>18</v>
      </c>
      <c r="G180" t="s">
        <v>19</v>
      </c>
      <c r="H180">
        <v>289</v>
      </c>
      <c r="I180">
        <v>2</v>
      </c>
      <c r="J180">
        <v>578</v>
      </c>
    </row>
    <row r="181" spans="1:10" x14ac:dyDescent="0.25">
      <c r="A181" s="3" t="s">
        <v>226</v>
      </c>
      <c r="B181" s="9">
        <v>43152</v>
      </c>
      <c r="C181">
        <v>20</v>
      </c>
      <c r="D181" t="s">
        <v>40</v>
      </c>
      <c r="E181" t="s">
        <v>27</v>
      </c>
      <c r="F181" t="s">
        <v>28</v>
      </c>
      <c r="G181" t="s">
        <v>31</v>
      </c>
      <c r="H181">
        <v>69</v>
      </c>
      <c r="I181">
        <v>3</v>
      </c>
      <c r="J181">
        <v>207</v>
      </c>
    </row>
    <row r="182" spans="1:10" x14ac:dyDescent="0.25">
      <c r="A182" s="3" t="s">
        <v>227</v>
      </c>
      <c r="B182" s="9">
        <v>43152</v>
      </c>
      <c r="C182">
        <v>20</v>
      </c>
      <c r="D182" t="s">
        <v>40</v>
      </c>
      <c r="E182" t="s">
        <v>36</v>
      </c>
      <c r="F182" t="s">
        <v>28</v>
      </c>
      <c r="G182" t="s">
        <v>31</v>
      </c>
      <c r="H182">
        <v>69</v>
      </c>
      <c r="I182">
        <v>1</v>
      </c>
      <c r="J182">
        <v>69</v>
      </c>
    </row>
    <row r="183" spans="1:10" x14ac:dyDescent="0.25">
      <c r="A183" s="3" t="s">
        <v>228</v>
      </c>
      <c r="B183" s="9">
        <v>43152</v>
      </c>
      <c r="C183">
        <v>1</v>
      </c>
      <c r="D183" t="s">
        <v>16</v>
      </c>
      <c r="E183" t="s">
        <v>17</v>
      </c>
      <c r="F183" t="s">
        <v>18</v>
      </c>
      <c r="G183" t="s">
        <v>24</v>
      </c>
      <c r="H183">
        <v>159</v>
      </c>
      <c r="I183">
        <v>2</v>
      </c>
      <c r="J183">
        <v>318</v>
      </c>
    </row>
    <row r="184" spans="1:10" x14ac:dyDescent="0.25">
      <c r="A184" s="3" t="s">
        <v>229</v>
      </c>
      <c r="B184" s="9">
        <v>43153</v>
      </c>
      <c r="C184">
        <v>10</v>
      </c>
      <c r="D184" t="s">
        <v>58</v>
      </c>
      <c r="E184" t="s">
        <v>22</v>
      </c>
      <c r="F184" t="s">
        <v>23</v>
      </c>
      <c r="G184" t="s">
        <v>14</v>
      </c>
      <c r="H184">
        <v>199</v>
      </c>
      <c r="I184">
        <v>2</v>
      </c>
      <c r="J184">
        <v>398</v>
      </c>
    </row>
    <row r="185" spans="1:10" x14ac:dyDescent="0.25">
      <c r="A185" s="3" t="s">
        <v>230</v>
      </c>
      <c r="B185" s="9">
        <v>43154</v>
      </c>
      <c r="C185">
        <v>12</v>
      </c>
      <c r="D185" t="s">
        <v>66</v>
      </c>
      <c r="E185" t="s">
        <v>63</v>
      </c>
      <c r="F185" t="s">
        <v>13</v>
      </c>
      <c r="G185" t="s">
        <v>24</v>
      </c>
      <c r="H185">
        <v>159</v>
      </c>
      <c r="I185">
        <v>7</v>
      </c>
      <c r="J185">
        <v>1113</v>
      </c>
    </row>
    <row r="186" spans="1:10" x14ac:dyDescent="0.25">
      <c r="A186" s="3" t="s">
        <v>231</v>
      </c>
      <c r="B186" s="9">
        <v>43154</v>
      </c>
      <c r="C186">
        <v>4</v>
      </c>
      <c r="D186" t="s">
        <v>51</v>
      </c>
      <c r="E186" t="s">
        <v>68</v>
      </c>
      <c r="F186" t="s">
        <v>18</v>
      </c>
      <c r="G186" t="s">
        <v>41</v>
      </c>
      <c r="H186">
        <v>399</v>
      </c>
      <c r="I186">
        <v>5</v>
      </c>
      <c r="J186">
        <v>1995</v>
      </c>
    </row>
    <row r="187" spans="1:10" x14ac:dyDescent="0.25">
      <c r="A187" s="3" t="s">
        <v>232</v>
      </c>
      <c r="B187" s="9">
        <v>43154</v>
      </c>
      <c r="C187">
        <v>5</v>
      </c>
      <c r="D187" t="s">
        <v>60</v>
      </c>
      <c r="E187" t="s">
        <v>68</v>
      </c>
      <c r="F187" t="s">
        <v>18</v>
      </c>
      <c r="G187" t="s">
        <v>19</v>
      </c>
      <c r="H187">
        <v>289</v>
      </c>
      <c r="I187">
        <v>4</v>
      </c>
      <c r="J187">
        <v>1156</v>
      </c>
    </row>
    <row r="188" spans="1:10" x14ac:dyDescent="0.25">
      <c r="A188" s="3" t="s">
        <v>233</v>
      </c>
      <c r="B188" s="9">
        <v>43155</v>
      </c>
      <c r="C188">
        <v>17</v>
      </c>
      <c r="D188" t="s">
        <v>35</v>
      </c>
      <c r="E188" t="s">
        <v>27</v>
      </c>
      <c r="F188" t="s">
        <v>28</v>
      </c>
      <c r="G188" t="s">
        <v>41</v>
      </c>
      <c r="H188">
        <v>399</v>
      </c>
      <c r="I188">
        <v>9</v>
      </c>
      <c r="J188">
        <v>3591</v>
      </c>
    </row>
    <row r="189" spans="1:10" x14ac:dyDescent="0.25">
      <c r="A189" s="3" t="s">
        <v>234</v>
      </c>
      <c r="B189" s="9">
        <v>43155</v>
      </c>
      <c r="C189">
        <v>17</v>
      </c>
      <c r="D189" t="s">
        <v>35</v>
      </c>
      <c r="E189" t="s">
        <v>36</v>
      </c>
      <c r="F189" t="s">
        <v>28</v>
      </c>
      <c r="G189" t="s">
        <v>14</v>
      </c>
      <c r="H189">
        <v>199</v>
      </c>
      <c r="I189">
        <v>6</v>
      </c>
      <c r="J189">
        <v>1194</v>
      </c>
    </row>
    <row r="190" spans="1:10" x14ac:dyDescent="0.25">
      <c r="A190" s="3" t="s">
        <v>235</v>
      </c>
      <c r="B190" s="9">
        <v>43156</v>
      </c>
      <c r="C190">
        <v>20</v>
      </c>
      <c r="D190" t="s">
        <v>40</v>
      </c>
      <c r="E190" t="s">
        <v>27</v>
      </c>
      <c r="F190" t="s">
        <v>28</v>
      </c>
      <c r="G190" t="s">
        <v>41</v>
      </c>
      <c r="H190">
        <v>399</v>
      </c>
      <c r="I190">
        <v>8</v>
      </c>
      <c r="J190">
        <v>3192</v>
      </c>
    </row>
    <row r="191" spans="1:10" x14ac:dyDescent="0.25">
      <c r="A191" s="3" t="s">
        <v>236</v>
      </c>
      <c r="B191" s="9">
        <v>43156</v>
      </c>
      <c r="C191">
        <v>5</v>
      </c>
      <c r="D191" t="s">
        <v>60</v>
      </c>
      <c r="E191" t="s">
        <v>17</v>
      </c>
      <c r="F191" t="s">
        <v>18</v>
      </c>
      <c r="G191" t="s">
        <v>14</v>
      </c>
      <c r="H191">
        <v>199</v>
      </c>
      <c r="I191">
        <v>5</v>
      </c>
      <c r="J191">
        <v>995</v>
      </c>
    </row>
    <row r="192" spans="1:10" x14ac:dyDescent="0.25">
      <c r="A192" s="3" t="s">
        <v>237</v>
      </c>
      <c r="B192" s="9">
        <v>43156</v>
      </c>
      <c r="C192">
        <v>11</v>
      </c>
      <c r="D192" t="s">
        <v>11</v>
      </c>
      <c r="E192" t="s">
        <v>12</v>
      </c>
      <c r="F192" t="s">
        <v>13</v>
      </c>
      <c r="G192" t="s">
        <v>24</v>
      </c>
      <c r="H192">
        <v>159</v>
      </c>
      <c r="I192">
        <v>4</v>
      </c>
      <c r="J192">
        <v>636</v>
      </c>
    </row>
    <row r="193" spans="1:10" x14ac:dyDescent="0.25">
      <c r="A193" s="3" t="s">
        <v>238</v>
      </c>
      <c r="B193" s="9">
        <v>43157</v>
      </c>
      <c r="C193">
        <v>12</v>
      </c>
      <c r="D193" t="s">
        <v>66</v>
      </c>
      <c r="E193" t="s">
        <v>63</v>
      </c>
      <c r="F193" t="s">
        <v>13</v>
      </c>
      <c r="G193" t="s">
        <v>41</v>
      </c>
      <c r="H193">
        <v>399</v>
      </c>
      <c r="I193">
        <v>0</v>
      </c>
      <c r="J193">
        <v>0</v>
      </c>
    </row>
    <row r="194" spans="1:10" x14ac:dyDescent="0.25">
      <c r="A194" s="3" t="s">
        <v>239</v>
      </c>
      <c r="B194" s="9">
        <v>43158</v>
      </c>
      <c r="C194">
        <v>9</v>
      </c>
      <c r="D194" t="s">
        <v>21</v>
      </c>
      <c r="E194" t="s">
        <v>46</v>
      </c>
      <c r="F194" t="s">
        <v>23</v>
      </c>
      <c r="G194" t="s">
        <v>24</v>
      </c>
      <c r="H194">
        <v>159</v>
      </c>
      <c r="I194">
        <v>1</v>
      </c>
      <c r="J194">
        <v>159</v>
      </c>
    </row>
    <row r="195" spans="1:10" x14ac:dyDescent="0.25">
      <c r="A195" s="3" t="s">
        <v>240</v>
      </c>
      <c r="B195" s="9">
        <v>43158</v>
      </c>
      <c r="C195">
        <v>4</v>
      </c>
      <c r="D195" t="s">
        <v>51</v>
      </c>
      <c r="E195" t="s">
        <v>17</v>
      </c>
      <c r="F195" t="s">
        <v>18</v>
      </c>
      <c r="G195" t="s">
        <v>14</v>
      </c>
      <c r="H195">
        <v>199</v>
      </c>
      <c r="I195">
        <v>0</v>
      </c>
      <c r="J195">
        <v>0</v>
      </c>
    </row>
    <row r="196" spans="1:10" x14ac:dyDescent="0.25">
      <c r="A196" s="3" t="s">
        <v>241</v>
      </c>
      <c r="B196" s="9">
        <v>43158</v>
      </c>
      <c r="C196">
        <v>15</v>
      </c>
      <c r="D196" t="s">
        <v>118</v>
      </c>
      <c r="E196" t="s">
        <v>63</v>
      </c>
      <c r="F196" t="s">
        <v>13</v>
      </c>
      <c r="G196" t="s">
        <v>24</v>
      </c>
      <c r="H196">
        <v>159</v>
      </c>
      <c r="I196">
        <v>8</v>
      </c>
      <c r="J196">
        <v>1272</v>
      </c>
    </row>
    <row r="197" spans="1:10" x14ac:dyDescent="0.25">
      <c r="A197" s="3" t="s">
        <v>242</v>
      </c>
      <c r="B197" s="9">
        <v>43159</v>
      </c>
      <c r="C197">
        <v>6</v>
      </c>
      <c r="D197" t="s">
        <v>48</v>
      </c>
      <c r="E197" t="s">
        <v>46</v>
      </c>
      <c r="F197" t="s">
        <v>23</v>
      </c>
      <c r="G197" t="s">
        <v>19</v>
      </c>
      <c r="H197">
        <v>289</v>
      </c>
      <c r="I197">
        <v>9</v>
      </c>
      <c r="J197">
        <v>2601</v>
      </c>
    </row>
    <row r="198" spans="1:10" x14ac:dyDescent="0.25">
      <c r="A198" s="3" t="s">
        <v>243</v>
      </c>
      <c r="B198" s="9">
        <v>43160</v>
      </c>
      <c r="C198">
        <v>18</v>
      </c>
      <c r="D198" t="s">
        <v>26</v>
      </c>
      <c r="E198" t="s">
        <v>36</v>
      </c>
      <c r="F198" t="s">
        <v>28</v>
      </c>
      <c r="G198" t="s">
        <v>31</v>
      </c>
      <c r="H198">
        <v>69</v>
      </c>
      <c r="I198">
        <v>8</v>
      </c>
      <c r="J198">
        <v>552</v>
      </c>
    </row>
    <row r="199" spans="1:10" x14ac:dyDescent="0.25">
      <c r="A199" s="3" t="s">
        <v>244</v>
      </c>
      <c r="B199" s="9">
        <v>43160</v>
      </c>
      <c r="C199">
        <v>18</v>
      </c>
      <c r="D199" t="s">
        <v>26</v>
      </c>
      <c r="E199" t="s">
        <v>27</v>
      </c>
      <c r="F199" t="s">
        <v>28</v>
      </c>
      <c r="G199" t="s">
        <v>24</v>
      </c>
      <c r="H199">
        <v>159</v>
      </c>
      <c r="I199">
        <v>6</v>
      </c>
      <c r="J199">
        <v>954</v>
      </c>
    </row>
    <row r="200" spans="1:10" x14ac:dyDescent="0.25">
      <c r="A200" s="3" t="s">
        <v>245</v>
      </c>
      <c r="B200" s="9">
        <v>43161</v>
      </c>
      <c r="C200">
        <v>17</v>
      </c>
      <c r="D200" t="s">
        <v>35</v>
      </c>
      <c r="E200" t="s">
        <v>36</v>
      </c>
      <c r="F200" t="s">
        <v>28</v>
      </c>
      <c r="G200" t="s">
        <v>24</v>
      </c>
      <c r="H200">
        <v>159</v>
      </c>
      <c r="I200">
        <v>4</v>
      </c>
      <c r="J200">
        <v>636</v>
      </c>
    </row>
    <row r="201" spans="1:10" x14ac:dyDescent="0.25">
      <c r="A201" s="3" t="s">
        <v>246</v>
      </c>
      <c r="B201" s="9">
        <v>43162</v>
      </c>
      <c r="C201">
        <v>12</v>
      </c>
      <c r="D201" t="s">
        <v>66</v>
      </c>
      <c r="E201" t="s">
        <v>63</v>
      </c>
      <c r="F201" t="s">
        <v>13</v>
      </c>
      <c r="G201" t="s">
        <v>14</v>
      </c>
      <c r="H201">
        <v>199</v>
      </c>
      <c r="I201">
        <v>4</v>
      </c>
      <c r="J201">
        <v>796</v>
      </c>
    </row>
    <row r="202" spans="1:10" x14ac:dyDescent="0.25">
      <c r="A202" s="3" t="s">
        <v>247</v>
      </c>
      <c r="B202" s="9">
        <v>43163</v>
      </c>
      <c r="C202">
        <v>18</v>
      </c>
      <c r="D202" t="s">
        <v>26</v>
      </c>
      <c r="E202" t="s">
        <v>27</v>
      </c>
      <c r="F202" t="s">
        <v>28</v>
      </c>
      <c r="G202" t="s">
        <v>19</v>
      </c>
      <c r="H202">
        <v>289</v>
      </c>
      <c r="I202">
        <v>5</v>
      </c>
      <c r="J202">
        <v>1445</v>
      </c>
    </row>
    <row r="203" spans="1:10" x14ac:dyDescent="0.25">
      <c r="A203" s="3" t="s">
        <v>248</v>
      </c>
      <c r="B203" s="9">
        <v>43164</v>
      </c>
      <c r="C203">
        <v>9</v>
      </c>
      <c r="D203" t="s">
        <v>21</v>
      </c>
      <c r="E203" t="s">
        <v>22</v>
      </c>
      <c r="F203" t="s">
        <v>23</v>
      </c>
      <c r="G203" t="s">
        <v>14</v>
      </c>
      <c r="H203">
        <v>199</v>
      </c>
      <c r="I203">
        <v>0</v>
      </c>
      <c r="J203">
        <v>0</v>
      </c>
    </row>
    <row r="204" spans="1:10" x14ac:dyDescent="0.25">
      <c r="A204" s="3" t="s">
        <v>249</v>
      </c>
      <c r="B204" s="9">
        <v>43165</v>
      </c>
      <c r="C204">
        <v>12</v>
      </c>
      <c r="D204" t="s">
        <v>66</v>
      </c>
      <c r="E204" t="s">
        <v>12</v>
      </c>
      <c r="F204" t="s">
        <v>13</v>
      </c>
      <c r="G204" t="s">
        <v>19</v>
      </c>
      <c r="H204">
        <v>289</v>
      </c>
      <c r="I204">
        <v>7</v>
      </c>
      <c r="J204">
        <v>2023</v>
      </c>
    </row>
    <row r="205" spans="1:10" x14ac:dyDescent="0.25">
      <c r="A205" s="3" t="s">
        <v>250</v>
      </c>
      <c r="B205" s="9">
        <v>43166</v>
      </c>
      <c r="C205">
        <v>2</v>
      </c>
      <c r="D205" t="s">
        <v>106</v>
      </c>
      <c r="E205" t="s">
        <v>17</v>
      </c>
      <c r="F205" t="s">
        <v>18</v>
      </c>
      <c r="G205" t="s">
        <v>14</v>
      </c>
      <c r="H205">
        <v>199</v>
      </c>
      <c r="I205">
        <v>2</v>
      </c>
      <c r="J205">
        <v>398</v>
      </c>
    </row>
    <row r="206" spans="1:10" x14ac:dyDescent="0.25">
      <c r="A206" s="3" t="s">
        <v>251</v>
      </c>
      <c r="B206" s="9">
        <v>43167</v>
      </c>
      <c r="C206">
        <v>19</v>
      </c>
      <c r="D206" t="s">
        <v>56</v>
      </c>
      <c r="E206" t="s">
        <v>36</v>
      </c>
      <c r="F206" t="s">
        <v>28</v>
      </c>
      <c r="G206" t="s">
        <v>14</v>
      </c>
      <c r="H206">
        <v>199</v>
      </c>
      <c r="I206">
        <v>5</v>
      </c>
      <c r="J206">
        <v>995</v>
      </c>
    </row>
    <row r="207" spans="1:10" x14ac:dyDescent="0.25">
      <c r="A207" s="3" t="s">
        <v>252</v>
      </c>
      <c r="B207" s="9">
        <v>43167</v>
      </c>
      <c r="C207">
        <v>5</v>
      </c>
      <c r="D207" t="s">
        <v>60</v>
      </c>
      <c r="E207" t="s">
        <v>68</v>
      </c>
      <c r="F207" t="s">
        <v>18</v>
      </c>
      <c r="G207" t="s">
        <v>41</v>
      </c>
      <c r="H207">
        <v>399</v>
      </c>
      <c r="I207">
        <v>6</v>
      </c>
      <c r="J207">
        <v>2394</v>
      </c>
    </row>
    <row r="208" spans="1:10" x14ac:dyDescent="0.25">
      <c r="A208" s="3" t="s">
        <v>253</v>
      </c>
      <c r="B208" s="9">
        <v>43167</v>
      </c>
      <c r="C208">
        <v>18</v>
      </c>
      <c r="D208" t="s">
        <v>26</v>
      </c>
      <c r="E208" t="s">
        <v>27</v>
      </c>
      <c r="F208" t="s">
        <v>28</v>
      </c>
      <c r="G208" t="s">
        <v>14</v>
      </c>
      <c r="H208">
        <v>199</v>
      </c>
      <c r="I208">
        <v>6</v>
      </c>
      <c r="J208">
        <v>1194</v>
      </c>
    </row>
    <row r="209" spans="1:10" x14ac:dyDescent="0.25">
      <c r="A209" s="3" t="s">
        <v>254</v>
      </c>
      <c r="B209" s="9">
        <v>43167</v>
      </c>
      <c r="C209">
        <v>6</v>
      </c>
      <c r="D209" t="s">
        <v>48</v>
      </c>
      <c r="E209" t="s">
        <v>22</v>
      </c>
      <c r="F209" t="s">
        <v>23</v>
      </c>
      <c r="G209" t="s">
        <v>14</v>
      </c>
      <c r="H209">
        <v>199</v>
      </c>
      <c r="I209">
        <v>9</v>
      </c>
      <c r="J209">
        <v>1791</v>
      </c>
    </row>
    <row r="210" spans="1:10" x14ac:dyDescent="0.25">
      <c r="A210" s="3" t="s">
        <v>255</v>
      </c>
      <c r="B210" s="9">
        <v>43167</v>
      </c>
      <c r="C210">
        <v>16</v>
      </c>
      <c r="D210" t="s">
        <v>30</v>
      </c>
      <c r="E210" t="s">
        <v>36</v>
      </c>
      <c r="F210" t="s">
        <v>28</v>
      </c>
      <c r="G210" t="s">
        <v>24</v>
      </c>
      <c r="H210">
        <v>159</v>
      </c>
      <c r="I210">
        <v>3</v>
      </c>
      <c r="J210">
        <v>477</v>
      </c>
    </row>
    <row r="211" spans="1:10" x14ac:dyDescent="0.25">
      <c r="A211" s="3" t="s">
        <v>256</v>
      </c>
      <c r="B211" s="9">
        <v>43167</v>
      </c>
      <c r="C211">
        <v>14</v>
      </c>
      <c r="D211" t="s">
        <v>38</v>
      </c>
      <c r="E211" t="s">
        <v>12</v>
      </c>
      <c r="F211" t="s">
        <v>13</v>
      </c>
      <c r="G211" t="s">
        <v>41</v>
      </c>
      <c r="H211">
        <v>399</v>
      </c>
      <c r="I211">
        <v>8</v>
      </c>
      <c r="J211">
        <v>3192</v>
      </c>
    </row>
    <row r="212" spans="1:10" x14ac:dyDescent="0.25">
      <c r="A212" s="3" t="s">
        <v>257</v>
      </c>
      <c r="B212" s="9">
        <v>43167</v>
      </c>
      <c r="C212">
        <v>4</v>
      </c>
      <c r="D212" t="s">
        <v>51</v>
      </c>
      <c r="E212" t="s">
        <v>68</v>
      </c>
      <c r="F212" t="s">
        <v>18</v>
      </c>
      <c r="G212" t="s">
        <v>31</v>
      </c>
      <c r="H212">
        <v>69</v>
      </c>
      <c r="I212">
        <v>4</v>
      </c>
      <c r="J212">
        <v>276</v>
      </c>
    </row>
    <row r="213" spans="1:10" x14ac:dyDescent="0.25">
      <c r="A213" s="3" t="s">
        <v>258</v>
      </c>
      <c r="B213" s="9">
        <v>43167</v>
      </c>
      <c r="C213">
        <v>2</v>
      </c>
      <c r="D213" t="s">
        <v>106</v>
      </c>
      <c r="E213" t="s">
        <v>17</v>
      </c>
      <c r="F213" t="s">
        <v>18</v>
      </c>
      <c r="G213" t="s">
        <v>14</v>
      </c>
      <c r="H213">
        <v>199</v>
      </c>
      <c r="I213">
        <v>0</v>
      </c>
      <c r="J213">
        <v>0</v>
      </c>
    </row>
    <row r="214" spans="1:10" x14ac:dyDescent="0.25">
      <c r="A214" s="3" t="s">
        <v>259</v>
      </c>
      <c r="B214" s="9">
        <v>43168</v>
      </c>
      <c r="C214">
        <v>1</v>
      </c>
      <c r="D214" t="s">
        <v>16</v>
      </c>
      <c r="E214" t="s">
        <v>68</v>
      </c>
      <c r="F214" t="s">
        <v>18</v>
      </c>
      <c r="G214" t="s">
        <v>24</v>
      </c>
      <c r="H214">
        <v>159</v>
      </c>
      <c r="I214">
        <v>2</v>
      </c>
      <c r="J214">
        <v>318</v>
      </c>
    </row>
    <row r="215" spans="1:10" x14ac:dyDescent="0.25">
      <c r="A215" s="3" t="s">
        <v>260</v>
      </c>
      <c r="B215" s="9">
        <v>43169</v>
      </c>
      <c r="C215">
        <v>5</v>
      </c>
      <c r="D215" t="s">
        <v>60</v>
      </c>
      <c r="E215" t="s">
        <v>68</v>
      </c>
      <c r="F215" t="s">
        <v>18</v>
      </c>
      <c r="G215" t="s">
        <v>31</v>
      </c>
      <c r="H215">
        <v>69</v>
      </c>
      <c r="I215">
        <v>6</v>
      </c>
      <c r="J215">
        <v>414</v>
      </c>
    </row>
    <row r="216" spans="1:10" x14ac:dyDescent="0.25">
      <c r="A216" s="3" t="s">
        <v>261</v>
      </c>
      <c r="B216" s="9">
        <v>43170</v>
      </c>
      <c r="C216">
        <v>3</v>
      </c>
      <c r="D216" t="s">
        <v>43</v>
      </c>
      <c r="E216" t="s">
        <v>17</v>
      </c>
      <c r="F216" t="s">
        <v>18</v>
      </c>
      <c r="G216" t="s">
        <v>14</v>
      </c>
      <c r="H216">
        <v>199</v>
      </c>
      <c r="I216">
        <v>3</v>
      </c>
      <c r="J216">
        <v>597</v>
      </c>
    </row>
    <row r="217" spans="1:10" x14ac:dyDescent="0.25">
      <c r="A217" s="3" t="s">
        <v>262</v>
      </c>
      <c r="B217" s="9">
        <v>43170</v>
      </c>
      <c r="C217">
        <v>18</v>
      </c>
      <c r="D217" t="s">
        <v>26</v>
      </c>
      <c r="E217" t="s">
        <v>27</v>
      </c>
      <c r="F217" t="s">
        <v>28</v>
      </c>
      <c r="G217" t="s">
        <v>31</v>
      </c>
      <c r="H217">
        <v>69</v>
      </c>
      <c r="I217">
        <v>9</v>
      </c>
      <c r="J217">
        <v>621</v>
      </c>
    </row>
    <row r="218" spans="1:10" x14ac:dyDescent="0.25">
      <c r="A218" s="3" t="s">
        <v>263</v>
      </c>
      <c r="B218" s="9">
        <v>43170</v>
      </c>
      <c r="C218">
        <v>12</v>
      </c>
      <c r="D218" t="s">
        <v>66</v>
      </c>
      <c r="E218" t="s">
        <v>63</v>
      </c>
      <c r="F218" t="s">
        <v>13</v>
      </c>
      <c r="G218" t="s">
        <v>19</v>
      </c>
      <c r="H218">
        <v>289</v>
      </c>
      <c r="I218">
        <v>4</v>
      </c>
      <c r="J218">
        <v>1156</v>
      </c>
    </row>
    <row r="219" spans="1:10" x14ac:dyDescent="0.25">
      <c r="A219" s="3" t="s">
        <v>264</v>
      </c>
      <c r="B219" s="9">
        <v>43170</v>
      </c>
      <c r="C219">
        <v>8</v>
      </c>
      <c r="D219" t="s">
        <v>45</v>
      </c>
      <c r="E219" t="s">
        <v>46</v>
      </c>
      <c r="F219" t="s">
        <v>23</v>
      </c>
      <c r="G219" t="s">
        <v>24</v>
      </c>
      <c r="H219">
        <v>159</v>
      </c>
      <c r="I219">
        <v>2</v>
      </c>
      <c r="J219">
        <v>318</v>
      </c>
    </row>
    <row r="220" spans="1:10" x14ac:dyDescent="0.25">
      <c r="A220" s="3" t="s">
        <v>265</v>
      </c>
      <c r="B220" s="9">
        <v>43170</v>
      </c>
      <c r="C220">
        <v>7</v>
      </c>
      <c r="D220" t="s">
        <v>88</v>
      </c>
      <c r="E220" t="s">
        <v>46</v>
      </c>
      <c r="F220" t="s">
        <v>23</v>
      </c>
      <c r="G220" t="s">
        <v>24</v>
      </c>
      <c r="H220">
        <v>159</v>
      </c>
      <c r="I220">
        <v>1</v>
      </c>
      <c r="J220">
        <v>159</v>
      </c>
    </row>
    <row r="221" spans="1:10" x14ac:dyDescent="0.25">
      <c r="A221" s="3" t="s">
        <v>266</v>
      </c>
      <c r="B221" s="9">
        <v>43170</v>
      </c>
      <c r="C221">
        <v>17</v>
      </c>
      <c r="D221" t="s">
        <v>35</v>
      </c>
      <c r="E221" t="s">
        <v>36</v>
      </c>
      <c r="F221" t="s">
        <v>28</v>
      </c>
      <c r="G221" t="s">
        <v>24</v>
      </c>
      <c r="H221">
        <v>159</v>
      </c>
      <c r="I221">
        <v>2</v>
      </c>
      <c r="J221">
        <v>318</v>
      </c>
    </row>
    <row r="222" spans="1:10" x14ac:dyDescent="0.25">
      <c r="A222" s="3" t="s">
        <v>267</v>
      </c>
      <c r="B222" s="9">
        <v>43170</v>
      </c>
      <c r="C222">
        <v>13</v>
      </c>
      <c r="D222" t="s">
        <v>33</v>
      </c>
      <c r="E222" t="s">
        <v>12</v>
      </c>
      <c r="F222" t="s">
        <v>13</v>
      </c>
      <c r="G222" t="s">
        <v>24</v>
      </c>
      <c r="H222">
        <v>159</v>
      </c>
      <c r="I222">
        <v>3</v>
      </c>
      <c r="J222">
        <v>477</v>
      </c>
    </row>
    <row r="223" spans="1:10" x14ac:dyDescent="0.25">
      <c r="A223" s="3" t="s">
        <v>268</v>
      </c>
      <c r="B223" s="9">
        <v>43170</v>
      </c>
      <c r="C223">
        <v>4</v>
      </c>
      <c r="D223" t="s">
        <v>51</v>
      </c>
      <c r="E223" t="s">
        <v>17</v>
      </c>
      <c r="F223" t="s">
        <v>18</v>
      </c>
      <c r="G223" t="s">
        <v>14</v>
      </c>
      <c r="H223">
        <v>199</v>
      </c>
      <c r="I223">
        <v>8</v>
      </c>
      <c r="J223">
        <v>1592</v>
      </c>
    </row>
    <row r="224" spans="1:10" x14ac:dyDescent="0.25">
      <c r="A224" s="3" t="s">
        <v>269</v>
      </c>
      <c r="B224" s="9">
        <v>43170</v>
      </c>
      <c r="C224">
        <v>10</v>
      </c>
      <c r="D224" t="s">
        <v>58</v>
      </c>
      <c r="E224" t="s">
        <v>46</v>
      </c>
      <c r="F224" t="s">
        <v>23</v>
      </c>
      <c r="G224" t="s">
        <v>24</v>
      </c>
      <c r="H224">
        <v>159</v>
      </c>
      <c r="I224">
        <v>8</v>
      </c>
      <c r="J224">
        <v>1272</v>
      </c>
    </row>
    <row r="225" spans="1:10" x14ac:dyDescent="0.25">
      <c r="A225" s="3" t="s">
        <v>270</v>
      </c>
      <c r="B225" s="9">
        <v>43170</v>
      </c>
      <c r="C225">
        <v>9</v>
      </c>
      <c r="D225" t="s">
        <v>21</v>
      </c>
      <c r="E225" t="s">
        <v>22</v>
      </c>
      <c r="F225" t="s">
        <v>23</v>
      </c>
      <c r="G225" t="s">
        <v>41</v>
      </c>
      <c r="H225">
        <v>399</v>
      </c>
      <c r="I225">
        <v>6</v>
      </c>
      <c r="J225">
        <v>2394</v>
      </c>
    </row>
    <row r="226" spans="1:10" x14ac:dyDescent="0.25">
      <c r="A226" s="3" t="s">
        <v>271</v>
      </c>
      <c r="B226" s="9">
        <v>43170</v>
      </c>
      <c r="C226">
        <v>2</v>
      </c>
      <c r="D226" t="s">
        <v>106</v>
      </c>
      <c r="E226" t="s">
        <v>17</v>
      </c>
      <c r="F226" t="s">
        <v>18</v>
      </c>
      <c r="G226" t="s">
        <v>41</v>
      </c>
      <c r="H226">
        <v>399</v>
      </c>
      <c r="I226">
        <v>9</v>
      </c>
      <c r="J226">
        <v>3591</v>
      </c>
    </row>
    <row r="227" spans="1:10" x14ac:dyDescent="0.25">
      <c r="A227" s="3" t="s">
        <v>272</v>
      </c>
      <c r="B227" s="9">
        <v>43171</v>
      </c>
      <c r="C227">
        <v>14</v>
      </c>
      <c r="D227" t="s">
        <v>38</v>
      </c>
      <c r="E227" t="s">
        <v>12</v>
      </c>
      <c r="F227" t="s">
        <v>13</v>
      </c>
      <c r="G227" t="s">
        <v>41</v>
      </c>
      <c r="H227">
        <v>399</v>
      </c>
      <c r="I227">
        <v>1</v>
      </c>
      <c r="J227">
        <v>399</v>
      </c>
    </row>
    <row r="228" spans="1:10" x14ac:dyDescent="0.25">
      <c r="A228" s="3" t="s">
        <v>273</v>
      </c>
      <c r="B228" s="9">
        <v>43172</v>
      </c>
      <c r="C228">
        <v>14</v>
      </c>
      <c r="D228" t="s">
        <v>38</v>
      </c>
      <c r="E228" t="s">
        <v>12</v>
      </c>
      <c r="F228" t="s">
        <v>13</v>
      </c>
      <c r="G228" t="s">
        <v>41</v>
      </c>
      <c r="H228">
        <v>399</v>
      </c>
      <c r="I228">
        <v>1</v>
      </c>
      <c r="J228">
        <v>399</v>
      </c>
    </row>
    <row r="229" spans="1:10" x14ac:dyDescent="0.25">
      <c r="A229" s="3" t="s">
        <v>274</v>
      </c>
      <c r="B229" s="9">
        <v>43173</v>
      </c>
      <c r="C229">
        <v>1</v>
      </c>
      <c r="D229" t="s">
        <v>16</v>
      </c>
      <c r="E229" t="s">
        <v>68</v>
      </c>
      <c r="F229" t="s">
        <v>18</v>
      </c>
      <c r="G229" t="s">
        <v>19</v>
      </c>
      <c r="H229">
        <v>289</v>
      </c>
      <c r="I229">
        <v>2</v>
      </c>
      <c r="J229">
        <v>578</v>
      </c>
    </row>
    <row r="230" spans="1:10" x14ac:dyDescent="0.25">
      <c r="A230" s="3" t="s">
        <v>275</v>
      </c>
      <c r="B230" s="9">
        <v>43173</v>
      </c>
      <c r="C230">
        <v>17</v>
      </c>
      <c r="D230" t="s">
        <v>35</v>
      </c>
      <c r="E230" t="s">
        <v>27</v>
      </c>
      <c r="F230" t="s">
        <v>28</v>
      </c>
      <c r="G230" t="s">
        <v>19</v>
      </c>
      <c r="H230">
        <v>289</v>
      </c>
      <c r="I230">
        <v>8</v>
      </c>
      <c r="J230">
        <v>2312</v>
      </c>
    </row>
    <row r="231" spans="1:10" x14ac:dyDescent="0.25">
      <c r="A231" s="3" t="s">
        <v>276</v>
      </c>
      <c r="B231" s="9">
        <v>43174</v>
      </c>
      <c r="C231">
        <v>3</v>
      </c>
      <c r="D231" t="s">
        <v>43</v>
      </c>
      <c r="E231" t="s">
        <v>17</v>
      </c>
      <c r="F231" t="s">
        <v>18</v>
      </c>
      <c r="G231" t="s">
        <v>41</v>
      </c>
      <c r="H231">
        <v>399</v>
      </c>
      <c r="I231">
        <v>6</v>
      </c>
      <c r="J231">
        <v>2394</v>
      </c>
    </row>
    <row r="232" spans="1:10" x14ac:dyDescent="0.25">
      <c r="A232" s="3" t="s">
        <v>277</v>
      </c>
      <c r="B232" s="9">
        <v>43174</v>
      </c>
      <c r="C232">
        <v>19</v>
      </c>
      <c r="D232" t="s">
        <v>56</v>
      </c>
      <c r="E232" t="s">
        <v>27</v>
      </c>
      <c r="F232" t="s">
        <v>28</v>
      </c>
      <c r="G232" t="s">
        <v>14</v>
      </c>
      <c r="H232">
        <v>199</v>
      </c>
      <c r="I232">
        <v>6</v>
      </c>
      <c r="J232">
        <v>1194</v>
      </c>
    </row>
    <row r="233" spans="1:10" x14ac:dyDescent="0.25">
      <c r="A233" s="3" t="s">
        <v>278</v>
      </c>
      <c r="B233" s="9">
        <v>43174</v>
      </c>
      <c r="C233">
        <v>7</v>
      </c>
      <c r="D233" t="s">
        <v>88</v>
      </c>
      <c r="E233" t="s">
        <v>46</v>
      </c>
      <c r="F233" t="s">
        <v>23</v>
      </c>
      <c r="G233" t="s">
        <v>41</v>
      </c>
      <c r="H233">
        <v>399</v>
      </c>
      <c r="I233">
        <v>9</v>
      </c>
      <c r="J233">
        <v>3591</v>
      </c>
    </row>
    <row r="234" spans="1:10" x14ac:dyDescent="0.25">
      <c r="A234" s="3" t="s">
        <v>279</v>
      </c>
      <c r="B234" s="9">
        <v>43174</v>
      </c>
      <c r="C234">
        <v>9</v>
      </c>
      <c r="D234" t="s">
        <v>21</v>
      </c>
      <c r="E234" t="s">
        <v>46</v>
      </c>
      <c r="F234" t="s">
        <v>23</v>
      </c>
      <c r="G234" t="s">
        <v>31</v>
      </c>
      <c r="H234">
        <v>69</v>
      </c>
      <c r="I234">
        <v>8</v>
      </c>
      <c r="J234">
        <v>552</v>
      </c>
    </row>
    <row r="235" spans="1:10" x14ac:dyDescent="0.25">
      <c r="A235" s="3" t="s">
        <v>280</v>
      </c>
      <c r="B235" s="9">
        <v>43175</v>
      </c>
      <c r="C235">
        <v>15</v>
      </c>
      <c r="D235" t="s">
        <v>118</v>
      </c>
      <c r="E235" t="s">
        <v>63</v>
      </c>
      <c r="F235" t="s">
        <v>13</v>
      </c>
      <c r="G235" t="s">
        <v>14</v>
      </c>
      <c r="H235">
        <v>199</v>
      </c>
      <c r="I235">
        <v>2</v>
      </c>
      <c r="J235">
        <v>398</v>
      </c>
    </row>
    <row r="236" spans="1:10" x14ac:dyDescent="0.25">
      <c r="A236" s="3" t="s">
        <v>281</v>
      </c>
      <c r="B236" s="9">
        <v>43175</v>
      </c>
      <c r="C236">
        <v>2</v>
      </c>
      <c r="D236" t="s">
        <v>106</v>
      </c>
      <c r="E236" t="s">
        <v>17</v>
      </c>
      <c r="F236" t="s">
        <v>18</v>
      </c>
      <c r="G236" t="s">
        <v>19</v>
      </c>
      <c r="H236">
        <v>289</v>
      </c>
      <c r="I236">
        <v>3</v>
      </c>
      <c r="J236">
        <v>867</v>
      </c>
    </row>
    <row r="237" spans="1:10" x14ac:dyDescent="0.25">
      <c r="A237" s="3" t="s">
        <v>282</v>
      </c>
      <c r="B237" s="9">
        <v>43175</v>
      </c>
      <c r="C237">
        <v>20</v>
      </c>
      <c r="D237" t="s">
        <v>40</v>
      </c>
      <c r="E237" t="s">
        <v>36</v>
      </c>
      <c r="F237" t="s">
        <v>28</v>
      </c>
      <c r="G237" t="s">
        <v>31</v>
      </c>
      <c r="H237">
        <v>69</v>
      </c>
      <c r="I237">
        <v>8</v>
      </c>
      <c r="J237">
        <v>552</v>
      </c>
    </row>
    <row r="238" spans="1:10" x14ac:dyDescent="0.25">
      <c r="A238" s="3" t="s">
        <v>283</v>
      </c>
      <c r="B238" s="9">
        <v>43175</v>
      </c>
      <c r="C238">
        <v>4</v>
      </c>
      <c r="D238" t="s">
        <v>51</v>
      </c>
      <c r="E238" t="s">
        <v>17</v>
      </c>
      <c r="F238" t="s">
        <v>18</v>
      </c>
      <c r="G238" t="s">
        <v>31</v>
      </c>
      <c r="H238">
        <v>69</v>
      </c>
      <c r="I238">
        <v>7</v>
      </c>
      <c r="J238">
        <v>483</v>
      </c>
    </row>
    <row r="239" spans="1:10" x14ac:dyDescent="0.25">
      <c r="A239" s="3" t="s">
        <v>284</v>
      </c>
      <c r="B239" s="9">
        <v>43175</v>
      </c>
      <c r="C239">
        <v>7</v>
      </c>
      <c r="D239" t="s">
        <v>88</v>
      </c>
      <c r="E239" t="s">
        <v>22</v>
      </c>
      <c r="F239" t="s">
        <v>23</v>
      </c>
      <c r="G239" t="s">
        <v>14</v>
      </c>
      <c r="H239">
        <v>199</v>
      </c>
      <c r="I239">
        <v>3</v>
      </c>
      <c r="J239">
        <v>597</v>
      </c>
    </row>
    <row r="240" spans="1:10" x14ac:dyDescent="0.25">
      <c r="A240" s="3" t="s">
        <v>285</v>
      </c>
      <c r="B240" s="9">
        <v>43175</v>
      </c>
      <c r="C240">
        <v>16</v>
      </c>
      <c r="D240" t="s">
        <v>30</v>
      </c>
      <c r="E240" t="s">
        <v>36</v>
      </c>
      <c r="F240" t="s">
        <v>28</v>
      </c>
      <c r="G240" t="s">
        <v>41</v>
      </c>
      <c r="H240">
        <v>399</v>
      </c>
      <c r="I240">
        <v>9</v>
      </c>
      <c r="J240">
        <v>3591</v>
      </c>
    </row>
    <row r="241" spans="1:10" x14ac:dyDescent="0.25">
      <c r="A241" s="3" t="s">
        <v>286</v>
      </c>
      <c r="B241" s="9">
        <v>43175</v>
      </c>
      <c r="C241">
        <v>18</v>
      </c>
      <c r="D241" t="s">
        <v>26</v>
      </c>
      <c r="E241" t="s">
        <v>36</v>
      </c>
      <c r="F241" t="s">
        <v>28</v>
      </c>
      <c r="G241" t="s">
        <v>14</v>
      </c>
      <c r="H241">
        <v>199</v>
      </c>
      <c r="I241">
        <v>5</v>
      </c>
      <c r="J241">
        <v>995</v>
      </c>
    </row>
    <row r="242" spans="1:10" x14ac:dyDescent="0.25">
      <c r="A242" s="3" t="s">
        <v>287</v>
      </c>
      <c r="B242" s="9">
        <v>43175</v>
      </c>
      <c r="C242">
        <v>4</v>
      </c>
      <c r="D242" t="s">
        <v>51</v>
      </c>
      <c r="E242" t="s">
        <v>17</v>
      </c>
      <c r="F242" t="s">
        <v>18</v>
      </c>
      <c r="G242" t="s">
        <v>31</v>
      </c>
      <c r="H242">
        <v>69</v>
      </c>
      <c r="I242">
        <v>5</v>
      </c>
      <c r="J242">
        <v>345</v>
      </c>
    </row>
    <row r="243" spans="1:10" x14ac:dyDescent="0.25">
      <c r="A243" s="3" t="s">
        <v>288</v>
      </c>
      <c r="B243" s="9">
        <v>43176</v>
      </c>
      <c r="C243">
        <v>2</v>
      </c>
      <c r="D243" t="s">
        <v>106</v>
      </c>
      <c r="E243" t="s">
        <v>17</v>
      </c>
      <c r="F243" t="s">
        <v>18</v>
      </c>
      <c r="G243" t="s">
        <v>19</v>
      </c>
      <c r="H243">
        <v>289</v>
      </c>
      <c r="I243">
        <v>0</v>
      </c>
      <c r="J243">
        <v>0</v>
      </c>
    </row>
    <row r="244" spans="1:10" x14ac:dyDescent="0.25">
      <c r="A244" s="3" t="s">
        <v>289</v>
      </c>
      <c r="B244" s="9">
        <v>43176</v>
      </c>
      <c r="C244">
        <v>20</v>
      </c>
      <c r="D244" t="s">
        <v>40</v>
      </c>
      <c r="E244" t="s">
        <v>27</v>
      </c>
      <c r="F244" t="s">
        <v>28</v>
      </c>
      <c r="G244" t="s">
        <v>14</v>
      </c>
      <c r="H244">
        <v>199</v>
      </c>
      <c r="I244">
        <v>4</v>
      </c>
      <c r="J244">
        <v>796</v>
      </c>
    </row>
    <row r="245" spans="1:10" x14ac:dyDescent="0.25">
      <c r="A245" s="3" t="s">
        <v>290</v>
      </c>
      <c r="B245" s="9">
        <v>43176</v>
      </c>
      <c r="C245">
        <v>4</v>
      </c>
      <c r="D245" t="s">
        <v>51</v>
      </c>
      <c r="E245" t="s">
        <v>17</v>
      </c>
      <c r="F245" t="s">
        <v>18</v>
      </c>
      <c r="G245" t="s">
        <v>24</v>
      </c>
      <c r="H245">
        <v>159</v>
      </c>
      <c r="I245">
        <v>2</v>
      </c>
      <c r="J245">
        <v>318</v>
      </c>
    </row>
    <row r="246" spans="1:10" x14ac:dyDescent="0.25">
      <c r="A246" s="3" t="s">
        <v>291</v>
      </c>
      <c r="B246" s="9">
        <v>43177</v>
      </c>
      <c r="C246">
        <v>19</v>
      </c>
      <c r="D246" t="s">
        <v>56</v>
      </c>
      <c r="E246" t="s">
        <v>27</v>
      </c>
      <c r="F246" t="s">
        <v>28</v>
      </c>
      <c r="G246" t="s">
        <v>24</v>
      </c>
      <c r="H246">
        <v>159</v>
      </c>
      <c r="I246">
        <v>0</v>
      </c>
      <c r="J246">
        <v>0</v>
      </c>
    </row>
    <row r="247" spans="1:10" x14ac:dyDescent="0.25">
      <c r="A247" s="3" t="s">
        <v>292</v>
      </c>
      <c r="B247" s="9">
        <v>43177</v>
      </c>
      <c r="C247">
        <v>20</v>
      </c>
      <c r="D247" t="s">
        <v>40</v>
      </c>
      <c r="E247" t="s">
        <v>27</v>
      </c>
      <c r="F247" t="s">
        <v>28</v>
      </c>
      <c r="G247" t="s">
        <v>19</v>
      </c>
      <c r="H247">
        <v>289</v>
      </c>
      <c r="I247">
        <v>4</v>
      </c>
      <c r="J247">
        <v>1156</v>
      </c>
    </row>
    <row r="248" spans="1:10" x14ac:dyDescent="0.25">
      <c r="A248" s="3" t="s">
        <v>293</v>
      </c>
      <c r="B248" s="9">
        <v>43177</v>
      </c>
      <c r="C248">
        <v>6</v>
      </c>
      <c r="D248" t="s">
        <v>48</v>
      </c>
      <c r="E248" t="s">
        <v>22</v>
      </c>
      <c r="F248" t="s">
        <v>23</v>
      </c>
      <c r="G248" t="s">
        <v>19</v>
      </c>
      <c r="H248">
        <v>289</v>
      </c>
      <c r="I248">
        <v>2</v>
      </c>
      <c r="J248">
        <v>578</v>
      </c>
    </row>
    <row r="249" spans="1:10" x14ac:dyDescent="0.25">
      <c r="A249" s="3" t="s">
        <v>294</v>
      </c>
      <c r="B249" s="9">
        <v>43177</v>
      </c>
      <c r="C249">
        <v>18</v>
      </c>
      <c r="D249" t="s">
        <v>26</v>
      </c>
      <c r="E249" t="s">
        <v>36</v>
      </c>
      <c r="F249" t="s">
        <v>28</v>
      </c>
      <c r="G249" t="s">
        <v>31</v>
      </c>
      <c r="H249">
        <v>69</v>
      </c>
      <c r="I249">
        <v>5</v>
      </c>
      <c r="J249">
        <v>345</v>
      </c>
    </row>
    <row r="250" spans="1:10" x14ac:dyDescent="0.25">
      <c r="A250" s="3" t="s">
        <v>295</v>
      </c>
      <c r="B250" s="9">
        <v>43177</v>
      </c>
      <c r="C250">
        <v>19</v>
      </c>
      <c r="D250" t="s">
        <v>56</v>
      </c>
      <c r="E250" t="s">
        <v>27</v>
      </c>
      <c r="F250" t="s">
        <v>28</v>
      </c>
      <c r="G250" t="s">
        <v>41</v>
      </c>
      <c r="H250">
        <v>399</v>
      </c>
      <c r="I250">
        <v>3</v>
      </c>
      <c r="J250">
        <v>1197</v>
      </c>
    </row>
    <row r="251" spans="1:10" x14ac:dyDescent="0.25">
      <c r="A251" s="3" t="s">
        <v>296</v>
      </c>
      <c r="B251" s="9">
        <v>43177</v>
      </c>
      <c r="C251">
        <v>8</v>
      </c>
      <c r="D251" t="s">
        <v>45</v>
      </c>
      <c r="E251" t="s">
        <v>22</v>
      </c>
      <c r="F251" t="s">
        <v>23</v>
      </c>
      <c r="G251" t="s">
        <v>24</v>
      </c>
      <c r="H251">
        <v>159</v>
      </c>
      <c r="I251">
        <v>7</v>
      </c>
      <c r="J251">
        <v>1113</v>
      </c>
    </row>
    <row r="252" spans="1:10" x14ac:dyDescent="0.25">
      <c r="A252" s="3" t="s">
        <v>297</v>
      </c>
      <c r="B252" s="9">
        <v>43177</v>
      </c>
      <c r="C252">
        <v>2</v>
      </c>
      <c r="D252" t="s">
        <v>106</v>
      </c>
      <c r="E252" t="s">
        <v>68</v>
      </c>
      <c r="F252" t="s">
        <v>18</v>
      </c>
      <c r="G252" t="s">
        <v>41</v>
      </c>
      <c r="H252">
        <v>399</v>
      </c>
      <c r="I252">
        <v>9</v>
      </c>
      <c r="J252">
        <v>3591</v>
      </c>
    </row>
    <row r="253" spans="1:10" x14ac:dyDescent="0.25">
      <c r="A253" s="3" t="s">
        <v>298</v>
      </c>
      <c r="B253" s="9">
        <v>43177</v>
      </c>
      <c r="C253">
        <v>14</v>
      </c>
      <c r="D253" t="s">
        <v>38</v>
      </c>
      <c r="E253" t="s">
        <v>12</v>
      </c>
      <c r="F253" t="s">
        <v>13</v>
      </c>
      <c r="G253" t="s">
        <v>14</v>
      </c>
      <c r="H253">
        <v>199</v>
      </c>
      <c r="I253">
        <v>2</v>
      </c>
      <c r="J253">
        <v>398</v>
      </c>
    </row>
    <row r="254" spans="1:10" x14ac:dyDescent="0.25">
      <c r="A254" s="3" t="s">
        <v>299</v>
      </c>
      <c r="B254" s="9">
        <v>43177</v>
      </c>
      <c r="C254">
        <v>16</v>
      </c>
      <c r="D254" t="s">
        <v>30</v>
      </c>
      <c r="E254" t="s">
        <v>27</v>
      </c>
      <c r="F254" t="s">
        <v>28</v>
      </c>
      <c r="G254" t="s">
        <v>41</v>
      </c>
      <c r="H254">
        <v>399</v>
      </c>
      <c r="I254">
        <v>5</v>
      </c>
      <c r="J254">
        <v>1995</v>
      </c>
    </row>
    <row r="255" spans="1:10" x14ac:dyDescent="0.25">
      <c r="A255" s="3" t="s">
        <v>300</v>
      </c>
      <c r="B255" s="9">
        <v>43178</v>
      </c>
      <c r="C255">
        <v>6</v>
      </c>
      <c r="D255" t="s">
        <v>48</v>
      </c>
      <c r="E255" t="s">
        <v>22</v>
      </c>
      <c r="F255" t="s">
        <v>23</v>
      </c>
      <c r="G255" t="s">
        <v>24</v>
      </c>
      <c r="H255">
        <v>159</v>
      </c>
      <c r="I255">
        <v>4</v>
      </c>
      <c r="J255">
        <v>636</v>
      </c>
    </row>
    <row r="256" spans="1:10" x14ac:dyDescent="0.25">
      <c r="A256" s="3" t="s">
        <v>301</v>
      </c>
      <c r="B256" s="9">
        <v>43178</v>
      </c>
      <c r="C256">
        <v>5</v>
      </c>
      <c r="D256" t="s">
        <v>60</v>
      </c>
      <c r="E256" t="s">
        <v>68</v>
      </c>
      <c r="F256" t="s">
        <v>18</v>
      </c>
      <c r="G256" t="s">
        <v>14</v>
      </c>
      <c r="H256">
        <v>199</v>
      </c>
      <c r="I256">
        <v>9</v>
      </c>
      <c r="J256">
        <v>1791</v>
      </c>
    </row>
    <row r="257" spans="1:10" x14ac:dyDescent="0.25">
      <c r="A257" s="3" t="s">
        <v>302</v>
      </c>
      <c r="B257" s="9">
        <v>43178</v>
      </c>
      <c r="C257">
        <v>18</v>
      </c>
      <c r="D257" t="s">
        <v>26</v>
      </c>
      <c r="E257" t="s">
        <v>27</v>
      </c>
      <c r="F257" t="s">
        <v>28</v>
      </c>
      <c r="G257" t="s">
        <v>24</v>
      </c>
      <c r="H257">
        <v>159</v>
      </c>
      <c r="I257">
        <v>2</v>
      </c>
      <c r="J257">
        <v>318</v>
      </c>
    </row>
    <row r="258" spans="1:10" x14ac:dyDescent="0.25">
      <c r="A258" s="3" t="s">
        <v>303</v>
      </c>
      <c r="B258" s="9">
        <v>43178</v>
      </c>
      <c r="C258">
        <v>2</v>
      </c>
      <c r="D258" t="s">
        <v>106</v>
      </c>
      <c r="E258" t="s">
        <v>17</v>
      </c>
      <c r="F258" t="s">
        <v>18</v>
      </c>
      <c r="G258" t="s">
        <v>31</v>
      </c>
      <c r="H258">
        <v>69</v>
      </c>
      <c r="I258">
        <v>8</v>
      </c>
      <c r="J258">
        <v>552</v>
      </c>
    </row>
    <row r="259" spans="1:10" x14ac:dyDescent="0.25">
      <c r="A259" s="3" t="s">
        <v>304</v>
      </c>
      <c r="B259" s="9">
        <v>43179</v>
      </c>
      <c r="C259">
        <v>17</v>
      </c>
      <c r="D259" t="s">
        <v>35</v>
      </c>
      <c r="E259" t="s">
        <v>36</v>
      </c>
      <c r="F259" t="s">
        <v>28</v>
      </c>
      <c r="G259" t="s">
        <v>41</v>
      </c>
      <c r="H259">
        <v>399</v>
      </c>
      <c r="I259">
        <v>5</v>
      </c>
      <c r="J259">
        <v>1995</v>
      </c>
    </row>
    <row r="260" spans="1:10" x14ac:dyDescent="0.25">
      <c r="A260" s="3" t="s">
        <v>305</v>
      </c>
      <c r="B260" s="9">
        <v>43179</v>
      </c>
      <c r="C260">
        <v>16</v>
      </c>
      <c r="D260" t="s">
        <v>30</v>
      </c>
      <c r="E260" t="s">
        <v>27</v>
      </c>
      <c r="F260" t="s">
        <v>28</v>
      </c>
      <c r="G260" t="s">
        <v>19</v>
      </c>
      <c r="H260">
        <v>289</v>
      </c>
      <c r="I260">
        <v>1</v>
      </c>
      <c r="J260">
        <v>289</v>
      </c>
    </row>
    <row r="261" spans="1:10" x14ac:dyDescent="0.25">
      <c r="A261" s="3" t="s">
        <v>306</v>
      </c>
      <c r="B261" s="9">
        <v>43179</v>
      </c>
      <c r="C261">
        <v>14</v>
      </c>
      <c r="D261" t="s">
        <v>38</v>
      </c>
      <c r="E261" t="s">
        <v>12</v>
      </c>
      <c r="F261" t="s">
        <v>13</v>
      </c>
      <c r="G261" t="s">
        <v>31</v>
      </c>
      <c r="H261">
        <v>69</v>
      </c>
      <c r="I261">
        <v>9</v>
      </c>
      <c r="J261">
        <v>621</v>
      </c>
    </row>
    <row r="262" spans="1:10" x14ac:dyDescent="0.25">
      <c r="A262" s="3" t="s">
        <v>307</v>
      </c>
      <c r="B262" s="9">
        <v>43180</v>
      </c>
      <c r="C262">
        <v>4</v>
      </c>
      <c r="D262" t="s">
        <v>51</v>
      </c>
      <c r="E262" t="s">
        <v>17</v>
      </c>
      <c r="F262" t="s">
        <v>18</v>
      </c>
      <c r="G262" t="s">
        <v>14</v>
      </c>
      <c r="H262">
        <v>199</v>
      </c>
      <c r="I262">
        <v>8</v>
      </c>
      <c r="J262">
        <v>1592</v>
      </c>
    </row>
    <row r="263" spans="1:10" x14ac:dyDescent="0.25">
      <c r="A263" s="3" t="s">
        <v>308</v>
      </c>
      <c r="B263" s="9">
        <v>43181</v>
      </c>
      <c r="C263">
        <v>8</v>
      </c>
      <c r="D263" t="s">
        <v>45</v>
      </c>
      <c r="E263" t="s">
        <v>46</v>
      </c>
      <c r="F263" t="s">
        <v>23</v>
      </c>
      <c r="G263" t="s">
        <v>24</v>
      </c>
      <c r="H263">
        <v>159</v>
      </c>
      <c r="I263">
        <v>1</v>
      </c>
      <c r="J263">
        <v>159</v>
      </c>
    </row>
    <row r="264" spans="1:10" x14ac:dyDescent="0.25">
      <c r="A264" s="3" t="s">
        <v>309</v>
      </c>
      <c r="B264" s="9">
        <v>43182</v>
      </c>
      <c r="C264">
        <v>7</v>
      </c>
      <c r="D264" t="s">
        <v>88</v>
      </c>
      <c r="E264" t="s">
        <v>46</v>
      </c>
      <c r="F264" t="s">
        <v>23</v>
      </c>
      <c r="G264" t="s">
        <v>24</v>
      </c>
      <c r="H264">
        <v>159</v>
      </c>
      <c r="I264">
        <v>5</v>
      </c>
      <c r="J264">
        <v>795</v>
      </c>
    </row>
    <row r="265" spans="1:10" x14ac:dyDescent="0.25">
      <c r="A265" s="3" t="s">
        <v>310</v>
      </c>
      <c r="B265" s="9">
        <v>43183</v>
      </c>
      <c r="C265">
        <v>17</v>
      </c>
      <c r="D265" t="s">
        <v>35</v>
      </c>
      <c r="E265" t="s">
        <v>36</v>
      </c>
      <c r="F265" t="s">
        <v>28</v>
      </c>
      <c r="G265" t="s">
        <v>14</v>
      </c>
      <c r="H265">
        <v>199</v>
      </c>
      <c r="I265">
        <v>1</v>
      </c>
      <c r="J265">
        <v>199</v>
      </c>
    </row>
    <row r="266" spans="1:10" x14ac:dyDescent="0.25">
      <c r="A266" s="3" t="s">
        <v>311</v>
      </c>
      <c r="B266" s="9">
        <v>43183</v>
      </c>
      <c r="C266">
        <v>17</v>
      </c>
      <c r="D266" t="s">
        <v>35</v>
      </c>
      <c r="E266" t="s">
        <v>27</v>
      </c>
      <c r="F266" t="s">
        <v>28</v>
      </c>
      <c r="G266" t="s">
        <v>19</v>
      </c>
      <c r="H266">
        <v>289</v>
      </c>
      <c r="I266">
        <v>7</v>
      </c>
      <c r="J266">
        <v>2023</v>
      </c>
    </row>
    <row r="267" spans="1:10" x14ac:dyDescent="0.25">
      <c r="A267" s="3" t="s">
        <v>312</v>
      </c>
      <c r="B267" s="9">
        <v>43184</v>
      </c>
      <c r="C267">
        <v>12</v>
      </c>
      <c r="D267" t="s">
        <v>66</v>
      </c>
      <c r="E267" t="s">
        <v>63</v>
      </c>
      <c r="F267" t="s">
        <v>13</v>
      </c>
      <c r="G267" t="s">
        <v>31</v>
      </c>
      <c r="H267">
        <v>69</v>
      </c>
      <c r="I267">
        <v>4</v>
      </c>
      <c r="J267">
        <v>276</v>
      </c>
    </row>
    <row r="268" spans="1:10" x14ac:dyDescent="0.25">
      <c r="A268" s="3" t="s">
        <v>313</v>
      </c>
      <c r="B268" s="9">
        <v>43184</v>
      </c>
      <c r="C268">
        <v>16</v>
      </c>
      <c r="D268" t="s">
        <v>30</v>
      </c>
      <c r="E268" t="s">
        <v>27</v>
      </c>
      <c r="F268" t="s">
        <v>28</v>
      </c>
      <c r="G268" t="s">
        <v>14</v>
      </c>
      <c r="H268">
        <v>199</v>
      </c>
      <c r="I268">
        <v>8</v>
      </c>
      <c r="J268">
        <v>1592</v>
      </c>
    </row>
    <row r="269" spans="1:10" x14ac:dyDescent="0.25">
      <c r="A269" s="3" t="s">
        <v>314</v>
      </c>
      <c r="B269" s="9">
        <v>43184</v>
      </c>
      <c r="C269">
        <v>4</v>
      </c>
      <c r="D269" t="s">
        <v>51</v>
      </c>
      <c r="E269" t="s">
        <v>68</v>
      </c>
      <c r="F269" t="s">
        <v>18</v>
      </c>
      <c r="G269" t="s">
        <v>14</v>
      </c>
      <c r="H269">
        <v>199</v>
      </c>
      <c r="I269">
        <v>1</v>
      </c>
      <c r="J269">
        <v>199</v>
      </c>
    </row>
    <row r="270" spans="1:10" x14ac:dyDescent="0.25">
      <c r="A270" s="3" t="s">
        <v>315</v>
      </c>
      <c r="B270" s="9">
        <v>43184</v>
      </c>
      <c r="C270">
        <v>20</v>
      </c>
      <c r="D270" t="s">
        <v>40</v>
      </c>
      <c r="E270" t="s">
        <v>27</v>
      </c>
      <c r="F270" t="s">
        <v>28</v>
      </c>
      <c r="G270" t="s">
        <v>14</v>
      </c>
      <c r="H270">
        <v>199</v>
      </c>
      <c r="I270">
        <v>6</v>
      </c>
      <c r="J270">
        <v>1194</v>
      </c>
    </row>
    <row r="271" spans="1:10" x14ac:dyDescent="0.25">
      <c r="A271" s="3" t="s">
        <v>316</v>
      </c>
      <c r="B271" s="9">
        <v>43184</v>
      </c>
      <c r="C271">
        <v>14</v>
      </c>
      <c r="D271" t="s">
        <v>38</v>
      </c>
      <c r="E271" t="s">
        <v>63</v>
      </c>
      <c r="F271" t="s">
        <v>13</v>
      </c>
      <c r="G271" t="s">
        <v>41</v>
      </c>
      <c r="H271">
        <v>399</v>
      </c>
      <c r="I271">
        <v>9</v>
      </c>
      <c r="J271">
        <v>3591</v>
      </c>
    </row>
    <row r="272" spans="1:10" x14ac:dyDescent="0.25">
      <c r="A272" s="3" t="s">
        <v>317</v>
      </c>
      <c r="B272" s="9">
        <v>43184</v>
      </c>
      <c r="C272">
        <v>14</v>
      </c>
      <c r="D272" t="s">
        <v>38</v>
      </c>
      <c r="E272" t="s">
        <v>12</v>
      </c>
      <c r="F272" t="s">
        <v>13</v>
      </c>
      <c r="G272" t="s">
        <v>14</v>
      </c>
      <c r="H272">
        <v>199</v>
      </c>
      <c r="I272">
        <v>3</v>
      </c>
      <c r="J272">
        <v>597</v>
      </c>
    </row>
    <row r="273" spans="1:10" x14ac:dyDescent="0.25">
      <c r="A273" s="3" t="s">
        <v>318</v>
      </c>
      <c r="B273" s="9">
        <v>43184</v>
      </c>
      <c r="C273">
        <v>15</v>
      </c>
      <c r="D273" t="s">
        <v>118</v>
      </c>
      <c r="E273" t="s">
        <v>63</v>
      </c>
      <c r="F273" t="s">
        <v>13</v>
      </c>
      <c r="G273" t="s">
        <v>19</v>
      </c>
      <c r="H273">
        <v>289</v>
      </c>
      <c r="I273">
        <v>7</v>
      </c>
      <c r="J273">
        <v>2023</v>
      </c>
    </row>
    <row r="274" spans="1:10" x14ac:dyDescent="0.25">
      <c r="A274" s="3" t="s">
        <v>319</v>
      </c>
      <c r="B274" s="9">
        <v>43184</v>
      </c>
      <c r="C274">
        <v>3</v>
      </c>
      <c r="D274" t="s">
        <v>43</v>
      </c>
      <c r="E274" t="s">
        <v>68</v>
      </c>
      <c r="F274" t="s">
        <v>18</v>
      </c>
      <c r="G274" t="s">
        <v>14</v>
      </c>
      <c r="H274">
        <v>199</v>
      </c>
      <c r="I274">
        <v>9</v>
      </c>
      <c r="J274">
        <v>1791</v>
      </c>
    </row>
    <row r="275" spans="1:10" x14ac:dyDescent="0.25">
      <c r="A275" s="3" t="s">
        <v>320</v>
      </c>
      <c r="B275" s="9">
        <v>43184</v>
      </c>
      <c r="C275">
        <v>7</v>
      </c>
      <c r="D275" t="s">
        <v>88</v>
      </c>
      <c r="E275" t="s">
        <v>22</v>
      </c>
      <c r="F275" t="s">
        <v>23</v>
      </c>
      <c r="G275" t="s">
        <v>14</v>
      </c>
      <c r="H275">
        <v>199</v>
      </c>
      <c r="I275">
        <v>3</v>
      </c>
      <c r="J275">
        <v>597</v>
      </c>
    </row>
    <row r="276" spans="1:10" x14ac:dyDescent="0.25">
      <c r="A276" s="3" t="s">
        <v>321</v>
      </c>
      <c r="B276" s="9">
        <v>43184</v>
      </c>
      <c r="C276">
        <v>7</v>
      </c>
      <c r="D276" t="s">
        <v>88</v>
      </c>
      <c r="E276" t="s">
        <v>46</v>
      </c>
      <c r="F276" t="s">
        <v>23</v>
      </c>
      <c r="G276" t="s">
        <v>19</v>
      </c>
      <c r="H276">
        <v>289</v>
      </c>
      <c r="I276">
        <v>0</v>
      </c>
      <c r="J276">
        <v>0</v>
      </c>
    </row>
    <row r="277" spans="1:10" x14ac:dyDescent="0.25">
      <c r="A277" s="3" t="s">
        <v>322</v>
      </c>
      <c r="B277" s="9">
        <v>43184</v>
      </c>
      <c r="C277">
        <v>2</v>
      </c>
      <c r="D277" t="s">
        <v>106</v>
      </c>
      <c r="E277" t="s">
        <v>17</v>
      </c>
      <c r="F277" t="s">
        <v>18</v>
      </c>
      <c r="G277" t="s">
        <v>24</v>
      </c>
      <c r="H277">
        <v>159</v>
      </c>
      <c r="I277">
        <v>7</v>
      </c>
      <c r="J277">
        <v>1113</v>
      </c>
    </row>
    <row r="278" spans="1:10" x14ac:dyDescent="0.25">
      <c r="A278" s="3" t="s">
        <v>323</v>
      </c>
      <c r="B278" s="9">
        <v>43185</v>
      </c>
      <c r="C278">
        <v>16</v>
      </c>
      <c r="D278" t="s">
        <v>30</v>
      </c>
      <c r="E278" t="s">
        <v>27</v>
      </c>
      <c r="F278" t="s">
        <v>28</v>
      </c>
      <c r="G278" t="s">
        <v>19</v>
      </c>
      <c r="H278">
        <v>289</v>
      </c>
      <c r="I278">
        <v>3</v>
      </c>
      <c r="J278">
        <v>867</v>
      </c>
    </row>
    <row r="279" spans="1:10" x14ac:dyDescent="0.25">
      <c r="A279" s="3" t="s">
        <v>324</v>
      </c>
      <c r="B279" s="9">
        <v>43185</v>
      </c>
      <c r="C279">
        <v>6</v>
      </c>
      <c r="D279" t="s">
        <v>48</v>
      </c>
      <c r="E279" t="s">
        <v>22</v>
      </c>
      <c r="F279" t="s">
        <v>23</v>
      </c>
      <c r="G279" t="s">
        <v>41</v>
      </c>
      <c r="H279">
        <v>399</v>
      </c>
      <c r="I279">
        <v>8</v>
      </c>
      <c r="J279">
        <v>3192</v>
      </c>
    </row>
    <row r="280" spans="1:10" x14ac:dyDescent="0.25">
      <c r="A280" s="3" t="s">
        <v>325</v>
      </c>
      <c r="B280" s="9">
        <v>43185</v>
      </c>
      <c r="C280">
        <v>9</v>
      </c>
      <c r="D280" t="s">
        <v>21</v>
      </c>
      <c r="E280" t="s">
        <v>22</v>
      </c>
      <c r="F280" t="s">
        <v>23</v>
      </c>
      <c r="G280" t="s">
        <v>31</v>
      </c>
      <c r="H280">
        <v>69</v>
      </c>
      <c r="I280">
        <v>9</v>
      </c>
      <c r="J280">
        <v>621</v>
      </c>
    </row>
    <row r="281" spans="1:10" x14ac:dyDescent="0.25">
      <c r="A281" s="3" t="s">
        <v>326</v>
      </c>
      <c r="B281" s="9">
        <v>43185</v>
      </c>
      <c r="C281">
        <v>16</v>
      </c>
      <c r="D281" t="s">
        <v>30</v>
      </c>
      <c r="E281" t="s">
        <v>36</v>
      </c>
      <c r="F281" t="s">
        <v>28</v>
      </c>
      <c r="G281" t="s">
        <v>14</v>
      </c>
      <c r="H281">
        <v>199</v>
      </c>
      <c r="I281">
        <v>1</v>
      </c>
      <c r="J281">
        <v>199</v>
      </c>
    </row>
    <row r="282" spans="1:10" x14ac:dyDescent="0.25">
      <c r="A282" s="3" t="s">
        <v>327</v>
      </c>
      <c r="B282" s="9">
        <v>43185</v>
      </c>
      <c r="C282">
        <v>20</v>
      </c>
      <c r="D282" t="s">
        <v>40</v>
      </c>
      <c r="E282" t="s">
        <v>36</v>
      </c>
      <c r="F282" t="s">
        <v>28</v>
      </c>
      <c r="G282" t="s">
        <v>31</v>
      </c>
      <c r="H282">
        <v>69</v>
      </c>
      <c r="I282">
        <v>3</v>
      </c>
      <c r="J282">
        <v>207</v>
      </c>
    </row>
    <row r="283" spans="1:10" x14ac:dyDescent="0.25">
      <c r="A283" s="3" t="s">
        <v>328</v>
      </c>
      <c r="B283" s="9">
        <v>43186</v>
      </c>
      <c r="C283">
        <v>16</v>
      </c>
      <c r="D283" t="s">
        <v>30</v>
      </c>
      <c r="E283" t="s">
        <v>27</v>
      </c>
      <c r="F283" t="s">
        <v>28</v>
      </c>
      <c r="G283" t="s">
        <v>24</v>
      </c>
      <c r="H283">
        <v>159</v>
      </c>
      <c r="I283">
        <v>6</v>
      </c>
      <c r="J283">
        <v>954</v>
      </c>
    </row>
    <row r="284" spans="1:10" x14ac:dyDescent="0.25">
      <c r="A284" s="3" t="s">
        <v>329</v>
      </c>
      <c r="B284" s="9">
        <v>43186</v>
      </c>
      <c r="C284">
        <v>20</v>
      </c>
      <c r="D284" t="s">
        <v>40</v>
      </c>
      <c r="E284" t="s">
        <v>36</v>
      </c>
      <c r="F284" t="s">
        <v>28</v>
      </c>
      <c r="G284" t="s">
        <v>24</v>
      </c>
      <c r="H284">
        <v>159</v>
      </c>
      <c r="I284">
        <v>0</v>
      </c>
      <c r="J284">
        <v>0</v>
      </c>
    </row>
    <row r="285" spans="1:10" x14ac:dyDescent="0.25">
      <c r="A285" s="3" t="s">
        <v>330</v>
      </c>
      <c r="B285" s="9">
        <v>43186</v>
      </c>
      <c r="C285">
        <v>2</v>
      </c>
      <c r="D285" t="s">
        <v>106</v>
      </c>
      <c r="E285" t="s">
        <v>17</v>
      </c>
      <c r="F285" t="s">
        <v>18</v>
      </c>
      <c r="G285" t="s">
        <v>24</v>
      </c>
      <c r="H285">
        <v>159</v>
      </c>
      <c r="I285">
        <v>4</v>
      </c>
      <c r="J285">
        <v>636</v>
      </c>
    </row>
    <row r="286" spans="1:10" x14ac:dyDescent="0.25">
      <c r="A286" s="3" t="s">
        <v>331</v>
      </c>
      <c r="B286" s="9">
        <v>43186</v>
      </c>
      <c r="C286">
        <v>11</v>
      </c>
      <c r="D286" t="s">
        <v>11</v>
      </c>
      <c r="E286" t="s">
        <v>12</v>
      </c>
      <c r="F286" t="s">
        <v>13</v>
      </c>
      <c r="G286" t="s">
        <v>19</v>
      </c>
      <c r="H286">
        <v>289</v>
      </c>
      <c r="I286">
        <v>3</v>
      </c>
      <c r="J286">
        <v>867</v>
      </c>
    </row>
    <row r="287" spans="1:10" x14ac:dyDescent="0.25">
      <c r="A287" s="3" t="s">
        <v>332</v>
      </c>
      <c r="B287" s="9">
        <v>43186</v>
      </c>
      <c r="C287">
        <v>13</v>
      </c>
      <c r="D287" t="s">
        <v>33</v>
      </c>
      <c r="E287" t="s">
        <v>63</v>
      </c>
      <c r="F287" t="s">
        <v>13</v>
      </c>
      <c r="G287" t="s">
        <v>31</v>
      </c>
      <c r="H287">
        <v>69</v>
      </c>
      <c r="I287">
        <v>6</v>
      </c>
      <c r="J287">
        <v>414</v>
      </c>
    </row>
    <row r="288" spans="1:10" x14ac:dyDescent="0.25">
      <c r="A288" s="3" t="s">
        <v>333</v>
      </c>
      <c r="B288" s="9">
        <v>43186</v>
      </c>
      <c r="C288">
        <v>4</v>
      </c>
      <c r="D288" t="s">
        <v>51</v>
      </c>
      <c r="E288" t="s">
        <v>17</v>
      </c>
      <c r="F288" t="s">
        <v>18</v>
      </c>
      <c r="G288" t="s">
        <v>19</v>
      </c>
      <c r="H288">
        <v>289</v>
      </c>
      <c r="I288">
        <v>7</v>
      </c>
      <c r="J288">
        <v>2023</v>
      </c>
    </row>
    <row r="289" spans="1:10" x14ac:dyDescent="0.25">
      <c r="A289" s="3" t="s">
        <v>334</v>
      </c>
      <c r="B289" s="9">
        <v>43186</v>
      </c>
      <c r="C289">
        <v>3</v>
      </c>
      <c r="D289" t="s">
        <v>43</v>
      </c>
      <c r="E289" t="s">
        <v>68</v>
      </c>
      <c r="F289" t="s">
        <v>18</v>
      </c>
      <c r="G289" t="s">
        <v>24</v>
      </c>
      <c r="H289">
        <v>159</v>
      </c>
      <c r="I289">
        <v>2</v>
      </c>
      <c r="J289">
        <v>318</v>
      </c>
    </row>
    <row r="290" spans="1:10" x14ac:dyDescent="0.25">
      <c r="A290" s="3" t="s">
        <v>335</v>
      </c>
      <c r="B290" s="9">
        <v>43187</v>
      </c>
      <c r="C290">
        <v>20</v>
      </c>
      <c r="D290" t="s">
        <v>40</v>
      </c>
      <c r="E290" t="s">
        <v>36</v>
      </c>
      <c r="F290" t="s">
        <v>28</v>
      </c>
      <c r="G290" t="s">
        <v>19</v>
      </c>
      <c r="H290">
        <v>289</v>
      </c>
      <c r="I290">
        <v>1</v>
      </c>
      <c r="J290">
        <v>289</v>
      </c>
    </row>
    <row r="291" spans="1:10" x14ac:dyDescent="0.25">
      <c r="A291" s="3" t="s">
        <v>336</v>
      </c>
      <c r="B291" s="9">
        <v>43188</v>
      </c>
      <c r="C291">
        <v>3</v>
      </c>
      <c r="D291" t="s">
        <v>43</v>
      </c>
      <c r="E291" t="s">
        <v>17</v>
      </c>
      <c r="F291" t="s">
        <v>18</v>
      </c>
      <c r="G291" t="s">
        <v>24</v>
      </c>
      <c r="H291">
        <v>159</v>
      </c>
      <c r="I291">
        <v>9</v>
      </c>
      <c r="J291">
        <v>1431</v>
      </c>
    </row>
    <row r="292" spans="1:10" x14ac:dyDescent="0.25">
      <c r="A292" s="3" t="s">
        <v>337</v>
      </c>
      <c r="B292" s="9">
        <v>43189</v>
      </c>
      <c r="C292">
        <v>19</v>
      </c>
      <c r="D292" t="s">
        <v>56</v>
      </c>
      <c r="E292" t="s">
        <v>27</v>
      </c>
      <c r="F292" t="s">
        <v>28</v>
      </c>
      <c r="G292" t="s">
        <v>31</v>
      </c>
      <c r="H292">
        <v>69</v>
      </c>
      <c r="I292">
        <v>3</v>
      </c>
      <c r="J292">
        <v>207</v>
      </c>
    </row>
    <row r="293" spans="1:10" x14ac:dyDescent="0.25">
      <c r="A293" s="3" t="s">
        <v>338</v>
      </c>
      <c r="B293" s="9">
        <v>43189</v>
      </c>
      <c r="C293">
        <v>1</v>
      </c>
      <c r="D293" t="s">
        <v>16</v>
      </c>
      <c r="E293" t="s">
        <v>68</v>
      </c>
      <c r="F293" t="s">
        <v>18</v>
      </c>
      <c r="G293" t="s">
        <v>24</v>
      </c>
      <c r="H293">
        <v>159</v>
      </c>
      <c r="I293">
        <v>0</v>
      </c>
      <c r="J293">
        <v>0</v>
      </c>
    </row>
    <row r="294" spans="1:10" x14ac:dyDescent="0.25">
      <c r="A294" s="3" t="s">
        <v>339</v>
      </c>
      <c r="B294" s="9">
        <v>43189</v>
      </c>
      <c r="C294">
        <v>2</v>
      </c>
      <c r="D294" t="s">
        <v>106</v>
      </c>
      <c r="E294" t="s">
        <v>17</v>
      </c>
      <c r="F294" t="s">
        <v>18</v>
      </c>
      <c r="G294" t="s">
        <v>14</v>
      </c>
      <c r="H294">
        <v>199</v>
      </c>
      <c r="I294">
        <v>7</v>
      </c>
      <c r="J294">
        <v>1393</v>
      </c>
    </row>
    <row r="295" spans="1:10" x14ac:dyDescent="0.25">
      <c r="A295" s="3" t="s">
        <v>340</v>
      </c>
      <c r="B295" s="9">
        <v>43189</v>
      </c>
      <c r="C295">
        <v>16</v>
      </c>
      <c r="D295" t="s">
        <v>30</v>
      </c>
      <c r="E295" t="s">
        <v>27</v>
      </c>
      <c r="F295" t="s">
        <v>28</v>
      </c>
      <c r="G295" t="s">
        <v>24</v>
      </c>
      <c r="H295">
        <v>159</v>
      </c>
      <c r="I295">
        <v>2</v>
      </c>
      <c r="J295">
        <v>318</v>
      </c>
    </row>
    <row r="296" spans="1:10" x14ac:dyDescent="0.25">
      <c r="A296" s="3" t="s">
        <v>341</v>
      </c>
      <c r="B296" s="9">
        <v>43190</v>
      </c>
      <c r="C296">
        <v>7</v>
      </c>
      <c r="D296" t="s">
        <v>88</v>
      </c>
      <c r="E296" t="s">
        <v>46</v>
      </c>
      <c r="F296" t="s">
        <v>23</v>
      </c>
      <c r="G296" t="s">
        <v>31</v>
      </c>
      <c r="H296">
        <v>69</v>
      </c>
      <c r="I296">
        <v>3</v>
      </c>
      <c r="J296">
        <v>207</v>
      </c>
    </row>
    <row r="297" spans="1:10" x14ac:dyDescent="0.25">
      <c r="A297" s="3" t="s">
        <v>342</v>
      </c>
      <c r="B297" s="9">
        <v>43190</v>
      </c>
      <c r="C297">
        <v>9</v>
      </c>
      <c r="D297" t="s">
        <v>21</v>
      </c>
      <c r="E297" t="s">
        <v>22</v>
      </c>
      <c r="F297" t="s">
        <v>23</v>
      </c>
      <c r="G297" t="s">
        <v>31</v>
      </c>
      <c r="H297">
        <v>69</v>
      </c>
      <c r="I297">
        <v>4</v>
      </c>
      <c r="J297">
        <v>276</v>
      </c>
    </row>
    <row r="298" spans="1:10" x14ac:dyDescent="0.25">
      <c r="A298" s="3" t="s">
        <v>343</v>
      </c>
      <c r="B298" s="9">
        <v>43190</v>
      </c>
      <c r="C298">
        <v>14</v>
      </c>
      <c r="D298" t="s">
        <v>38</v>
      </c>
      <c r="E298" t="s">
        <v>12</v>
      </c>
      <c r="F298" t="s">
        <v>13</v>
      </c>
      <c r="G298" t="s">
        <v>41</v>
      </c>
      <c r="H298">
        <v>399</v>
      </c>
      <c r="I298">
        <v>5</v>
      </c>
      <c r="J298">
        <v>1995</v>
      </c>
    </row>
    <row r="299" spans="1:10" x14ac:dyDescent="0.25">
      <c r="A299" s="3" t="s">
        <v>344</v>
      </c>
      <c r="B299" s="9">
        <v>43190</v>
      </c>
      <c r="C299">
        <v>13</v>
      </c>
      <c r="D299" t="s">
        <v>33</v>
      </c>
      <c r="E299" t="s">
        <v>63</v>
      </c>
      <c r="F299" t="s">
        <v>13</v>
      </c>
      <c r="G299" t="s">
        <v>31</v>
      </c>
      <c r="H299">
        <v>69</v>
      </c>
      <c r="I299">
        <v>4</v>
      </c>
      <c r="J299">
        <v>276</v>
      </c>
    </row>
    <row r="300" spans="1:10" x14ac:dyDescent="0.25">
      <c r="A300" s="3" t="s">
        <v>345</v>
      </c>
      <c r="B300" s="9">
        <v>43190</v>
      </c>
      <c r="C300">
        <v>12</v>
      </c>
      <c r="D300" t="s">
        <v>66</v>
      </c>
      <c r="E300" t="s">
        <v>12</v>
      </c>
      <c r="F300" t="s">
        <v>13</v>
      </c>
      <c r="G300" t="s">
        <v>14</v>
      </c>
      <c r="H300">
        <v>199</v>
      </c>
      <c r="I300">
        <v>8</v>
      </c>
      <c r="J300">
        <v>1592</v>
      </c>
    </row>
    <row r="301" spans="1:10" x14ac:dyDescent="0.25">
      <c r="A301" s="3" t="s">
        <v>346</v>
      </c>
      <c r="B301" s="9">
        <v>43191</v>
      </c>
      <c r="C301">
        <v>7</v>
      </c>
      <c r="D301" t="s">
        <v>88</v>
      </c>
      <c r="E301" t="s">
        <v>22</v>
      </c>
      <c r="F301" t="s">
        <v>23</v>
      </c>
      <c r="G301" t="s">
        <v>31</v>
      </c>
      <c r="H301">
        <v>69</v>
      </c>
      <c r="I301">
        <v>2</v>
      </c>
      <c r="J301">
        <v>138</v>
      </c>
    </row>
    <row r="302" spans="1:10" x14ac:dyDescent="0.25">
      <c r="A302" s="3" t="s">
        <v>347</v>
      </c>
      <c r="B302" s="9">
        <v>43192</v>
      </c>
      <c r="C302">
        <v>10</v>
      </c>
      <c r="D302" t="s">
        <v>58</v>
      </c>
      <c r="E302" t="s">
        <v>22</v>
      </c>
      <c r="F302" t="s">
        <v>23</v>
      </c>
      <c r="G302" t="s">
        <v>41</v>
      </c>
      <c r="H302">
        <v>399</v>
      </c>
      <c r="I302">
        <v>9</v>
      </c>
      <c r="J302">
        <v>3591</v>
      </c>
    </row>
    <row r="303" spans="1:10" x14ac:dyDescent="0.25">
      <c r="A303" s="3" t="s">
        <v>348</v>
      </c>
      <c r="B303" s="9">
        <v>43193</v>
      </c>
      <c r="C303">
        <v>6</v>
      </c>
      <c r="D303" t="s">
        <v>48</v>
      </c>
      <c r="E303" t="s">
        <v>46</v>
      </c>
      <c r="F303" t="s">
        <v>23</v>
      </c>
      <c r="G303" t="s">
        <v>31</v>
      </c>
      <c r="H303">
        <v>69</v>
      </c>
      <c r="I303">
        <v>6</v>
      </c>
      <c r="J303">
        <v>414</v>
      </c>
    </row>
    <row r="304" spans="1:10" x14ac:dyDescent="0.25">
      <c r="A304" s="3" t="s">
        <v>349</v>
      </c>
      <c r="B304" s="9">
        <v>43194</v>
      </c>
      <c r="C304">
        <v>20</v>
      </c>
      <c r="D304" t="s">
        <v>40</v>
      </c>
      <c r="E304" t="s">
        <v>27</v>
      </c>
      <c r="F304" t="s">
        <v>28</v>
      </c>
      <c r="G304" t="s">
        <v>24</v>
      </c>
      <c r="H304">
        <v>159</v>
      </c>
      <c r="I304">
        <v>0</v>
      </c>
      <c r="J304">
        <v>0</v>
      </c>
    </row>
    <row r="305" spans="1:10" x14ac:dyDescent="0.25">
      <c r="A305" s="3" t="s">
        <v>350</v>
      </c>
      <c r="B305" s="9">
        <v>43194</v>
      </c>
      <c r="C305">
        <v>2</v>
      </c>
      <c r="D305" t="s">
        <v>106</v>
      </c>
      <c r="E305" t="s">
        <v>68</v>
      </c>
      <c r="F305" t="s">
        <v>18</v>
      </c>
      <c r="G305" t="s">
        <v>31</v>
      </c>
      <c r="H305">
        <v>69</v>
      </c>
      <c r="I305">
        <v>1</v>
      </c>
      <c r="J305">
        <v>69</v>
      </c>
    </row>
    <row r="306" spans="1:10" x14ac:dyDescent="0.25">
      <c r="A306" s="3" t="s">
        <v>351</v>
      </c>
      <c r="B306" s="9">
        <v>43195</v>
      </c>
      <c r="C306">
        <v>8</v>
      </c>
      <c r="D306" t="s">
        <v>45</v>
      </c>
      <c r="E306" t="s">
        <v>46</v>
      </c>
      <c r="F306" t="s">
        <v>23</v>
      </c>
      <c r="G306" t="s">
        <v>19</v>
      </c>
      <c r="H306">
        <v>289</v>
      </c>
      <c r="I306">
        <v>9</v>
      </c>
      <c r="J306">
        <v>2601</v>
      </c>
    </row>
    <row r="307" spans="1:10" x14ac:dyDescent="0.25">
      <c r="A307" s="3" t="s">
        <v>352</v>
      </c>
      <c r="B307" s="9">
        <v>43195</v>
      </c>
      <c r="C307">
        <v>1</v>
      </c>
      <c r="D307" t="s">
        <v>16</v>
      </c>
      <c r="E307" t="s">
        <v>17</v>
      </c>
      <c r="F307" t="s">
        <v>18</v>
      </c>
      <c r="G307" t="s">
        <v>24</v>
      </c>
      <c r="H307">
        <v>159</v>
      </c>
      <c r="I307">
        <v>3</v>
      </c>
      <c r="J307">
        <v>477</v>
      </c>
    </row>
    <row r="308" spans="1:10" x14ac:dyDescent="0.25">
      <c r="A308" s="3" t="s">
        <v>353</v>
      </c>
      <c r="B308" s="9">
        <v>43195</v>
      </c>
      <c r="C308">
        <v>4</v>
      </c>
      <c r="D308" t="s">
        <v>51</v>
      </c>
      <c r="E308" t="s">
        <v>17</v>
      </c>
      <c r="F308" t="s">
        <v>18</v>
      </c>
      <c r="G308" t="s">
        <v>14</v>
      </c>
      <c r="H308">
        <v>199</v>
      </c>
      <c r="I308">
        <v>5</v>
      </c>
      <c r="J308">
        <v>995</v>
      </c>
    </row>
    <row r="309" spans="1:10" x14ac:dyDescent="0.25">
      <c r="A309" s="3" t="s">
        <v>354</v>
      </c>
      <c r="B309" s="9">
        <v>43195</v>
      </c>
      <c r="C309">
        <v>12</v>
      </c>
      <c r="D309" t="s">
        <v>66</v>
      </c>
      <c r="E309" t="s">
        <v>12</v>
      </c>
      <c r="F309" t="s">
        <v>13</v>
      </c>
      <c r="G309" t="s">
        <v>14</v>
      </c>
      <c r="H309">
        <v>199</v>
      </c>
      <c r="I309">
        <v>6</v>
      </c>
      <c r="J309">
        <v>1194</v>
      </c>
    </row>
    <row r="310" spans="1:10" x14ac:dyDescent="0.25">
      <c r="A310" s="3" t="s">
        <v>355</v>
      </c>
      <c r="B310" s="9">
        <v>43196</v>
      </c>
      <c r="C310">
        <v>15</v>
      </c>
      <c r="D310" t="s">
        <v>118</v>
      </c>
      <c r="E310" t="s">
        <v>12</v>
      </c>
      <c r="F310" t="s">
        <v>13</v>
      </c>
      <c r="G310" t="s">
        <v>19</v>
      </c>
      <c r="H310">
        <v>289</v>
      </c>
      <c r="I310">
        <v>8</v>
      </c>
      <c r="J310">
        <v>2312</v>
      </c>
    </row>
    <row r="311" spans="1:10" x14ac:dyDescent="0.25">
      <c r="A311" s="3" t="s">
        <v>356</v>
      </c>
      <c r="B311" s="9">
        <v>43196</v>
      </c>
      <c r="C311">
        <v>6</v>
      </c>
      <c r="D311" t="s">
        <v>48</v>
      </c>
      <c r="E311" t="s">
        <v>46</v>
      </c>
      <c r="F311" t="s">
        <v>23</v>
      </c>
      <c r="G311" t="s">
        <v>31</v>
      </c>
      <c r="H311">
        <v>69</v>
      </c>
      <c r="I311">
        <v>0</v>
      </c>
      <c r="J311">
        <v>0</v>
      </c>
    </row>
    <row r="312" spans="1:10" x14ac:dyDescent="0.25">
      <c r="A312" s="3" t="s">
        <v>357</v>
      </c>
      <c r="B312" s="9">
        <v>43197</v>
      </c>
      <c r="C312">
        <v>19</v>
      </c>
      <c r="D312" t="s">
        <v>56</v>
      </c>
      <c r="E312" t="s">
        <v>27</v>
      </c>
      <c r="F312" t="s">
        <v>28</v>
      </c>
      <c r="G312" t="s">
        <v>19</v>
      </c>
      <c r="H312">
        <v>289</v>
      </c>
      <c r="I312">
        <v>5</v>
      </c>
      <c r="J312">
        <v>1445</v>
      </c>
    </row>
    <row r="313" spans="1:10" x14ac:dyDescent="0.25">
      <c r="A313" s="3" t="s">
        <v>358</v>
      </c>
      <c r="B313" s="9">
        <v>43197</v>
      </c>
      <c r="C313">
        <v>18</v>
      </c>
      <c r="D313" t="s">
        <v>26</v>
      </c>
      <c r="E313" t="s">
        <v>27</v>
      </c>
      <c r="F313" t="s">
        <v>28</v>
      </c>
      <c r="G313" t="s">
        <v>14</v>
      </c>
      <c r="H313">
        <v>199</v>
      </c>
      <c r="I313">
        <v>0</v>
      </c>
      <c r="J313">
        <v>0</v>
      </c>
    </row>
    <row r="314" spans="1:10" x14ac:dyDescent="0.25">
      <c r="A314" s="3" t="s">
        <v>359</v>
      </c>
      <c r="B314" s="9">
        <v>43197</v>
      </c>
      <c r="C314">
        <v>7</v>
      </c>
      <c r="D314" t="s">
        <v>88</v>
      </c>
      <c r="E314" t="s">
        <v>22</v>
      </c>
      <c r="F314" t="s">
        <v>23</v>
      </c>
      <c r="G314" t="s">
        <v>14</v>
      </c>
      <c r="H314">
        <v>199</v>
      </c>
      <c r="I314">
        <v>9</v>
      </c>
      <c r="J314">
        <v>1791</v>
      </c>
    </row>
    <row r="315" spans="1:10" x14ac:dyDescent="0.25">
      <c r="A315" s="3" t="s">
        <v>360</v>
      </c>
      <c r="B315" s="9">
        <v>43197</v>
      </c>
      <c r="C315">
        <v>2</v>
      </c>
      <c r="D315" t="s">
        <v>106</v>
      </c>
      <c r="E315" t="s">
        <v>68</v>
      </c>
      <c r="F315" t="s">
        <v>18</v>
      </c>
      <c r="G315" t="s">
        <v>14</v>
      </c>
      <c r="H315">
        <v>199</v>
      </c>
      <c r="I315">
        <v>5</v>
      </c>
      <c r="J315">
        <v>995</v>
      </c>
    </row>
    <row r="316" spans="1:10" x14ac:dyDescent="0.25">
      <c r="A316" s="3" t="s">
        <v>361</v>
      </c>
      <c r="B316" s="9">
        <v>43198</v>
      </c>
      <c r="C316">
        <v>19</v>
      </c>
      <c r="D316" t="s">
        <v>56</v>
      </c>
      <c r="E316" t="s">
        <v>27</v>
      </c>
      <c r="F316" t="s">
        <v>28</v>
      </c>
      <c r="G316" t="s">
        <v>14</v>
      </c>
      <c r="H316">
        <v>199</v>
      </c>
      <c r="I316">
        <v>9</v>
      </c>
      <c r="J316">
        <v>1791</v>
      </c>
    </row>
    <row r="317" spans="1:10" x14ac:dyDescent="0.25">
      <c r="A317" s="3" t="s">
        <v>362</v>
      </c>
      <c r="B317" s="9">
        <v>43198</v>
      </c>
      <c r="C317">
        <v>19</v>
      </c>
      <c r="D317" t="s">
        <v>56</v>
      </c>
      <c r="E317" t="s">
        <v>27</v>
      </c>
      <c r="F317" t="s">
        <v>28</v>
      </c>
      <c r="G317" t="s">
        <v>14</v>
      </c>
      <c r="H317">
        <v>199</v>
      </c>
      <c r="I317">
        <v>8</v>
      </c>
      <c r="J317">
        <v>1592</v>
      </c>
    </row>
    <row r="318" spans="1:10" x14ac:dyDescent="0.25">
      <c r="A318" s="3" t="s">
        <v>363</v>
      </c>
      <c r="B318" s="9">
        <v>43199</v>
      </c>
      <c r="C318">
        <v>2</v>
      </c>
      <c r="D318" t="s">
        <v>106</v>
      </c>
      <c r="E318" t="s">
        <v>17</v>
      </c>
      <c r="F318" t="s">
        <v>18</v>
      </c>
      <c r="G318" t="s">
        <v>14</v>
      </c>
      <c r="H318">
        <v>199</v>
      </c>
      <c r="I318">
        <v>3</v>
      </c>
      <c r="J318">
        <v>597</v>
      </c>
    </row>
    <row r="319" spans="1:10" x14ac:dyDescent="0.25">
      <c r="A319" s="3" t="s">
        <v>364</v>
      </c>
      <c r="B319" s="9">
        <v>43199</v>
      </c>
      <c r="C319">
        <v>5</v>
      </c>
      <c r="D319" t="s">
        <v>60</v>
      </c>
      <c r="E319" t="s">
        <v>68</v>
      </c>
      <c r="F319" t="s">
        <v>18</v>
      </c>
      <c r="G319" t="s">
        <v>14</v>
      </c>
      <c r="H319">
        <v>199</v>
      </c>
      <c r="I319">
        <v>4</v>
      </c>
      <c r="J319">
        <v>796</v>
      </c>
    </row>
    <row r="320" spans="1:10" x14ac:dyDescent="0.25">
      <c r="A320" s="3" t="s">
        <v>365</v>
      </c>
      <c r="B320" s="9">
        <v>43200</v>
      </c>
      <c r="C320">
        <v>14</v>
      </c>
      <c r="D320" t="s">
        <v>38</v>
      </c>
      <c r="E320" t="s">
        <v>12</v>
      </c>
      <c r="F320" t="s">
        <v>13</v>
      </c>
      <c r="G320" t="s">
        <v>31</v>
      </c>
      <c r="H320">
        <v>69</v>
      </c>
      <c r="I320">
        <v>3</v>
      </c>
      <c r="J320">
        <v>207</v>
      </c>
    </row>
    <row r="321" spans="1:10" x14ac:dyDescent="0.25">
      <c r="A321" s="3" t="s">
        <v>366</v>
      </c>
      <c r="B321" s="9">
        <v>43201</v>
      </c>
      <c r="C321">
        <v>12</v>
      </c>
      <c r="D321" t="s">
        <v>66</v>
      </c>
      <c r="E321" t="s">
        <v>63</v>
      </c>
      <c r="F321" t="s">
        <v>13</v>
      </c>
      <c r="G321" t="s">
        <v>31</v>
      </c>
      <c r="H321">
        <v>69</v>
      </c>
      <c r="I321">
        <v>0</v>
      </c>
      <c r="J321">
        <v>0</v>
      </c>
    </row>
    <row r="322" spans="1:10" x14ac:dyDescent="0.25">
      <c r="A322" s="3" t="s">
        <v>367</v>
      </c>
      <c r="B322" s="9">
        <v>43202</v>
      </c>
      <c r="C322">
        <v>9</v>
      </c>
      <c r="D322" t="s">
        <v>21</v>
      </c>
      <c r="E322" t="s">
        <v>22</v>
      </c>
      <c r="F322" t="s">
        <v>23</v>
      </c>
      <c r="G322" t="s">
        <v>41</v>
      </c>
      <c r="H322">
        <v>399</v>
      </c>
      <c r="I322">
        <v>1</v>
      </c>
      <c r="J322">
        <v>399</v>
      </c>
    </row>
    <row r="323" spans="1:10" x14ac:dyDescent="0.25">
      <c r="A323" s="3" t="s">
        <v>368</v>
      </c>
      <c r="B323" s="9">
        <v>43203</v>
      </c>
      <c r="C323">
        <v>2</v>
      </c>
      <c r="D323" t="s">
        <v>106</v>
      </c>
      <c r="E323" t="s">
        <v>17</v>
      </c>
      <c r="F323" t="s">
        <v>18</v>
      </c>
      <c r="G323" t="s">
        <v>19</v>
      </c>
      <c r="H323">
        <v>289</v>
      </c>
      <c r="I323">
        <v>8</v>
      </c>
      <c r="J323">
        <v>2312</v>
      </c>
    </row>
    <row r="324" spans="1:10" x14ac:dyDescent="0.25">
      <c r="A324" s="3" t="s">
        <v>369</v>
      </c>
      <c r="B324" s="9">
        <v>43203</v>
      </c>
      <c r="C324">
        <v>19</v>
      </c>
      <c r="D324" t="s">
        <v>56</v>
      </c>
      <c r="E324" t="s">
        <v>27</v>
      </c>
      <c r="F324" t="s">
        <v>28</v>
      </c>
      <c r="G324" t="s">
        <v>19</v>
      </c>
      <c r="H324">
        <v>289</v>
      </c>
      <c r="I324">
        <v>3</v>
      </c>
      <c r="J324">
        <v>867</v>
      </c>
    </row>
    <row r="325" spans="1:10" x14ac:dyDescent="0.25">
      <c r="A325" s="3" t="s">
        <v>370</v>
      </c>
      <c r="B325" s="9">
        <v>43204</v>
      </c>
      <c r="C325">
        <v>17</v>
      </c>
      <c r="D325" t="s">
        <v>35</v>
      </c>
      <c r="E325" t="s">
        <v>36</v>
      </c>
      <c r="F325" t="s">
        <v>28</v>
      </c>
      <c r="G325" t="s">
        <v>24</v>
      </c>
      <c r="H325">
        <v>159</v>
      </c>
      <c r="I325">
        <v>4</v>
      </c>
      <c r="J325">
        <v>636</v>
      </c>
    </row>
    <row r="326" spans="1:10" x14ac:dyDescent="0.25">
      <c r="A326" s="3" t="s">
        <v>371</v>
      </c>
      <c r="B326" s="9">
        <v>43204</v>
      </c>
      <c r="C326">
        <v>14</v>
      </c>
      <c r="D326" t="s">
        <v>38</v>
      </c>
      <c r="E326" t="s">
        <v>63</v>
      </c>
      <c r="F326" t="s">
        <v>13</v>
      </c>
      <c r="G326" t="s">
        <v>41</v>
      </c>
      <c r="H326">
        <v>399</v>
      </c>
      <c r="I326">
        <v>3</v>
      </c>
      <c r="J326">
        <v>1197</v>
      </c>
    </row>
    <row r="327" spans="1:10" x14ac:dyDescent="0.25">
      <c r="A327" s="3" t="s">
        <v>372</v>
      </c>
      <c r="B327" s="9">
        <v>43204</v>
      </c>
      <c r="C327">
        <v>7</v>
      </c>
      <c r="D327" t="s">
        <v>88</v>
      </c>
      <c r="E327" t="s">
        <v>22</v>
      </c>
      <c r="F327" t="s">
        <v>23</v>
      </c>
      <c r="G327" t="s">
        <v>31</v>
      </c>
      <c r="H327">
        <v>69</v>
      </c>
      <c r="I327">
        <v>2</v>
      </c>
      <c r="J327">
        <v>138</v>
      </c>
    </row>
    <row r="328" spans="1:10" x14ac:dyDescent="0.25">
      <c r="A328" s="3" t="s">
        <v>373</v>
      </c>
      <c r="B328" s="9">
        <v>43204</v>
      </c>
      <c r="C328">
        <v>9</v>
      </c>
      <c r="D328" t="s">
        <v>21</v>
      </c>
      <c r="E328" t="s">
        <v>46</v>
      </c>
      <c r="F328" t="s">
        <v>23</v>
      </c>
      <c r="G328" t="s">
        <v>14</v>
      </c>
      <c r="H328">
        <v>199</v>
      </c>
      <c r="I328">
        <v>9</v>
      </c>
      <c r="J328">
        <v>1791</v>
      </c>
    </row>
    <row r="329" spans="1:10" x14ac:dyDescent="0.25">
      <c r="A329" s="3" t="s">
        <v>374</v>
      </c>
      <c r="B329" s="9">
        <v>43204</v>
      </c>
      <c r="C329">
        <v>8</v>
      </c>
      <c r="D329" t="s">
        <v>45</v>
      </c>
      <c r="E329" t="s">
        <v>22</v>
      </c>
      <c r="F329" t="s">
        <v>23</v>
      </c>
      <c r="G329" t="s">
        <v>14</v>
      </c>
      <c r="H329">
        <v>199</v>
      </c>
      <c r="I329">
        <v>2</v>
      </c>
      <c r="J329">
        <v>398</v>
      </c>
    </row>
    <row r="330" spans="1:10" x14ac:dyDescent="0.25">
      <c r="A330" s="3" t="s">
        <v>375</v>
      </c>
      <c r="B330" s="9">
        <v>43204</v>
      </c>
      <c r="C330">
        <v>14</v>
      </c>
      <c r="D330" t="s">
        <v>38</v>
      </c>
      <c r="E330" t="s">
        <v>12</v>
      </c>
      <c r="F330" t="s">
        <v>13</v>
      </c>
      <c r="G330" t="s">
        <v>19</v>
      </c>
      <c r="H330">
        <v>289</v>
      </c>
      <c r="I330">
        <v>4</v>
      </c>
      <c r="J330">
        <v>1156</v>
      </c>
    </row>
    <row r="331" spans="1:10" x14ac:dyDescent="0.25">
      <c r="A331" s="3" t="s">
        <v>376</v>
      </c>
      <c r="B331" s="9">
        <v>43204</v>
      </c>
      <c r="C331">
        <v>7</v>
      </c>
      <c r="D331" t="s">
        <v>88</v>
      </c>
      <c r="E331" t="s">
        <v>46</v>
      </c>
      <c r="F331" t="s">
        <v>23</v>
      </c>
      <c r="G331" t="s">
        <v>41</v>
      </c>
      <c r="H331">
        <v>399</v>
      </c>
      <c r="I331">
        <v>8</v>
      </c>
      <c r="J331">
        <v>3192</v>
      </c>
    </row>
    <row r="332" spans="1:10" x14ac:dyDescent="0.25">
      <c r="A332" s="3" t="s">
        <v>377</v>
      </c>
      <c r="B332" s="9">
        <v>43204</v>
      </c>
      <c r="C332">
        <v>10</v>
      </c>
      <c r="D332" t="s">
        <v>58</v>
      </c>
      <c r="E332" t="s">
        <v>46</v>
      </c>
      <c r="F332" t="s">
        <v>23</v>
      </c>
      <c r="G332" t="s">
        <v>41</v>
      </c>
      <c r="H332">
        <v>399</v>
      </c>
      <c r="I332">
        <v>9</v>
      </c>
      <c r="J332">
        <v>3591</v>
      </c>
    </row>
    <row r="333" spans="1:10" x14ac:dyDescent="0.25">
      <c r="A333" s="3" t="s">
        <v>378</v>
      </c>
      <c r="B333" s="9">
        <v>43204</v>
      </c>
      <c r="C333">
        <v>6</v>
      </c>
      <c r="D333" t="s">
        <v>48</v>
      </c>
      <c r="E333" t="s">
        <v>46</v>
      </c>
      <c r="F333" t="s">
        <v>23</v>
      </c>
      <c r="G333" t="s">
        <v>14</v>
      </c>
      <c r="H333">
        <v>199</v>
      </c>
      <c r="I333">
        <v>8</v>
      </c>
      <c r="J333">
        <v>1592</v>
      </c>
    </row>
    <row r="334" spans="1:10" x14ac:dyDescent="0.25">
      <c r="A334" s="3" t="s">
        <v>379</v>
      </c>
      <c r="B334" s="9">
        <v>43204</v>
      </c>
      <c r="C334">
        <v>18</v>
      </c>
      <c r="D334" t="s">
        <v>26</v>
      </c>
      <c r="E334" t="s">
        <v>27</v>
      </c>
      <c r="F334" t="s">
        <v>28</v>
      </c>
      <c r="G334" t="s">
        <v>41</v>
      </c>
      <c r="H334">
        <v>399</v>
      </c>
      <c r="I334">
        <v>4</v>
      </c>
      <c r="J334">
        <v>1596</v>
      </c>
    </row>
    <row r="335" spans="1:10" x14ac:dyDescent="0.25">
      <c r="A335" s="3" t="s">
        <v>380</v>
      </c>
      <c r="B335" s="9">
        <v>43205</v>
      </c>
      <c r="C335">
        <v>4</v>
      </c>
      <c r="D335" t="s">
        <v>51</v>
      </c>
      <c r="E335" t="s">
        <v>68</v>
      </c>
      <c r="F335" t="s">
        <v>18</v>
      </c>
      <c r="G335" t="s">
        <v>19</v>
      </c>
      <c r="H335">
        <v>289</v>
      </c>
      <c r="I335">
        <v>6</v>
      </c>
      <c r="J335">
        <v>1734</v>
      </c>
    </row>
    <row r="336" spans="1:10" x14ac:dyDescent="0.25">
      <c r="A336" s="3" t="s">
        <v>381</v>
      </c>
      <c r="B336" s="9">
        <v>43205</v>
      </c>
      <c r="C336">
        <v>2</v>
      </c>
      <c r="D336" t="s">
        <v>106</v>
      </c>
      <c r="E336" t="s">
        <v>68</v>
      </c>
      <c r="F336" t="s">
        <v>18</v>
      </c>
      <c r="G336" t="s">
        <v>31</v>
      </c>
      <c r="H336">
        <v>69</v>
      </c>
      <c r="I336">
        <v>9</v>
      </c>
      <c r="J336">
        <v>621</v>
      </c>
    </row>
    <row r="337" spans="1:10" x14ac:dyDescent="0.25">
      <c r="A337" s="3" t="s">
        <v>382</v>
      </c>
      <c r="B337" s="9">
        <v>43206</v>
      </c>
      <c r="C337">
        <v>4</v>
      </c>
      <c r="D337" t="s">
        <v>51</v>
      </c>
      <c r="E337" t="s">
        <v>17</v>
      </c>
      <c r="F337" t="s">
        <v>18</v>
      </c>
      <c r="G337" t="s">
        <v>24</v>
      </c>
      <c r="H337">
        <v>159</v>
      </c>
      <c r="I337">
        <v>9</v>
      </c>
      <c r="J337">
        <v>1431</v>
      </c>
    </row>
    <row r="338" spans="1:10" x14ac:dyDescent="0.25">
      <c r="A338" s="3" t="s">
        <v>383</v>
      </c>
      <c r="B338" s="9">
        <v>43207</v>
      </c>
      <c r="C338">
        <v>11</v>
      </c>
      <c r="D338" t="s">
        <v>11</v>
      </c>
      <c r="E338" t="s">
        <v>63</v>
      </c>
      <c r="F338" t="s">
        <v>13</v>
      </c>
      <c r="G338" t="s">
        <v>31</v>
      </c>
      <c r="H338">
        <v>69</v>
      </c>
      <c r="I338">
        <v>8</v>
      </c>
      <c r="J338">
        <v>552</v>
      </c>
    </row>
    <row r="339" spans="1:10" x14ac:dyDescent="0.25">
      <c r="A339" s="3" t="s">
        <v>384</v>
      </c>
      <c r="B339" s="9">
        <v>43207</v>
      </c>
      <c r="C339">
        <v>13</v>
      </c>
      <c r="D339" t="s">
        <v>33</v>
      </c>
      <c r="E339" t="s">
        <v>12</v>
      </c>
      <c r="F339" t="s">
        <v>13</v>
      </c>
      <c r="G339" t="s">
        <v>41</v>
      </c>
      <c r="H339">
        <v>399</v>
      </c>
      <c r="I339">
        <v>8</v>
      </c>
      <c r="J339">
        <v>3192</v>
      </c>
    </row>
    <row r="340" spans="1:10" x14ac:dyDescent="0.25">
      <c r="A340" s="3" t="s">
        <v>385</v>
      </c>
      <c r="B340" s="9">
        <v>43208</v>
      </c>
      <c r="C340">
        <v>8</v>
      </c>
      <c r="D340" t="s">
        <v>45</v>
      </c>
      <c r="E340" t="s">
        <v>22</v>
      </c>
      <c r="F340" t="s">
        <v>23</v>
      </c>
      <c r="G340" t="s">
        <v>31</v>
      </c>
      <c r="H340">
        <v>69</v>
      </c>
      <c r="I340">
        <v>6</v>
      </c>
      <c r="J340">
        <v>414</v>
      </c>
    </row>
    <row r="341" spans="1:10" x14ac:dyDescent="0.25">
      <c r="A341" s="3" t="s">
        <v>386</v>
      </c>
      <c r="B341" s="9">
        <v>43209</v>
      </c>
      <c r="C341">
        <v>8</v>
      </c>
      <c r="D341" t="s">
        <v>45</v>
      </c>
      <c r="E341" t="s">
        <v>46</v>
      </c>
      <c r="F341" t="s">
        <v>23</v>
      </c>
      <c r="G341" t="s">
        <v>24</v>
      </c>
      <c r="H341">
        <v>159</v>
      </c>
      <c r="I341">
        <v>6</v>
      </c>
      <c r="J341">
        <v>954</v>
      </c>
    </row>
    <row r="342" spans="1:10" x14ac:dyDescent="0.25">
      <c r="A342" s="3" t="s">
        <v>387</v>
      </c>
      <c r="B342" s="9">
        <v>43209</v>
      </c>
      <c r="C342">
        <v>1</v>
      </c>
      <c r="D342" t="s">
        <v>16</v>
      </c>
      <c r="E342" t="s">
        <v>17</v>
      </c>
      <c r="F342" t="s">
        <v>18</v>
      </c>
      <c r="G342" t="s">
        <v>19</v>
      </c>
      <c r="H342">
        <v>289</v>
      </c>
      <c r="I342">
        <v>3</v>
      </c>
      <c r="J342">
        <v>867</v>
      </c>
    </row>
    <row r="343" spans="1:10" x14ac:dyDescent="0.25">
      <c r="A343" s="3" t="s">
        <v>388</v>
      </c>
      <c r="B343" s="9">
        <v>43209</v>
      </c>
      <c r="C343">
        <v>19</v>
      </c>
      <c r="D343" t="s">
        <v>56</v>
      </c>
      <c r="E343" t="s">
        <v>36</v>
      </c>
      <c r="F343" t="s">
        <v>28</v>
      </c>
      <c r="G343" t="s">
        <v>31</v>
      </c>
      <c r="H343">
        <v>69</v>
      </c>
      <c r="I343">
        <v>1</v>
      </c>
      <c r="J343">
        <v>69</v>
      </c>
    </row>
    <row r="344" spans="1:10" x14ac:dyDescent="0.25">
      <c r="A344" s="3" t="s">
        <v>389</v>
      </c>
      <c r="B344" s="9">
        <v>43209</v>
      </c>
      <c r="C344">
        <v>5</v>
      </c>
      <c r="D344" t="s">
        <v>60</v>
      </c>
      <c r="E344" t="s">
        <v>17</v>
      </c>
      <c r="F344" t="s">
        <v>18</v>
      </c>
      <c r="G344" t="s">
        <v>24</v>
      </c>
      <c r="H344">
        <v>159</v>
      </c>
      <c r="I344">
        <v>0</v>
      </c>
      <c r="J344">
        <v>0</v>
      </c>
    </row>
    <row r="345" spans="1:10" x14ac:dyDescent="0.25">
      <c r="A345" s="3" t="s">
        <v>390</v>
      </c>
      <c r="B345" s="9">
        <v>43209</v>
      </c>
      <c r="C345">
        <v>9</v>
      </c>
      <c r="D345" t="s">
        <v>21</v>
      </c>
      <c r="E345" t="s">
        <v>22</v>
      </c>
      <c r="F345" t="s">
        <v>23</v>
      </c>
      <c r="G345" t="s">
        <v>14</v>
      </c>
      <c r="H345">
        <v>199</v>
      </c>
      <c r="I345">
        <v>6</v>
      </c>
      <c r="J345">
        <v>1194</v>
      </c>
    </row>
    <row r="346" spans="1:10" x14ac:dyDescent="0.25">
      <c r="A346" s="3" t="s">
        <v>391</v>
      </c>
      <c r="B346" s="9">
        <v>43209</v>
      </c>
      <c r="C346">
        <v>13</v>
      </c>
      <c r="D346" t="s">
        <v>33</v>
      </c>
      <c r="E346" t="s">
        <v>12</v>
      </c>
      <c r="F346" t="s">
        <v>13</v>
      </c>
      <c r="G346" t="s">
        <v>14</v>
      </c>
      <c r="H346">
        <v>199</v>
      </c>
      <c r="I346">
        <v>2</v>
      </c>
      <c r="J346">
        <v>398</v>
      </c>
    </row>
    <row r="347" spans="1:10" x14ac:dyDescent="0.25">
      <c r="A347" s="3" t="s">
        <v>392</v>
      </c>
      <c r="B347" s="9">
        <v>43209</v>
      </c>
      <c r="C347">
        <v>17</v>
      </c>
      <c r="D347" t="s">
        <v>35</v>
      </c>
      <c r="E347" t="s">
        <v>27</v>
      </c>
      <c r="F347" t="s">
        <v>28</v>
      </c>
      <c r="G347" t="s">
        <v>31</v>
      </c>
      <c r="H347">
        <v>69</v>
      </c>
      <c r="I347">
        <v>2</v>
      </c>
      <c r="J347">
        <v>138</v>
      </c>
    </row>
    <row r="348" spans="1:10" x14ac:dyDescent="0.25">
      <c r="A348" s="3" t="s">
        <v>393</v>
      </c>
      <c r="B348" s="9">
        <v>43209</v>
      </c>
      <c r="C348">
        <v>18</v>
      </c>
      <c r="D348" t="s">
        <v>26</v>
      </c>
      <c r="E348" t="s">
        <v>27</v>
      </c>
      <c r="F348" t="s">
        <v>28</v>
      </c>
      <c r="G348" t="s">
        <v>14</v>
      </c>
      <c r="H348">
        <v>199</v>
      </c>
      <c r="I348">
        <v>0</v>
      </c>
      <c r="J348">
        <v>0</v>
      </c>
    </row>
    <row r="349" spans="1:10" x14ac:dyDescent="0.25">
      <c r="A349" s="3" t="s">
        <v>394</v>
      </c>
      <c r="B349" s="9">
        <v>43209</v>
      </c>
      <c r="C349">
        <v>19</v>
      </c>
      <c r="D349" t="s">
        <v>56</v>
      </c>
      <c r="E349" t="s">
        <v>27</v>
      </c>
      <c r="F349" t="s">
        <v>28</v>
      </c>
      <c r="G349" t="s">
        <v>19</v>
      </c>
      <c r="H349">
        <v>289</v>
      </c>
      <c r="I349">
        <v>1</v>
      </c>
      <c r="J349">
        <v>289</v>
      </c>
    </row>
    <row r="350" spans="1:10" x14ac:dyDescent="0.25">
      <c r="A350" s="3" t="s">
        <v>395</v>
      </c>
      <c r="B350" s="9">
        <v>43209</v>
      </c>
      <c r="C350">
        <v>13</v>
      </c>
      <c r="D350" t="s">
        <v>33</v>
      </c>
      <c r="E350" t="s">
        <v>63</v>
      </c>
      <c r="F350" t="s">
        <v>13</v>
      </c>
      <c r="G350" t="s">
        <v>24</v>
      </c>
      <c r="H350">
        <v>159</v>
      </c>
      <c r="I350">
        <v>5</v>
      </c>
      <c r="J350">
        <v>795</v>
      </c>
    </row>
    <row r="351" spans="1:10" x14ac:dyDescent="0.25">
      <c r="A351" s="3" t="s">
        <v>396</v>
      </c>
      <c r="B351" s="9">
        <v>43209</v>
      </c>
      <c r="C351">
        <v>3</v>
      </c>
      <c r="D351" t="s">
        <v>43</v>
      </c>
      <c r="E351" t="s">
        <v>17</v>
      </c>
      <c r="F351" t="s">
        <v>18</v>
      </c>
      <c r="G351" t="s">
        <v>41</v>
      </c>
      <c r="H351">
        <v>399</v>
      </c>
      <c r="I351">
        <v>1</v>
      </c>
      <c r="J351">
        <v>399</v>
      </c>
    </row>
    <row r="352" spans="1:10" x14ac:dyDescent="0.25">
      <c r="A352" s="3" t="s">
        <v>397</v>
      </c>
      <c r="B352" s="9">
        <v>43209</v>
      </c>
      <c r="C352">
        <v>4</v>
      </c>
      <c r="D352" t="s">
        <v>51</v>
      </c>
      <c r="E352" t="s">
        <v>68</v>
      </c>
      <c r="F352" t="s">
        <v>18</v>
      </c>
      <c r="G352" t="s">
        <v>31</v>
      </c>
      <c r="H352">
        <v>69</v>
      </c>
      <c r="I352">
        <v>6</v>
      </c>
      <c r="J352">
        <v>414</v>
      </c>
    </row>
    <row r="353" spans="1:10" x14ac:dyDescent="0.25">
      <c r="A353" s="3" t="s">
        <v>398</v>
      </c>
      <c r="B353" s="9">
        <v>43209</v>
      </c>
      <c r="C353">
        <v>10</v>
      </c>
      <c r="D353" t="s">
        <v>58</v>
      </c>
      <c r="E353" t="s">
        <v>46</v>
      </c>
      <c r="F353" t="s">
        <v>23</v>
      </c>
      <c r="G353" t="s">
        <v>24</v>
      </c>
      <c r="H353">
        <v>159</v>
      </c>
      <c r="I353">
        <v>9</v>
      </c>
      <c r="J353">
        <v>1431</v>
      </c>
    </row>
    <row r="354" spans="1:10" x14ac:dyDescent="0.25">
      <c r="A354" s="3" t="s">
        <v>399</v>
      </c>
      <c r="B354" s="9">
        <v>43210</v>
      </c>
      <c r="C354">
        <v>4</v>
      </c>
      <c r="D354" t="s">
        <v>51</v>
      </c>
      <c r="E354" t="s">
        <v>17</v>
      </c>
      <c r="F354" t="s">
        <v>18</v>
      </c>
      <c r="G354" t="s">
        <v>41</v>
      </c>
      <c r="H354">
        <v>399</v>
      </c>
      <c r="I354">
        <v>1</v>
      </c>
      <c r="J354">
        <v>399</v>
      </c>
    </row>
    <row r="355" spans="1:10" x14ac:dyDescent="0.25">
      <c r="A355" s="3" t="s">
        <v>400</v>
      </c>
      <c r="B355" s="9">
        <v>43210</v>
      </c>
      <c r="C355">
        <v>5</v>
      </c>
      <c r="D355" t="s">
        <v>60</v>
      </c>
      <c r="E355" t="s">
        <v>17</v>
      </c>
      <c r="F355" t="s">
        <v>18</v>
      </c>
      <c r="G355" t="s">
        <v>31</v>
      </c>
      <c r="H355">
        <v>69</v>
      </c>
      <c r="I355">
        <v>1</v>
      </c>
      <c r="J355">
        <v>69</v>
      </c>
    </row>
    <row r="356" spans="1:10" x14ac:dyDescent="0.25">
      <c r="A356" s="3" t="s">
        <v>401</v>
      </c>
      <c r="B356" s="9">
        <v>43210</v>
      </c>
      <c r="C356">
        <v>17</v>
      </c>
      <c r="D356" t="s">
        <v>35</v>
      </c>
      <c r="E356" t="s">
        <v>27</v>
      </c>
      <c r="F356" t="s">
        <v>28</v>
      </c>
      <c r="G356" t="s">
        <v>41</v>
      </c>
      <c r="H356">
        <v>399</v>
      </c>
      <c r="I356">
        <v>6</v>
      </c>
      <c r="J356">
        <v>2394</v>
      </c>
    </row>
    <row r="357" spans="1:10" x14ac:dyDescent="0.25">
      <c r="A357" s="3" t="s">
        <v>402</v>
      </c>
      <c r="B357" s="9">
        <v>43211</v>
      </c>
      <c r="C357">
        <v>18</v>
      </c>
      <c r="D357" t="s">
        <v>26</v>
      </c>
      <c r="E357" t="s">
        <v>36</v>
      </c>
      <c r="F357" t="s">
        <v>28</v>
      </c>
      <c r="G357" t="s">
        <v>14</v>
      </c>
      <c r="H357">
        <v>199</v>
      </c>
      <c r="I357">
        <v>8</v>
      </c>
      <c r="J357">
        <v>1592</v>
      </c>
    </row>
    <row r="358" spans="1:10" x14ac:dyDescent="0.25">
      <c r="A358" s="3" t="s">
        <v>403</v>
      </c>
      <c r="B358" s="9">
        <v>43211</v>
      </c>
      <c r="C358">
        <v>3</v>
      </c>
      <c r="D358" t="s">
        <v>43</v>
      </c>
      <c r="E358" t="s">
        <v>68</v>
      </c>
      <c r="F358" t="s">
        <v>18</v>
      </c>
      <c r="G358" t="s">
        <v>41</v>
      </c>
      <c r="H358">
        <v>399</v>
      </c>
      <c r="I358">
        <v>2</v>
      </c>
      <c r="J358">
        <v>798</v>
      </c>
    </row>
    <row r="359" spans="1:10" x14ac:dyDescent="0.25">
      <c r="A359" s="3" t="s">
        <v>404</v>
      </c>
      <c r="B359" s="9">
        <v>43212</v>
      </c>
      <c r="C359">
        <v>2</v>
      </c>
      <c r="D359" t="s">
        <v>106</v>
      </c>
      <c r="E359" t="s">
        <v>17</v>
      </c>
      <c r="F359" t="s">
        <v>18</v>
      </c>
      <c r="G359" t="s">
        <v>31</v>
      </c>
      <c r="H359">
        <v>69</v>
      </c>
      <c r="I359">
        <v>2</v>
      </c>
      <c r="J359">
        <v>138</v>
      </c>
    </row>
    <row r="360" spans="1:10" x14ac:dyDescent="0.25">
      <c r="A360" s="3" t="s">
        <v>405</v>
      </c>
      <c r="B360" s="9">
        <v>43212</v>
      </c>
      <c r="C360">
        <v>1</v>
      </c>
      <c r="D360" t="s">
        <v>16</v>
      </c>
      <c r="E360" t="s">
        <v>68</v>
      </c>
      <c r="F360" t="s">
        <v>18</v>
      </c>
      <c r="G360" t="s">
        <v>41</v>
      </c>
      <c r="H360">
        <v>399</v>
      </c>
      <c r="I360">
        <v>5</v>
      </c>
      <c r="J360">
        <v>1995</v>
      </c>
    </row>
    <row r="361" spans="1:10" x14ac:dyDescent="0.25">
      <c r="A361" s="3" t="s">
        <v>406</v>
      </c>
      <c r="B361" s="9">
        <v>43212</v>
      </c>
      <c r="C361">
        <v>19</v>
      </c>
      <c r="D361" t="s">
        <v>56</v>
      </c>
      <c r="E361" t="s">
        <v>27</v>
      </c>
      <c r="F361" t="s">
        <v>28</v>
      </c>
      <c r="G361" t="s">
        <v>14</v>
      </c>
      <c r="H361">
        <v>199</v>
      </c>
      <c r="I361">
        <v>9</v>
      </c>
      <c r="J361">
        <v>1791</v>
      </c>
    </row>
    <row r="362" spans="1:10" x14ac:dyDescent="0.25">
      <c r="A362" s="3" t="s">
        <v>407</v>
      </c>
      <c r="B362" s="9">
        <v>43212</v>
      </c>
      <c r="C362">
        <v>10</v>
      </c>
      <c r="D362" t="s">
        <v>58</v>
      </c>
      <c r="E362" t="s">
        <v>22</v>
      </c>
      <c r="F362" t="s">
        <v>23</v>
      </c>
      <c r="G362" t="s">
        <v>31</v>
      </c>
      <c r="H362">
        <v>69</v>
      </c>
      <c r="I362">
        <v>7</v>
      </c>
      <c r="J362">
        <v>483</v>
      </c>
    </row>
    <row r="363" spans="1:10" x14ac:dyDescent="0.25">
      <c r="A363" s="3" t="s">
        <v>408</v>
      </c>
      <c r="B363" s="9">
        <v>43212</v>
      </c>
      <c r="C363">
        <v>5</v>
      </c>
      <c r="D363" t="s">
        <v>60</v>
      </c>
      <c r="E363" t="s">
        <v>17</v>
      </c>
      <c r="F363" t="s">
        <v>18</v>
      </c>
      <c r="G363" t="s">
        <v>41</v>
      </c>
      <c r="H363">
        <v>399</v>
      </c>
      <c r="I363">
        <v>2</v>
      </c>
      <c r="J363">
        <v>798</v>
      </c>
    </row>
    <row r="364" spans="1:10" x14ac:dyDescent="0.25">
      <c r="A364" s="3" t="s">
        <v>409</v>
      </c>
      <c r="B364" s="9">
        <v>43212</v>
      </c>
      <c r="C364">
        <v>5</v>
      </c>
      <c r="D364" t="s">
        <v>60</v>
      </c>
      <c r="E364" t="s">
        <v>68</v>
      </c>
      <c r="F364" t="s">
        <v>18</v>
      </c>
      <c r="G364" t="s">
        <v>24</v>
      </c>
      <c r="H364">
        <v>159</v>
      </c>
      <c r="I364">
        <v>5</v>
      </c>
      <c r="J364">
        <v>795</v>
      </c>
    </row>
    <row r="365" spans="1:10" x14ac:dyDescent="0.25">
      <c r="A365" s="3" t="s">
        <v>410</v>
      </c>
      <c r="B365" s="9">
        <v>43212</v>
      </c>
      <c r="C365">
        <v>16</v>
      </c>
      <c r="D365" t="s">
        <v>30</v>
      </c>
      <c r="E365" t="s">
        <v>36</v>
      </c>
      <c r="F365" t="s">
        <v>28</v>
      </c>
      <c r="G365" t="s">
        <v>24</v>
      </c>
      <c r="H365">
        <v>159</v>
      </c>
      <c r="I365">
        <v>9</v>
      </c>
      <c r="J365">
        <v>1431</v>
      </c>
    </row>
    <row r="366" spans="1:10" x14ac:dyDescent="0.25">
      <c r="A366" s="3" t="s">
        <v>411</v>
      </c>
      <c r="B366" s="9">
        <v>43213</v>
      </c>
      <c r="C366">
        <v>7</v>
      </c>
      <c r="D366" t="s">
        <v>88</v>
      </c>
      <c r="E366" t="s">
        <v>22</v>
      </c>
      <c r="F366" t="s">
        <v>23</v>
      </c>
      <c r="G366" t="s">
        <v>19</v>
      </c>
      <c r="H366">
        <v>289</v>
      </c>
      <c r="I366">
        <v>9</v>
      </c>
      <c r="J366">
        <v>2601</v>
      </c>
    </row>
    <row r="367" spans="1:10" x14ac:dyDescent="0.25">
      <c r="A367" s="3" t="s">
        <v>412</v>
      </c>
      <c r="B367" s="9">
        <v>43213</v>
      </c>
      <c r="C367">
        <v>7</v>
      </c>
      <c r="D367" t="s">
        <v>88</v>
      </c>
      <c r="E367" t="s">
        <v>46</v>
      </c>
      <c r="F367" t="s">
        <v>23</v>
      </c>
      <c r="G367" t="s">
        <v>31</v>
      </c>
      <c r="H367">
        <v>69</v>
      </c>
      <c r="I367">
        <v>0</v>
      </c>
      <c r="J367">
        <v>0</v>
      </c>
    </row>
    <row r="368" spans="1:10" x14ac:dyDescent="0.25">
      <c r="A368" s="3" t="s">
        <v>413</v>
      </c>
      <c r="B368" s="9">
        <v>43214</v>
      </c>
      <c r="C368">
        <v>7</v>
      </c>
      <c r="D368" t="s">
        <v>88</v>
      </c>
      <c r="E368" t="s">
        <v>22</v>
      </c>
      <c r="F368" t="s">
        <v>23</v>
      </c>
      <c r="G368" t="s">
        <v>19</v>
      </c>
      <c r="H368">
        <v>289</v>
      </c>
      <c r="I368">
        <v>2</v>
      </c>
      <c r="J368">
        <v>578</v>
      </c>
    </row>
    <row r="369" spans="1:10" x14ac:dyDescent="0.25">
      <c r="A369" s="3" t="s">
        <v>414</v>
      </c>
      <c r="B369" s="9">
        <v>43214</v>
      </c>
      <c r="C369">
        <v>8</v>
      </c>
      <c r="D369" t="s">
        <v>45</v>
      </c>
      <c r="E369" t="s">
        <v>22</v>
      </c>
      <c r="F369" t="s">
        <v>23</v>
      </c>
      <c r="G369" t="s">
        <v>19</v>
      </c>
      <c r="H369">
        <v>289</v>
      </c>
      <c r="I369">
        <v>6</v>
      </c>
      <c r="J369">
        <v>1734</v>
      </c>
    </row>
    <row r="370" spans="1:10" x14ac:dyDescent="0.25">
      <c r="A370" s="3" t="s">
        <v>415</v>
      </c>
      <c r="B370" s="9">
        <v>43214</v>
      </c>
      <c r="C370">
        <v>6</v>
      </c>
      <c r="D370" t="s">
        <v>48</v>
      </c>
      <c r="E370" t="s">
        <v>46</v>
      </c>
      <c r="F370" t="s">
        <v>23</v>
      </c>
      <c r="G370" t="s">
        <v>24</v>
      </c>
      <c r="H370">
        <v>159</v>
      </c>
      <c r="I370">
        <v>7</v>
      </c>
      <c r="J370">
        <v>1113</v>
      </c>
    </row>
    <row r="371" spans="1:10" x14ac:dyDescent="0.25">
      <c r="A371" s="3" t="s">
        <v>416</v>
      </c>
      <c r="B371" s="9">
        <v>43214</v>
      </c>
      <c r="C371">
        <v>15</v>
      </c>
      <c r="D371" t="s">
        <v>118</v>
      </c>
      <c r="E371" t="s">
        <v>63</v>
      </c>
      <c r="F371" t="s">
        <v>13</v>
      </c>
      <c r="G371" t="s">
        <v>14</v>
      </c>
      <c r="H371">
        <v>199</v>
      </c>
      <c r="I371">
        <v>4</v>
      </c>
      <c r="J371">
        <v>796</v>
      </c>
    </row>
    <row r="372" spans="1:10" x14ac:dyDescent="0.25">
      <c r="A372" s="3" t="s">
        <v>417</v>
      </c>
      <c r="B372" s="9">
        <v>43214</v>
      </c>
      <c r="C372">
        <v>18</v>
      </c>
      <c r="D372" t="s">
        <v>26</v>
      </c>
      <c r="E372" t="s">
        <v>36</v>
      </c>
      <c r="F372" t="s">
        <v>28</v>
      </c>
      <c r="G372" t="s">
        <v>24</v>
      </c>
      <c r="H372">
        <v>159</v>
      </c>
      <c r="I372">
        <v>8</v>
      </c>
      <c r="J372">
        <v>1272</v>
      </c>
    </row>
    <row r="373" spans="1:10" x14ac:dyDescent="0.25">
      <c r="A373" s="3" t="s">
        <v>418</v>
      </c>
      <c r="B373" s="9">
        <v>43214</v>
      </c>
      <c r="C373">
        <v>7</v>
      </c>
      <c r="D373" t="s">
        <v>88</v>
      </c>
      <c r="E373" t="s">
        <v>22</v>
      </c>
      <c r="F373" t="s">
        <v>23</v>
      </c>
      <c r="G373" t="s">
        <v>19</v>
      </c>
      <c r="H373">
        <v>289</v>
      </c>
      <c r="I373">
        <v>8</v>
      </c>
      <c r="J373">
        <v>2312</v>
      </c>
    </row>
    <row r="374" spans="1:10" x14ac:dyDescent="0.25">
      <c r="A374" s="3" t="s">
        <v>419</v>
      </c>
      <c r="B374" s="9">
        <v>43214</v>
      </c>
      <c r="C374">
        <v>15</v>
      </c>
      <c r="D374" t="s">
        <v>118</v>
      </c>
      <c r="E374" t="s">
        <v>12</v>
      </c>
      <c r="F374" t="s">
        <v>13</v>
      </c>
      <c r="G374" t="s">
        <v>14</v>
      </c>
      <c r="H374">
        <v>199</v>
      </c>
      <c r="I374">
        <v>6</v>
      </c>
      <c r="J374">
        <v>1194</v>
      </c>
    </row>
    <row r="375" spans="1:10" x14ac:dyDescent="0.25">
      <c r="A375" s="3" t="s">
        <v>420</v>
      </c>
      <c r="B375" s="9">
        <v>43215</v>
      </c>
      <c r="C375">
        <v>5</v>
      </c>
      <c r="D375" t="s">
        <v>60</v>
      </c>
      <c r="E375" t="s">
        <v>17</v>
      </c>
      <c r="F375" t="s">
        <v>18</v>
      </c>
      <c r="G375" t="s">
        <v>41</v>
      </c>
      <c r="H375">
        <v>399</v>
      </c>
      <c r="I375">
        <v>3</v>
      </c>
      <c r="J375">
        <v>1197</v>
      </c>
    </row>
    <row r="376" spans="1:10" x14ac:dyDescent="0.25">
      <c r="A376" s="3" t="s">
        <v>421</v>
      </c>
      <c r="B376" s="9">
        <v>43215</v>
      </c>
      <c r="C376">
        <v>15</v>
      </c>
      <c r="D376" t="s">
        <v>118</v>
      </c>
      <c r="E376" t="s">
        <v>63</v>
      </c>
      <c r="F376" t="s">
        <v>13</v>
      </c>
      <c r="G376" t="s">
        <v>24</v>
      </c>
      <c r="H376">
        <v>159</v>
      </c>
      <c r="I376">
        <v>4</v>
      </c>
      <c r="J376">
        <v>636</v>
      </c>
    </row>
    <row r="377" spans="1:10" x14ac:dyDescent="0.25">
      <c r="A377" s="3" t="s">
        <v>422</v>
      </c>
      <c r="B377" s="9">
        <v>43215</v>
      </c>
      <c r="C377">
        <v>16</v>
      </c>
      <c r="D377" t="s">
        <v>30</v>
      </c>
      <c r="E377" t="s">
        <v>36</v>
      </c>
      <c r="F377" t="s">
        <v>28</v>
      </c>
      <c r="G377" t="s">
        <v>31</v>
      </c>
      <c r="H377">
        <v>69</v>
      </c>
      <c r="I377">
        <v>3</v>
      </c>
      <c r="J377">
        <v>207</v>
      </c>
    </row>
    <row r="378" spans="1:10" x14ac:dyDescent="0.25">
      <c r="A378" s="3" t="s">
        <v>423</v>
      </c>
      <c r="B378" s="9">
        <v>43215</v>
      </c>
      <c r="C378">
        <v>12</v>
      </c>
      <c r="D378" t="s">
        <v>66</v>
      </c>
      <c r="E378" t="s">
        <v>63</v>
      </c>
      <c r="F378" t="s">
        <v>13</v>
      </c>
      <c r="G378" t="s">
        <v>14</v>
      </c>
      <c r="H378">
        <v>199</v>
      </c>
      <c r="I378">
        <v>6</v>
      </c>
      <c r="J378">
        <v>1194</v>
      </c>
    </row>
    <row r="379" spans="1:10" x14ac:dyDescent="0.25">
      <c r="A379" s="3" t="s">
        <v>424</v>
      </c>
      <c r="B379" s="9">
        <v>43215</v>
      </c>
      <c r="C379">
        <v>11</v>
      </c>
      <c r="D379" t="s">
        <v>11</v>
      </c>
      <c r="E379" t="s">
        <v>12</v>
      </c>
      <c r="F379" t="s">
        <v>13</v>
      </c>
      <c r="G379" t="s">
        <v>41</v>
      </c>
      <c r="H379">
        <v>399</v>
      </c>
      <c r="I379">
        <v>3</v>
      </c>
      <c r="J379">
        <v>1197</v>
      </c>
    </row>
    <row r="380" spans="1:10" x14ac:dyDescent="0.25">
      <c r="A380" s="3" t="s">
        <v>425</v>
      </c>
      <c r="B380" s="9">
        <v>43215</v>
      </c>
      <c r="C380">
        <v>15</v>
      </c>
      <c r="D380" t="s">
        <v>118</v>
      </c>
      <c r="E380" t="s">
        <v>12</v>
      </c>
      <c r="F380" t="s">
        <v>13</v>
      </c>
      <c r="G380" t="s">
        <v>24</v>
      </c>
      <c r="H380">
        <v>159</v>
      </c>
      <c r="I380">
        <v>0</v>
      </c>
      <c r="J380">
        <v>0</v>
      </c>
    </row>
    <row r="381" spans="1:10" x14ac:dyDescent="0.25">
      <c r="A381" s="3" t="s">
        <v>426</v>
      </c>
      <c r="B381" s="9">
        <v>43216</v>
      </c>
      <c r="C381">
        <v>19</v>
      </c>
      <c r="D381" t="s">
        <v>56</v>
      </c>
      <c r="E381" t="s">
        <v>36</v>
      </c>
      <c r="F381" t="s">
        <v>28</v>
      </c>
      <c r="G381" t="s">
        <v>24</v>
      </c>
      <c r="H381">
        <v>159</v>
      </c>
      <c r="I381">
        <v>5</v>
      </c>
      <c r="J381">
        <v>795</v>
      </c>
    </row>
    <row r="382" spans="1:10" x14ac:dyDescent="0.25">
      <c r="A382" s="3" t="s">
        <v>427</v>
      </c>
      <c r="B382" s="9">
        <v>43217</v>
      </c>
      <c r="C382">
        <v>5</v>
      </c>
      <c r="D382" t="s">
        <v>60</v>
      </c>
      <c r="E382" t="s">
        <v>17</v>
      </c>
      <c r="F382" t="s">
        <v>18</v>
      </c>
      <c r="G382" t="s">
        <v>31</v>
      </c>
      <c r="H382">
        <v>69</v>
      </c>
      <c r="I382">
        <v>5</v>
      </c>
      <c r="J382">
        <v>345</v>
      </c>
    </row>
    <row r="383" spans="1:10" x14ac:dyDescent="0.25">
      <c r="A383" s="3" t="s">
        <v>428</v>
      </c>
      <c r="B383" s="9">
        <v>43218</v>
      </c>
      <c r="C383">
        <v>7</v>
      </c>
      <c r="D383" t="s">
        <v>88</v>
      </c>
      <c r="E383" t="s">
        <v>46</v>
      </c>
      <c r="F383" t="s">
        <v>23</v>
      </c>
      <c r="G383" t="s">
        <v>31</v>
      </c>
      <c r="H383">
        <v>69</v>
      </c>
      <c r="I383">
        <v>8</v>
      </c>
      <c r="J383">
        <v>552</v>
      </c>
    </row>
    <row r="384" spans="1:10" x14ac:dyDescent="0.25">
      <c r="A384" s="3" t="s">
        <v>429</v>
      </c>
      <c r="B384" s="9">
        <v>43218</v>
      </c>
      <c r="C384">
        <v>2</v>
      </c>
      <c r="D384" t="s">
        <v>106</v>
      </c>
      <c r="E384" t="s">
        <v>17</v>
      </c>
      <c r="F384" t="s">
        <v>18</v>
      </c>
      <c r="G384" t="s">
        <v>24</v>
      </c>
      <c r="H384">
        <v>159</v>
      </c>
      <c r="I384">
        <v>7</v>
      </c>
      <c r="J384">
        <v>1113</v>
      </c>
    </row>
    <row r="385" spans="1:10" x14ac:dyDescent="0.25">
      <c r="A385" s="3" t="s">
        <v>430</v>
      </c>
      <c r="B385" s="9">
        <v>43218</v>
      </c>
      <c r="C385">
        <v>1</v>
      </c>
      <c r="D385" t="s">
        <v>16</v>
      </c>
      <c r="E385" t="s">
        <v>68</v>
      </c>
      <c r="F385" t="s">
        <v>18</v>
      </c>
      <c r="G385" t="s">
        <v>24</v>
      </c>
      <c r="H385">
        <v>159</v>
      </c>
      <c r="I385">
        <v>5</v>
      </c>
      <c r="J385">
        <v>795</v>
      </c>
    </row>
    <row r="386" spans="1:10" x14ac:dyDescent="0.25">
      <c r="A386" s="3" t="s">
        <v>431</v>
      </c>
      <c r="B386" s="9">
        <v>43218</v>
      </c>
      <c r="C386">
        <v>17</v>
      </c>
      <c r="D386" t="s">
        <v>35</v>
      </c>
      <c r="E386" t="s">
        <v>36</v>
      </c>
      <c r="F386" t="s">
        <v>28</v>
      </c>
      <c r="G386" t="s">
        <v>19</v>
      </c>
      <c r="H386">
        <v>289</v>
      </c>
      <c r="I386">
        <v>3</v>
      </c>
      <c r="J386">
        <v>867</v>
      </c>
    </row>
    <row r="387" spans="1:10" x14ac:dyDescent="0.25">
      <c r="A387" s="3" t="s">
        <v>432</v>
      </c>
      <c r="B387" s="9">
        <v>43218</v>
      </c>
      <c r="C387">
        <v>3</v>
      </c>
      <c r="D387" t="s">
        <v>43</v>
      </c>
      <c r="E387" t="s">
        <v>17</v>
      </c>
      <c r="F387" t="s">
        <v>18</v>
      </c>
      <c r="G387" t="s">
        <v>41</v>
      </c>
      <c r="H387">
        <v>399</v>
      </c>
      <c r="I387">
        <v>2</v>
      </c>
      <c r="J387">
        <v>798</v>
      </c>
    </row>
    <row r="388" spans="1:10" x14ac:dyDescent="0.25">
      <c r="A388" s="3" t="s">
        <v>433</v>
      </c>
      <c r="B388" s="9">
        <v>43218</v>
      </c>
      <c r="C388">
        <v>9</v>
      </c>
      <c r="D388" t="s">
        <v>21</v>
      </c>
      <c r="E388" t="s">
        <v>46</v>
      </c>
      <c r="F388" t="s">
        <v>23</v>
      </c>
      <c r="G388" t="s">
        <v>24</v>
      </c>
      <c r="H388">
        <v>159</v>
      </c>
      <c r="I388">
        <v>8</v>
      </c>
      <c r="J388">
        <v>1272</v>
      </c>
    </row>
    <row r="389" spans="1:10" x14ac:dyDescent="0.25">
      <c r="A389" s="3" t="s">
        <v>434</v>
      </c>
      <c r="B389" s="9">
        <v>43218</v>
      </c>
      <c r="C389">
        <v>20</v>
      </c>
      <c r="D389" t="s">
        <v>40</v>
      </c>
      <c r="E389" t="s">
        <v>36</v>
      </c>
      <c r="F389" t="s">
        <v>28</v>
      </c>
      <c r="G389" t="s">
        <v>31</v>
      </c>
      <c r="H389">
        <v>69</v>
      </c>
      <c r="I389">
        <v>4</v>
      </c>
      <c r="J389">
        <v>276</v>
      </c>
    </row>
    <row r="390" spans="1:10" x14ac:dyDescent="0.25">
      <c r="A390" s="3" t="s">
        <v>435</v>
      </c>
      <c r="B390" s="9">
        <v>43218</v>
      </c>
      <c r="C390">
        <v>13</v>
      </c>
      <c r="D390" t="s">
        <v>33</v>
      </c>
      <c r="E390" t="s">
        <v>63</v>
      </c>
      <c r="F390" t="s">
        <v>13</v>
      </c>
      <c r="G390" t="s">
        <v>19</v>
      </c>
      <c r="H390">
        <v>289</v>
      </c>
      <c r="I390">
        <v>3</v>
      </c>
      <c r="J390">
        <v>867</v>
      </c>
    </row>
    <row r="391" spans="1:10" x14ac:dyDescent="0.25">
      <c r="A391" s="3" t="s">
        <v>436</v>
      </c>
      <c r="B391" s="9">
        <v>43218</v>
      </c>
      <c r="C391">
        <v>1</v>
      </c>
      <c r="D391" t="s">
        <v>16</v>
      </c>
      <c r="E391" t="s">
        <v>68</v>
      </c>
      <c r="F391" t="s">
        <v>18</v>
      </c>
      <c r="G391" t="s">
        <v>19</v>
      </c>
      <c r="H391">
        <v>289</v>
      </c>
      <c r="I391">
        <v>4</v>
      </c>
      <c r="J391">
        <v>1156</v>
      </c>
    </row>
    <row r="392" spans="1:10" x14ac:dyDescent="0.25">
      <c r="A392" s="3" t="s">
        <v>437</v>
      </c>
      <c r="B392" s="9">
        <v>43218</v>
      </c>
      <c r="C392">
        <v>10</v>
      </c>
      <c r="D392" t="s">
        <v>58</v>
      </c>
      <c r="E392" t="s">
        <v>46</v>
      </c>
      <c r="F392" t="s">
        <v>23</v>
      </c>
      <c r="G392" t="s">
        <v>14</v>
      </c>
      <c r="H392">
        <v>199</v>
      </c>
      <c r="I392">
        <v>0</v>
      </c>
      <c r="J392">
        <v>0</v>
      </c>
    </row>
    <row r="393" spans="1:10" x14ac:dyDescent="0.25">
      <c r="A393" s="3" t="s">
        <v>438</v>
      </c>
      <c r="B393" s="9">
        <v>43219</v>
      </c>
      <c r="C393">
        <v>8</v>
      </c>
      <c r="D393" t="s">
        <v>45</v>
      </c>
      <c r="E393" t="s">
        <v>22</v>
      </c>
      <c r="F393" t="s">
        <v>23</v>
      </c>
      <c r="G393" t="s">
        <v>19</v>
      </c>
      <c r="H393">
        <v>289</v>
      </c>
      <c r="I393">
        <v>0</v>
      </c>
      <c r="J393">
        <v>0</v>
      </c>
    </row>
    <row r="394" spans="1:10" x14ac:dyDescent="0.25">
      <c r="A394" s="3" t="s">
        <v>439</v>
      </c>
      <c r="B394" s="9">
        <v>43219</v>
      </c>
      <c r="C394">
        <v>14</v>
      </c>
      <c r="D394" t="s">
        <v>38</v>
      </c>
      <c r="E394" t="s">
        <v>63</v>
      </c>
      <c r="F394" t="s">
        <v>13</v>
      </c>
      <c r="G394" t="s">
        <v>31</v>
      </c>
      <c r="H394">
        <v>69</v>
      </c>
      <c r="I394">
        <v>7</v>
      </c>
      <c r="J394">
        <v>483</v>
      </c>
    </row>
    <row r="395" spans="1:10" x14ac:dyDescent="0.25">
      <c r="A395" s="3" t="s">
        <v>440</v>
      </c>
      <c r="B395" s="9">
        <v>43220</v>
      </c>
      <c r="C395">
        <v>18</v>
      </c>
      <c r="D395" t="s">
        <v>26</v>
      </c>
      <c r="E395" t="s">
        <v>27</v>
      </c>
      <c r="F395" t="s">
        <v>28</v>
      </c>
      <c r="G395" t="s">
        <v>14</v>
      </c>
      <c r="H395">
        <v>199</v>
      </c>
      <c r="I395">
        <v>3</v>
      </c>
      <c r="J395">
        <v>597</v>
      </c>
    </row>
    <row r="396" spans="1:10" x14ac:dyDescent="0.25">
      <c r="A396" s="3" t="s">
        <v>441</v>
      </c>
      <c r="B396" s="9">
        <v>43221</v>
      </c>
      <c r="C396">
        <v>18</v>
      </c>
      <c r="D396" t="s">
        <v>26</v>
      </c>
      <c r="E396" t="s">
        <v>27</v>
      </c>
      <c r="F396" t="s">
        <v>28</v>
      </c>
      <c r="G396" t="s">
        <v>31</v>
      </c>
      <c r="H396">
        <v>69</v>
      </c>
      <c r="I396">
        <v>3</v>
      </c>
      <c r="J396">
        <v>207</v>
      </c>
    </row>
    <row r="397" spans="1:10" x14ac:dyDescent="0.25">
      <c r="A397" s="3" t="s">
        <v>442</v>
      </c>
      <c r="B397" s="9">
        <v>43222</v>
      </c>
      <c r="C397">
        <v>14</v>
      </c>
      <c r="D397" t="s">
        <v>38</v>
      </c>
      <c r="E397" t="s">
        <v>63</v>
      </c>
      <c r="F397" t="s">
        <v>13</v>
      </c>
      <c r="G397" t="s">
        <v>24</v>
      </c>
      <c r="H397">
        <v>159</v>
      </c>
      <c r="I397">
        <v>5</v>
      </c>
      <c r="J397">
        <v>795</v>
      </c>
    </row>
    <row r="398" spans="1:10" x14ac:dyDescent="0.25">
      <c r="A398" s="3" t="s">
        <v>443</v>
      </c>
      <c r="B398" s="9">
        <v>43222</v>
      </c>
      <c r="C398">
        <v>19</v>
      </c>
      <c r="D398" t="s">
        <v>56</v>
      </c>
      <c r="E398" t="s">
        <v>36</v>
      </c>
      <c r="F398" t="s">
        <v>28</v>
      </c>
      <c r="G398" t="s">
        <v>19</v>
      </c>
      <c r="H398">
        <v>289</v>
      </c>
      <c r="I398">
        <v>1</v>
      </c>
      <c r="J398">
        <v>289</v>
      </c>
    </row>
    <row r="399" spans="1:10" x14ac:dyDescent="0.25">
      <c r="A399" s="3" t="s">
        <v>444</v>
      </c>
      <c r="B399" s="9">
        <v>43223</v>
      </c>
      <c r="C399">
        <v>18</v>
      </c>
      <c r="D399" t="s">
        <v>26</v>
      </c>
      <c r="E399" t="s">
        <v>36</v>
      </c>
      <c r="F399" t="s">
        <v>28</v>
      </c>
      <c r="G399" t="s">
        <v>24</v>
      </c>
      <c r="H399">
        <v>159</v>
      </c>
      <c r="I399">
        <v>0</v>
      </c>
      <c r="J399">
        <v>0</v>
      </c>
    </row>
    <row r="400" spans="1:10" x14ac:dyDescent="0.25">
      <c r="A400" s="3" t="s">
        <v>445</v>
      </c>
      <c r="B400" s="9">
        <v>43223</v>
      </c>
      <c r="C400">
        <v>5</v>
      </c>
      <c r="D400" t="s">
        <v>60</v>
      </c>
      <c r="E400" t="s">
        <v>68</v>
      </c>
      <c r="F400" t="s">
        <v>18</v>
      </c>
      <c r="G400" t="s">
        <v>41</v>
      </c>
      <c r="H400">
        <v>399</v>
      </c>
      <c r="I400">
        <v>7</v>
      </c>
      <c r="J400">
        <v>2793</v>
      </c>
    </row>
    <row r="401" spans="1:10" x14ac:dyDescent="0.25">
      <c r="A401" s="3" t="s">
        <v>446</v>
      </c>
      <c r="B401" s="9">
        <v>43223</v>
      </c>
      <c r="C401">
        <v>19</v>
      </c>
      <c r="D401" t="s">
        <v>56</v>
      </c>
      <c r="E401" t="s">
        <v>27</v>
      </c>
      <c r="F401" t="s">
        <v>28</v>
      </c>
      <c r="G401" t="s">
        <v>19</v>
      </c>
      <c r="H401">
        <v>289</v>
      </c>
      <c r="I401">
        <v>6</v>
      </c>
      <c r="J401">
        <v>1734</v>
      </c>
    </row>
    <row r="402" spans="1:10" x14ac:dyDescent="0.25">
      <c r="A402" s="3" t="s">
        <v>447</v>
      </c>
      <c r="B402" s="9">
        <v>43224</v>
      </c>
      <c r="C402">
        <v>5</v>
      </c>
      <c r="D402" t="s">
        <v>60</v>
      </c>
      <c r="E402" t="s">
        <v>17</v>
      </c>
      <c r="F402" t="s">
        <v>18</v>
      </c>
      <c r="G402" t="s">
        <v>31</v>
      </c>
      <c r="H402">
        <v>69</v>
      </c>
      <c r="I402">
        <v>0</v>
      </c>
      <c r="J402">
        <v>0</v>
      </c>
    </row>
    <row r="403" spans="1:10" x14ac:dyDescent="0.25">
      <c r="A403" s="3" t="s">
        <v>448</v>
      </c>
      <c r="B403" s="9">
        <v>43225</v>
      </c>
      <c r="C403">
        <v>16</v>
      </c>
      <c r="D403" t="s">
        <v>30</v>
      </c>
      <c r="E403" t="s">
        <v>36</v>
      </c>
      <c r="F403" t="s">
        <v>28</v>
      </c>
      <c r="G403" t="s">
        <v>19</v>
      </c>
      <c r="H403">
        <v>289</v>
      </c>
      <c r="I403">
        <v>8</v>
      </c>
      <c r="J403">
        <v>2312</v>
      </c>
    </row>
    <row r="404" spans="1:10" x14ac:dyDescent="0.25">
      <c r="A404" s="3" t="s">
        <v>449</v>
      </c>
      <c r="B404" s="9">
        <v>43225</v>
      </c>
      <c r="C404">
        <v>12</v>
      </c>
      <c r="D404" t="s">
        <v>66</v>
      </c>
      <c r="E404" t="s">
        <v>63</v>
      </c>
      <c r="F404" t="s">
        <v>13</v>
      </c>
      <c r="G404" t="s">
        <v>41</v>
      </c>
      <c r="H404">
        <v>399</v>
      </c>
      <c r="I404">
        <v>6</v>
      </c>
      <c r="J404">
        <v>2394</v>
      </c>
    </row>
    <row r="405" spans="1:10" x14ac:dyDescent="0.25">
      <c r="A405" s="3" t="s">
        <v>450</v>
      </c>
      <c r="B405" s="9">
        <v>43226</v>
      </c>
      <c r="C405">
        <v>5</v>
      </c>
      <c r="D405" t="s">
        <v>60</v>
      </c>
      <c r="E405" t="s">
        <v>17</v>
      </c>
      <c r="F405" t="s">
        <v>18</v>
      </c>
      <c r="G405" t="s">
        <v>24</v>
      </c>
      <c r="H405">
        <v>159</v>
      </c>
      <c r="I405">
        <v>9</v>
      </c>
      <c r="J405">
        <v>1431</v>
      </c>
    </row>
    <row r="406" spans="1:10" x14ac:dyDescent="0.25">
      <c r="A406" s="3" t="s">
        <v>451</v>
      </c>
      <c r="B406" s="9">
        <v>43226</v>
      </c>
      <c r="C406">
        <v>1</v>
      </c>
      <c r="D406" t="s">
        <v>16</v>
      </c>
      <c r="E406" t="s">
        <v>17</v>
      </c>
      <c r="F406" t="s">
        <v>18</v>
      </c>
      <c r="G406" t="s">
        <v>24</v>
      </c>
      <c r="H406">
        <v>159</v>
      </c>
      <c r="I406">
        <v>5</v>
      </c>
      <c r="J406">
        <v>795</v>
      </c>
    </row>
    <row r="407" spans="1:10" x14ac:dyDescent="0.25">
      <c r="A407" s="3" t="s">
        <v>452</v>
      </c>
      <c r="B407" s="9">
        <v>43226</v>
      </c>
      <c r="C407">
        <v>6</v>
      </c>
      <c r="D407" t="s">
        <v>48</v>
      </c>
      <c r="E407" t="s">
        <v>46</v>
      </c>
      <c r="F407" t="s">
        <v>23</v>
      </c>
      <c r="G407" t="s">
        <v>24</v>
      </c>
      <c r="H407">
        <v>159</v>
      </c>
      <c r="I407">
        <v>8</v>
      </c>
      <c r="J407">
        <v>1272</v>
      </c>
    </row>
    <row r="408" spans="1:10" x14ac:dyDescent="0.25">
      <c r="A408" s="3" t="s">
        <v>453</v>
      </c>
      <c r="B408" s="9">
        <v>43226</v>
      </c>
      <c r="C408">
        <v>16</v>
      </c>
      <c r="D408" t="s">
        <v>30</v>
      </c>
      <c r="E408" t="s">
        <v>36</v>
      </c>
      <c r="F408" t="s">
        <v>28</v>
      </c>
      <c r="G408" t="s">
        <v>31</v>
      </c>
      <c r="H408">
        <v>69</v>
      </c>
      <c r="I408">
        <v>7</v>
      </c>
      <c r="J408">
        <v>483</v>
      </c>
    </row>
    <row r="409" spans="1:10" x14ac:dyDescent="0.25">
      <c r="A409" s="3" t="s">
        <v>454</v>
      </c>
      <c r="B409" s="9">
        <v>43226</v>
      </c>
      <c r="C409">
        <v>4</v>
      </c>
      <c r="D409" t="s">
        <v>51</v>
      </c>
      <c r="E409" t="s">
        <v>68</v>
      </c>
      <c r="F409" t="s">
        <v>18</v>
      </c>
      <c r="G409" t="s">
        <v>19</v>
      </c>
      <c r="H409">
        <v>289</v>
      </c>
      <c r="I409">
        <v>6</v>
      </c>
      <c r="J409">
        <v>1734</v>
      </c>
    </row>
    <row r="410" spans="1:10" x14ac:dyDescent="0.25">
      <c r="A410" s="3" t="s">
        <v>455</v>
      </c>
      <c r="B410" s="9">
        <v>43226</v>
      </c>
      <c r="C410">
        <v>16</v>
      </c>
      <c r="D410" t="s">
        <v>30</v>
      </c>
      <c r="E410" t="s">
        <v>27</v>
      </c>
      <c r="F410" t="s">
        <v>28</v>
      </c>
      <c r="G410" t="s">
        <v>14</v>
      </c>
      <c r="H410">
        <v>199</v>
      </c>
      <c r="I410">
        <v>3</v>
      </c>
      <c r="J410">
        <v>597</v>
      </c>
    </row>
    <row r="411" spans="1:10" x14ac:dyDescent="0.25">
      <c r="A411" s="3" t="s">
        <v>456</v>
      </c>
      <c r="B411" s="9">
        <v>43226</v>
      </c>
      <c r="C411">
        <v>16</v>
      </c>
      <c r="D411" t="s">
        <v>30</v>
      </c>
      <c r="E411" t="s">
        <v>36</v>
      </c>
      <c r="F411" t="s">
        <v>28</v>
      </c>
      <c r="G411" t="s">
        <v>24</v>
      </c>
      <c r="H411">
        <v>159</v>
      </c>
      <c r="I411">
        <v>4</v>
      </c>
      <c r="J411">
        <v>636</v>
      </c>
    </row>
    <row r="412" spans="1:10" x14ac:dyDescent="0.25">
      <c r="A412" s="3" t="s">
        <v>457</v>
      </c>
      <c r="B412" s="9">
        <v>43226</v>
      </c>
      <c r="C412">
        <v>8</v>
      </c>
      <c r="D412" t="s">
        <v>45</v>
      </c>
      <c r="E412" t="s">
        <v>46</v>
      </c>
      <c r="F412" t="s">
        <v>23</v>
      </c>
      <c r="G412" t="s">
        <v>24</v>
      </c>
      <c r="H412">
        <v>159</v>
      </c>
      <c r="I412">
        <v>4</v>
      </c>
      <c r="J412">
        <v>636</v>
      </c>
    </row>
    <row r="413" spans="1:10" x14ac:dyDescent="0.25">
      <c r="A413" s="3" t="s">
        <v>458</v>
      </c>
      <c r="B413" s="9">
        <v>43226</v>
      </c>
      <c r="C413">
        <v>13</v>
      </c>
      <c r="D413" t="s">
        <v>33</v>
      </c>
      <c r="E413" t="s">
        <v>12</v>
      </c>
      <c r="F413" t="s">
        <v>13</v>
      </c>
      <c r="G413" t="s">
        <v>31</v>
      </c>
      <c r="H413">
        <v>69</v>
      </c>
      <c r="I413">
        <v>7</v>
      </c>
      <c r="J413">
        <v>483</v>
      </c>
    </row>
    <row r="414" spans="1:10" x14ac:dyDescent="0.25">
      <c r="A414" s="3" t="s">
        <v>459</v>
      </c>
      <c r="B414" s="9">
        <v>43226</v>
      </c>
      <c r="C414">
        <v>3</v>
      </c>
      <c r="D414" t="s">
        <v>43</v>
      </c>
      <c r="E414" t="s">
        <v>68</v>
      </c>
      <c r="F414" t="s">
        <v>18</v>
      </c>
      <c r="G414" t="s">
        <v>14</v>
      </c>
      <c r="H414">
        <v>199</v>
      </c>
      <c r="I414">
        <v>1</v>
      </c>
      <c r="J414">
        <v>199</v>
      </c>
    </row>
    <row r="415" spans="1:10" x14ac:dyDescent="0.25">
      <c r="A415" s="3" t="s">
        <v>460</v>
      </c>
      <c r="B415" s="9">
        <v>43227</v>
      </c>
      <c r="C415">
        <v>19</v>
      </c>
      <c r="D415" t="s">
        <v>56</v>
      </c>
      <c r="E415" t="s">
        <v>27</v>
      </c>
      <c r="F415" t="s">
        <v>28</v>
      </c>
      <c r="G415" t="s">
        <v>31</v>
      </c>
      <c r="H415">
        <v>69</v>
      </c>
      <c r="I415">
        <v>6</v>
      </c>
      <c r="J415">
        <v>414</v>
      </c>
    </row>
    <row r="416" spans="1:10" x14ac:dyDescent="0.25">
      <c r="A416" s="3" t="s">
        <v>461</v>
      </c>
      <c r="B416" s="9">
        <v>43228</v>
      </c>
      <c r="C416">
        <v>17</v>
      </c>
      <c r="D416" t="s">
        <v>35</v>
      </c>
      <c r="E416" t="s">
        <v>36</v>
      </c>
      <c r="F416" t="s">
        <v>28</v>
      </c>
      <c r="G416" t="s">
        <v>24</v>
      </c>
      <c r="H416">
        <v>159</v>
      </c>
      <c r="I416">
        <v>7</v>
      </c>
      <c r="J416">
        <v>1113</v>
      </c>
    </row>
    <row r="417" spans="1:10" x14ac:dyDescent="0.25">
      <c r="A417" s="3" t="s">
        <v>462</v>
      </c>
      <c r="B417" s="9">
        <v>43228</v>
      </c>
      <c r="C417">
        <v>13</v>
      </c>
      <c r="D417" t="s">
        <v>33</v>
      </c>
      <c r="E417" t="s">
        <v>12</v>
      </c>
      <c r="F417" t="s">
        <v>13</v>
      </c>
      <c r="G417" t="s">
        <v>14</v>
      </c>
      <c r="H417">
        <v>199</v>
      </c>
      <c r="I417">
        <v>1</v>
      </c>
      <c r="J417">
        <v>199</v>
      </c>
    </row>
    <row r="418" spans="1:10" x14ac:dyDescent="0.25">
      <c r="A418" s="3" t="s">
        <v>463</v>
      </c>
      <c r="B418" s="9">
        <v>43229</v>
      </c>
      <c r="C418">
        <v>2</v>
      </c>
      <c r="D418" t="s">
        <v>106</v>
      </c>
      <c r="E418" t="s">
        <v>17</v>
      </c>
      <c r="F418" t="s">
        <v>18</v>
      </c>
      <c r="G418" t="s">
        <v>41</v>
      </c>
      <c r="H418">
        <v>399</v>
      </c>
      <c r="I418">
        <v>1</v>
      </c>
      <c r="J418">
        <v>399</v>
      </c>
    </row>
    <row r="419" spans="1:10" x14ac:dyDescent="0.25">
      <c r="A419" s="3" t="s">
        <v>464</v>
      </c>
      <c r="B419" s="9">
        <v>43230</v>
      </c>
      <c r="C419">
        <v>6</v>
      </c>
      <c r="D419" t="s">
        <v>48</v>
      </c>
      <c r="E419" t="s">
        <v>46</v>
      </c>
      <c r="F419" t="s">
        <v>23</v>
      </c>
      <c r="G419" t="s">
        <v>24</v>
      </c>
      <c r="H419">
        <v>159</v>
      </c>
      <c r="I419">
        <v>9</v>
      </c>
      <c r="J419">
        <v>1431</v>
      </c>
    </row>
    <row r="420" spans="1:10" x14ac:dyDescent="0.25">
      <c r="A420" s="3" t="s">
        <v>465</v>
      </c>
      <c r="B420" s="9">
        <v>43230</v>
      </c>
      <c r="C420">
        <v>14</v>
      </c>
      <c r="D420" t="s">
        <v>38</v>
      </c>
      <c r="E420" t="s">
        <v>12</v>
      </c>
      <c r="F420" t="s">
        <v>13</v>
      </c>
      <c r="G420" t="s">
        <v>14</v>
      </c>
      <c r="H420">
        <v>199</v>
      </c>
      <c r="I420">
        <v>3</v>
      </c>
      <c r="J420">
        <v>597</v>
      </c>
    </row>
    <row r="421" spans="1:10" x14ac:dyDescent="0.25">
      <c r="A421" s="3" t="s">
        <v>466</v>
      </c>
      <c r="B421" s="9">
        <v>43231</v>
      </c>
      <c r="C421">
        <v>18</v>
      </c>
      <c r="D421" t="s">
        <v>26</v>
      </c>
      <c r="E421" t="s">
        <v>36</v>
      </c>
      <c r="F421" t="s">
        <v>28</v>
      </c>
      <c r="G421" t="s">
        <v>24</v>
      </c>
      <c r="H421">
        <v>159</v>
      </c>
      <c r="I421">
        <v>9</v>
      </c>
      <c r="J421">
        <v>1431</v>
      </c>
    </row>
    <row r="422" spans="1:10" x14ac:dyDescent="0.25">
      <c r="A422" s="3" t="s">
        <v>467</v>
      </c>
      <c r="B422" s="9">
        <v>43231</v>
      </c>
      <c r="C422">
        <v>6</v>
      </c>
      <c r="D422" t="s">
        <v>48</v>
      </c>
      <c r="E422" t="s">
        <v>46</v>
      </c>
      <c r="F422" t="s">
        <v>23</v>
      </c>
      <c r="G422" t="s">
        <v>24</v>
      </c>
      <c r="H422">
        <v>159</v>
      </c>
      <c r="I422">
        <v>4</v>
      </c>
      <c r="J422">
        <v>636</v>
      </c>
    </row>
    <row r="423" spans="1:10" x14ac:dyDescent="0.25">
      <c r="A423" s="3" t="s">
        <v>468</v>
      </c>
      <c r="B423" s="9">
        <v>43232</v>
      </c>
      <c r="C423">
        <v>4</v>
      </c>
      <c r="D423" t="s">
        <v>51</v>
      </c>
      <c r="E423" t="s">
        <v>68</v>
      </c>
      <c r="F423" t="s">
        <v>18</v>
      </c>
      <c r="G423" t="s">
        <v>24</v>
      </c>
      <c r="H423">
        <v>159</v>
      </c>
      <c r="I423">
        <v>9</v>
      </c>
      <c r="J423">
        <v>1431</v>
      </c>
    </row>
    <row r="424" spans="1:10" x14ac:dyDescent="0.25">
      <c r="A424" s="3" t="s">
        <v>469</v>
      </c>
      <c r="B424" s="9">
        <v>43232</v>
      </c>
      <c r="C424">
        <v>5</v>
      </c>
      <c r="D424" t="s">
        <v>60</v>
      </c>
      <c r="E424" t="s">
        <v>68</v>
      </c>
      <c r="F424" t="s">
        <v>18</v>
      </c>
      <c r="G424" t="s">
        <v>31</v>
      </c>
      <c r="H424">
        <v>69</v>
      </c>
      <c r="I424">
        <v>4</v>
      </c>
      <c r="J424">
        <v>276</v>
      </c>
    </row>
    <row r="425" spans="1:10" x14ac:dyDescent="0.25">
      <c r="A425" s="3" t="s">
        <v>470</v>
      </c>
      <c r="B425" s="9">
        <v>43232</v>
      </c>
      <c r="C425">
        <v>1</v>
      </c>
      <c r="D425" t="s">
        <v>16</v>
      </c>
      <c r="E425" t="s">
        <v>68</v>
      </c>
      <c r="F425" t="s">
        <v>18</v>
      </c>
      <c r="G425" t="s">
        <v>31</v>
      </c>
      <c r="H425">
        <v>69</v>
      </c>
      <c r="I425">
        <v>8</v>
      </c>
      <c r="J425">
        <v>552</v>
      </c>
    </row>
    <row r="426" spans="1:10" x14ac:dyDescent="0.25">
      <c r="A426" s="3" t="s">
        <v>471</v>
      </c>
      <c r="B426" s="9">
        <v>43232</v>
      </c>
      <c r="C426">
        <v>1</v>
      </c>
      <c r="D426" t="s">
        <v>16</v>
      </c>
      <c r="E426" t="s">
        <v>68</v>
      </c>
      <c r="F426" t="s">
        <v>18</v>
      </c>
      <c r="G426" t="s">
        <v>19</v>
      </c>
      <c r="H426">
        <v>289</v>
      </c>
      <c r="I426">
        <v>7</v>
      </c>
      <c r="J426">
        <v>2023</v>
      </c>
    </row>
    <row r="427" spans="1:10" x14ac:dyDescent="0.25">
      <c r="A427" s="3" t="s">
        <v>472</v>
      </c>
      <c r="B427" s="9">
        <v>43232</v>
      </c>
      <c r="C427">
        <v>17</v>
      </c>
      <c r="D427" t="s">
        <v>35</v>
      </c>
      <c r="E427" t="s">
        <v>36</v>
      </c>
      <c r="F427" t="s">
        <v>28</v>
      </c>
      <c r="G427" t="s">
        <v>14</v>
      </c>
      <c r="H427">
        <v>199</v>
      </c>
      <c r="I427">
        <v>8</v>
      </c>
      <c r="J427">
        <v>1592</v>
      </c>
    </row>
    <row r="428" spans="1:10" x14ac:dyDescent="0.25">
      <c r="A428" s="3" t="s">
        <v>473</v>
      </c>
      <c r="B428" s="9">
        <v>43233</v>
      </c>
      <c r="C428">
        <v>5</v>
      </c>
      <c r="D428" t="s">
        <v>60</v>
      </c>
      <c r="E428" t="s">
        <v>17</v>
      </c>
      <c r="F428" t="s">
        <v>18</v>
      </c>
      <c r="G428" t="s">
        <v>14</v>
      </c>
      <c r="H428">
        <v>199</v>
      </c>
      <c r="I428">
        <v>6</v>
      </c>
      <c r="J428">
        <v>1194</v>
      </c>
    </row>
    <row r="429" spans="1:10" x14ac:dyDescent="0.25">
      <c r="A429" s="3" t="s">
        <v>474</v>
      </c>
      <c r="B429" s="9">
        <v>43233</v>
      </c>
      <c r="C429">
        <v>13</v>
      </c>
      <c r="D429" t="s">
        <v>33</v>
      </c>
      <c r="E429" t="s">
        <v>63</v>
      </c>
      <c r="F429" t="s">
        <v>13</v>
      </c>
      <c r="G429" t="s">
        <v>31</v>
      </c>
      <c r="H429">
        <v>69</v>
      </c>
      <c r="I429">
        <v>3</v>
      </c>
      <c r="J429">
        <v>207</v>
      </c>
    </row>
    <row r="430" spans="1:10" x14ac:dyDescent="0.25">
      <c r="A430" s="3" t="s">
        <v>475</v>
      </c>
      <c r="B430" s="9">
        <v>43234</v>
      </c>
      <c r="C430">
        <v>18</v>
      </c>
      <c r="D430" t="s">
        <v>26</v>
      </c>
      <c r="E430" t="s">
        <v>36</v>
      </c>
      <c r="F430" t="s">
        <v>28</v>
      </c>
      <c r="G430" t="s">
        <v>31</v>
      </c>
      <c r="H430">
        <v>69</v>
      </c>
      <c r="I430">
        <v>9</v>
      </c>
      <c r="J430">
        <v>621</v>
      </c>
    </row>
    <row r="431" spans="1:10" x14ac:dyDescent="0.25">
      <c r="A431" s="3" t="s">
        <v>476</v>
      </c>
      <c r="B431" s="9">
        <v>43235</v>
      </c>
      <c r="C431">
        <v>16</v>
      </c>
      <c r="D431" t="s">
        <v>30</v>
      </c>
      <c r="E431" t="s">
        <v>36</v>
      </c>
      <c r="F431" t="s">
        <v>28</v>
      </c>
      <c r="G431" t="s">
        <v>19</v>
      </c>
      <c r="H431">
        <v>289</v>
      </c>
      <c r="I431">
        <v>7</v>
      </c>
      <c r="J431">
        <v>2023</v>
      </c>
    </row>
    <row r="432" spans="1:10" x14ac:dyDescent="0.25">
      <c r="A432" s="3" t="s">
        <v>477</v>
      </c>
      <c r="B432" s="9">
        <v>43235</v>
      </c>
      <c r="C432">
        <v>4</v>
      </c>
      <c r="D432" t="s">
        <v>51</v>
      </c>
      <c r="E432" t="s">
        <v>68</v>
      </c>
      <c r="F432" t="s">
        <v>18</v>
      </c>
      <c r="G432" t="s">
        <v>19</v>
      </c>
      <c r="H432">
        <v>289</v>
      </c>
      <c r="I432">
        <v>6</v>
      </c>
      <c r="J432">
        <v>1734</v>
      </c>
    </row>
    <row r="433" spans="1:10" x14ac:dyDescent="0.25">
      <c r="A433" s="3" t="s">
        <v>478</v>
      </c>
      <c r="B433" s="9">
        <v>43235</v>
      </c>
      <c r="C433">
        <v>2</v>
      </c>
      <c r="D433" t="s">
        <v>106</v>
      </c>
      <c r="E433" t="s">
        <v>17</v>
      </c>
      <c r="F433" t="s">
        <v>18</v>
      </c>
      <c r="G433" t="s">
        <v>41</v>
      </c>
      <c r="H433">
        <v>399</v>
      </c>
      <c r="I433">
        <v>3</v>
      </c>
      <c r="J433">
        <v>1197</v>
      </c>
    </row>
    <row r="434" spans="1:10" x14ac:dyDescent="0.25">
      <c r="A434" s="3" t="s">
        <v>479</v>
      </c>
      <c r="B434" s="9">
        <v>43235</v>
      </c>
      <c r="C434">
        <v>3</v>
      </c>
      <c r="D434" t="s">
        <v>43</v>
      </c>
      <c r="E434" t="s">
        <v>17</v>
      </c>
      <c r="F434" t="s">
        <v>18</v>
      </c>
      <c r="G434" t="s">
        <v>19</v>
      </c>
      <c r="H434">
        <v>289</v>
      </c>
      <c r="I434">
        <v>0</v>
      </c>
      <c r="J434">
        <v>0</v>
      </c>
    </row>
    <row r="435" spans="1:10" x14ac:dyDescent="0.25">
      <c r="A435" s="3" t="s">
        <v>480</v>
      </c>
      <c r="B435" s="9">
        <v>43235</v>
      </c>
      <c r="C435">
        <v>9</v>
      </c>
      <c r="D435" t="s">
        <v>21</v>
      </c>
      <c r="E435" t="s">
        <v>22</v>
      </c>
      <c r="F435" t="s">
        <v>23</v>
      </c>
      <c r="G435" t="s">
        <v>19</v>
      </c>
      <c r="H435">
        <v>289</v>
      </c>
      <c r="I435">
        <v>5</v>
      </c>
      <c r="J435">
        <v>1445</v>
      </c>
    </row>
    <row r="436" spans="1:10" x14ac:dyDescent="0.25">
      <c r="A436" s="3" t="s">
        <v>481</v>
      </c>
      <c r="B436" s="9">
        <v>43235</v>
      </c>
      <c r="C436">
        <v>8</v>
      </c>
      <c r="D436" t="s">
        <v>45</v>
      </c>
      <c r="E436" t="s">
        <v>46</v>
      </c>
      <c r="F436" t="s">
        <v>23</v>
      </c>
      <c r="G436" t="s">
        <v>19</v>
      </c>
      <c r="H436">
        <v>289</v>
      </c>
      <c r="I436">
        <v>5</v>
      </c>
      <c r="J436">
        <v>1445</v>
      </c>
    </row>
    <row r="437" spans="1:10" x14ac:dyDescent="0.25">
      <c r="A437" s="3" t="s">
        <v>482</v>
      </c>
      <c r="B437" s="9">
        <v>43235</v>
      </c>
      <c r="C437">
        <v>17</v>
      </c>
      <c r="D437" t="s">
        <v>35</v>
      </c>
      <c r="E437" t="s">
        <v>36</v>
      </c>
      <c r="F437" t="s">
        <v>28</v>
      </c>
      <c r="G437" t="s">
        <v>14</v>
      </c>
      <c r="H437">
        <v>199</v>
      </c>
      <c r="I437">
        <v>0</v>
      </c>
      <c r="J437">
        <v>0</v>
      </c>
    </row>
    <row r="438" spans="1:10" x14ac:dyDescent="0.25">
      <c r="A438" s="3" t="s">
        <v>483</v>
      </c>
      <c r="B438" s="9">
        <v>43235</v>
      </c>
      <c r="C438">
        <v>2</v>
      </c>
      <c r="D438" t="s">
        <v>106</v>
      </c>
      <c r="E438" t="s">
        <v>68</v>
      </c>
      <c r="F438" t="s">
        <v>18</v>
      </c>
      <c r="G438" t="s">
        <v>31</v>
      </c>
      <c r="H438">
        <v>69</v>
      </c>
      <c r="I438">
        <v>7</v>
      </c>
      <c r="J438">
        <v>483</v>
      </c>
    </row>
    <row r="439" spans="1:10" x14ac:dyDescent="0.25">
      <c r="A439" s="3" t="s">
        <v>484</v>
      </c>
      <c r="B439" s="9">
        <v>43235</v>
      </c>
      <c r="C439">
        <v>2</v>
      </c>
      <c r="D439" t="s">
        <v>106</v>
      </c>
      <c r="E439" t="s">
        <v>68</v>
      </c>
      <c r="F439" t="s">
        <v>18</v>
      </c>
      <c r="G439" t="s">
        <v>31</v>
      </c>
      <c r="H439">
        <v>69</v>
      </c>
      <c r="I439">
        <v>6</v>
      </c>
      <c r="J439">
        <v>414</v>
      </c>
    </row>
    <row r="440" spans="1:10" x14ac:dyDescent="0.25">
      <c r="A440" s="3" t="s">
        <v>485</v>
      </c>
      <c r="B440" s="9">
        <v>43235</v>
      </c>
      <c r="C440">
        <v>16</v>
      </c>
      <c r="D440" t="s">
        <v>30</v>
      </c>
      <c r="E440" t="s">
        <v>36</v>
      </c>
      <c r="F440" t="s">
        <v>28</v>
      </c>
      <c r="G440" t="s">
        <v>24</v>
      </c>
      <c r="H440">
        <v>159</v>
      </c>
      <c r="I440">
        <v>1</v>
      </c>
      <c r="J440">
        <v>159</v>
      </c>
    </row>
    <row r="441" spans="1:10" x14ac:dyDescent="0.25">
      <c r="A441" s="3" t="s">
        <v>486</v>
      </c>
      <c r="B441" s="9">
        <v>43235</v>
      </c>
      <c r="C441">
        <v>19</v>
      </c>
      <c r="D441" t="s">
        <v>56</v>
      </c>
      <c r="E441" t="s">
        <v>36</v>
      </c>
      <c r="F441" t="s">
        <v>28</v>
      </c>
      <c r="G441" t="s">
        <v>31</v>
      </c>
      <c r="H441">
        <v>69</v>
      </c>
      <c r="I441">
        <v>8</v>
      </c>
      <c r="J441">
        <v>552</v>
      </c>
    </row>
    <row r="442" spans="1:10" x14ac:dyDescent="0.25">
      <c r="A442" s="3" t="s">
        <v>487</v>
      </c>
      <c r="B442" s="9">
        <v>43235</v>
      </c>
      <c r="C442">
        <v>18</v>
      </c>
      <c r="D442" t="s">
        <v>26</v>
      </c>
      <c r="E442" t="s">
        <v>36</v>
      </c>
      <c r="F442" t="s">
        <v>28</v>
      </c>
      <c r="G442" t="s">
        <v>14</v>
      </c>
      <c r="H442">
        <v>199</v>
      </c>
      <c r="I442">
        <v>6</v>
      </c>
      <c r="J442">
        <v>1194</v>
      </c>
    </row>
    <row r="443" spans="1:10" x14ac:dyDescent="0.25">
      <c r="A443" s="3" t="s">
        <v>488</v>
      </c>
      <c r="B443" s="9">
        <v>43235</v>
      </c>
      <c r="C443">
        <v>1</v>
      </c>
      <c r="D443" t="s">
        <v>16</v>
      </c>
      <c r="E443" t="s">
        <v>17</v>
      </c>
      <c r="F443" t="s">
        <v>18</v>
      </c>
      <c r="G443" t="s">
        <v>41</v>
      </c>
      <c r="H443">
        <v>399</v>
      </c>
      <c r="I443">
        <v>1</v>
      </c>
      <c r="J443">
        <v>399</v>
      </c>
    </row>
    <row r="444" spans="1:10" x14ac:dyDescent="0.25">
      <c r="A444" s="3" t="s">
        <v>489</v>
      </c>
      <c r="B444" s="9">
        <v>43235</v>
      </c>
      <c r="C444">
        <v>14</v>
      </c>
      <c r="D444" t="s">
        <v>38</v>
      </c>
      <c r="E444" t="s">
        <v>12</v>
      </c>
      <c r="F444" t="s">
        <v>13</v>
      </c>
      <c r="G444" t="s">
        <v>31</v>
      </c>
      <c r="H444">
        <v>69</v>
      </c>
      <c r="I444">
        <v>6</v>
      </c>
      <c r="J444">
        <v>414</v>
      </c>
    </row>
    <row r="445" spans="1:10" x14ac:dyDescent="0.25">
      <c r="A445" s="3" t="s">
        <v>490</v>
      </c>
      <c r="B445" s="9">
        <v>43236</v>
      </c>
      <c r="C445">
        <v>17</v>
      </c>
      <c r="D445" t="s">
        <v>35</v>
      </c>
      <c r="E445" t="s">
        <v>36</v>
      </c>
      <c r="F445" t="s">
        <v>28</v>
      </c>
      <c r="G445" t="s">
        <v>31</v>
      </c>
      <c r="H445">
        <v>69</v>
      </c>
      <c r="I445">
        <v>7</v>
      </c>
      <c r="J445">
        <v>483</v>
      </c>
    </row>
    <row r="446" spans="1:10" x14ac:dyDescent="0.25">
      <c r="A446" s="3" t="s">
        <v>491</v>
      </c>
      <c r="B446" s="9">
        <v>43236</v>
      </c>
      <c r="C446">
        <v>9</v>
      </c>
      <c r="D446" t="s">
        <v>21</v>
      </c>
      <c r="E446" t="s">
        <v>46</v>
      </c>
      <c r="F446" t="s">
        <v>23</v>
      </c>
      <c r="G446" t="s">
        <v>14</v>
      </c>
      <c r="H446">
        <v>199</v>
      </c>
      <c r="I446">
        <v>2</v>
      </c>
      <c r="J446">
        <v>398</v>
      </c>
    </row>
    <row r="447" spans="1:10" x14ac:dyDescent="0.25">
      <c r="A447" s="3" t="s">
        <v>492</v>
      </c>
      <c r="B447" s="9">
        <v>43236</v>
      </c>
      <c r="C447">
        <v>18</v>
      </c>
      <c r="D447" t="s">
        <v>26</v>
      </c>
      <c r="E447" t="s">
        <v>36</v>
      </c>
      <c r="F447" t="s">
        <v>28</v>
      </c>
      <c r="G447" t="s">
        <v>31</v>
      </c>
      <c r="H447">
        <v>69</v>
      </c>
      <c r="I447">
        <v>7</v>
      </c>
      <c r="J447">
        <v>483</v>
      </c>
    </row>
    <row r="448" spans="1:10" x14ac:dyDescent="0.25">
      <c r="A448" s="3" t="s">
        <v>493</v>
      </c>
      <c r="B448" s="9">
        <v>43236</v>
      </c>
      <c r="C448">
        <v>16</v>
      </c>
      <c r="D448" t="s">
        <v>30</v>
      </c>
      <c r="E448" t="s">
        <v>36</v>
      </c>
      <c r="F448" t="s">
        <v>28</v>
      </c>
      <c r="G448" t="s">
        <v>41</v>
      </c>
      <c r="H448">
        <v>399</v>
      </c>
      <c r="I448">
        <v>5</v>
      </c>
      <c r="J448">
        <v>1995</v>
      </c>
    </row>
    <row r="449" spans="1:10" x14ac:dyDescent="0.25">
      <c r="A449" s="3" t="s">
        <v>494</v>
      </c>
      <c r="B449" s="9">
        <v>43236</v>
      </c>
      <c r="C449">
        <v>10</v>
      </c>
      <c r="D449" t="s">
        <v>58</v>
      </c>
      <c r="E449" t="s">
        <v>22</v>
      </c>
      <c r="F449" t="s">
        <v>23</v>
      </c>
      <c r="G449" t="s">
        <v>24</v>
      </c>
      <c r="H449">
        <v>159</v>
      </c>
      <c r="I449">
        <v>1</v>
      </c>
      <c r="J449">
        <v>159</v>
      </c>
    </row>
    <row r="450" spans="1:10" x14ac:dyDescent="0.25">
      <c r="A450" s="3" t="s">
        <v>495</v>
      </c>
      <c r="B450" s="9">
        <v>43236</v>
      </c>
      <c r="C450">
        <v>10</v>
      </c>
      <c r="D450" t="s">
        <v>58</v>
      </c>
      <c r="E450" t="s">
        <v>22</v>
      </c>
      <c r="F450" t="s">
        <v>23</v>
      </c>
      <c r="G450" t="s">
        <v>19</v>
      </c>
      <c r="H450">
        <v>289</v>
      </c>
      <c r="I450">
        <v>6</v>
      </c>
      <c r="J450">
        <v>1734</v>
      </c>
    </row>
    <row r="451" spans="1:10" x14ac:dyDescent="0.25">
      <c r="A451" s="3" t="s">
        <v>496</v>
      </c>
      <c r="B451" s="9">
        <v>43236</v>
      </c>
      <c r="C451">
        <v>5</v>
      </c>
      <c r="D451" t="s">
        <v>60</v>
      </c>
      <c r="E451" t="s">
        <v>68</v>
      </c>
      <c r="F451" t="s">
        <v>18</v>
      </c>
      <c r="G451" t="s">
        <v>19</v>
      </c>
      <c r="H451">
        <v>289</v>
      </c>
      <c r="I451">
        <v>8</v>
      </c>
      <c r="J451">
        <v>2312</v>
      </c>
    </row>
    <row r="452" spans="1:10" x14ac:dyDescent="0.25">
      <c r="A452" s="3" t="s">
        <v>497</v>
      </c>
      <c r="B452" s="9">
        <v>43236</v>
      </c>
      <c r="C452">
        <v>10</v>
      </c>
      <c r="D452" t="s">
        <v>58</v>
      </c>
      <c r="E452" t="s">
        <v>22</v>
      </c>
      <c r="F452" t="s">
        <v>23</v>
      </c>
      <c r="G452" t="s">
        <v>31</v>
      </c>
      <c r="H452">
        <v>69</v>
      </c>
      <c r="I452">
        <v>7</v>
      </c>
      <c r="J452">
        <v>483</v>
      </c>
    </row>
    <row r="453" spans="1:10" x14ac:dyDescent="0.25">
      <c r="A453" s="3" t="s">
        <v>498</v>
      </c>
      <c r="B453" s="9">
        <v>43236</v>
      </c>
      <c r="C453">
        <v>7</v>
      </c>
      <c r="D453" t="s">
        <v>88</v>
      </c>
      <c r="E453" t="s">
        <v>46</v>
      </c>
      <c r="F453" t="s">
        <v>23</v>
      </c>
      <c r="G453" t="s">
        <v>31</v>
      </c>
      <c r="H453">
        <v>69</v>
      </c>
      <c r="I453">
        <v>3</v>
      </c>
      <c r="J453">
        <v>207</v>
      </c>
    </row>
    <row r="454" spans="1:10" x14ac:dyDescent="0.25">
      <c r="A454" s="3" t="s">
        <v>499</v>
      </c>
      <c r="B454" s="9">
        <v>43236</v>
      </c>
      <c r="C454">
        <v>6</v>
      </c>
      <c r="D454" t="s">
        <v>48</v>
      </c>
      <c r="E454" t="s">
        <v>46</v>
      </c>
      <c r="F454" t="s">
        <v>23</v>
      </c>
      <c r="G454" t="s">
        <v>41</v>
      </c>
      <c r="H454">
        <v>399</v>
      </c>
      <c r="I454">
        <v>3</v>
      </c>
      <c r="J454">
        <v>1197</v>
      </c>
    </row>
    <row r="455" spans="1:10" x14ac:dyDescent="0.25">
      <c r="A455" s="3" t="s">
        <v>500</v>
      </c>
      <c r="B455" s="9">
        <v>43236</v>
      </c>
      <c r="C455">
        <v>13</v>
      </c>
      <c r="D455" t="s">
        <v>33</v>
      </c>
      <c r="E455" t="s">
        <v>12</v>
      </c>
      <c r="F455" t="s">
        <v>13</v>
      </c>
      <c r="G455" t="s">
        <v>24</v>
      </c>
      <c r="H455">
        <v>159</v>
      </c>
      <c r="I455">
        <v>8</v>
      </c>
      <c r="J455">
        <v>1272</v>
      </c>
    </row>
    <row r="456" spans="1:10" x14ac:dyDescent="0.25">
      <c r="A456" s="3" t="s">
        <v>501</v>
      </c>
      <c r="B456" s="9">
        <v>43237</v>
      </c>
      <c r="C456">
        <v>14</v>
      </c>
      <c r="D456" t="s">
        <v>38</v>
      </c>
      <c r="E456" t="s">
        <v>63</v>
      </c>
      <c r="F456" t="s">
        <v>13</v>
      </c>
      <c r="G456" t="s">
        <v>31</v>
      </c>
      <c r="H456">
        <v>69</v>
      </c>
      <c r="I456">
        <v>9</v>
      </c>
      <c r="J456">
        <v>621</v>
      </c>
    </row>
    <row r="457" spans="1:10" x14ac:dyDescent="0.25">
      <c r="A457" s="3" t="s">
        <v>502</v>
      </c>
      <c r="B457" s="9">
        <v>43237</v>
      </c>
      <c r="C457">
        <v>3</v>
      </c>
      <c r="D457" t="s">
        <v>43</v>
      </c>
      <c r="E457" t="s">
        <v>17</v>
      </c>
      <c r="F457" t="s">
        <v>18</v>
      </c>
      <c r="G457" t="s">
        <v>41</v>
      </c>
      <c r="H457">
        <v>399</v>
      </c>
      <c r="I457">
        <v>7</v>
      </c>
      <c r="J457">
        <v>2793</v>
      </c>
    </row>
    <row r="458" spans="1:10" x14ac:dyDescent="0.25">
      <c r="A458" s="3" t="s">
        <v>503</v>
      </c>
      <c r="B458" s="9">
        <v>43237</v>
      </c>
      <c r="C458">
        <v>3</v>
      </c>
      <c r="D458" t="s">
        <v>43</v>
      </c>
      <c r="E458" t="s">
        <v>17</v>
      </c>
      <c r="F458" t="s">
        <v>18</v>
      </c>
      <c r="G458" t="s">
        <v>24</v>
      </c>
      <c r="H458">
        <v>159</v>
      </c>
      <c r="I458">
        <v>9</v>
      </c>
      <c r="J458">
        <v>1431</v>
      </c>
    </row>
    <row r="459" spans="1:10" x14ac:dyDescent="0.25">
      <c r="A459" s="3" t="s">
        <v>504</v>
      </c>
      <c r="B459" s="9">
        <v>43237</v>
      </c>
      <c r="C459">
        <v>12</v>
      </c>
      <c r="D459" t="s">
        <v>66</v>
      </c>
      <c r="E459" t="s">
        <v>63</v>
      </c>
      <c r="F459" t="s">
        <v>13</v>
      </c>
      <c r="G459" t="s">
        <v>14</v>
      </c>
      <c r="H459">
        <v>199</v>
      </c>
      <c r="I459">
        <v>3</v>
      </c>
      <c r="J459">
        <v>597</v>
      </c>
    </row>
    <row r="460" spans="1:10" x14ac:dyDescent="0.25">
      <c r="A460" s="3" t="s">
        <v>505</v>
      </c>
      <c r="B460" s="9">
        <v>43237</v>
      </c>
      <c r="C460">
        <v>5</v>
      </c>
      <c r="D460" t="s">
        <v>60</v>
      </c>
      <c r="E460" t="s">
        <v>68</v>
      </c>
      <c r="F460" t="s">
        <v>18</v>
      </c>
      <c r="G460" t="s">
        <v>24</v>
      </c>
      <c r="H460">
        <v>159</v>
      </c>
      <c r="I460">
        <v>1</v>
      </c>
      <c r="J460">
        <v>159</v>
      </c>
    </row>
    <row r="461" spans="1:10" x14ac:dyDescent="0.25">
      <c r="A461" s="3" t="s">
        <v>506</v>
      </c>
      <c r="B461" s="9">
        <v>43238</v>
      </c>
      <c r="C461">
        <v>11</v>
      </c>
      <c r="D461" t="s">
        <v>11</v>
      </c>
      <c r="E461" t="s">
        <v>63</v>
      </c>
      <c r="F461" t="s">
        <v>13</v>
      </c>
      <c r="G461" t="s">
        <v>24</v>
      </c>
      <c r="H461">
        <v>159</v>
      </c>
      <c r="I461">
        <v>4</v>
      </c>
      <c r="J461">
        <v>636</v>
      </c>
    </row>
    <row r="462" spans="1:10" x14ac:dyDescent="0.25">
      <c r="A462" s="3" t="s">
        <v>507</v>
      </c>
      <c r="B462" s="9">
        <v>43238</v>
      </c>
      <c r="C462">
        <v>7</v>
      </c>
      <c r="D462" t="s">
        <v>88</v>
      </c>
      <c r="E462" t="s">
        <v>46</v>
      </c>
      <c r="F462" t="s">
        <v>23</v>
      </c>
      <c r="G462" t="s">
        <v>41</v>
      </c>
      <c r="H462">
        <v>399</v>
      </c>
      <c r="I462">
        <v>0</v>
      </c>
      <c r="J462">
        <v>0</v>
      </c>
    </row>
    <row r="463" spans="1:10" x14ac:dyDescent="0.25">
      <c r="A463" s="3" t="s">
        <v>508</v>
      </c>
      <c r="B463" s="9">
        <v>43238</v>
      </c>
      <c r="C463">
        <v>1</v>
      </c>
      <c r="D463" t="s">
        <v>16</v>
      </c>
      <c r="E463" t="s">
        <v>17</v>
      </c>
      <c r="F463" t="s">
        <v>18</v>
      </c>
      <c r="G463" t="s">
        <v>41</v>
      </c>
      <c r="H463">
        <v>399</v>
      </c>
      <c r="I463">
        <v>3</v>
      </c>
      <c r="J463">
        <v>1197</v>
      </c>
    </row>
    <row r="464" spans="1:10" x14ac:dyDescent="0.25">
      <c r="A464" s="3" t="s">
        <v>509</v>
      </c>
      <c r="B464" s="9">
        <v>43239</v>
      </c>
      <c r="C464">
        <v>10</v>
      </c>
      <c r="D464" t="s">
        <v>58</v>
      </c>
      <c r="E464" t="s">
        <v>22</v>
      </c>
      <c r="F464" t="s">
        <v>23</v>
      </c>
      <c r="G464" t="s">
        <v>41</v>
      </c>
      <c r="H464">
        <v>399</v>
      </c>
      <c r="I464">
        <v>9</v>
      </c>
      <c r="J464">
        <v>3591</v>
      </c>
    </row>
    <row r="465" spans="1:10" x14ac:dyDescent="0.25">
      <c r="A465" s="3" t="s">
        <v>510</v>
      </c>
      <c r="B465" s="9">
        <v>43239</v>
      </c>
      <c r="C465">
        <v>4</v>
      </c>
      <c r="D465" t="s">
        <v>51</v>
      </c>
      <c r="E465" t="s">
        <v>68</v>
      </c>
      <c r="F465" t="s">
        <v>18</v>
      </c>
      <c r="G465" t="s">
        <v>19</v>
      </c>
      <c r="H465">
        <v>289</v>
      </c>
      <c r="I465">
        <v>2</v>
      </c>
      <c r="J465">
        <v>578</v>
      </c>
    </row>
    <row r="466" spans="1:10" x14ac:dyDescent="0.25">
      <c r="A466" s="3" t="s">
        <v>511</v>
      </c>
      <c r="B466" s="9">
        <v>43239</v>
      </c>
      <c r="C466">
        <v>11</v>
      </c>
      <c r="D466" t="s">
        <v>11</v>
      </c>
      <c r="E466" t="s">
        <v>63</v>
      </c>
      <c r="F466" t="s">
        <v>13</v>
      </c>
      <c r="G466" t="s">
        <v>24</v>
      </c>
      <c r="H466">
        <v>159</v>
      </c>
      <c r="I466">
        <v>9</v>
      </c>
      <c r="J466">
        <v>1431</v>
      </c>
    </row>
    <row r="467" spans="1:10" x14ac:dyDescent="0.25">
      <c r="A467" s="3" t="s">
        <v>512</v>
      </c>
      <c r="B467" s="9">
        <v>43239</v>
      </c>
      <c r="C467">
        <v>2</v>
      </c>
      <c r="D467" t="s">
        <v>106</v>
      </c>
      <c r="E467" t="s">
        <v>17</v>
      </c>
      <c r="F467" t="s">
        <v>18</v>
      </c>
      <c r="G467" t="s">
        <v>24</v>
      </c>
      <c r="H467">
        <v>159</v>
      </c>
      <c r="I467">
        <v>3</v>
      </c>
      <c r="J467">
        <v>477</v>
      </c>
    </row>
    <row r="468" spans="1:10" x14ac:dyDescent="0.25">
      <c r="A468" s="3" t="s">
        <v>513</v>
      </c>
      <c r="B468" s="9">
        <v>43239</v>
      </c>
      <c r="C468">
        <v>4</v>
      </c>
      <c r="D468" t="s">
        <v>51</v>
      </c>
      <c r="E468" t="s">
        <v>17</v>
      </c>
      <c r="F468" t="s">
        <v>18</v>
      </c>
      <c r="G468" t="s">
        <v>14</v>
      </c>
      <c r="H468">
        <v>199</v>
      </c>
      <c r="I468">
        <v>0</v>
      </c>
      <c r="J468">
        <v>0</v>
      </c>
    </row>
    <row r="469" spans="1:10" x14ac:dyDescent="0.25">
      <c r="A469" s="3" t="s">
        <v>514</v>
      </c>
      <c r="B469" s="9">
        <v>43239</v>
      </c>
      <c r="C469">
        <v>18</v>
      </c>
      <c r="D469" t="s">
        <v>26</v>
      </c>
      <c r="E469" t="s">
        <v>36</v>
      </c>
      <c r="F469" t="s">
        <v>28</v>
      </c>
      <c r="G469" t="s">
        <v>24</v>
      </c>
      <c r="H469">
        <v>159</v>
      </c>
      <c r="I469">
        <v>9</v>
      </c>
      <c r="J469">
        <v>1431</v>
      </c>
    </row>
    <row r="470" spans="1:10" x14ac:dyDescent="0.25">
      <c r="A470" s="3" t="s">
        <v>515</v>
      </c>
      <c r="B470" s="9">
        <v>43240</v>
      </c>
      <c r="C470">
        <v>2</v>
      </c>
      <c r="D470" t="s">
        <v>106</v>
      </c>
      <c r="E470" t="s">
        <v>17</v>
      </c>
      <c r="F470" t="s">
        <v>18</v>
      </c>
      <c r="G470" t="s">
        <v>19</v>
      </c>
      <c r="H470">
        <v>289</v>
      </c>
      <c r="I470">
        <v>1</v>
      </c>
      <c r="J470">
        <v>289</v>
      </c>
    </row>
    <row r="471" spans="1:10" x14ac:dyDescent="0.25">
      <c r="A471" s="3" t="s">
        <v>516</v>
      </c>
      <c r="B471" s="9">
        <v>43240</v>
      </c>
      <c r="C471">
        <v>14</v>
      </c>
      <c r="D471" t="s">
        <v>38</v>
      </c>
      <c r="E471" t="s">
        <v>12</v>
      </c>
      <c r="F471" t="s">
        <v>13</v>
      </c>
      <c r="G471" t="s">
        <v>41</v>
      </c>
      <c r="H471">
        <v>399</v>
      </c>
      <c r="I471">
        <v>9</v>
      </c>
      <c r="J471">
        <v>3591</v>
      </c>
    </row>
    <row r="472" spans="1:10" x14ac:dyDescent="0.25">
      <c r="A472" s="3" t="s">
        <v>517</v>
      </c>
      <c r="B472" s="9">
        <v>43241</v>
      </c>
      <c r="C472">
        <v>5</v>
      </c>
      <c r="D472" t="s">
        <v>60</v>
      </c>
      <c r="E472" t="s">
        <v>68</v>
      </c>
      <c r="F472" t="s">
        <v>18</v>
      </c>
      <c r="G472" t="s">
        <v>19</v>
      </c>
      <c r="H472">
        <v>289</v>
      </c>
      <c r="I472">
        <v>4</v>
      </c>
      <c r="J472">
        <v>1156</v>
      </c>
    </row>
    <row r="473" spans="1:10" x14ac:dyDescent="0.25">
      <c r="A473" s="3" t="s">
        <v>518</v>
      </c>
      <c r="B473" s="9">
        <v>43242</v>
      </c>
      <c r="C473">
        <v>5</v>
      </c>
      <c r="D473" t="s">
        <v>60</v>
      </c>
      <c r="E473" t="s">
        <v>17</v>
      </c>
      <c r="F473" t="s">
        <v>18</v>
      </c>
      <c r="G473" t="s">
        <v>41</v>
      </c>
      <c r="H473">
        <v>399</v>
      </c>
      <c r="I473">
        <v>3</v>
      </c>
      <c r="J473">
        <v>1197</v>
      </c>
    </row>
    <row r="474" spans="1:10" x14ac:dyDescent="0.25">
      <c r="A474" s="3" t="s">
        <v>519</v>
      </c>
      <c r="B474" s="9">
        <v>43243</v>
      </c>
      <c r="C474">
        <v>13</v>
      </c>
      <c r="D474" t="s">
        <v>33</v>
      </c>
      <c r="E474" t="s">
        <v>12</v>
      </c>
      <c r="F474" t="s">
        <v>13</v>
      </c>
      <c r="G474" t="s">
        <v>19</v>
      </c>
      <c r="H474">
        <v>289</v>
      </c>
      <c r="I474">
        <v>8</v>
      </c>
      <c r="J474">
        <v>2312</v>
      </c>
    </row>
    <row r="475" spans="1:10" x14ac:dyDescent="0.25">
      <c r="A475" s="3" t="s">
        <v>520</v>
      </c>
      <c r="B475" s="9">
        <v>43243</v>
      </c>
      <c r="C475">
        <v>18</v>
      </c>
      <c r="D475" t="s">
        <v>26</v>
      </c>
      <c r="E475" t="s">
        <v>36</v>
      </c>
      <c r="F475" t="s">
        <v>28</v>
      </c>
      <c r="G475" t="s">
        <v>41</v>
      </c>
      <c r="H475">
        <v>399</v>
      </c>
      <c r="I475">
        <v>3</v>
      </c>
      <c r="J475">
        <v>1197</v>
      </c>
    </row>
    <row r="476" spans="1:10" x14ac:dyDescent="0.25">
      <c r="A476" s="3" t="s">
        <v>521</v>
      </c>
      <c r="B476" s="9">
        <v>43243</v>
      </c>
      <c r="C476">
        <v>13</v>
      </c>
      <c r="D476" t="s">
        <v>33</v>
      </c>
      <c r="E476" t="s">
        <v>12</v>
      </c>
      <c r="F476" t="s">
        <v>13</v>
      </c>
      <c r="G476" t="s">
        <v>14</v>
      </c>
      <c r="H476">
        <v>199</v>
      </c>
      <c r="I476">
        <v>2</v>
      </c>
      <c r="J476">
        <v>398</v>
      </c>
    </row>
    <row r="477" spans="1:10" x14ac:dyDescent="0.25">
      <c r="A477" s="3" t="s">
        <v>522</v>
      </c>
      <c r="B477" s="9">
        <v>43243</v>
      </c>
      <c r="C477">
        <v>8</v>
      </c>
      <c r="D477" t="s">
        <v>45</v>
      </c>
      <c r="E477" t="s">
        <v>22</v>
      </c>
      <c r="F477" t="s">
        <v>23</v>
      </c>
      <c r="G477" t="s">
        <v>24</v>
      </c>
      <c r="H477">
        <v>159</v>
      </c>
      <c r="I477">
        <v>3</v>
      </c>
      <c r="J477">
        <v>477</v>
      </c>
    </row>
    <row r="478" spans="1:10" x14ac:dyDescent="0.25">
      <c r="A478" s="3" t="s">
        <v>523</v>
      </c>
      <c r="B478" s="9">
        <v>43243</v>
      </c>
      <c r="C478">
        <v>7</v>
      </c>
      <c r="D478" t="s">
        <v>88</v>
      </c>
      <c r="E478" t="s">
        <v>22</v>
      </c>
      <c r="F478" t="s">
        <v>23</v>
      </c>
      <c r="G478" t="s">
        <v>19</v>
      </c>
      <c r="H478">
        <v>289</v>
      </c>
      <c r="I478">
        <v>5</v>
      </c>
      <c r="J478">
        <v>1445</v>
      </c>
    </row>
    <row r="479" spans="1:10" x14ac:dyDescent="0.25">
      <c r="A479" s="3" t="s">
        <v>524</v>
      </c>
      <c r="B479" s="9">
        <v>43243</v>
      </c>
      <c r="C479">
        <v>6</v>
      </c>
      <c r="D479" t="s">
        <v>48</v>
      </c>
      <c r="E479" t="s">
        <v>22</v>
      </c>
      <c r="F479" t="s">
        <v>23</v>
      </c>
      <c r="G479" t="s">
        <v>24</v>
      </c>
      <c r="H479">
        <v>159</v>
      </c>
      <c r="I479">
        <v>3</v>
      </c>
      <c r="J479">
        <v>477</v>
      </c>
    </row>
    <row r="480" spans="1:10" x14ac:dyDescent="0.25">
      <c r="A480" s="3" t="s">
        <v>525</v>
      </c>
      <c r="B480" s="9">
        <v>43243</v>
      </c>
      <c r="C480">
        <v>7</v>
      </c>
      <c r="D480" t="s">
        <v>88</v>
      </c>
      <c r="E480" t="s">
        <v>22</v>
      </c>
      <c r="F480" t="s">
        <v>23</v>
      </c>
      <c r="G480" t="s">
        <v>24</v>
      </c>
      <c r="H480">
        <v>159</v>
      </c>
      <c r="I480">
        <v>2</v>
      </c>
      <c r="J480">
        <v>318</v>
      </c>
    </row>
    <row r="481" spans="1:10" x14ac:dyDescent="0.25">
      <c r="A481" s="3" t="s">
        <v>526</v>
      </c>
      <c r="B481" s="9">
        <v>43243</v>
      </c>
      <c r="C481">
        <v>18</v>
      </c>
      <c r="D481" t="s">
        <v>26</v>
      </c>
      <c r="E481" t="s">
        <v>27</v>
      </c>
      <c r="F481" t="s">
        <v>28</v>
      </c>
      <c r="G481" t="s">
        <v>31</v>
      </c>
      <c r="H481">
        <v>69</v>
      </c>
      <c r="I481">
        <v>9</v>
      </c>
      <c r="J481">
        <v>621</v>
      </c>
    </row>
    <row r="482" spans="1:10" x14ac:dyDescent="0.25">
      <c r="A482" s="3" t="s">
        <v>527</v>
      </c>
      <c r="B482" s="9">
        <v>43244</v>
      </c>
      <c r="C482">
        <v>17</v>
      </c>
      <c r="D482" t="s">
        <v>35</v>
      </c>
      <c r="E482" t="s">
        <v>27</v>
      </c>
      <c r="F482" t="s">
        <v>28</v>
      </c>
      <c r="G482" t="s">
        <v>19</v>
      </c>
      <c r="H482">
        <v>289</v>
      </c>
      <c r="I482">
        <v>3</v>
      </c>
      <c r="J482">
        <v>867</v>
      </c>
    </row>
    <row r="483" spans="1:10" x14ac:dyDescent="0.25">
      <c r="A483" s="3" t="s">
        <v>528</v>
      </c>
      <c r="B483" s="9">
        <v>43244</v>
      </c>
      <c r="C483">
        <v>11</v>
      </c>
      <c r="D483" t="s">
        <v>11</v>
      </c>
      <c r="E483" t="s">
        <v>12</v>
      </c>
      <c r="F483" t="s">
        <v>13</v>
      </c>
      <c r="G483" t="s">
        <v>31</v>
      </c>
      <c r="H483">
        <v>69</v>
      </c>
      <c r="I483">
        <v>6</v>
      </c>
      <c r="J483">
        <v>414</v>
      </c>
    </row>
    <row r="484" spans="1:10" x14ac:dyDescent="0.25">
      <c r="A484" s="3" t="s">
        <v>529</v>
      </c>
      <c r="B484" s="9">
        <v>43244</v>
      </c>
      <c r="C484">
        <v>16</v>
      </c>
      <c r="D484" t="s">
        <v>30</v>
      </c>
      <c r="E484" t="s">
        <v>27</v>
      </c>
      <c r="F484" t="s">
        <v>28</v>
      </c>
      <c r="G484" t="s">
        <v>31</v>
      </c>
      <c r="H484">
        <v>69</v>
      </c>
      <c r="I484">
        <v>6</v>
      </c>
      <c r="J484">
        <v>414</v>
      </c>
    </row>
    <row r="485" spans="1:10" x14ac:dyDescent="0.25">
      <c r="A485" s="3" t="s">
        <v>530</v>
      </c>
      <c r="B485" s="9">
        <v>43244</v>
      </c>
      <c r="C485">
        <v>4</v>
      </c>
      <c r="D485" t="s">
        <v>51</v>
      </c>
      <c r="E485" t="s">
        <v>68</v>
      </c>
      <c r="F485" t="s">
        <v>18</v>
      </c>
      <c r="G485" t="s">
        <v>14</v>
      </c>
      <c r="H485">
        <v>199</v>
      </c>
      <c r="I485">
        <v>4</v>
      </c>
      <c r="J485">
        <v>796</v>
      </c>
    </row>
    <row r="486" spans="1:10" x14ac:dyDescent="0.25">
      <c r="A486" s="3" t="s">
        <v>531</v>
      </c>
      <c r="B486" s="9">
        <v>43245</v>
      </c>
      <c r="C486">
        <v>16</v>
      </c>
      <c r="D486" t="s">
        <v>30</v>
      </c>
      <c r="E486" t="s">
        <v>27</v>
      </c>
      <c r="F486" t="s">
        <v>28</v>
      </c>
      <c r="G486" t="s">
        <v>14</v>
      </c>
      <c r="H486">
        <v>199</v>
      </c>
      <c r="I486">
        <v>7</v>
      </c>
      <c r="J486">
        <v>1393</v>
      </c>
    </row>
    <row r="487" spans="1:10" x14ac:dyDescent="0.25">
      <c r="A487" s="3" t="s">
        <v>532</v>
      </c>
      <c r="B487" s="9">
        <v>43245</v>
      </c>
      <c r="C487">
        <v>8</v>
      </c>
      <c r="D487" t="s">
        <v>45</v>
      </c>
      <c r="E487" t="s">
        <v>22</v>
      </c>
      <c r="F487" t="s">
        <v>23</v>
      </c>
      <c r="G487" t="s">
        <v>24</v>
      </c>
      <c r="H487">
        <v>159</v>
      </c>
      <c r="I487">
        <v>4</v>
      </c>
      <c r="J487">
        <v>636</v>
      </c>
    </row>
    <row r="488" spans="1:10" x14ac:dyDescent="0.25">
      <c r="A488" s="3" t="s">
        <v>533</v>
      </c>
      <c r="B488" s="9">
        <v>43245</v>
      </c>
      <c r="C488">
        <v>4</v>
      </c>
      <c r="D488" t="s">
        <v>51</v>
      </c>
      <c r="E488" t="s">
        <v>68</v>
      </c>
      <c r="F488" t="s">
        <v>18</v>
      </c>
      <c r="G488" t="s">
        <v>19</v>
      </c>
      <c r="H488">
        <v>289</v>
      </c>
      <c r="I488">
        <v>4</v>
      </c>
      <c r="J488">
        <v>1156</v>
      </c>
    </row>
    <row r="489" spans="1:10" x14ac:dyDescent="0.25">
      <c r="A489" s="3" t="s">
        <v>534</v>
      </c>
      <c r="B489" s="9">
        <v>43245</v>
      </c>
      <c r="C489">
        <v>20</v>
      </c>
      <c r="D489" t="s">
        <v>40</v>
      </c>
      <c r="E489" t="s">
        <v>27</v>
      </c>
      <c r="F489" t="s">
        <v>28</v>
      </c>
      <c r="G489" t="s">
        <v>24</v>
      </c>
      <c r="H489">
        <v>159</v>
      </c>
      <c r="I489">
        <v>2</v>
      </c>
      <c r="J489">
        <v>318</v>
      </c>
    </row>
    <row r="490" spans="1:10" x14ac:dyDescent="0.25">
      <c r="A490" s="3" t="s">
        <v>535</v>
      </c>
      <c r="B490" s="9">
        <v>43245</v>
      </c>
      <c r="C490">
        <v>13</v>
      </c>
      <c r="D490" t="s">
        <v>33</v>
      </c>
      <c r="E490" t="s">
        <v>12</v>
      </c>
      <c r="F490" t="s">
        <v>13</v>
      </c>
      <c r="G490" t="s">
        <v>24</v>
      </c>
      <c r="H490">
        <v>159</v>
      </c>
      <c r="I490">
        <v>7</v>
      </c>
      <c r="J490">
        <v>1113</v>
      </c>
    </row>
    <row r="491" spans="1:10" x14ac:dyDescent="0.25">
      <c r="A491" s="3" t="s">
        <v>536</v>
      </c>
      <c r="B491" s="9">
        <v>43245</v>
      </c>
      <c r="C491">
        <v>13</v>
      </c>
      <c r="D491" t="s">
        <v>33</v>
      </c>
      <c r="E491" t="s">
        <v>12</v>
      </c>
      <c r="F491" t="s">
        <v>13</v>
      </c>
      <c r="G491" t="s">
        <v>24</v>
      </c>
      <c r="H491">
        <v>159</v>
      </c>
      <c r="I491">
        <v>4</v>
      </c>
      <c r="J491">
        <v>636</v>
      </c>
    </row>
    <row r="492" spans="1:10" x14ac:dyDescent="0.25">
      <c r="A492" s="3" t="s">
        <v>537</v>
      </c>
      <c r="B492" s="9">
        <v>43245</v>
      </c>
      <c r="C492">
        <v>17</v>
      </c>
      <c r="D492" t="s">
        <v>35</v>
      </c>
      <c r="E492" t="s">
        <v>36</v>
      </c>
      <c r="F492" t="s">
        <v>28</v>
      </c>
      <c r="G492" t="s">
        <v>31</v>
      </c>
      <c r="H492">
        <v>69</v>
      </c>
      <c r="I492">
        <v>3</v>
      </c>
      <c r="J492">
        <v>207</v>
      </c>
    </row>
    <row r="493" spans="1:10" x14ac:dyDescent="0.25">
      <c r="A493" s="3" t="s">
        <v>538</v>
      </c>
      <c r="B493" s="9">
        <v>43245</v>
      </c>
      <c r="C493">
        <v>3</v>
      </c>
      <c r="D493" t="s">
        <v>43</v>
      </c>
      <c r="E493" t="s">
        <v>17</v>
      </c>
      <c r="F493" t="s">
        <v>18</v>
      </c>
      <c r="G493" t="s">
        <v>19</v>
      </c>
      <c r="H493">
        <v>289</v>
      </c>
      <c r="I493">
        <v>6</v>
      </c>
      <c r="J493">
        <v>1734</v>
      </c>
    </row>
    <row r="494" spans="1:10" x14ac:dyDescent="0.25">
      <c r="A494" s="3" t="s">
        <v>539</v>
      </c>
      <c r="B494" s="9">
        <v>43246</v>
      </c>
      <c r="C494">
        <v>9</v>
      </c>
      <c r="D494" t="s">
        <v>21</v>
      </c>
      <c r="E494" t="s">
        <v>46</v>
      </c>
      <c r="F494" t="s">
        <v>23</v>
      </c>
      <c r="G494" t="s">
        <v>41</v>
      </c>
      <c r="H494">
        <v>399</v>
      </c>
      <c r="I494">
        <v>2</v>
      </c>
      <c r="J494">
        <v>798</v>
      </c>
    </row>
    <row r="495" spans="1:10" x14ac:dyDescent="0.25">
      <c r="A495" s="3" t="s">
        <v>540</v>
      </c>
      <c r="B495" s="9">
        <v>43246</v>
      </c>
      <c r="C495">
        <v>16</v>
      </c>
      <c r="D495" t="s">
        <v>30</v>
      </c>
      <c r="E495" t="s">
        <v>36</v>
      </c>
      <c r="F495" t="s">
        <v>28</v>
      </c>
      <c r="G495" t="s">
        <v>24</v>
      </c>
      <c r="H495">
        <v>159</v>
      </c>
      <c r="I495">
        <v>9</v>
      </c>
      <c r="J495">
        <v>1431</v>
      </c>
    </row>
    <row r="496" spans="1:10" x14ac:dyDescent="0.25">
      <c r="A496" s="3" t="s">
        <v>541</v>
      </c>
      <c r="B496" s="9">
        <v>43246</v>
      </c>
      <c r="C496">
        <v>13</v>
      </c>
      <c r="D496" t="s">
        <v>33</v>
      </c>
      <c r="E496" t="s">
        <v>12</v>
      </c>
      <c r="F496" t="s">
        <v>13</v>
      </c>
      <c r="G496" t="s">
        <v>14</v>
      </c>
      <c r="H496">
        <v>199</v>
      </c>
      <c r="I496">
        <v>5</v>
      </c>
      <c r="J496">
        <v>995</v>
      </c>
    </row>
    <row r="497" spans="1:10" x14ac:dyDescent="0.25">
      <c r="A497" s="3" t="s">
        <v>542</v>
      </c>
      <c r="B497" s="9">
        <v>43246</v>
      </c>
      <c r="C497">
        <v>9</v>
      </c>
      <c r="D497" t="s">
        <v>21</v>
      </c>
      <c r="E497" t="s">
        <v>22</v>
      </c>
      <c r="F497" t="s">
        <v>23</v>
      </c>
      <c r="G497" t="s">
        <v>19</v>
      </c>
      <c r="H497">
        <v>289</v>
      </c>
      <c r="I497">
        <v>6</v>
      </c>
      <c r="J497">
        <v>1734</v>
      </c>
    </row>
    <row r="498" spans="1:10" x14ac:dyDescent="0.25">
      <c r="A498" s="3" t="s">
        <v>543</v>
      </c>
      <c r="B498" s="9">
        <v>43246</v>
      </c>
      <c r="C498">
        <v>4</v>
      </c>
      <c r="D498" t="s">
        <v>51</v>
      </c>
      <c r="E498" t="s">
        <v>68</v>
      </c>
      <c r="F498" t="s">
        <v>18</v>
      </c>
      <c r="G498" t="s">
        <v>19</v>
      </c>
      <c r="H498">
        <v>289</v>
      </c>
      <c r="I498">
        <v>1</v>
      </c>
      <c r="J498">
        <v>289</v>
      </c>
    </row>
    <row r="499" spans="1:10" x14ac:dyDescent="0.25">
      <c r="A499" s="3" t="s">
        <v>544</v>
      </c>
      <c r="B499" s="9">
        <v>43246</v>
      </c>
      <c r="C499">
        <v>8</v>
      </c>
      <c r="D499" t="s">
        <v>45</v>
      </c>
      <c r="E499" t="s">
        <v>46</v>
      </c>
      <c r="F499" t="s">
        <v>23</v>
      </c>
      <c r="G499" t="s">
        <v>31</v>
      </c>
      <c r="H499">
        <v>69</v>
      </c>
      <c r="I499">
        <v>8</v>
      </c>
      <c r="J499">
        <v>552</v>
      </c>
    </row>
    <row r="500" spans="1:10" x14ac:dyDescent="0.25">
      <c r="A500" s="3" t="s">
        <v>545</v>
      </c>
      <c r="B500" s="9">
        <v>43246</v>
      </c>
      <c r="C500">
        <v>18</v>
      </c>
      <c r="D500" t="s">
        <v>26</v>
      </c>
      <c r="E500" t="s">
        <v>27</v>
      </c>
      <c r="F500" t="s">
        <v>28</v>
      </c>
      <c r="G500" t="s">
        <v>14</v>
      </c>
      <c r="H500">
        <v>199</v>
      </c>
      <c r="I500">
        <v>8</v>
      </c>
      <c r="J500">
        <v>1592</v>
      </c>
    </row>
    <row r="501" spans="1:10" x14ac:dyDescent="0.25">
      <c r="A501" s="3" t="s">
        <v>546</v>
      </c>
      <c r="B501" s="9">
        <v>43246</v>
      </c>
      <c r="C501">
        <v>4</v>
      </c>
      <c r="D501" t="s">
        <v>51</v>
      </c>
      <c r="E501" t="s">
        <v>17</v>
      </c>
      <c r="F501" t="s">
        <v>18</v>
      </c>
      <c r="G501" t="s">
        <v>19</v>
      </c>
      <c r="H501">
        <v>289</v>
      </c>
      <c r="I501">
        <v>6</v>
      </c>
      <c r="J501">
        <v>1734</v>
      </c>
    </row>
    <row r="502" spans="1:10" x14ac:dyDescent="0.25">
      <c r="A502" s="3" t="s">
        <v>547</v>
      </c>
      <c r="B502" s="9">
        <v>43247</v>
      </c>
      <c r="C502">
        <v>2</v>
      </c>
      <c r="D502" t="s">
        <v>106</v>
      </c>
      <c r="E502" t="s">
        <v>17</v>
      </c>
      <c r="F502" t="s">
        <v>18</v>
      </c>
      <c r="G502" t="s">
        <v>14</v>
      </c>
      <c r="H502">
        <v>199</v>
      </c>
      <c r="I502">
        <v>5</v>
      </c>
      <c r="J502">
        <v>995</v>
      </c>
    </row>
    <row r="503" spans="1:10" x14ac:dyDescent="0.25">
      <c r="A503" s="3" t="s">
        <v>548</v>
      </c>
      <c r="B503" s="9">
        <v>43247</v>
      </c>
      <c r="C503">
        <v>2</v>
      </c>
      <c r="D503" t="s">
        <v>106</v>
      </c>
      <c r="E503" t="s">
        <v>17</v>
      </c>
      <c r="F503" t="s">
        <v>18</v>
      </c>
      <c r="G503" t="s">
        <v>14</v>
      </c>
      <c r="H503">
        <v>199</v>
      </c>
      <c r="I503">
        <v>0</v>
      </c>
      <c r="J503">
        <v>0</v>
      </c>
    </row>
    <row r="504" spans="1:10" x14ac:dyDescent="0.25">
      <c r="A504" s="3" t="s">
        <v>549</v>
      </c>
      <c r="B504" s="9">
        <v>43247</v>
      </c>
      <c r="C504">
        <v>10</v>
      </c>
      <c r="D504" t="s">
        <v>58</v>
      </c>
      <c r="E504" t="s">
        <v>46</v>
      </c>
      <c r="F504" t="s">
        <v>23</v>
      </c>
      <c r="G504" t="s">
        <v>19</v>
      </c>
      <c r="H504">
        <v>289</v>
      </c>
      <c r="I504">
        <v>8</v>
      </c>
      <c r="J504">
        <v>2312</v>
      </c>
    </row>
    <row r="505" spans="1:10" x14ac:dyDescent="0.25">
      <c r="A505" s="3" t="s">
        <v>550</v>
      </c>
      <c r="B505" s="9">
        <v>43248</v>
      </c>
      <c r="C505">
        <v>9</v>
      </c>
      <c r="D505" t="s">
        <v>21</v>
      </c>
      <c r="E505" t="s">
        <v>22</v>
      </c>
      <c r="F505" t="s">
        <v>23</v>
      </c>
      <c r="G505" t="s">
        <v>14</v>
      </c>
      <c r="H505">
        <v>199</v>
      </c>
      <c r="I505">
        <v>6</v>
      </c>
      <c r="J505">
        <v>1194</v>
      </c>
    </row>
    <row r="506" spans="1:10" x14ac:dyDescent="0.25">
      <c r="A506" s="3" t="s">
        <v>551</v>
      </c>
      <c r="B506" s="9">
        <v>43249</v>
      </c>
      <c r="C506">
        <v>12</v>
      </c>
      <c r="D506" t="s">
        <v>66</v>
      </c>
      <c r="E506" t="s">
        <v>63</v>
      </c>
      <c r="F506" t="s">
        <v>13</v>
      </c>
      <c r="G506" t="s">
        <v>14</v>
      </c>
      <c r="H506">
        <v>199</v>
      </c>
      <c r="I506">
        <v>2</v>
      </c>
      <c r="J506">
        <v>398</v>
      </c>
    </row>
    <row r="507" spans="1:10" x14ac:dyDescent="0.25">
      <c r="A507" s="3" t="s">
        <v>552</v>
      </c>
      <c r="B507" s="9">
        <v>43249</v>
      </c>
      <c r="C507">
        <v>17</v>
      </c>
      <c r="D507" t="s">
        <v>35</v>
      </c>
      <c r="E507" t="s">
        <v>27</v>
      </c>
      <c r="F507" t="s">
        <v>28</v>
      </c>
      <c r="G507" t="s">
        <v>31</v>
      </c>
      <c r="H507">
        <v>69</v>
      </c>
      <c r="I507">
        <v>4</v>
      </c>
      <c r="J507">
        <v>276</v>
      </c>
    </row>
    <row r="508" spans="1:10" x14ac:dyDescent="0.25">
      <c r="A508" s="3" t="s">
        <v>553</v>
      </c>
      <c r="B508" s="9">
        <v>43249</v>
      </c>
      <c r="C508">
        <v>2</v>
      </c>
      <c r="D508" t="s">
        <v>106</v>
      </c>
      <c r="E508" t="s">
        <v>68</v>
      </c>
      <c r="F508" t="s">
        <v>18</v>
      </c>
      <c r="G508" t="s">
        <v>41</v>
      </c>
      <c r="H508">
        <v>399</v>
      </c>
      <c r="I508">
        <v>9</v>
      </c>
      <c r="J508">
        <v>3591</v>
      </c>
    </row>
    <row r="509" spans="1:10" x14ac:dyDescent="0.25">
      <c r="A509" s="3" t="s">
        <v>554</v>
      </c>
      <c r="B509" s="9">
        <v>43249</v>
      </c>
      <c r="C509">
        <v>19</v>
      </c>
      <c r="D509" t="s">
        <v>56</v>
      </c>
      <c r="E509" t="s">
        <v>36</v>
      </c>
      <c r="F509" t="s">
        <v>28</v>
      </c>
      <c r="G509" t="s">
        <v>41</v>
      </c>
      <c r="H509">
        <v>399</v>
      </c>
      <c r="I509">
        <v>6</v>
      </c>
      <c r="J509">
        <v>2394</v>
      </c>
    </row>
    <row r="510" spans="1:10" x14ac:dyDescent="0.25">
      <c r="A510" s="3" t="s">
        <v>555</v>
      </c>
      <c r="B510" s="9">
        <v>43250</v>
      </c>
      <c r="C510">
        <v>19</v>
      </c>
      <c r="D510" t="s">
        <v>56</v>
      </c>
      <c r="E510" t="s">
        <v>27</v>
      </c>
      <c r="F510" t="s">
        <v>28</v>
      </c>
      <c r="G510" t="s">
        <v>24</v>
      </c>
      <c r="H510">
        <v>159</v>
      </c>
      <c r="I510">
        <v>8</v>
      </c>
      <c r="J510">
        <v>1272</v>
      </c>
    </row>
    <row r="511" spans="1:10" x14ac:dyDescent="0.25">
      <c r="A511" s="3" t="s">
        <v>556</v>
      </c>
      <c r="B511" s="9">
        <v>43250</v>
      </c>
      <c r="C511">
        <v>2</v>
      </c>
      <c r="D511" t="s">
        <v>106</v>
      </c>
      <c r="E511" t="s">
        <v>17</v>
      </c>
      <c r="F511" t="s">
        <v>18</v>
      </c>
      <c r="G511" t="s">
        <v>31</v>
      </c>
      <c r="H511">
        <v>69</v>
      </c>
      <c r="I511">
        <v>5</v>
      </c>
      <c r="J511">
        <v>345</v>
      </c>
    </row>
    <row r="512" spans="1:10" x14ac:dyDescent="0.25">
      <c r="A512" s="3" t="s">
        <v>557</v>
      </c>
      <c r="B512" s="9">
        <v>43250</v>
      </c>
      <c r="C512">
        <v>19</v>
      </c>
      <c r="D512" t="s">
        <v>56</v>
      </c>
      <c r="E512" t="s">
        <v>27</v>
      </c>
      <c r="F512" t="s">
        <v>28</v>
      </c>
      <c r="G512" t="s">
        <v>19</v>
      </c>
      <c r="H512">
        <v>289</v>
      </c>
      <c r="I512">
        <v>9</v>
      </c>
      <c r="J512">
        <v>2601</v>
      </c>
    </row>
    <row r="513" spans="1:10" x14ac:dyDescent="0.25">
      <c r="A513" s="3" t="s">
        <v>558</v>
      </c>
      <c r="B513" s="9">
        <v>43250</v>
      </c>
      <c r="C513">
        <v>2</v>
      </c>
      <c r="D513" t="s">
        <v>106</v>
      </c>
      <c r="E513" t="s">
        <v>68</v>
      </c>
      <c r="F513" t="s">
        <v>18</v>
      </c>
      <c r="G513" t="s">
        <v>31</v>
      </c>
      <c r="H513">
        <v>69</v>
      </c>
      <c r="I513">
        <v>9</v>
      </c>
      <c r="J513">
        <v>621</v>
      </c>
    </row>
    <row r="514" spans="1:10" x14ac:dyDescent="0.25">
      <c r="A514" s="3" t="s">
        <v>559</v>
      </c>
      <c r="B514" s="9">
        <v>43251</v>
      </c>
      <c r="C514">
        <v>14</v>
      </c>
      <c r="D514" t="s">
        <v>38</v>
      </c>
      <c r="E514" t="s">
        <v>63</v>
      </c>
      <c r="F514" t="s">
        <v>13</v>
      </c>
      <c r="G514" t="s">
        <v>31</v>
      </c>
      <c r="H514">
        <v>69</v>
      </c>
      <c r="I514">
        <v>3</v>
      </c>
      <c r="J514">
        <v>207</v>
      </c>
    </row>
    <row r="515" spans="1:10" x14ac:dyDescent="0.25">
      <c r="A515" s="3" t="s">
        <v>560</v>
      </c>
      <c r="B515" s="9">
        <v>43252</v>
      </c>
      <c r="C515">
        <v>14</v>
      </c>
      <c r="D515" t="s">
        <v>38</v>
      </c>
      <c r="E515" t="s">
        <v>12</v>
      </c>
      <c r="F515" t="s">
        <v>13</v>
      </c>
      <c r="G515" t="s">
        <v>31</v>
      </c>
      <c r="H515">
        <v>69</v>
      </c>
      <c r="I515">
        <v>0</v>
      </c>
      <c r="J515">
        <v>0</v>
      </c>
    </row>
    <row r="516" spans="1:10" x14ac:dyDescent="0.25">
      <c r="A516" s="3" t="s">
        <v>561</v>
      </c>
      <c r="B516" s="9">
        <v>43252</v>
      </c>
      <c r="C516">
        <v>8</v>
      </c>
      <c r="D516" t="s">
        <v>45</v>
      </c>
      <c r="E516" t="s">
        <v>46</v>
      </c>
      <c r="F516" t="s">
        <v>23</v>
      </c>
      <c r="G516" t="s">
        <v>19</v>
      </c>
      <c r="H516">
        <v>289</v>
      </c>
      <c r="I516">
        <v>4</v>
      </c>
      <c r="J516">
        <v>1156</v>
      </c>
    </row>
    <row r="517" spans="1:10" x14ac:dyDescent="0.25">
      <c r="A517" s="3" t="s">
        <v>562</v>
      </c>
      <c r="B517" s="9">
        <v>43252</v>
      </c>
      <c r="C517">
        <v>4</v>
      </c>
      <c r="D517" t="s">
        <v>51</v>
      </c>
      <c r="E517" t="s">
        <v>68</v>
      </c>
      <c r="F517" t="s">
        <v>18</v>
      </c>
      <c r="G517" t="s">
        <v>19</v>
      </c>
      <c r="H517">
        <v>289</v>
      </c>
      <c r="I517">
        <v>3</v>
      </c>
      <c r="J517">
        <v>867</v>
      </c>
    </row>
    <row r="518" spans="1:10" x14ac:dyDescent="0.25">
      <c r="A518" s="3" t="s">
        <v>563</v>
      </c>
      <c r="B518" s="9">
        <v>43253</v>
      </c>
      <c r="C518">
        <v>19</v>
      </c>
      <c r="D518" t="s">
        <v>56</v>
      </c>
      <c r="E518" t="s">
        <v>27</v>
      </c>
      <c r="F518" t="s">
        <v>28</v>
      </c>
      <c r="G518" t="s">
        <v>19</v>
      </c>
      <c r="H518">
        <v>289</v>
      </c>
      <c r="I518">
        <v>4</v>
      </c>
      <c r="J518">
        <v>1156</v>
      </c>
    </row>
    <row r="519" spans="1:10" x14ac:dyDescent="0.25">
      <c r="A519" s="3" t="s">
        <v>564</v>
      </c>
      <c r="B519" s="9">
        <v>43253</v>
      </c>
      <c r="C519">
        <v>9</v>
      </c>
      <c r="D519" t="s">
        <v>21</v>
      </c>
      <c r="E519" t="s">
        <v>22</v>
      </c>
      <c r="F519" t="s">
        <v>23</v>
      </c>
      <c r="G519" t="s">
        <v>14</v>
      </c>
      <c r="H519">
        <v>199</v>
      </c>
      <c r="I519">
        <v>7</v>
      </c>
      <c r="J519">
        <v>1393</v>
      </c>
    </row>
    <row r="520" spans="1:10" x14ac:dyDescent="0.25">
      <c r="A520" s="3" t="s">
        <v>565</v>
      </c>
      <c r="B520" s="9">
        <v>43254</v>
      </c>
      <c r="C520">
        <v>5</v>
      </c>
      <c r="D520" t="s">
        <v>60</v>
      </c>
      <c r="E520" t="s">
        <v>68</v>
      </c>
      <c r="F520" t="s">
        <v>18</v>
      </c>
      <c r="G520" t="s">
        <v>14</v>
      </c>
      <c r="H520">
        <v>199</v>
      </c>
      <c r="I520">
        <v>9</v>
      </c>
      <c r="J520">
        <v>1791</v>
      </c>
    </row>
    <row r="521" spans="1:10" x14ac:dyDescent="0.25">
      <c r="A521" s="3" t="s">
        <v>566</v>
      </c>
      <c r="B521" s="9">
        <v>43254</v>
      </c>
      <c r="C521">
        <v>18</v>
      </c>
      <c r="D521" t="s">
        <v>26</v>
      </c>
      <c r="E521" t="s">
        <v>27</v>
      </c>
      <c r="F521" t="s">
        <v>28</v>
      </c>
      <c r="G521" t="s">
        <v>41</v>
      </c>
      <c r="H521">
        <v>399</v>
      </c>
      <c r="I521">
        <v>7</v>
      </c>
      <c r="J521">
        <v>2793</v>
      </c>
    </row>
    <row r="522" spans="1:10" x14ac:dyDescent="0.25">
      <c r="A522" s="3" t="s">
        <v>567</v>
      </c>
      <c r="B522" s="9">
        <v>43254</v>
      </c>
      <c r="C522">
        <v>5</v>
      </c>
      <c r="D522" t="s">
        <v>60</v>
      </c>
      <c r="E522" t="s">
        <v>68</v>
      </c>
      <c r="F522" t="s">
        <v>18</v>
      </c>
      <c r="G522" t="s">
        <v>19</v>
      </c>
      <c r="H522">
        <v>289</v>
      </c>
      <c r="I522">
        <v>3</v>
      </c>
      <c r="J522">
        <v>867</v>
      </c>
    </row>
    <row r="523" spans="1:10" x14ac:dyDescent="0.25">
      <c r="A523" s="3" t="s">
        <v>568</v>
      </c>
      <c r="B523" s="9">
        <v>43254</v>
      </c>
      <c r="C523">
        <v>12</v>
      </c>
      <c r="D523" t="s">
        <v>66</v>
      </c>
      <c r="E523" t="s">
        <v>63</v>
      </c>
      <c r="F523" t="s">
        <v>13</v>
      </c>
      <c r="G523" t="s">
        <v>14</v>
      </c>
      <c r="H523">
        <v>199</v>
      </c>
      <c r="I523">
        <v>9</v>
      </c>
      <c r="J523">
        <v>1791</v>
      </c>
    </row>
    <row r="524" spans="1:10" x14ac:dyDescent="0.25">
      <c r="A524" s="3" t="s">
        <v>569</v>
      </c>
      <c r="B524" s="9">
        <v>43254</v>
      </c>
      <c r="C524">
        <v>18</v>
      </c>
      <c r="D524" t="s">
        <v>26</v>
      </c>
      <c r="E524" t="s">
        <v>27</v>
      </c>
      <c r="F524" t="s">
        <v>28</v>
      </c>
      <c r="G524" t="s">
        <v>19</v>
      </c>
      <c r="H524">
        <v>289</v>
      </c>
      <c r="I524">
        <v>7</v>
      </c>
      <c r="J524">
        <v>2023</v>
      </c>
    </row>
    <row r="525" spans="1:10" x14ac:dyDescent="0.25">
      <c r="A525" s="3" t="s">
        <v>570</v>
      </c>
      <c r="B525" s="9">
        <v>43254</v>
      </c>
      <c r="C525">
        <v>4</v>
      </c>
      <c r="D525" t="s">
        <v>51</v>
      </c>
      <c r="E525" t="s">
        <v>17</v>
      </c>
      <c r="F525" t="s">
        <v>18</v>
      </c>
      <c r="G525" t="s">
        <v>31</v>
      </c>
      <c r="H525">
        <v>69</v>
      </c>
      <c r="I525">
        <v>9</v>
      </c>
      <c r="J525">
        <v>621</v>
      </c>
    </row>
    <row r="526" spans="1:10" x14ac:dyDescent="0.25">
      <c r="A526" s="3" t="s">
        <v>571</v>
      </c>
      <c r="B526" s="9">
        <v>43254</v>
      </c>
      <c r="C526">
        <v>7</v>
      </c>
      <c r="D526" t="s">
        <v>88</v>
      </c>
      <c r="E526" t="s">
        <v>22</v>
      </c>
      <c r="F526" t="s">
        <v>23</v>
      </c>
      <c r="G526" t="s">
        <v>24</v>
      </c>
      <c r="H526">
        <v>159</v>
      </c>
      <c r="I526">
        <v>3</v>
      </c>
      <c r="J526">
        <v>477</v>
      </c>
    </row>
    <row r="527" spans="1:10" x14ac:dyDescent="0.25">
      <c r="A527" s="3" t="s">
        <v>572</v>
      </c>
      <c r="B527" s="9">
        <v>43254</v>
      </c>
      <c r="C527">
        <v>20</v>
      </c>
      <c r="D527" t="s">
        <v>40</v>
      </c>
      <c r="E527" t="s">
        <v>36</v>
      </c>
      <c r="F527" t="s">
        <v>28</v>
      </c>
      <c r="G527" t="s">
        <v>19</v>
      </c>
      <c r="H527">
        <v>289</v>
      </c>
      <c r="I527">
        <v>7</v>
      </c>
      <c r="J527">
        <v>2023</v>
      </c>
    </row>
    <row r="528" spans="1:10" x14ac:dyDescent="0.25">
      <c r="A528" s="3" t="s">
        <v>573</v>
      </c>
      <c r="B528" s="9">
        <v>43254</v>
      </c>
      <c r="C528">
        <v>1</v>
      </c>
      <c r="D528" t="s">
        <v>16</v>
      </c>
      <c r="E528" t="s">
        <v>68</v>
      </c>
      <c r="F528" t="s">
        <v>18</v>
      </c>
      <c r="G528" t="s">
        <v>19</v>
      </c>
      <c r="H528">
        <v>289</v>
      </c>
      <c r="I528">
        <v>7</v>
      </c>
      <c r="J528">
        <v>2023</v>
      </c>
    </row>
    <row r="529" spans="1:10" x14ac:dyDescent="0.25">
      <c r="A529" s="3" t="s">
        <v>574</v>
      </c>
      <c r="B529" s="9">
        <v>43254</v>
      </c>
      <c r="C529">
        <v>4</v>
      </c>
      <c r="D529" t="s">
        <v>51</v>
      </c>
      <c r="E529" t="s">
        <v>17</v>
      </c>
      <c r="F529" t="s">
        <v>18</v>
      </c>
      <c r="G529" t="s">
        <v>19</v>
      </c>
      <c r="H529">
        <v>289</v>
      </c>
      <c r="I529">
        <v>9</v>
      </c>
      <c r="J529">
        <v>2601</v>
      </c>
    </row>
    <row r="530" spans="1:10" x14ac:dyDescent="0.25">
      <c r="A530" s="3" t="s">
        <v>575</v>
      </c>
      <c r="B530" s="9">
        <v>43254</v>
      </c>
      <c r="C530">
        <v>13</v>
      </c>
      <c r="D530" t="s">
        <v>33</v>
      </c>
      <c r="E530" t="s">
        <v>63</v>
      </c>
      <c r="F530" t="s">
        <v>13</v>
      </c>
      <c r="G530" t="s">
        <v>14</v>
      </c>
      <c r="H530">
        <v>199</v>
      </c>
      <c r="I530">
        <v>8</v>
      </c>
      <c r="J530">
        <v>1592</v>
      </c>
    </row>
    <row r="531" spans="1:10" x14ac:dyDescent="0.25">
      <c r="A531" s="3" t="s">
        <v>576</v>
      </c>
      <c r="B531" s="9">
        <v>43254</v>
      </c>
      <c r="C531">
        <v>16</v>
      </c>
      <c r="D531" t="s">
        <v>30</v>
      </c>
      <c r="E531" t="s">
        <v>36</v>
      </c>
      <c r="F531" t="s">
        <v>28</v>
      </c>
      <c r="G531" t="s">
        <v>41</v>
      </c>
      <c r="H531">
        <v>399</v>
      </c>
      <c r="I531">
        <v>7</v>
      </c>
      <c r="J531">
        <v>2793</v>
      </c>
    </row>
    <row r="532" spans="1:10" x14ac:dyDescent="0.25">
      <c r="A532" s="3" t="s">
        <v>577</v>
      </c>
      <c r="B532" s="9">
        <v>43255</v>
      </c>
      <c r="C532">
        <v>8</v>
      </c>
      <c r="D532" t="s">
        <v>45</v>
      </c>
      <c r="E532" t="s">
        <v>22</v>
      </c>
      <c r="F532" t="s">
        <v>23</v>
      </c>
      <c r="G532" t="s">
        <v>14</v>
      </c>
      <c r="H532">
        <v>199</v>
      </c>
      <c r="I532">
        <v>3</v>
      </c>
      <c r="J532">
        <v>597</v>
      </c>
    </row>
    <row r="533" spans="1:10" x14ac:dyDescent="0.25">
      <c r="A533" s="3" t="s">
        <v>578</v>
      </c>
      <c r="B533" s="9">
        <v>43255</v>
      </c>
      <c r="C533">
        <v>11</v>
      </c>
      <c r="D533" t="s">
        <v>11</v>
      </c>
      <c r="E533" t="s">
        <v>63</v>
      </c>
      <c r="F533" t="s">
        <v>13</v>
      </c>
      <c r="G533" t="s">
        <v>41</v>
      </c>
      <c r="H533">
        <v>399</v>
      </c>
      <c r="I533">
        <v>8</v>
      </c>
      <c r="J533">
        <v>3192</v>
      </c>
    </row>
    <row r="534" spans="1:10" x14ac:dyDescent="0.25">
      <c r="A534" s="3" t="s">
        <v>579</v>
      </c>
      <c r="B534" s="9">
        <v>43256</v>
      </c>
      <c r="C534">
        <v>8</v>
      </c>
      <c r="D534" t="s">
        <v>45</v>
      </c>
      <c r="E534" t="s">
        <v>46</v>
      </c>
      <c r="F534" t="s">
        <v>23</v>
      </c>
      <c r="G534" t="s">
        <v>14</v>
      </c>
      <c r="H534">
        <v>199</v>
      </c>
      <c r="I534">
        <v>5</v>
      </c>
      <c r="J534">
        <v>995</v>
      </c>
    </row>
    <row r="535" spans="1:10" x14ac:dyDescent="0.25">
      <c r="A535" s="3" t="s">
        <v>580</v>
      </c>
      <c r="B535" s="9">
        <v>43256</v>
      </c>
      <c r="C535">
        <v>7</v>
      </c>
      <c r="D535" t="s">
        <v>88</v>
      </c>
      <c r="E535" t="s">
        <v>46</v>
      </c>
      <c r="F535" t="s">
        <v>23</v>
      </c>
      <c r="G535" t="s">
        <v>24</v>
      </c>
      <c r="H535">
        <v>159</v>
      </c>
      <c r="I535">
        <v>9</v>
      </c>
      <c r="J535">
        <v>1431</v>
      </c>
    </row>
    <row r="536" spans="1:10" x14ac:dyDescent="0.25">
      <c r="A536" s="3" t="s">
        <v>581</v>
      </c>
      <c r="B536" s="9">
        <v>43256</v>
      </c>
      <c r="C536">
        <v>19</v>
      </c>
      <c r="D536" t="s">
        <v>56</v>
      </c>
      <c r="E536" t="s">
        <v>27</v>
      </c>
      <c r="F536" t="s">
        <v>28</v>
      </c>
      <c r="G536" t="s">
        <v>14</v>
      </c>
      <c r="H536">
        <v>199</v>
      </c>
      <c r="I536">
        <v>2</v>
      </c>
      <c r="J536">
        <v>398</v>
      </c>
    </row>
    <row r="537" spans="1:10" x14ac:dyDescent="0.25">
      <c r="A537" s="3" t="s">
        <v>582</v>
      </c>
      <c r="B537" s="9">
        <v>43256</v>
      </c>
      <c r="C537">
        <v>17</v>
      </c>
      <c r="D537" t="s">
        <v>35</v>
      </c>
      <c r="E537" t="s">
        <v>36</v>
      </c>
      <c r="F537" t="s">
        <v>28</v>
      </c>
      <c r="G537" t="s">
        <v>31</v>
      </c>
      <c r="H537">
        <v>69</v>
      </c>
      <c r="I537">
        <v>0</v>
      </c>
      <c r="J537">
        <v>0</v>
      </c>
    </row>
    <row r="538" spans="1:10" x14ac:dyDescent="0.25">
      <c r="A538" s="3" t="s">
        <v>583</v>
      </c>
      <c r="B538" s="9">
        <v>43257</v>
      </c>
      <c r="C538">
        <v>9</v>
      </c>
      <c r="D538" t="s">
        <v>21</v>
      </c>
      <c r="E538" t="s">
        <v>46</v>
      </c>
      <c r="F538" t="s">
        <v>23</v>
      </c>
      <c r="G538" t="s">
        <v>14</v>
      </c>
      <c r="H538">
        <v>199</v>
      </c>
      <c r="I538">
        <v>1</v>
      </c>
      <c r="J538">
        <v>199</v>
      </c>
    </row>
    <row r="539" spans="1:10" x14ac:dyDescent="0.25">
      <c r="A539" s="3" t="s">
        <v>584</v>
      </c>
      <c r="B539" s="9">
        <v>43257</v>
      </c>
      <c r="C539">
        <v>8</v>
      </c>
      <c r="D539" t="s">
        <v>45</v>
      </c>
      <c r="E539" t="s">
        <v>46</v>
      </c>
      <c r="F539" t="s">
        <v>23</v>
      </c>
      <c r="G539" t="s">
        <v>14</v>
      </c>
      <c r="H539">
        <v>199</v>
      </c>
      <c r="I539">
        <v>2</v>
      </c>
      <c r="J539">
        <v>398</v>
      </c>
    </row>
    <row r="540" spans="1:10" x14ac:dyDescent="0.25">
      <c r="A540" s="3" t="s">
        <v>585</v>
      </c>
      <c r="B540" s="9">
        <v>43258</v>
      </c>
      <c r="C540">
        <v>19</v>
      </c>
      <c r="D540" t="s">
        <v>56</v>
      </c>
      <c r="E540" t="s">
        <v>27</v>
      </c>
      <c r="F540" t="s">
        <v>28</v>
      </c>
      <c r="G540" t="s">
        <v>14</v>
      </c>
      <c r="H540">
        <v>199</v>
      </c>
      <c r="I540">
        <v>0</v>
      </c>
      <c r="J540">
        <v>0</v>
      </c>
    </row>
    <row r="541" spans="1:10" x14ac:dyDescent="0.25">
      <c r="A541" s="3" t="s">
        <v>586</v>
      </c>
      <c r="B541" s="9">
        <v>43259</v>
      </c>
      <c r="C541">
        <v>9</v>
      </c>
      <c r="D541" t="s">
        <v>21</v>
      </c>
      <c r="E541" t="s">
        <v>46</v>
      </c>
      <c r="F541" t="s">
        <v>23</v>
      </c>
      <c r="G541" t="s">
        <v>24</v>
      </c>
      <c r="H541">
        <v>159</v>
      </c>
      <c r="I541">
        <v>3</v>
      </c>
      <c r="J541">
        <v>477</v>
      </c>
    </row>
    <row r="542" spans="1:10" x14ac:dyDescent="0.25">
      <c r="A542" s="3" t="s">
        <v>587</v>
      </c>
      <c r="B542" s="9">
        <v>43259</v>
      </c>
      <c r="C542">
        <v>9</v>
      </c>
      <c r="D542" t="s">
        <v>21</v>
      </c>
      <c r="E542" t="s">
        <v>46</v>
      </c>
      <c r="F542" t="s">
        <v>23</v>
      </c>
      <c r="G542" t="s">
        <v>19</v>
      </c>
      <c r="H542">
        <v>289</v>
      </c>
      <c r="I542">
        <v>9</v>
      </c>
      <c r="J542">
        <v>2601</v>
      </c>
    </row>
    <row r="543" spans="1:10" x14ac:dyDescent="0.25">
      <c r="A543" s="3" t="s">
        <v>588</v>
      </c>
      <c r="B543" s="9">
        <v>43259</v>
      </c>
      <c r="C543">
        <v>9</v>
      </c>
      <c r="D543" t="s">
        <v>21</v>
      </c>
      <c r="E543" t="s">
        <v>46</v>
      </c>
      <c r="F543" t="s">
        <v>23</v>
      </c>
      <c r="G543" t="s">
        <v>41</v>
      </c>
      <c r="H543">
        <v>399</v>
      </c>
      <c r="I543">
        <v>5</v>
      </c>
      <c r="J543">
        <v>1995</v>
      </c>
    </row>
    <row r="544" spans="1:10" x14ac:dyDescent="0.25">
      <c r="A544" s="3" t="s">
        <v>589</v>
      </c>
      <c r="B544" s="9">
        <v>43259</v>
      </c>
      <c r="C544">
        <v>20</v>
      </c>
      <c r="D544" t="s">
        <v>40</v>
      </c>
      <c r="E544" t="s">
        <v>36</v>
      </c>
      <c r="F544" t="s">
        <v>28</v>
      </c>
      <c r="G544" t="s">
        <v>24</v>
      </c>
      <c r="H544">
        <v>159</v>
      </c>
      <c r="I544">
        <v>5</v>
      </c>
      <c r="J544">
        <v>795</v>
      </c>
    </row>
    <row r="545" spans="1:10" x14ac:dyDescent="0.25">
      <c r="A545" s="3" t="s">
        <v>590</v>
      </c>
      <c r="B545" s="9">
        <v>43260</v>
      </c>
      <c r="C545">
        <v>9</v>
      </c>
      <c r="D545" t="s">
        <v>21</v>
      </c>
      <c r="E545" t="s">
        <v>46</v>
      </c>
      <c r="F545" t="s">
        <v>23</v>
      </c>
      <c r="G545" t="s">
        <v>19</v>
      </c>
      <c r="H545">
        <v>289</v>
      </c>
      <c r="I545">
        <v>6</v>
      </c>
      <c r="J545">
        <v>1734</v>
      </c>
    </row>
    <row r="546" spans="1:10" x14ac:dyDescent="0.25">
      <c r="A546" s="3" t="s">
        <v>591</v>
      </c>
      <c r="B546" s="9">
        <v>43260</v>
      </c>
      <c r="C546">
        <v>14</v>
      </c>
      <c r="D546" t="s">
        <v>38</v>
      </c>
      <c r="E546" t="s">
        <v>63</v>
      </c>
      <c r="F546" t="s">
        <v>13</v>
      </c>
      <c r="G546" t="s">
        <v>41</v>
      </c>
      <c r="H546">
        <v>399</v>
      </c>
      <c r="I546">
        <v>0</v>
      </c>
      <c r="J546">
        <v>0</v>
      </c>
    </row>
    <row r="547" spans="1:10" x14ac:dyDescent="0.25">
      <c r="A547" s="3" t="s">
        <v>592</v>
      </c>
      <c r="B547" s="9">
        <v>43261</v>
      </c>
      <c r="C547">
        <v>4</v>
      </c>
      <c r="D547" t="s">
        <v>51</v>
      </c>
      <c r="E547" t="s">
        <v>68</v>
      </c>
      <c r="F547" t="s">
        <v>18</v>
      </c>
      <c r="G547" t="s">
        <v>14</v>
      </c>
      <c r="H547">
        <v>199</v>
      </c>
      <c r="I547">
        <v>5</v>
      </c>
      <c r="J547">
        <v>995</v>
      </c>
    </row>
    <row r="548" spans="1:10" x14ac:dyDescent="0.25">
      <c r="A548" s="3" t="s">
        <v>593</v>
      </c>
      <c r="B548" s="9">
        <v>43262</v>
      </c>
      <c r="C548">
        <v>6</v>
      </c>
      <c r="D548" t="s">
        <v>48</v>
      </c>
      <c r="E548" t="s">
        <v>22</v>
      </c>
      <c r="F548" t="s">
        <v>23</v>
      </c>
      <c r="G548" t="s">
        <v>31</v>
      </c>
      <c r="H548">
        <v>69</v>
      </c>
      <c r="I548">
        <v>7</v>
      </c>
      <c r="J548">
        <v>483</v>
      </c>
    </row>
    <row r="549" spans="1:10" x14ac:dyDescent="0.25">
      <c r="A549" s="3" t="s">
        <v>594</v>
      </c>
      <c r="B549" s="9">
        <v>43262</v>
      </c>
      <c r="C549">
        <v>2</v>
      </c>
      <c r="D549" t="s">
        <v>106</v>
      </c>
      <c r="E549" t="s">
        <v>68</v>
      </c>
      <c r="F549" t="s">
        <v>18</v>
      </c>
      <c r="G549" t="s">
        <v>14</v>
      </c>
      <c r="H549">
        <v>199</v>
      </c>
      <c r="I549">
        <v>7</v>
      </c>
      <c r="J549">
        <v>1393</v>
      </c>
    </row>
    <row r="550" spans="1:10" x14ac:dyDescent="0.25">
      <c r="A550" s="3" t="s">
        <v>595</v>
      </c>
      <c r="B550" s="9">
        <v>43262</v>
      </c>
      <c r="C550">
        <v>17</v>
      </c>
      <c r="D550" t="s">
        <v>35</v>
      </c>
      <c r="E550" t="s">
        <v>27</v>
      </c>
      <c r="F550" t="s">
        <v>28</v>
      </c>
      <c r="G550" t="s">
        <v>14</v>
      </c>
      <c r="H550">
        <v>199</v>
      </c>
      <c r="I550">
        <v>2</v>
      </c>
      <c r="J550">
        <v>398</v>
      </c>
    </row>
    <row r="551" spans="1:10" x14ac:dyDescent="0.25">
      <c r="A551" s="3" t="s">
        <v>596</v>
      </c>
      <c r="B551" s="9">
        <v>43262</v>
      </c>
      <c r="C551">
        <v>18</v>
      </c>
      <c r="D551" t="s">
        <v>26</v>
      </c>
      <c r="E551" t="s">
        <v>27</v>
      </c>
      <c r="F551" t="s">
        <v>28</v>
      </c>
      <c r="G551" t="s">
        <v>24</v>
      </c>
      <c r="H551">
        <v>159</v>
      </c>
      <c r="I551">
        <v>0</v>
      </c>
      <c r="J551">
        <v>0</v>
      </c>
    </row>
    <row r="552" spans="1:10" x14ac:dyDescent="0.25">
      <c r="A552" s="3" t="s">
        <v>597</v>
      </c>
      <c r="B552" s="9">
        <v>43262</v>
      </c>
      <c r="C552">
        <v>5</v>
      </c>
      <c r="D552" t="s">
        <v>60</v>
      </c>
      <c r="E552" t="s">
        <v>17</v>
      </c>
      <c r="F552" t="s">
        <v>18</v>
      </c>
      <c r="G552" t="s">
        <v>31</v>
      </c>
      <c r="H552">
        <v>69</v>
      </c>
      <c r="I552">
        <v>5</v>
      </c>
      <c r="J552">
        <v>345</v>
      </c>
    </row>
    <row r="553" spans="1:10" x14ac:dyDescent="0.25">
      <c r="A553" s="3" t="s">
        <v>598</v>
      </c>
      <c r="B553" s="9">
        <v>43262</v>
      </c>
      <c r="C553">
        <v>2</v>
      </c>
      <c r="D553" t="s">
        <v>106</v>
      </c>
      <c r="E553" t="s">
        <v>68</v>
      </c>
      <c r="F553" t="s">
        <v>18</v>
      </c>
      <c r="G553" t="s">
        <v>19</v>
      </c>
      <c r="H553">
        <v>289</v>
      </c>
      <c r="I553">
        <v>5</v>
      </c>
      <c r="J553">
        <v>1445</v>
      </c>
    </row>
    <row r="554" spans="1:10" x14ac:dyDescent="0.25">
      <c r="A554" s="3" t="s">
        <v>599</v>
      </c>
      <c r="B554" s="9">
        <v>43262</v>
      </c>
      <c r="C554">
        <v>11</v>
      </c>
      <c r="D554" t="s">
        <v>11</v>
      </c>
      <c r="E554" t="s">
        <v>12</v>
      </c>
      <c r="F554" t="s">
        <v>13</v>
      </c>
      <c r="G554" t="s">
        <v>41</v>
      </c>
      <c r="H554">
        <v>399</v>
      </c>
      <c r="I554">
        <v>0</v>
      </c>
      <c r="J554">
        <v>0</v>
      </c>
    </row>
    <row r="555" spans="1:10" x14ac:dyDescent="0.25">
      <c r="A555" s="3" t="s">
        <v>600</v>
      </c>
      <c r="B555" s="9">
        <v>43263</v>
      </c>
      <c r="C555">
        <v>19</v>
      </c>
      <c r="D555" t="s">
        <v>56</v>
      </c>
      <c r="E555" t="s">
        <v>27</v>
      </c>
      <c r="F555" t="s">
        <v>28</v>
      </c>
      <c r="G555" t="s">
        <v>14</v>
      </c>
      <c r="H555">
        <v>199</v>
      </c>
      <c r="I555">
        <v>4</v>
      </c>
      <c r="J555">
        <v>796</v>
      </c>
    </row>
    <row r="556" spans="1:10" x14ac:dyDescent="0.25">
      <c r="A556" s="3" t="s">
        <v>601</v>
      </c>
      <c r="B556" s="9">
        <v>43263</v>
      </c>
      <c r="C556">
        <v>6</v>
      </c>
      <c r="D556" t="s">
        <v>48</v>
      </c>
      <c r="E556" t="s">
        <v>22</v>
      </c>
      <c r="F556" t="s">
        <v>23</v>
      </c>
      <c r="G556" t="s">
        <v>14</v>
      </c>
      <c r="H556">
        <v>199</v>
      </c>
      <c r="I556">
        <v>9</v>
      </c>
      <c r="J556">
        <v>1791</v>
      </c>
    </row>
    <row r="557" spans="1:10" x14ac:dyDescent="0.25">
      <c r="A557" s="3" t="s">
        <v>602</v>
      </c>
      <c r="B557" s="9">
        <v>43263</v>
      </c>
      <c r="C557">
        <v>10</v>
      </c>
      <c r="D557" t="s">
        <v>58</v>
      </c>
      <c r="E557" t="s">
        <v>46</v>
      </c>
      <c r="F557" t="s">
        <v>23</v>
      </c>
      <c r="G557" t="s">
        <v>41</v>
      </c>
      <c r="H557">
        <v>399</v>
      </c>
      <c r="I557">
        <v>0</v>
      </c>
      <c r="J557">
        <v>0</v>
      </c>
    </row>
    <row r="558" spans="1:10" x14ac:dyDescent="0.25">
      <c r="A558" s="3" t="s">
        <v>603</v>
      </c>
      <c r="B558" s="9">
        <v>43263</v>
      </c>
      <c r="C558">
        <v>5</v>
      </c>
      <c r="D558" t="s">
        <v>60</v>
      </c>
      <c r="E558" t="s">
        <v>68</v>
      </c>
      <c r="F558" t="s">
        <v>18</v>
      </c>
      <c r="G558" t="s">
        <v>24</v>
      </c>
      <c r="H558">
        <v>159</v>
      </c>
      <c r="I558">
        <v>1</v>
      </c>
      <c r="J558">
        <v>159</v>
      </c>
    </row>
    <row r="559" spans="1:10" x14ac:dyDescent="0.25">
      <c r="A559" s="3" t="s">
        <v>604</v>
      </c>
      <c r="B559" s="9">
        <v>43264</v>
      </c>
      <c r="C559">
        <v>14</v>
      </c>
      <c r="D559" t="s">
        <v>38</v>
      </c>
      <c r="E559" t="s">
        <v>63</v>
      </c>
      <c r="F559" t="s">
        <v>13</v>
      </c>
      <c r="G559" t="s">
        <v>41</v>
      </c>
      <c r="H559">
        <v>399</v>
      </c>
      <c r="I559">
        <v>9</v>
      </c>
      <c r="J559">
        <v>3591</v>
      </c>
    </row>
    <row r="560" spans="1:10" x14ac:dyDescent="0.25">
      <c r="A560" s="3" t="s">
        <v>605</v>
      </c>
      <c r="B560" s="9">
        <v>43264</v>
      </c>
      <c r="C560">
        <v>2</v>
      </c>
      <c r="D560" t="s">
        <v>106</v>
      </c>
      <c r="E560" t="s">
        <v>68</v>
      </c>
      <c r="F560" t="s">
        <v>18</v>
      </c>
      <c r="G560" t="s">
        <v>19</v>
      </c>
      <c r="H560">
        <v>289</v>
      </c>
      <c r="I560">
        <v>2</v>
      </c>
      <c r="J560">
        <v>578</v>
      </c>
    </row>
    <row r="561" spans="1:10" x14ac:dyDescent="0.25">
      <c r="A561" s="3" t="s">
        <v>606</v>
      </c>
      <c r="B561" s="9">
        <v>43264</v>
      </c>
      <c r="C561">
        <v>15</v>
      </c>
      <c r="D561" t="s">
        <v>118</v>
      </c>
      <c r="E561" t="s">
        <v>63</v>
      </c>
      <c r="F561" t="s">
        <v>13</v>
      </c>
      <c r="G561" t="s">
        <v>19</v>
      </c>
      <c r="H561">
        <v>289</v>
      </c>
      <c r="I561">
        <v>5</v>
      </c>
      <c r="J561">
        <v>1445</v>
      </c>
    </row>
    <row r="562" spans="1:10" x14ac:dyDescent="0.25">
      <c r="A562" s="3" t="s">
        <v>607</v>
      </c>
      <c r="B562" s="9">
        <v>43265</v>
      </c>
      <c r="C562">
        <v>13</v>
      </c>
      <c r="D562" t="s">
        <v>33</v>
      </c>
      <c r="E562" t="s">
        <v>12</v>
      </c>
      <c r="F562" t="s">
        <v>13</v>
      </c>
      <c r="G562" t="s">
        <v>19</v>
      </c>
      <c r="H562">
        <v>289</v>
      </c>
      <c r="I562">
        <v>3</v>
      </c>
      <c r="J562">
        <v>867</v>
      </c>
    </row>
    <row r="563" spans="1:10" x14ac:dyDescent="0.25">
      <c r="A563" s="3" t="s">
        <v>608</v>
      </c>
      <c r="B563" s="9">
        <v>43266</v>
      </c>
      <c r="C563">
        <v>17</v>
      </c>
      <c r="D563" t="s">
        <v>35</v>
      </c>
      <c r="E563" t="s">
        <v>36</v>
      </c>
      <c r="F563" t="s">
        <v>28</v>
      </c>
      <c r="G563" t="s">
        <v>19</v>
      </c>
      <c r="H563">
        <v>289</v>
      </c>
      <c r="I563">
        <v>6</v>
      </c>
      <c r="J563">
        <v>1734</v>
      </c>
    </row>
    <row r="564" spans="1:10" x14ac:dyDescent="0.25">
      <c r="A564" s="3" t="s">
        <v>609</v>
      </c>
      <c r="B564" s="9">
        <v>43267</v>
      </c>
      <c r="C564">
        <v>13</v>
      </c>
      <c r="D564" t="s">
        <v>33</v>
      </c>
      <c r="E564" t="s">
        <v>12</v>
      </c>
      <c r="F564" t="s">
        <v>13</v>
      </c>
      <c r="G564" t="s">
        <v>41</v>
      </c>
      <c r="H564">
        <v>399</v>
      </c>
      <c r="I564">
        <v>0</v>
      </c>
      <c r="J564">
        <v>0</v>
      </c>
    </row>
    <row r="565" spans="1:10" x14ac:dyDescent="0.25">
      <c r="A565" s="3" t="s">
        <v>610</v>
      </c>
      <c r="B565" s="9">
        <v>43267</v>
      </c>
      <c r="C565">
        <v>15</v>
      </c>
      <c r="D565" t="s">
        <v>118</v>
      </c>
      <c r="E565" t="s">
        <v>12</v>
      </c>
      <c r="F565" t="s">
        <v>13</v>
      </c>
      <c r="G565" t="s">
        <v>41</v>
      </c>
      <c r="H565">
        <v>399</v>
      </c>
      <c r="I565">
        <v>6</v>
      </c>
      <c r="J565">
        <v>2394</v>
      </c>
    </row>
    <row r="566" spans="1:10" x14ac:dyDescent="0.25">
      <c r="A566" s="3" t="s">
        <v>611</v>
      </c>
      <c r="B566" s="9">
        <v>43267</v>
      </c>
      <c r="C566">
        <v>1</v>
      </c>
      <c r="D566" t="s">
        <v>16</v>
      </c>
      <c r="E566" t="s">
        <v>17</v>
      </c>
      <c r="F566" t="s">
        <v>18</v>
      </c>
      <c r="G566" t="s">
        <v>14</v>
      </c>
      <c r="H566">
        <v>199</v>
      </c>
      <c r="I566">
        <v>0</v>
      </c>
      <c r="J566">
        <v>0</v>
      </c>
    </row>
    <row r="567" spans="1:10" x14ac:dyDescent="0.25">
      <c r="A567" s="3" t="s">
        <v>612</v>
      </c>
      <c r="B567" s="9">
        <v>43267</v>
      </c>
      <c r="C567">
        <v>10</v>
      </c>
      <c r="D567" t="s">
        <v>58</v>
      </c>
      <c r="E567" t="s">
        <v>22</v>
      </c>
      <c r="F567" t="s">
        <v>23</v>
      </c>
      <c r="G567" t="s">
        <v>24</v>
      </c>
      <c r="H567">
        <v>159</v>
      </c>
      <c r="I567">
        <v>8</v>
      </c>
      <c r="J567">
        <v>1272</v>
      </c>
    </row>
    <row r="568" spans="1:10" x14ac:dyDescent="0.25">
      <c r="A568" s="3" t="s">
        <v>613</v>
      </c>
      <c r="B568" s="9">
        <v>43267</v>
      </c>
      <c r="C568">
        <v>1</v>
      </c>
      <c r="D568" t="s">
        <v>16</v>
      </c>
      <c r="E568" t="s">
        <v>68</v>
      </c>
      <c r="F568" t="s">
        <v>18</v>
      </c>
      <c r="G568" t="s">
        <v>24</v>
      </c>
      <c r="H568">
        <v>159</v>
      </c>
      <c r="I568">
        <v>8</v>
      </c>
      <c r="J568">
        <v>1272</v>
      </c>
    </row>
    <row r="569" spans="1:10" x14ac:dyDescent="0.25">
      <c r="A569" s="3" t="s">
        <v>614</v>
      </c>
      <c r="B569" s="9">
        <v>43267</v>
      </c>
      <c r="C569">
        <v>14</v>
      </c>
      <c r="D569" t="s">
        <v>38</v>
      </c>
      <c r="E569" t="s">
        <v>63</v>
      </c>
      <c r="F569" t="s">
        <v>13</v>
      </c>
      <c r="G569" t="s">
        <v>41</v>
      </c>
      <c r="H569">
        <v>399</v>
      </c>
      <c r="I569">
        <v>0</v>
      </c>
      <c r="J569">
        <v>0</v>
      </c>
    </row>
    <row r="570" spans="1:10" x14ac:dyDescent="0.25">
      <c r="A570" s="3" t="s">
        <v>615</v>
      </c>
      <c r="B570" s="9">
        <v>43268</v>
      </c>
      <c r="C570">
        <v>18</v>
      </c>
      <c r="D570" t="s">
        <v>26</v>
      </c>
      <c r="E570" t="s">
        <v>27</v>
      </c>
      <c r="F570" t="s">
        <v>28</v>
      </c>
      <c r="G570" t="s">
        <v>24</v>
      </c>
      <c r="H570">
        <v>159</v>
      </c>
      <c r="I570">
        <v>7</v>
      </c>
      <c r="J570">
        <v>1113</v>
      </c>
    </row>
    <row r="571" spans="1:10" x14ac:dyDescent="0.25">
      <c r="A571" s="3" t="s">
        <v>616</v>
      </c>
      <c r="B571" s="9">
        <v>43269</v>
      </c>
      <c r="C571">
        <v>3</v>
      </c>
      <c r="D571" t="s">
        <v>43</v>
      </c>
      <c r="E571" t="s">
        <v>68</v>
      </c>
      <c r="F571" t="s">
        <v>18</v>
      </c>
      <c r="G571" t="s">
        <v>19</v>
      </c>
      <c r="H571">
        <v>289</v>
      </c>
      <c r="I571">
        <v>3</v>
      </c>
      <c r="J571">
        <v>867</v>
      </c>
    </row>
    <row r="572" spans="1:10" x14ac:dyDescent="0.25">
      <c r="A572" s="3" t="s">
        <v>617</v>
      </c>
      <c r="B572" s="9">
        <v>43269</v>
      </c>
      <c r="C572">
        <v>3</v>
      </c>
      <c r="D572" t="s">
        <v>43</v>
      </c>
      <c r="E572" t="s">
        <v>68</v>
      </c>
      <c r="F572" t="s">
        <v>18</v>
      </c>
      <c r="G572" t="s">
        <v>19</v>
      </c>
      <c r="H572">
        <v>289</v>
      </c>
      <c r="I572">
        <v>1</v>
      </c>
      <c r="J572">
        <v>289</v>
      </c>
    </row>
    <row r="573" spans="1:10" x14ac:dyDescent="0.25">
      <c r="A573" s="3" t="s">
        <v>618</v>
      </c>
      <c r="B573" s="9">
        <v>43269</v>
      </c>
      <c r="C573">
        <v>11</v>
      </c>
      <c r="D573" t="s">
        <v>11</v>
      </c>
      <c r="E573" t="s">
        <v>63</v>
      </c>
      <c r="F573" t="s">
        <v>13</v>
      </c>
      <c r="G573" t="s">
        <v>24</v>
      </c>
      <c r="H573">
        <v>159</v>
      </c>
      <c r="I573">
        <v>4</v>
      </c>
      <c r="J573">
        <v>636</v>
      </c>
    </row>
    <row r="574" spans="1:10" x14ac:dyDescent="0.25">
      <c r="A574" s="3" t="s">
        <v>619</v>
      </c>
      <c r="B574" s="9">
        <v>43270</v>
      </c>
      <c r="C574">
        <v>20</v>
      </c>
      <c r="D574" t="s">
        <v>40</v>
      </c>
      <c r="E574" t="s">
        <v>27</v>
      </c>
      <c r="F574" t="s">
        <v>28</v>
      </c>
      <c r="G574" t="s">
        <v>41</v>
      </c>
      <c r="H574">
        <v>399</v>
      </c>
      <c r="I574">
        <v>5</v>
      </c>
      <c r="J574">
        <v>1995</v>
      </c>
    </row>
    <row r="575" spans="1:10" x14ac:dyDescent="0.25">
      <c r="A575" s="3" t="s">
        <v>620</v>
      </c>
      <c r="B575" s="9">
        <v>43271</v>
      </c>
      <c r="C575">
        <v>5</v>
      </c>
      <c r="D575" t="s">
        <v>60</v>
      </c>
      <c r="E575" t="s">
        <v>17</v>
      </c>
      <c r="F575" t="s">
        <v>18</v>
      </c>
      <c r="G575" t="s">
        <v>24</v>
      </c>
      <c r="H575">
        <v>159</v>
      </c>
      <c r="I575">
        <v>3</v>
      </c>
      <c r="J575">
        <v>477</v>
      </c>
    </row>
    <row r="576" spans="1:10" x14ac:dyDescent="0.25">
      <c r="A576" s="3" t="s">
        <v>621</v>
      </c>
      <c r="B576" s="9">
        <v>43271</v>
      </c>
      <c r="C576">
        <v>18</v>
      </c>
      <c r="D576" t="s">
        <v>26</v>
      </c>
      <c r="E576" t="s">
        <v>36</v>
      </c>
      <c r="F576" t="s">
        <v>28</v>
      </c>
      <c r="G576" t="s">
        <v>31</v>
      </c>
      <c r="H576">
        <v>69</v>
      </c>
      <c r="I576">
        <v>1</v>
      </c>
      <c r="J576">
        <v>69</v>
      </c>
    </row>
    <row r="577" spans="1:10" x14ac:dyDescent="0.25">
      <c r="A577" s="3" t="s">
        <v>622</v>
      </c>
      <c r="B577" s="9">
        <v>43271</v>
      </c>
      <c r="C577">
        <v>4</v>
      </c>
      <c r="D577" t="s">
        <v>51</v>
      </c>
      <c r="E577" t="s">
        <v>68</v>
      </c>
      <c r="F577" t="s">
        <v>18</v>
      </c>
      <c r="G577" t="s">
        <v>31</v>
      </c>
      <c r="H577">
        <v>69</v>
      </c>
      <c r="I577">
        <v>3</v>
      </c>
      <c r="J577">
        <v>207</v>
      </c>
    </row>
    <row r="578" spans="1:10" x14ac:dyDescent="0.25">
      <c r="A578" s="3" t="s">
        <v>623</v>
      </c>
      <c r="B578" s="9">
        <v>43271</v>
      </c>
      <c r="C578">
        <v>12</v>
      </c>
      <c r="D578" t="s">
        <v>66</v>
      </c>
      <c r="E578" t="s">
        <v>12</v>
      </c>
      <c r="F578" t="s">
        <v>13</v>
      </c>
      <c r="G578" t="s">
        <v>24</v>
      </c>
      <c r="H578">
        <v>159</v>
      </c>
      <c r="I578">
        <v>6</v>
      </c>
      <c r="J578">
        <v>954</v>
      </c>
    </row>
    <row r="579" spans="1:10" x14ac:dyDescent="0.25">
      <c r="A579" s="3" t="s">
        <v>624</v>
      </c>
      <c r="B579" s="9">
        <v>43272</v>
      </c>
      <c r="C579">
        <v>14</v>
      </c>
      <c r="D579" t="s">
        <v>38</v>
      </c>
      <c r="E579" t="s">
        <v>12</v>
      </c>
      <c r="F579" t="s">
        <v>13</v>
      </c>
      <c r="G579" t="s">
        <v>41</v>
      </c>
      <c r="H579">
        <v>399</v>
      </c>
      <c r="I579">
        <v>9</v>
      </c>
      <c r="J579">
        <v>3591</v>
      </c>
    </row>
    <row r="580" spans="1:10" x14ac:dyDescent="0.25">
      <c r="A580" s="3" t="s">
        <v>625</v>
      </c>
      <c r="B580" s="9">
        <v>43273</v>
      </c>
      <c r="C580">
        <v>7</v>
      </c>
      <c r="D580" t="s">
        <v>88</v>
      </c>
      <c r="E580" t="s">
        <v>22</v>
      </c>
      <c r="F580" t="s">
        <v>23</v>
      </c>
      <c r="G580" t="s">
        <v>41</v>
      </c>
      <c r="H580">
        <v>399</v>
      </c>
      <c r="I580">
        <v>0</v>
      </c>
      <c r="J580">
        <v>0</v>
      </c>
    </row>
    <row r="581" spans="1:10" x14ac:dyDescent="0.25">
      <c r="A581" s="3" t="s">
        <v>626</v>
      </c>
      <c r="B581" s="9">
        <v>43273</v>
      </c>
      <c r="C581">
        <v>15</v>
      </c>
      <c r="D581" t="s">
        <v>118</v>
      </c>
      <c r="E581" t="s">
        <v>63</v>
      </c>
      <c r="F581" t="s">
        <v>13</v>
      </c>
      <c r="G581" t="s">
        <v>24</v>
      </c>
      <c r="H581">
        <v>159</v>
      </c>
      <c r="I581">
        <v>6</v>
      </c>
      <c r="J581">
        <v>954</v>
      </c>
    </row>
    <row r="582" spans="1:10" x14ac:dyDescent="0.25">
      <c r="A582" s="3" t="s">
        <v>627</v>
      </c>
      <c r="B582" s="9">
        <v>43273</v>
      </c>
      <c r="C582">
        <v>15</v>
      </c>
      <c r="D582" t="s">
        <v>118</v>
      </c>
      <c r="E582" t="s">
        <v>12</v>
      </c>
      <c r="F582" t="s">
        <v>13</v>
      </c>
      <c r="G582" t="s">
        <v>24</v>
      </c>
      <c r="H582">
        <v>159</v>
      </c>
      <c r="I582">
        <v>8</v>
      </c>
      <c r="J582">
        <v>1272</v>
      </c>
    </row>
    <row r="583" spans="1:10" x14ac:dyDescent="0.25">
      <c r="A583" s="3" t="s">
        <v>628</v>
      </c>
      <c r="B583" s="9">
        <v>43273</v>
      </c>
      <c r="C583">
        <v>15</v>
      </c>
      <c r="D583" t="s">
        <v>118</v>
      </c>
      <c r="E583" t="s">
        <v>63</v>
      </c>
      <c r="F583" t="s">
        <v>13</v>
      </c>
      <c r="G583" t="s">
        <v>41</v>
      </c>
      <c r="H583">
        <v>399</v>
      </c>
      <c r="I583">
        <v>4</v>
      </c>
      <c r="J583">
        <v>1596</v>
      </c>
    </row>
    <row r="584" spans="1:10" x14ac:dyDescent="0.25">
      <c r="A584" s="3" t="s">
        <v>629</v>
      </c>
      <c r="B584" s="9">
        <v>43273</v>
      </c>
      <c r="C584">
        <v>10</v>
      </c>
      <c r="D584" t="s">
        <v>58</v>
      </c>
      <c r="E584" t="s">
        <v>46</v>
      </c>
      <c r="F584" t="s">
        <v>23</v>
      </c>
      <c r="G584" t="s">
        <v>41</v>
      </c>
      <c r="H584">
        <v>399</v>
      </c>
      <c r="I584">
        <v>3</v>
      </c>
      <c r="J584">
        <v>1197</v>
      </c>
    </row>
    <row r="585" spans="1:10" x14ac:dyDescent="0.25">
      <c r="A585" s="3" t="s">
        <v>630</v>
      </c>
      <c r="B585" s="9">
        <v>43273</v>
      </c>
      <c r="C585">
        <v>18</v>
      </c>
      <c r="D585" t="s">
        <v>26</v>
      </c>
      <c r="E585" t="s">
        <v>36</v>
      </c>
      <c r="F585" t="s">
        <v>28</v>
      </c>
      <c r="G585" t="s">
        <v>31</v>
      </c>
      <c r="H585">
        <v>69</v>
      </c>
      <c r="I585">
        <v>0</v>
      </c>
      <c r="J585">
        <v>0</v>
      </c>
    </row>
    <row r="586" spans="1:10" x14ac:dyDescent="0.25">
      <c r="A586" s="3" t="s">
        <v>631</v>
      </c>
      <c r="B586" s="9">
        <v>43273</v>
      </c>
      <c r="C586">
        <v>5</v>
      </c>
      <c r="D586" t="s">
        <v>60</v>
      </c>
      <c r="E586" t="s">
        <v>17</v>
      </c>
      <c r="F586" t="s">
        <v>18</v>
      </c>
      <c r="G586" t="s">
        <v>14</v>
      </c>
      <c r="H586">
        <v>199</v>
      </c>
      <c r="I586">
        <v>1</v>
      </c>
      <c r="J586">
        <v>199</v>
      </c>
    </row>
    <row r="587" spans="1:10" x14ac:dyDescent="0.25">
      <c r="A587" s="3" t="s">
        <v>632</v>
      </c>
      <c r="B587" s="9">
        <v>43273</v>
      </c>
      <c r="C587">
        <v>4</v>
      </c>
      <c r="D587" t="s">
        <v>51</v>
      </c>
      <c r="E587" t="s">
        <v>17</v>
      </c>
      <c r="F587" t="s">
        <v>18</v>
      </c>
      <c r="G587" t="s">
        <v>19</v>
      </c>
      <c r="H587">
        <v>289</v>
      </c>
      <c r="I587">
        <v>5</v>
      </c>
      <c r="J587">
        <v>1445</v>
      </c>
    </row>
    <row r="588" spans="1:10" x14ac:dyDescent="0.25">
      <c r="A588" s="3" t="s">
        <v>633</v>
      </c>
      <c r="B588" s="9">
        <v>43273</v>
      </c>
      <c r="C588">
        <v>20</v>
      </c>
      <c r="D588" t="s">
        <v>40</v>
      </c>
      <c r="E588" t="s">
        <v>36</v>
      </c>
      <c r="F588" t="s">
        <v>28</v>
      </c>
      <c r="G588" t="s">
        <v>31</v>
      </c>
      <c r="H588">
        <v>69</v>
      </c>
      <c r="I588">
        <v>3</v>
      </c>
      <c r="J588">
        <v>207</v>
      </c>
    </row>
    <row r="589" spans="1:10" x14ac:dyDescent="0.25">
      <c r="A589" s="3" t="s">
        <v>634</v>
      </c>
      <c r="B589" s="9">
        <v>43274</v>
      </c>
      <c r="C589">
        <v>17</v>
      </c>
      <c r="D589" t="s">
        <v>35</v>
      </c>
      <c r="E589" t="s">
        <v>27</v>
      </c>
      <c r="F589" t="s">
        <v>28</v>
      </c>
      <c r="G589" t="s">
        <v>31</v>
      </c>
      <c r="H589">
        <v>69</v>
      </c>
      <c r="I589">
        <v>1</v>
      </c>
      <c r="J589">
        <v>69</v>
      </c>
    </row>
    <row r="590" spans="1:10" x14ac:dyDescent="0.25">
      <c r="A590" s="3" t="s">
        <v>635</v>
      </c>
      <c r="B590" s="9">
        <v>43275</v>
      </c>
      <c r="C590">
        <v>5</v>
      </c>
      <c r="D590" t="s">
        <v>60</v>
      </c>
      <c r="E590" t="s">
        <v>17</v>
      </c>
      <c r="F590" t="s">
        <v>18</v>
      </c>
      <c r="G590" t="s">
        <v>41</v>
      </c>
      <c r="H590">
        <v>399</v>
      </c>
      <c r="I590">
        <v>3</v>
      </c>
      <c r="J590">
        <v>1197</v>
      </c>
    </row>
    <row r="591" spans="1:10" x14ac:dyDescent="0.25">
      <c r="A591" s="3" t="s">
        <v>636</v>
      </c>
      <c r="B591" s="9">
        <v>43275</v>
      </c>
      <c r="C591">
        <v>18</v>
      </c>
      <c r="D591" t="s">
        <v>26</v>
      </c>
      <c r="E591" t="s">
        <v>36</v>
      </c>
      <c r="F591" t="s">
        <v>28</v>
      </c>
      <c r="G591" t="s">
        <v>24</v>
      </c>
      <c r="H591">
        <v>159</v>
      </c>
      <c r="I591">
        <v>5</v>
      </c>
      <c r="J591">
        <v>795</v>
      </c>
    </row>
    <row r="592" spans="1:10" x14ac:dyDescent="0.25">
      <c r="A592" s="3" t="s">
        <v>637</v>
      </c>
      <c r="B592" s="9">
        <v>43276</v>
      </c>
      <c r="C592">
        <v>4</v>
      </c>
      <c r="D592" t="s">
        <v>51</v>
      </c>
      <c r="E592" t="s">
        <v>68</v>
      </c>
      <c r="F592" t="s">
        <v>18</v>
      </c>
      <c r="G592" t="s">
        <v>19</v>
      </c>
      <c r="H592">
        <v>289</v>
      </c>
      <c r="I592">
        <v>3</v>
      </c>
      <c r="J592">
        <v>867</v>
      </c>
    </row>
    <row r="593" spans="1:10" x14ac:dyDescent="0.25">
      <c r="A593" s="3" t="s">
        <v>638</v>
      </c>
      <c r="B593" s="9">
        <v>43277</v>
      </c>
      <c r="C593">
        <v>6</v>
      </c>
      <c r="D593" t="s">
        <v>48</v>
      </c>
      <c r="E593" t="s">
        <v>46</v>
      </c>
      <c r="F593" t="s">
        <v>23</v>
      </c>
      <c r="G593" t="s">
        <v>19</v>
      </c>
      <c r="H593">
        <v>289</v>
      </c>
      <c r="I593">
        <v>9</v>
      </c>
      <c r="J593">
        <v>2601</v>
      </c>
    </row>
    <row r="594" spans="1:10" x14ac:dyDescent="0.25">
      <c r="A594" s="3" t="s">
        <v>639</v>
      </c>
      <c r="B594" s="9">
        <v>43277</v>
      </c>
      <c r="C594">
        <v>17</v>
      </c>
      <c r="D594" t="s">
        <v>35</v>
      </c>
      <c r="E594" t="s">
        <v>27</v>
      </c>
      <c r="F594" t="s">
        <v>28</v>
      </c>
      <c r="G594" t="s">
        <v>31</v>
      </c>
      <c r="H594">
        <v>69</v>
      </c>
      <c r="I594">
        <v>9</v>
      </c>
      <c r="J594">
        <v>621</v>
      </c>
    </row>
    <row r="595" spans="1:10" x14ac:dyDescent="0.25">
      <c r="A595" s="3" t="s">
        <v>640</v>
      </c>
      <c r="B595" s="9">
        <v>43277</v>
      </c>
      <c r="C595">
        <v>2</v>
      </c>
      <c r="D595" t="s">
        <v>106</v>
      </c>
      <c r="E595" t="s">
        <v>68</v>
      </c>
      <c r="F595" t="s">
        <v>18</v>
      </c>
      <c r="G595" t="s">
        <v>19</v>
      </c>
      <c r="H595">
        <v>289</v>
      </c>
      <c r="I595">
        <v>1</v>
      </c>
      <c r="J595">
        <v>289</v>
      </c>
    </row>
    <row r="596" spans="1:10" x14ac:dyDescent="0.25">
      <c r="A596" s="3" t="s">
        <v>641</v>
      </c>
      <c r="B596" s="9">
        <v>43277</v>
      </c>
      <c r="C596">
        <v>10</v>
      </c>
      <c r="D596" t="s">
        <v>58</v>
      </c>
      <c r="E596" t="s">
        <v>46</v>
      </c>
      <c r="F596" t="s">
        <v>23</v>
      </c>
      <c r="G596" t="s">
        <v>14</v>
      </c>
      <c r="H596">
        <v>199</v>
      </c>
      <c r="I596">
        <v>6</v>
      </c>
      <c r="J596">
        <v>1194</v>
      </c>
    </row>
    <row r="597" spans="1:10" x14ac:dyDescent="0.25">
      <c r="A597" s="3" t="s">
        <v>642</v>
      </c>
      <c r="B597" s="9">
        <v>43277</v>
      </c>
      <c r="C597">
        <v>11</v>
      </c>
      <c r="D597" t="s">
        <v>11</v>
      </c>
      <c r="E597" t="s">
        <v>63</v>
      </c>
      <c r="F597" t="s">
        <v>13</v>
      </c>
      <c r="G597" t="s">
        <v>41</v>
      </c>
      <c r="H597">
        <v>399</v>
      </c>
      <c r="I597">
        <v>9</v>
      </c>
      <c r="J597">
        <v>3591</v>
      </c>
    </row>
    <row r="598" spans="1:10" x14ac:dyDescent="0.25">
      <c r="A598" s="3" t="s">
        <v>643</v>
      </c>
      <c r="B598" s="9">
        <v>43278</v>
      </c>
      <c r="C598">
        <v>4</v>
      </c>
      <c r="D598" t="s">
        <v>51</v>
      </c>
      <c r="E598" t="s">
        <v>17</v>
      </c>
      <c r="F598" t="s">
        <v>18</v>
      </c>
      <c r="G598" t="s">
        <v>31</v>
      </c>
      <c r="H598">
        <v>69</v>
      </c>
      <c r="I598">
        <v>8</v>
      </c>
      <c r="J598">
        <v>552</v>
      </c>
    </row>
    <row r="599" spans="1:10" x14ac:dyDescent="0.25">
      <c r="A599" s="3" t="s">
        <v>644</v>
      </c>
      <c r="B599" s="9">
        <v>43279</v>
      </c>
      <c r="C599">
        <v>10</v>
      </c>
      <c r="D599" t="s">
        <v>58</v>
      </c>
      <c r="E599" t="s">
        <v>22</v>
      </c>
      <c r="F599" t="s">
        <v>23</v>
      </c>
      <c r="G599" t="s">
        <v>41</v>
      </c>
      <c r="H599">
        <v>399</v>
      </c>
      <c r="I599">
        <v>9</v>
      </c>
      <c r="J599">
        <v>3591</v>
      </c>
    </row>
    <row r="600" spans="1:10" x14ac:dyDescent="0.25">
      <c r="A600" s="3" t="s">
        <v>645</v>
      </c>
      <c r="B600" s="9">
        <v>43279</v>
      </c>
      <c r="C600">
        <v>2</v>
      </c>
      <c r="D600" t="s">
        <v>106</v>
      </c>
      <c r="E600" t="s">
        <v>17</v>
      </c>
      <c r="F600" t="s">
        <v>18</v>
      </c>
      <c r="G600" t="s">
        <v>24</v>
      </c>
      <c r="H600">
        <v>159</v>
      </c>
      <c r="I600">
        <v>5</v>
      </c>
      <c r="J600">
        <v>795</v>
      </c>
    </row>
    <row r="601" spans="1:10" x14ac:dyDescent="0.25">
      <c r="A601" s="3" t="s">
        <v>646</v>
      </c>
      <c r="B601" s="9">
        <v>43279</v>
      </c>
      <c r="C601">
        <v>5</v>
      </c>
      <c r="D601" t="s">
        <v>60</v>
      </c>
      <c r="E601" t="s">
        <v>17</v>
      </c>
      <c r="F601" t="s">
        <v>18</v>
      </c>
      <c r="G601" t="s">
        <v>19</v>
      </c>
      <c r="H601">
        <v>289</v>
      </c>
      <c r="I601">
        <v>0</v>
      </c>
      <c r="J601">
        <v>0</v>
      </c>
    </row>
    <row r="602" spans="1:10" x14ac:dyDescent="0.25">
      <c r="A602" s="3" t="s">
        <v>647</v>
      </c>
      <c r="B602" s="9">
        <v>43279</v>
      </c>
      <c r="C602">
        <v>10</v>
      </c>
      <c r="D602" t="s">
        <v>58</v>
      </c>
      <c r="E602" t="s">
        <v>46</v>
      </c>
      <c r="F602" t="s">
        <v>23</v>
      </c>
      <c r="G602" t="s">
        <v>31</v>
      </c>
      <c r="H602">
        <v>69</v>
      </c>
      <c r="I602">
        <v>3</v>
      </c>
      <c r="J602">
        <v>207</v>
      </c>
    </row>
    <row r="603" spans="1:10" x14ac:dyDescent="0.25">
      <c r="A603" s="3" t="s">
        <v>648</v>
      </c>
      <c r="B603" s="9">
        <v>43279</v>
      </c>
      <c r="C603">
        <v>12</v>
      </c>
      <c r="D603" t="s">
        <v>66</v>
      </c>
      <c r="E603" t="s">
        <v>63</v>
      </c>
      <c r="F603" t="s">
        <v>13</v>
      </c>
      <c r="G603" t="s">
        <v>14</v>
      </c>
      <c r="H603">
        <v>199</v>
      </c>
      <c r="I603">
        <v>3</v>
      </c>
      <c r="J603">
        <v>597</v>
      </c>
    </row>
    <row r="604" spans="1:10" x14ac:dyDescent="0.25">
      <c r="A604" s="3" t="s">
        <v>649</v>
      </c>
      <c r="B604" s="9">
        <v>43279</v>
      </c>
      <c r="C604">
        <v>11</v>
      </c>
      <c r="D604" t="s">
        <v>11</v>
      </c>
      <c r="E604" t="s">
        <v>12</v>
      </c>
      <c r="F604" t="s">
        <v>13</v>
      </c>
      <c r="G604" t="s">
        <v>19</v>
      </c>
      <c r="H604">
        <v>289</v>
      </c>
      <c r="I604">
        <v>7</v>
      </c>
      <c r="J604">
        <v>2023</v>
      </c>
    </row>
    <row r="605" spans="1:10" x14ac:dyDescent="0.25">
      <c r="A605" s="3" t="s">
        <v>650</v>
      </c>
      <c r="B605" s="9">
        <v>43279</v>
      </c>
      <c r="C605">
        <v>1</v>
      </c>
      <c r="D605" t="s">
        <v>16</v>
      </c>
      <c r="E605" t="s">
        <v>68</v>
      </c>
      <c r="F605" t="s">
        <v>18</v>
      </c>
      <c r="G605" t="s">
        <v>19</v>
      </c>
      <c r="H605">
        <v>289</v>
      </c>
      <c r="I605">
        <v>8</v>
      </c>
      <c r="J605">
        <v>2312</v>
      </c>
    </row>
    <row r="606" spans="1:10" x14ac:dyDescent="0.25">
      <c r="A606" s="3" t="s">
        <v>651</v>
      </c>
      <c r="B606" s="9">
        <v>43280</v>
      </c>
      <c r="C606">
        <v>15</v>
      </c>
      <c r="D606" t="s">
        <v>118</v>
      </c>
      <c r="E606" t="s">
        <v>63</v>
      </c>
      <c r="F606" t="s">
        <v>13</v>
      </c>
      <c r="G606" t="s">
        <v>24</v>
      </c>
      <c r="H606">
        <v>159</v>
      </c>
      <c r="I606">
        <v>5</v>
      </c>
      <c r="J606">
        <v>795</v>
      </c>
    </row>
    <row r="607" spans="1:10" x14ac:dyDescent="0.25">
      <c r="A607" s="3" t="s">
        <v>652</v>
      </c>
      <c r="B607" s="9">
        <v>43281</v>
      </c>
      <c r="C607">
        <v>12</v>
      </c>
      <c r="D607" t="s">
        <v>66</v>
      </c>
      <c r="E607" t="s">
        <v>12</v>
      </c>
      <c r="F607" t="s">
        <v>13</v>
      </c>
      <c r="G607" t="s">
        <v>19</v>
      </c>
      <c r="H607">
        <v>289</v>
      </c>
      <c r="I607">
        <v>3</v>
      </c>
      <c r="J607">
        <v>867</v>
      </c>
    </row>
    <row r="608" spans="1:10" x14ac:dyDescent="0.25">
      <c r="A608" s="3" t="s">
        <v>653</v>
      </c>
      <c r="B608" s="9">
        <v>43281</v>
      </c>
      <c r="C608">
        <v>20</v>
      </c>
      <c r="D608" t="s">
        <v>40</v>
      </c>
      <c r="E608" t="s">
        <v>27</v>
      </c>
      <c r="F608" t="s">
        <v>28</v>
      </c>
      <c r="G608" t="s">
        <v>41</v>
      </c>
      <c r="H608">
        <v>399</v>
      </c>
      <c r="I608">
        <v>7</v>
      </c>
      <c r="J608">
        <v>2793</v>
      </c>
    </row>
    <row r="609" spans="1:10" x14ac:dyDescent="0.25">
      <c r="A609" s="3" t="s">
        <v>654</v>
      </c>
      <c r="B609" s="9">
        <v>43281</v>
      </c>
      <c r="C609">
        <v>12</v>
      </c>
      <c r="D609" t="s">
        <v>66</v>
      </c>
      <c r="E609" t="s">
        <v>12</v>
      </c>
      <c r="F609" t="s">
        <v>13</v>
      </c>
      <c r="G609" t="s">
        <v>31</v>
      </c>
      <c r="H609">
        <v>69</v>
      </c>
      <c r="I609">
        <v>4</v>
      </c>
      <c r="J609">
        <v>276</v>
      </c>
    </row>
    <row r="610" spans="1:10" x14ac:dyDescent="0.25">
      <c r="A610" s="3" t="s">
        <v>655</v>
      </c>
      <c r="B610" s="9">
        <v>43281</v>
      </c>
      <c r="C610">
        <v>19</v>
      </c>
      <c r="D610" t="s">
        <v>56</v>
      </c>
      <c r="E610" t="s">
        <v>27</v>
      </c>
      <c r="F610" t="s">
        <v>28</v>
      </c>
      <c r="G610" t="s">
        <v>31</v>
      </c>
      <c r="H610">
        <v>69</v>
      </c>
      <c r="I610">
        <v>4</v>
      </c>
      <c r="J610">
        <v>276</v>
      </c>
    </row>
    <row r="611" spans="1:10" x14ac:dyDescent="0.25">
      <c r="A611" s="3" t="s">
        <v>656</v>
      </c>
      <c r="B611" s="9">
        <v>43282</v>
      </c>
      <c r="C611">
        <v>12</v>
      </c>
      <c r="D611" t="s">
        <v>66</v>
      </c>
      <c r="E611" t="s">
        <v>63</v>
      </c>
      <c r="F611" t="s">
        <v>13</v>
      </c>
      <c r="G611" t="s">
        <v>31</v>
      </c>
      <c r="H611">
        <v>69</v>
      </c>
      <c r="I611">
        <v>8</v>
      </c>
      <c r="J611">
        <v>552</v>
      </c>
    </row>
    <row r="612" spans="1:10" x14ac:dyDescent="0.25">
      <c r="A612" s="3" t="s">
        <v>657</v>
      </c>
      <c r="B612" s="9">
        <v>43282</v>
      </c>
      <c r="C612">
        <v>10</v>
      </c>
      <c r="D612" t="s">
        <v>58</v>
      </c>
      <c r="E612" t="s">
        <v>46</v>
      </c>
      <c r="F612" t="s">
        <v>23</v>
      </c>
      <c r="G612" t="s">
        <v>19</v>
      </c>
      <c r="H612">
        <v>289</v>
      </c>
      <c r="I612">
        <v>9</v>
      </c>
      <c r="J612">
        <v>2601</v>
      </c>
    </row>
    <row r="613" spans="1:10" x14ac:dyDescent="0.25">
      <c r="A613" s="3" t="s">
        <v>658</v>
      </c>
      <c r="B613" s="9">
        <v>43282</v>
      </c>
      <c r="C613">
        <v>17</v>
      </c>
      <c r="D613" t="s">
        <v>35</v>
      </c>
      <c r="E613" t="s">
        <v>27</v>
      </c>
      <c r="F613" t="s">
        <v>28</v>
      </c>
      <c r="G613" t="s">
        <v>19</v>
      </c>
      <c r="H613">
        <v>289</v>
      </c>
      <c r="I613">
        <v>9</v>
      </c>
      <c r="J613">
        <v>2601</v>
      </c>
    </row>
    <row r="614" spans="1:10" x14ac:dyDescent="0.25">
      <c r="A614" s="3" t="s">
        <v>659</v>
      </c>
      <c r="B614" s="9">
        <v>43283</v>
      </c>
      <c r="C614">
        <v>15</v>
      </c>
      <c r="D614" t="s">
        <v>118</v>
      </c>
      <c r="E614" t="s">
        <v>63</v>
      </c>
      <c r="F614" t="s">
        <v>13</v>
      </c>
      <c r="G614" t="s">
        <v>31</v>
      </c>
      <c r="H614">
        <v>69</v>
      </c>
      <c r="I614">
        <v>2</v>
      </c>
      <c r="J614">
        <v>138</v>
      </c>
    </row>
    <row r="615" spans="1:10" x14ac:dyDescent="0.25">
      <c r="A615" s="3" t="s">
        <v>660</v>
      </c>
      <c r="B615" s="9">
        <v>43284</v>
      </c>
      <c r="C615">
        <v>20</v>
      </c>
      <c r="D615" t="s">
        <v>40</v>
      </c>
      <c r="E615" t="s">
        <v>36</v>
      </c>
      <c r="F615" t="s">
        <v>28</v>
      </c>
      <c r="G615" t="s">
        <v>19</v>
      </c>
      <c r="H615">
        <v>289</v>
      </c>
      <c r="I615">
        <v>0</v>
      </c>
      <c r="J615">
        <v>0</v>
      </c>
    </row>
    <row r="616" spans="1:10" x14ac:dyDescent="0.25">
      <c r="A616" s="3" t="s">
        <v>661</v>
      </c>
      <c r="B616" s="9">
        <v>43285</v>
      </c>
      <c r="C616">
        <v>10</v>
      </c>
      <c r="D616" t="s">
        <v>58</v>
      </c>
      <c r="E616" t="s">
        <v>22</v>
      </c>
      <c r="F616" t="s">
        <v>23</v>
      </c>
      <c r="G616" t="s">
        <v>24</v>
      </c>
      <c r="H616">
        <v>159</v>
      </c>
      <c r="I616">
        <v>2</v>
      </c>
      <c r="J616">
        <v>318</v>
      </c>
    </row>
    <row r="617" spans="1:10" x14ac:dyDescent="0.25">
      <c r="A617" s="3" t="s">
        <v>662</v>
      </c>
      <c r="B617" s="9">
        <v>43286</v>
      </c>
      <c r="C617">
        <v>11</v>
      </c>
      <c r="D617" t="s">
        <v>11</v>
      </c>
      <c r="E617" t="s">
        <v>63</v>
      </c>
      <c r="F617" t="s">
        <v>13</v>
      </c>
      <c r="G617" t="s">
        <v>31</v>
      </c>
      <c r="H617">
        <v>69</v>
      </c>
      <c r="I617">
        <v>7</v>
      </c>
      <c r="J617">
        <v>483</v>
      </c>
    </row>
    <row r="618" spans="1:10" x14ac:dyDescent="0.25">
      <c r="A618" s="3" t="s">
        <v>663</v>
      </c>
      <c r="B618" s="9">
        <v>43287</v>
      </c>
      <c r="C618">
        <v>19</v>
      </c>
      <c r="D618" t="s">
        <v>56</v>
      </c>
      <c r="E618" t="s">
        <v>36</v>
      </c>
      <c r="F618" t="s">
        <v>28</v>
      </c>
      <c r="G618" t="s">
        <v>14</v>
      </c>
      <c r="H618">
        <v>199</v>
      </c>
      <c r="I618">
        <v>8</v>
      </c>
      <c r="J618">
        <v>1592</v>
      </c>
    </row>
    <row r="619" spans="1:10" x14ac:dyDescent="0.25">
      <c r="A619" s="3" t="s">
        <v>664</v>
      </c>
      <c r="B619" s="9">
        <v>43287</v>
      </c>
      <c r="C619">
        <v>19</v>
      </c>
      <c r="D619" t="s">
        <v>56</v>
      </c>
      <c r="E619" t="s">
        <v>36</v>
      </c>
      <c r="F619" t="s">
        <v>28</v>
      </c>
      <c r="G619" t="s">
        <v>41</v>
      </c>
      <c r="H619">
        <v>399</v>
      </c>
      <c r="I619">
        <v>0</v>
      </c>
      <c r="J619">
        <v>0</v>
      </c>
    </row>
    <row r="620" spans="1:10" x14ac:dyDescent="0.25">
      <c r="A620" s="3" t="s">
        <v>665</v>
      </c>
      <c r="B620" s="9">
        <v>43288</v>
      </c>
      <c r="C620">
        <v>17</v>
      </c>
      <c r="D620" t="s">
        <v>35</v>
      </c>
      <c r="E620" t="s">
        <v>36</v>
      </c>
      <c r="F620" t="s">
        <v>28</v>
      </c>
      <c r="G620" t="s">
        <v>19</v>
      </c>
      <c r="H620">
        <v>289</v>
      </c>
      <c r="I620">
        <v>6</v>
      </c>
      <c r="J620">
        <v>1734</v>
      </c>
    </row>
    <row r="621" spans="1:10" x14ac:dyDescent="0.25">
      <c r="A621" s="3" t="s">
        <v>666</v>
      </c>
      <c r="B621" s="9">
        <v>43288</v>
      </c>
      <c r="C621">
        <v>20</v>
      </c>
      <c r="D621" t="s">
        <v>40</v>
      </c>
      <c r="E621" t="s">
        <v>36</v>
      </c>
      <c r="F621" t="s">
        <v>28</v>
      </c>
      <c r="G621" t="s">
        <v>24</v>
      </c>
      <c r="H621">
        <v>159</v>
      </c>
      <c r="I621">
        <v>9</v>
      </c>
      <c r="J621">
        <v>1431</v>
      </c>
    </row>
    <row r="622" spans="1:10" x14ac:dyDescent="0.25">
      <c r="A622" s="3" t="s">
        <v>667</v>
      </c>
      <c r="B622" s="9">
        <v>43288</v>
      </c>
      <c r="C622">
        <v>10</v>
      </c>
      <c r="D622" t="s">
        <v>58</v>
      </c>
      <c r="E622" t="s">
        <v>46</v>
      </c>
      <c r="F622" t="s">
        <v>23</v>
      </c>
      <c r="G622" t="s">
        <v>24</v>
      </c>
      <c r="H622">
        <v>159</v>
      </c>
      <c r="I622">
        <v>7</v>
      </c>
      <c r="J622">
        <v>1113</v>
      </c>
    </row>
    <row r="623" spans="1:10" x14ac:dyDescent="0.25">
      <c r="A623" s="3" t="s">
        <v>668</v>
      </c>
      <c r="B623" s="9">
        <v>43288</v>
      </c>
      <c r="C623">
        <v>13</v>
      </c>
      <c r="D623" t="s">
        <v>33</v>
      </c>
      <c r="E623" t="s">
        <v>63</v>
      </c>
      <c r="F623" t="s">
        <v>13</v>
      </c>
      <c r="G623" t="s">
        <v>24</v>
      </c>
      <c r="H623">
        <v>159</v>
      </c>
      <c r="I623">
        <v>9</v>
      </c>
      <c r="J623">
        <v>1431</v>
      </c>
    </row>
    <row r="624" spans="1:10" x14ac:dyDescent="0.25">
      <c r="A624" s="3" t="s">
        <v>669</v>
      </c>
      <c r="B624" s="9">
        <v>43288</v>
      </c>
      <c r="C624">
        <v>14</v>
      </c>
      <c r="D624" t="s">
        <v>38</v>
      </c>
      <c r="E624" t="s">
        <v>63</v>
      </c>
      <c r="F624" t="s">
        <v>13</v>
      </c>
      <c r="G624" t="s">
        <v>14</v>
      </c>
      <c r="H624">
        <v>199</v>
      </c>
      <c r="I624">
        <v>0</v>
      </c>
      <c r="J624">
        <v>0</v>
      </c>
    </row>
    <row r="625" spans="1:10" x14ac:dyDescent="0.25">
      <c r="A625" s="3" t="s">
        <v>670</v>
      </c>
      <c r="B625" s="9">
        <v>43289</v>
      </c>
      <c r="C625">
        <v>3</v>
      </c>
      <c r="D625" t="s">
        <v>43</v>
      </c>
      <c r="E625" t="s">
        <v>68</v>
      </c>
      <c r="F625" t="s">
        <v>18</v>
      </c>
      <c r="G625" t="s">
        <v>14</v>
      </c>
      <c r="H625">
        <v>199</v>
      </c>
      <c r="I625">
        <v>4</v>
      </c>
      <c r="J625">
        <v>796</v>
      </c>
    </row>
    <row r="626" spans="1:10" x14ac:dyDescent="0.25">
      <c r="A626" s="3" t="s">
        <v>671</v>
      </c>
      <c r="B626" s="9">
        <v>43289</v>
      </c>
      <c r="C626">
        <v>17</v>
      </c>
      <c r="D626" t="s">
        <v>35</v>
      </c>
      <c r="E626" t="s">
        <v>27</v>
      </c>
      <c r="F626" t="s">
        <v>28</v>
      </c>
      <c r="G626" t="s">
        <v>41</v>
      </c>
      <c r="H626">
        <v>399</v>
      </c>
      <c r="I626">
        <v>8</v>
      </c>
      <c r="J626">
        <v>3192</v>
      </c>
    </row>
    <row r="627" spans="1:10" x14ac:dyDescent="0.25">
      <c r="A627" s="3" t="s">
        <v>672</v>
      </c>
      <c r="B627" s="9">
        <v>43289</v>
      </c>
      <c r="C627">
        <v>1</v>
      </c>
      <c r="D627" t="s">
        <v>16</v>
      </c>
      <c r="E627" t="s">
        <v>17</v>
      </c>
      <c r="F627" t="s">
        <v>18</v>
      </c>
      <c r="G627" t="s">
        <v>19</v>
      </c>
      <c r="H627">
        <v>289</v>
      </c>
      <c r="I627">
        <v>0</v>
      </c>
      <c r="J627">
        <v>0</v>
      </c>
    </row>
    <row r="628" spans="1:10" x14ac:dyDescent="0.25">
      <c r="A628" s="3" t="s">
        <v>673</v>
      </c>
      <c r="B628" s="9">
        <v>43289</v>
      </c>
      <c r="C628">
        <v>18</v>
      </c>
      <c r="D628" t="s">
        <v>26</v>
      </c>
      <c r="E628" t="s">
        <v>27</v>
      </c>
      <c r="F628" t="s">
        <v>28</v>
      </c>
      <c r="G628" t="s">
        <v>31</v>
      </c>
      <c r="H628">
        <v>69</v>
      </c>
      <c r="I628">
        <v>4</v>
      </c>
      <c r="J628">
        <v>276</v>
      </c>
    </row>
    <row r="629" spans="1:10" x14ac:dyDescent="0.25">
      <c r="A629" s="3" t="s">
        <v>674</v>
      </c>
      <c r="B629" s="9">
        <v>43289</v>
      </c>
      <c r="C629">
        <v>14</v>
      </c>
      <c r="D629" t="s">
        <v>38</v>
      </c>
      <c r="E629" t="s">
        <v>12</v>
      </c>
      <c r="F629" t="s">
        <v>13</v>
      </c>
      <c r="G629" t="s">
        <v>41</v>
      </c>
      <c r="H629">
        <v>399</v>
      </c>
      <c r="I629">
        <v>5</v>
      </c>
      <c r="J629">
        <v>1995</v>
      </c>
    </row>
    <row r="630" spans="1:10" x14ac:dyDescent="0.25">
      <c r="A630" s="3" t="s">
        <v>675</v>
      </c>
      <c r="B630" s="9">
        <v>43289</v>
      </c>
      <c r="C630">
        <v>2</v>
      </c>
      <c r="D630" t="s">
        <v>106</v>
      </c>
      <c r="E630" t="s">
        <v>68</v>
      </c>
      <c r="F630" t="s">
        <v>18</v>
      </c>
      <c r="G630" t="s">
        <v>31</v>
      </c>
      <c r="H630">
        <v>69</v>
      </c>
      <c r="I630">
        <v>6</v>
      </c>
      <c r="J630">
        <v>414</v>
      </c>
    </row>
    <row r="631" spans="1:10" x14ac:dyDescent="0.25">
      <c r="A631" s="3" t="s">
        <v>676</v>
      </c>
      <c r="B631" s="9">
        <v>43290</v>
      </c>
      <c r="C631">
        <v>10</v>
      </c>
      <c r="D631" t="s">
        <v>58</v>
      </c>
      <c r="E631" t="s">
        <v>22</v>
      </c>
      <c r="F631" t="s">
        <v>23</v>
      </c>
      <c r="G631" t="s">
        <v>24</v>
      </c>
      <c r="H631">
        <v>159</v>
      </c>
      <c r="I631">
        <v>3</v>
      </c>
      <c r="J631">
        <v>477</v>
      </c>
    </row>
    <row r="632" spans="1:10" x14ac:dyDescent="0.25">
      <c r="A632" s="3" t="s">
        <v>677</v>
      </c>
      <c r="B632" s="9">
        <v>43291</v>
      </c>
      <c r="C632">
        <v>13</v>
      </c>
      <c r="D632" t="s">
        <v>33</v>
      </c>
      <c r="E632" t="s">
        <v>12</v>
      </c>
      <c r="F632" t="s">
        <v>13</v>
      </c>
      <c r="G632" t="s">
        <v>14</v>
      </c>
      <c r="H632">
        <v>199</v>
      </c>
      <c r="I632">
        <v>4</v>
      </c>
      <c r="J632">
        <v>796</v>
      </c>
    </row>
    <row r="633" spans="1:10" x14ac:dyDescent="0.25">
      <c r="A633" s="3" t="s">
        <v>678</v>
      </c>
      <c r="B633" s="9">
        <v>43291</v>
      </c>
      <c r="C633">
        <v>17</v>
      </c>
      <c r="D633" t="s">
        <v>35</v>
      </c>
      <c r="E633" t="s">
        <v>27</v>
      </c>
      <c r="F633" t="s">
        <v>28</v>
      </c>
      <c r="G633" t="s">
        <v>31</v>
      </c>
      <c r="H633">
        <v>69</v>
      </c>
      <c r="I633">
        <v>3</v>
      </c>
      <c r="J633">
        <v>207</v>
      </c>
    </row>
    <row r="634" spans="1:10" x14ac:dyDescent="0.25">
      <c r="A634" s="3" t="s">
        <v>679</v>
      </c>
      <c r="B634" s="9">
        <v>43292</v>
      </c>
      <c r="C634">
        <v>20</v>
      </c>
      <c r="D634" t="s">
        <v>40</v>
      </c>
      <c r="E634" t="s">
        <v>27</v>
      </c>
      <c r="F634" t="s">
        <v>28</v>
      </c>
      <c r="G634" t="s">
        <v>24</v>
      </c>
      <c r="H634">
        <v>159</v>
      </c>
      <c r="I634">
        <v>3</v>
      </c>
      <c r="J634">
        <v>477</v>
      </c>
    </row>
    <row r="635" spans="1:10" x14ac:dyDescent="0.25">
      <c r="A635" s="3" t="s">
        <v>680</v>
      </c>
      <c r="B635" s="9">
        <v>43292</v>
      </c>
      <c r="C635">
        <v>5</v>
      </c>
      <c r="D635" t="s">
        <v>60</v>
      </c>
      <c r="E635" t="s">
        <v>17</v>
      </c>
      <c r="F635" t="s">
        <v>18</v>
      </c>
      <c r="G635" t="s">
        <v>41</v>
      </c>
      <c r="H635">
        <v>399</v>
      </c>
      <c r="I635">
        <v>0</v>
      </c>
      <c r="J635">
        <v>0</v>
      </c>
    </row>
    <row r="636" spans="1:10" x14ac:dyDescent="0.25">
      <c r="A636" s="3" t="s">
        <v>681</v>
      </c>
      <c r="B636" s="9">
        <v>43292</v>
      </c>
      <c r="C636">
        <v>3</v>
      </c>
      <c r="D636" t="s">
        <v>43</v>
      </c>
      <c r="E636" t="s">
        <v>17</v>
      </c>
      <c r="F636" t="s">
        <v>18</v>
      </c>
      <c r="G636" t="s">
        <v>24</v>
      </c>
      <c r="H636">
        <v>159</v>
      </c>
      <c r="I636">
        <v>5</v>
      </c>
      <c r="J636">
        <v>795</v>
      </c>
    </row>
    <row r="637" spans="1:10" x14ac:dyDescent="0.25">
      <c r="A637" s="3" t="s">
        <v>682</v>
      </c>
      <c r="B637" s="9">
        <v>43293</v>
      </c>
      <c r="C637">
        <v>16</v>
      </c>
      <c r="D637" t="s">
        <v>30</v>
      </c>
      <c r="E637" t="s">
        <v>27</v>
      </c>
      <c r="F637" t="s">
        <v>28</v>
      </c>
      <c r="G637" t="s">
        <v>31</v>
      </c>
      <c r="H637">
        <v>69</v>
      </c>
      <c r="I637">
        <v>5</v>
      </c>
      <c r="J637">
        <v>345</v>
      </c>
    </row>
    <row r="638" spans="1:10" x14ac:dyDescent="0.25">
      <c r="A638" s="3" t="s">
        <v>683</v>
      </c>
      <c r="B638" s="9">
        <v>43294</v>
      </c>
      <c r="C638">
        <v>17</v>
      </c>
      <c r="D638" t="s">
        <v>35</v>
      </c>
      <c r="E638" t="s">
        <v>27</v>
      </c>
      <c r="F638" t="s">
        <v>28</v>
      </c>
      <c r="G638" t="s">
        <v>24</v>
      </c>
      <c r="H638">
        <v>159</v>
      </c>
      <c r="I638">
        <v>6</v>
      </c>
      <c r="J638">
        <v>954</v>
      </c>
    </row>
    <row r="639" spans="1:10" x14ac:dyDescent="0.25">
      <c r="A639" s="3" t="s">
        <v>684</v>
      </c>
      <c r="B639" s="9">
        <v>43294</v>
      </c>
      <c r="C639">
        <v>11</v>
      </c>
      <c r="D639" t="s">
        <v>11</v>
      </c>
      <c r="E639" t="s">
        <v>12</v>
      </c>
      <c r="F639" t="s">
        <v>13</v>
      </c>
      <c r="G639" t="s">
        <v>24</v>
      </c>
      <c r="H639">
        <v>159</v>
      </c>
      <c r="I639">
        <v>5</v>
      </c>
      <c r="J639">
        <v>795</v>
      </c>
    </row>
    <row r="640" spans="1:10" x14ac:dyDescent="0.25">
      <c r="A640" s="3" t="s">
        <v>685</v>
      </c>
      <c r="B640" s="9">
        <v>43294</v>
      </c>
      <c r="C640">
        <v>16</v>
      </c>
      <c r="D640" t="s">
        <v>30</v>
      </c>
      <c r="E640" t="s">
        <v>27</v>
      </c>
      <c r="F640" t="s">
        <v>28</v>
      </c>
      <c r="G640" t="s">
        <v>41</v>
      </c>
      <c r="H640">
        <v>399</v>
      </c>
      <c r="I640">
        <v>3</v>
      </c>
      <c r="J640">
        <v>1197</v>
      </c>
    </row>
    <row r="641" spans="1:10" x14ac:dyDescent="0.25">
      <c r="A641" s="3" t="s">
        <v>686</v>
      </c>
      <c r="B641" s="9">
        <v>43295</v>
      </c>
      <c r="C641">
        <v>20</v>
      </c>
      <c r="D641" t="s">
        <v>40</v>
      </c>
      <c r="E641" t="s">
        <v>36</v>
      </c>
      <c r="F641" t="s">
        <v>28</v>
      </c>
      <c r="G641" t="s">
        <v>19</v>
      </c>
      <c r="H641">
        <v>289</v>
      </c>
      <c r="I641">
        <v>4</v>
      </c>
      <c r="J641">
        <v>1156</v>
      </c>
    </row>
    <row r="642" spans="1:10" x14ac:dyDescent="0.25">
      <c r="A642" s="3" t="s">
        <v>687</v>
      </c>
      <c r="B642" s="9">
        <v>43295</v>
      </c>
      <c r="C642">
        <v>10</v>
      </c>
      <c r="D642" t="s">
        <v>58</v>
      </c>
      <c r="E642" t="s">
        <v>46</v>
      </c>
      <c r="F642" t="s">
        <v>23</v>
      </c>
      <c r="G642" t="s">
        <v>41</v>
      </c>
      <c r="H642">
        <v>399</v>
      </c>
      <c r="I642">
        <v>7</v>
      </c>
      <c r="J642">
        <v>2793</v>
      </c>
    </row>
    <row r="643" spans="1:10" x14ac:dyDescent="0.25">
      <c r="A643" s="3" t="s">
        <v>688</v>
      </c>
      <c r="B643" s="9">
        <v>43296</v>
      </c>
      <c r="C643">
        <v>10</v>
      </c>
      <c r="D643" t="s">
        <v>58</v>
      </c>
      <c r="E643" t="s">
        <v>46</v>
      </c>
      <c r="F643" t="s">
        <v>23</v>
      </c>
      <c r="G643" t="s">
        <v>41</v>
      </c>
      <c r="H643">
        <v>399</v>
      </c>
      <c r="I643">
        <v>9</v>
      </c>
      <c r="J643">
        <v>3591</v>
      </c>
    </row>
    <row r="644" spans="1:10" x14ac:dyDescent="0.25">
      <c r="A644" s="3" t="s">
        <v>689</v>
      </c>
      <c r="B644" s="9">
        <v>43296</v>
      </c>
      <c r="C644">
        <v>13</v>
      </c>
      <c r="D644" t="s">
        <v>33</v>
      </c>
      <c r="E644" t="s">
        <v>12</v>
      </c>
      <c r="F644" t="s">
        <v>13</v>
      </c>
      <c r="G644" t="s">
        <v>41</v>
      </c>
      <c r="H644">
        <v>399</v>
      </c>
      <c r="I644">
        <v>8</v>
      </c>
      <c r="J644">
        <v>3192</v>
      </c>
    </row>
    <row r="645" spans="1:10" x14ac:dyDescent="0.25">
      <c r="A645" s="3" t="s">
        <v>690</v>
      </c>
      <c r="B645" s="9">
        <v>43297</v>
      </c>
      <c r="C645">
        <v>6</v>
      </c>
      <c r="D645" t="s">
        <v>48</v>
      </c>
      <c r="E645" t="s">
        <v>46</v>
      </c>
      <c r="F645" t="s">
        <v>23</v>
      </c>
      <c r="G645" t="s">
        <v>14</v>
      </c>
      <c r="H645">
        <v>199</v>
      </c>
      <c r="I645">
        <v>6</v>
      </c>
      <c r="J645">
        <v>1194</v>
      </c>
    </row>
    <row r="646" spans="1:10" x14ac:dyDescent="0.25">
      <c r="A646" s="3" t="s">
        <v>691</v>
      </c>
      <c r="B646" s="9">
        <v>43297</v>
      </c>
      <c r="C646">
        <v>1</v>
      </c>
      <c r="D646" t="s">
        <v>16</v>
      </c>
      <c r="E646" t="s">
        <v>17</v>
      </c>
      <c r="F646" t="s">
        <v>18</v>
      </c>
      <c r="G646" t="s">
        <v>31</v>
      </c>
      <c r="H646">
        <v>69</v>
      </c>
      <c r="I646">
        <v>9</v>
      </c>
      <c r="J646">
        <v>621</v>
      </c>
    </row>
    <row r="647" spans="1:10" x14ac:dyDescent="0.25">
      <c r="A647" s="3" t="s">
        <v>692</v>
      </c>
      <c r="B647" s="9">
        <v>43297</v>
      </c>
      <c r="C647">
        <v>14</v>
      </c>
      <c r="D647" t="s">
        <v>38</v>
      </c>
      <c r="E647" t="s">
        <v>12</v>
      </c>
      <c r="F647" t="s">
        <v>13</v>
      </c>
      <c r="G647" t="s">
        <v>14</v>
      </c>
      <c r="H647">
        <v>199</v>
      </c>
      <c r="I647">
        <v>0</v>
      </c>
      <c r="J647">
        <v>0</v>
      </c>
    </row>
    <row r="648" spans="1:10" x14ac:dyDescent="0.25">
      <c r="A648" s="3" t="s">
        <v>693</v>
      </c>
      <c r="B648" s="9">
        <v>43297</v>
      </c>
      <c r="C648">
        <v>13</v>
      </c>
      <c r="D648" t="s">
        <v>33</v>
      </c>
      <c r="E648" t="s">
        <v>12</v>
      </c>
      <c r="F648" t="s">
        <v>13</v>
      </c>
      <c r="G648" t="s">
        <v>19</v>
      </c>
      <c r="H648">
        <v>289</v>
      </c>
      <c r="I648">
        <v>3</v>
      </c>
      <c r="J648">
        <v>867</v>
      </c>
    </row>
    <row r="649" spans="1:10" x14ac:dyDescent="0.25">
      <c r="A649" s="3" t="s">
        <v>694</v>
      </c>
      <c r="B649" s="9">
        <v>43297</v>
      </c>
      <c r="C649">
        <v>8</v>
      </c>
      <c r="D649" t="s">
        <v>45</v>
      </c>
      <c r="E649" t="s">
        <v>22</v>
      </c>
      <c r="F649" t="s">
        <v>23</v>
      </c>
      <c r="G649" t="s">
        <v>14</v>
      </c>
      <c r="H649">
        <v>199</v>
      </c>
      <c r="I649">
        <v>1</v>
      </c>
      <c r="J649">
        <v>199</v>
      </c>
    </row>
    <row r="650" spans="1:10" x14ac:dyDescent="0.25">
      <c r="A650" s="3" t="s">
        <v>695</v>
      </c>
      <c r="B650" s="9">
        <v>43298</v>
      </c>
      <c r="C650">
        <v>8</v>
      </c>
      <c r="D650" t="s">
        <v>45</v>
      </c>
      <c r="E650" t="s">
        <v>46</v>
      </c>
      <c r="F650" t="s">
        <v>23</v>
      </c>
      <c r="G650" t="s">
        <v>41</v>
      </c>
      <c r="H650">
        <v>399</v>
      </c>
      <c r="I650">
        <v>5</v>
      </c>
      <c r="J650">
        <v>1995</v>
      </c>
    </row>
    <row r="651" spans="1:10" x14ac:dyDescent="0.25">
      <c r="A651" s="3" t="s">
        <v>696</v>
      </c>
      <c r="B651" s="9">
        <v>43298</v>
      </c>
      <c r="C651">
        <v>13</v>
      </c>
      <c r="D651" t="s">
        <v>33</v>
      </c>
      <c r="E651" t="s">
        <v>63</v>
      </c>
      <c r="F651" t="s">
        <v>13</v>
      </c>
      <c r="G651" t="s">
        <v>19</v>
      </c>
      <c r="H651">
        <v>289</v>
      </c>
      <c r="I651">
        <v>3</v>
      </c>
      <c r="J651">
        <v>867</v>
      </c>
    </row>
    <row r="652" spans="1:10" x14ac:dyDescent="0.25">
      <c r="A652" s="3" t="s">
        <v>697</v>
      </c>
      <c r="B652" s="9">
        <v>43298</v>
      </c>
      <c r="C652">
        <v>17</v>
      </c>
      <c r="D652" t="s">
        <v>35</v>
      </c>
      <c r="E652" t="s">
        <v>36</v>
      </c>
      <c r="F652" t="s">
        <v>28</v>
      </c>
      <c r="G652" t="s">
        <v>24</v>
      </c>
      <c r="H652">
        <v>159</v>
      </c>
      <c r="I652">
        <v>2</v>
      </c>
      <c r="J652">
        <v>318</v>
      </c>
    </row>
    <row r="653" spans="1:10" x14ac:dyDescent="0.25">
      <c r="A653" s="3" t="s">
        <v>698</v>
      </c>
      <c r="B653" s="9">
        <v>43298</v>
      </c>
      <c r="C653">
        <v>15</v>
      </c>
      <c r="D653" t="s">
        <v>118</v>
      </c>
      <c r="E653" t="s">
        <v>63</v>
      </c>
      <c r="F653" t="s">
        <v>13</v>
      </c>
      <c r="G653" t="s">
        <v>24</v>
      </c>
      <c r="H653">
        <v>159</v>
      </c>
      <c r="I653">
        <v>3</v>
      </c>
      <c r="J653">
        <v>477</v>
      </c>
    </row>
    <row r="654" spans="1:10" x14ac:dyDescent="0.25">
      <c r="A654" s="3" t="s">
        <v>699</v>
      </c>
      <c r="B654" s="9">
        <v>43299</v>
      </c>
      <c r="C654">
        <v>5</v>
      </c>
      <c r="D654" t="s">
        <v>60</v>
      </c>
      <c r="E654" t="s">
        <v>68</v>
      </c>
      <c r="F654" t="s">
        <v>18</v>
      </c>
      <c r="G654" t="s">
        <v>24</v>
      </c>
      <c r="H654">
        <v>159</v>
      </c>
      <c r="I654">
        <v>1</v>
      </c>
      <c r="J654">
        <v>159</v>
      </c>
    </row>
    <row r="655" spans="1:10" x14ac:dyDescent="0.25">
      <c r="A655" s="3" t="s">
        <v>700</v>
      </c>
      <c r="B655" s="9">
        <v>43299</v>
      </c>
      <c r="C655">
        <v>1</v>
      </c>
      <c r="D655" t="s">
        <v>16</v>
      </c>
      <c r="E655" t="s">
        <v>17</v>
      </c>
      <c r="F655" t="s">
        <v>18</v>
      </c>
      <c r="G655" t="s">
        <v>31</v>
      </c>
      <c r="H655">
        <v>69</v>
      </c>
      <c r="I655">
        <v>0</v>
      </c>
      <c r="J655">
        <v>0</v>
      </c>
    </row>
    <row r="656" spans="1:10" x14ac:dyDescent="0.25">
      <c r="A656" s="3" t="s">
        <v>701</v>
      </c>
      <c r="B656" s="9">
        <v>43299</v>
      </c>
      <c r="C656">
        <v>2</v>
      </c>
      <c r="D656" t="s">
        <v>106</v>
      </c>
      <c r="E656" t="s">
        <v>17</v>
      </c>
      <c r="F656" t="s">
        <v>18</v>
      </c>
      <c r="G656" t="s">
        <v>19</v>
      </c>
      <c r="H656">
        <v>289</v>
      </c>
      <c r="I656">
        <v>2</v>
      </c>
      <c r="J656">
        <v>578</v>
      </c>
    </row>
    <row r="657" spans="1:10" x14ac:dyDescent="0.25">
      <c r="A657" s="3" t="s">
        <v>702</v>
      </c>
      <c r="B657" s="9">
        <v>43299</v>
      </c>
      <c r="C657">
        <v>12</v>
      </c>
      <c r="D657" t="s">
        <v>66</v>
      </c>
      <c r="E657" t="s">
        <v>63</v>
      </c>
      <c r="F657" t="s">
        <v>13</v>
      </c>
      <c r="G657" t="s">
        <v>24</v>
      </c>
      <c r="H657">
        <v>159</v>
      </c>
      <c r="I657">
        <v>5</v>
      </c>
      <c r="J657">
        <v>795</v>
      </c>
    </row>
    <row r="658" spans="1:10" x14ac:dyDescent="0.25">
      <c r="A658" s="3" t="s">
        <v>703</v>
      </c>
      <c r="B658" s="9">
        <v>43299</v>
      </c>
      <c r="C658">
        <v>6</v>
      </c>
      <c r="D658" t="s">
        <v>48</v>
      </c>
      <c r="E658" t="s">
        <v>46</v>
      </c>
      <c r="F658" t="s">
        <v>23</v>
      </c>
      <c r="G658" t="s">
        <v>31</v>
      </c>
      <c r="H658">
        <v>69</v>
      </c>
      <c r="I658">
        <v>3</v>
      </c>
      <c r="J658">
        <v>207</v>
      </c>
    </row>
    <row r="659" spans="1:10" x14ac:dyDescent="0.25">
      <c r="A659" s="3" t="s">
        <v>704</v>
      </c>
      <c r="B659" s="9">
        <v>43299</v>
      </c>
      <c r="C659">
        <v>5</v>
      </c>
      <c r="D659" t="s">
        <v>60</v>
      </c>
      <c r="E659" t="s">
        <v>17</v>
      </c>
      <c r="F659" t="s">
        <v>18</v>
      </c>
      <c r="G659" t="s">
        <v>24</v>
      </c>
      <c r="H659">
        <v>159</v>
      </c>
      <c r="I659">
        <v>9</v>
      </c>
      <c r="J659">
        <v>1431</v>
      </c>
    </row>
    <row r="660" spans="1:10" x14ac:dyDescent="0.25">
      <c r="A660" s="3" t="s">
        <v>705</v>
      </c>
      <c r="B660" s="9">
        <v>43300</v>
      </c>
      <c r="C660">
        <v>15</v>
      </c>
      <c r="D660" t="s">
        <v>118</v>
      </c>
      <c r="E660" t="s">
        <v>63</v>
      </c>
      <c r="F660" t="s">
        <v>13</v>
      </c>
      <c r="G660" t="s">
        <v>14</v>
      </c>
      <c r="H660">
        <v>199</v>
      </c>
      <c r="I660">
        <v>1</v>
      </c>
      <c r="J660">
        <v>199</v>
      </c>
    </row>
    <row r="661" spans="1:10" x14ac:dyDescent="0.25">
      <c r="A661" s="3" t="s">
        <v>706</v>
      </c>
      <c r="B661" s="9">
        <v>43300</v>
      </c>
      <c r="C661">
        <v>1</v>
      </c>
      <c r="D661" t="s">
        <v>16</v>
      </c>
      <c r="E661" t="s">
        <v>17</v>
      </c>
      <c r="F661" t="s">
        <v>18</v>
      </c>
      <c r="G661" t="s">
        <v>19</v>
      </c>
      <c r="H661">
        <v>289</v>
      </c>
      <c r="I661">
        <v>4</v>
      </c>
      <c r="J661">
        <v>1156</v>
      </c>
    </row>
    <row r="662" spans="1:10" x14ac:dyDescent="0.25">
      <c r="A662" s="3" t="s">
        <v>707</v>
      </c>
      <c r="B662" s="9">
        <v>43301</v>
      </c>
      <c r="C662">
        <v>16</v>
      </c>
      <c r="D662" t="s">
        <v>30</v>
      </c>
      <c r="E662" t="s">
        <v>27</v>
      </c>
      <c r="F662" t="s">
        <v>28</v>
      </c>
      <c r="G662" t="s">
        <v>24</v>
      </c>
      <c r="H662">
        <v>159</v>
      </c>
      <c r="I662">
        <v>3</v>
      </c>
      <c r="J662">
        <v>477</v>
      </c>
    </row>
    <row r="663" spans="1:10" x14ac:dyDescent="0.25">
      <c r="A663" s="3" t="s">
        <v>708</v>
      </c>
      <c r="B663" s="9">
        <v>43301</v>
      </c>
      <c r="C663">
        <v>9</v>
      </c>
      <c r="D663" t="s">
        <v>21</v>
      </c>
      <c r="E663" t="s">
        <v>46</v>
      </c>
      <c r="F663" t="s">
        <v>23</v>
      </c>
      <c r="G663" t="s">
        <v>31</v>
      </c>
      <c r="H663">
        <v>69</v>
      </c>
      <c r="I663">
        <v>2</v>
      </c>
      <c r="J663">
        <v>138</v>
      </c>
    </row>
    <row r="664" spans="1:10" x14ac:dyDescent="0.25">
      <c r="A664" s="3" t="s">
        <v>709</v>
      </c>
      <c r="B664" s="9">
        <v>43301</v>
      </c>
      <c r="C664">
        <v>20</v>
      </c>
      <c r="D664" t="s">
        <v>40</v>
      </c>
      <c r="E664" t="s">
        <v>27</v>
      </c>
      <c r="F664" t="s">
        <v>28</v>
      </c>
      <c r="G664" t="s">
        <v>24</v>
      </c>
      <c r="H664">
        <v>159</v>
      </c>
      <c r="I664">
        <v>4</v>
      </c>
      <c r="J664">
        <v>636</v>
      </c>
    </row>
    <row r="665" spans="1:10" x14ac:dyDescent="0.25">
      <c r="A665" s="3" t="s">
        <v>710</v>
      </c>
      <c r="B665" s="9">
        <v>43302</v>
      </c>
      <c r="C665">
        <v>14</v>
      </c>
      <c r="D665" t="s">
        <v>38</v>
      </c>
      <c r="E665" t="s">
        <v>63</v>
      </c>
      <c r="F665" t="s">
        <v>13</v>
      </c>
      <c r="G665" t="s">
        <v>41</v>
      </c>
      <c r="H665">
        <v>399</v>
      </c>
      <c r="I665">
        <v>5</v>
      </c>
      <c r="J665">
        <v>1995</v>
      </c>
    </row>
    <row r="666" spans="1:10" x14ac:dyDescent="0.25">
      <c r="A666" s="3" t="s">
        <v>711</v>
      </c>
      <c r="B666" s="9">
        <v>43303</v>
      </c>
      <c r="C666">
        <v>1</v>
      </c>
      <c r="D666" t="s">
        <v>16</v>
      </c>
      <c r="E666" t="s">
        <v>17</v>
      </c>
      <c r="F666" t="s">
        <v>18</v>
      </c>
      <c r="G666" t="s">
        <v>41</v>
      </c>
      <c r="H666">
        <v>399</v>
      </c>
      <c r="I666">
        <v>8</v>
      </c>
      <c r="J666">
        <v>3192</v>
      </c>
    </row>
    <row r="667" spans="1:10" x14ac:dyDescent="0.25">
      <c r="A667" s="3" t="s">
        <v>712</v>
      </c>
      <c r="B667" s="9">
        <v>43303</v>
      </c>
      <c r="C667">
        <v>13</v>
      </c>
      <c r="D667" t="s">
        <v>33</v>
      </c>
      <c r="E667" t="s">
        <v>63</v>
      </c>
      <c r="F667" t="s">
        <v>13</v>
      </c>
      <c r="G667" t="s">
        <v>31</v>
      </c>
      <c r="H667">
        <v>69</v>
      </c>
      <c r="I667">
        <v>0</v>
      </c>
      <c r="J667">
        <v>0</v>
      </c>
    </row>
    <row r="668" spans="1:10" x14ac:dyDescent="0.25">
      <c r="A668" s="3" t="s">
        <v>713</v>
      </c>
      <c r="B668" s="9">
        <v>43304</v>
      </c>
      <c r="C668">
        <v>14</v>
      </c>
      <c r="D668" t="s">
        <v>38</v>
      </c>
      <c r="E668" t="s">
        <v>63</v>
      </c>
      <c r="F668" t="s">
        <v>13</v>
      </c>
      <c r="G668" t="s">
        <v>31</v>
      </c>
      <c r="H668">
        <v>69</v>
      </c>
      <c r="I668">
        <v>8</v>
      </c>
      <c r="J668">
        <v>552</v>
      </c>
    </row>
    <row r="669" spans="1:10" x14ac:dyDescent="0.25">
      <c r="A669" s="3" t="s">
        <v>714</v>
      </c>
      <c r="B669" s="9">
        <v>43305</v>
      </c>
      <c r="C669">
        <v>10</v>
      </c>
      <c r="D669" t="s">
        <v>58</v>
      </c>
      <c r="E669" t="s">
        <v>22</v>
      </c>
      <c r="F669" t="s">
        <v>23</v>
      </c>
      <c r="G669" t="s">
        <v>31</v>
      </c>
      <c r="H669">
        <v>69</v>
      </c>
      <c r="I669">
        <v>2</v>
      </c>
      <c r="J669">
        <v>138</v>
      </c>
    </row>
    <row r="670" spans="1:10" x14ac:dyDescent="0.25">
      <c r="A670" s="3" t="s">
        <v>715</v>
      </c>
      <c r="B670" s="9">
        <v>43305</v>
      </c>
      <c r="C670">
        <v>9</v>
      </c>
      <c r="D670" t="s">
        <v>21</v>
      </c>
      <c r="E670" t="s">
        <v>22</v>
      </c>
      <c r="F670" t="s">
        <v>23</v>
      </c>
      <c r="G670" t="s">
        <v>41</v>
      </c>
      <c r="H670">
        <v>399</v>
      </c>
      <c r="I670">
        <v>6</v>
      </c>
      <c r="J670">
        <v>2394</v>
      </c>
    </row>
    <row r="671" spans="1:10" x14ac:dyDescent="0.25">
      <c r="A671" s="3" t="s">
        <v>716</v>
      </c>
      <c r="B671" s="9">
        <v>43305</v>
      </c>
      <c r="C671">
        <v>2</v>
      </c>
      <c r="D671" t="s">
        <v>106</v>
      </c>
      <c r="E671" t="s">
        <v>17</v>
      </c>
      <c r="F671" t="s">
        <v>18</v>
      </c>
      <c r="G671" t="s">
        <v>14</v>
      </c>
      <c r="H671">
        <v>199</v>
      </c>
      <c r="I671">
        <v>1</v>
      </c>
      <c r="J671">
        <v>199</v>
      </c>
    </row>
    <row r="672" spans="1:10" x14ac:dyDescent="0.25">
      <c r="A672" s="3" t="s">
        <v>717</v>
      </c>
      <c r="B672" s="9">
        <v>43305</v>
      </c>
      <c r="C672">
        <v>13</v>
      </c>
      <c r="D672" t="s">
        <v>33</v>
      </c>
      <c r="E672" t="s">
        <v>12</v>
      </c>
      <c r="F672" t="s">
        <v>13</v>
      </c>
      <c r="G672" t="s">
        <v>41</v>
      </c>
      <c r="H672">
        <v>399</v>
      </c>
      <c r="I672">
        <v>1</v>
      </c>
      <c r="J672">
        <v>399</v>
      </c>
    </row>
    <row r="673" spans="1:10" x14ac:dyDescent="0.25">
      <c r="A673" s="3" t="s">
        <v>718</v>
      </c>
      <c r="B673" s="9">
        <v>43306</v>
      </c>
      <c r="C673">
        <v>12</v>
      </c>
      <c r="D673" t="s">
        <v>66</v>
      </c>
      <c r="E673" t="s">
        <v>12</v>
      </c>
      <c r="F673" t="s">
        <v>13</v>
      </c>
      <c r="G673" t="s">
        <v>24</v>
      </c>
      <c r="H673">
        <v>159</v>
      </c>
      <c r="I673">
        <v>7</v>
      </c>
      <c r="J673">
        <v>1113</v>
      </c>
    </row>
    <row r="674" spans="1:10" x14ac:dyDescent="0.25">
      <c r="A674" s="3" t="s">
        <v>719</v>
      </c>
      <c r="B674" s="9">
        <v>43306</v>
      </c>
      <c r="C674">
        <v>17</v>
      </c>
      <c r="D674" t="s">
        <v>35</v>
      </c>
      <c r="E674" t="s">
        <v>27</v>
      </c>
      <c r="F674" t="s">
        <v>28</v>
      </c>
      <c r="G674" t="s">
        <v>24</v>
      </c>
      <c r="H674">
        <v>159</v>
      </c>
      <c r="I674">
        <v>8</v>
      </c>
      <c r="J674">
        <v>1272</v>
      </c>
    </row>
    <row r="675" spans="1:10" x14ac:dyDescent="0.25">
      <c r="A675" s="3" t="s">
        <v>720</v>
      </c>
      <c r="B675" s="9">
        <v>43307</v>
      </c>
      <c r="C675">
        <v>18</v>
      </c>
      <c r="D675" t="s">
        <v>26</v>
      </c>
      <c r="E675" t="s">
        <v>36</v>
      </c>
      <c r="F675" t="s">
        <v>28</v>
      </c>
      <c r="G675" t="s">
        <v>19</v>
      </c>
      <c r="H675">
        <v>289</v>
      </c>
      <c r="I675">
        <v>8</v>
      </c>
      <c r="J675">
        <v>2312</v>
      </c>
    </row>
    <row r="676" spans="1:10" x14ac:dyDescent="0.25">
      <c r="A676" s="3" t="s">
        <v>721</v>
      </c>
      <c r="B676" s="9">
        <v>43307</v>
      </c>
      <c r="C676">
        <v>13</v>
      </c>
      <c r="D676" t="s">
        <v>33</v>
      </c>
      <c r="E676" t="s">
        <v>12</v>
      </c>
      <c r="F676" t="s">
        <v>13</v>
      </c>
      <c r="G676" t="s">
        <v>24</v>
      </c>
      <c r="H676">
        <v>159</v>
      </c>
      <c r="I676">
        <v>4</v>
      </c>
      <c r="J676">
        <v>636</v>
      </c>
    </row>
    <row r="677" spans="1:10" x14ac:dyDescent="0.25">
      <c r="A677" s="3" t="s">
        <v>722</v>
      </c>
      <c r="B677" s="9">
        <v>43307</v>
      </c>
      <c r="C677">
        <v>15</v>
      </c>
      <c r="D677" t="s">
        <v>118</v>
      </c>
      <c r="E677" t="s">
        <v>12</v>
      </c>
      <c r="F677" t="s">
        <v>13</v>
      </c>
      <c r="G677" t="s">
        <v>31</v>
      </c>
      <c r="H677">
        <v>69</v>
      </c>
      <c r="I677">
        <v>4</v>
      </c>
      <c r="J677">
        <v>276</v>
      </c>
    </row>
    <row r="678" spans="1:10" x14ac:dyDescent="0.25">
      <c r="A678" s="3" t="s">
        <v>723</v>
      </c>
      <c r="B678" s="9">
        <v>43307</v>
      </c>
      <c r="C678">
        <v>15</v>
      </c>
      <c r="D678" t="s">
        <v>118</v>
      </c>
      <c r="E678" t="s">
        <v>12</v>
      </c>
      <c r="F678" t="s">
        <v>13</v>
      </c>
      <c r="G678" t="s">
        <v>24</v>
      </c>
      <c r="H678">
        <v>159</v>
      </c>
      <c r="I678">
        <v>9</v>
      </c>
      <c r="J678">
        <v>1431</v>
      </c>
    </row>
    <row r="679" spans="1:10" x14ac:dyDescent="0.25">
      <c r="A679" s="3" t="s">
        <v>724</v>
      </c>
      <c r="B679" s="9">
        <v>43307</v>
      </c>
      <c r="C679">
        <v>18</v>
      </c>
      <c r="D679" t="s">
        <v>26</v>
      </c>
      <c r="E679" t="s">
        <v>36</v>
      </c>
      <c r="F679" t="s">
        <v>28</v>
      </c>
      <c r="G679" t="s">
        <v>31</v>
      </c>
      <c r="H679">
        <v>69</v>
      </c>
      <c r="I679">
        <v>6</v>
      </c>
      <c r="J679">
        <v>414</v>
      </c>
    </row>
    <row r="680" spans="1:10" x14ac:dyDescent="0.25">
      <c r="A680" s="3" t="s">
        <v>725</v>
      </c>
      <c r="B680" s="9">
        <v>43307</v>
      </c>
      <c r="C680">
        <v>7</v>
      </c>
      <c r="D680" t="s">
        <v>88</v>
      </c>
      <c r="E680" t="s">
        <v>22</v>
      </c>
      <c r="F680" t="s">
        <v>23</v>
      </c>
      <c r="G680" t="s">
        <v>24</v>
      </c>
      <c r="H680">
        <v>159</v>
      </c>
      <c r="I680">
        <v>6</v>
      </c>
      <c r="J680">
        <v>954</v>
      </c>
    </row>
    <row r="681" spans="1:10" x14ac:dyDescent="0.25">
      <c r="A681" s="3" t="s">
        <v>726</v>
      </c>
      <c r="B681" s="9">
        <v>43307</v>
      </c>
      <c r="C681">
        <v>13</v>
      </c>
      <c r="D681" t="s">
        <v>33</v>
      </c>
      <c r="E681" t="s">
        <v>12</v>
      </c>
      <c r="F681" t="s">
        <v>13</v>
      </c>
      <c r="G681" t="s">
        <v>31</v>
      </c>
      <c r="H681">
        <v>69</v>
      </c>
      <c r="I681">
        <v>3</v>
      </c>
      <c r="J681">
        <v>207</v>
      </c>
    </row>
    <row r="682" spans="1:10" x14ac:dyDescent="0.25">
      <c r="A682" s="3" t="s">
        <v>727</v>
      </c>
      <c r="B682" s="9">
        <v>43307</v>
      </c>
      <c r="C682">
        <v>3</v>
      </c>
      <c r="D682" t="s">
        <v>43</v>
      </c>
      <c r="E682" t="s">
        <v>68</v>
      </c>
      <c r="F682" t="s">
        <v>18</v>
      </c>
      <c r="G682" t="s">
        <v>31</v>
      </c>
      <c r="H682">
        <v>69</v>
      </c>
      <c r="I682">
        <v>4</v>
      </c>
      <c r="J682">
        <v>276</v>
      </c>
    </row>
    <row r="683" spans="1:10" x14ac:dyDescent="0.25">
      <c r="A683" s="3" t="s">
        <v>728</v>
      </c>
      <c r="B683" s="9">
        <v>43308</v>
      </c>
      <c r="C683">
        <v>18</v>
      </c>
      <c r="D683" t="s">
        <v>26</v>
      </c>
      <c r="E683" t="s">
        <v>27</v>
      </c>
      <c r="F683" t="s">
        <v>28</v>
      </c>
      <c r="G683" t="s">
        <v>19</v>
      </c>
      <c r="H683">
        <v>289</v>
      </c>
      <c r="I683">
        <v>3</v>
      </c>
      <c r="J683">
        <v>867</v>
      </c>
    </row>
    <row r="684" spans="1:10" x14ac:dyDescent="0.25">
      <c r="A684" s="3" t="s">
        <v>729</v>
      </c>
      <c r="B684" s="9">
        <v>43308</v>
      </c>
      <c r="C684">
        <v>16</v>
      </c>
      <c r="D684" t="s">
        <v>30</v>
      </c>
      <c r="E684" t="s">
        <v>36</v>
      </c>
      <c r="F684" t="s">
        <v>28</v>
      </c>
      <c r="G684" t="s">
        <v>19</v>
      </c>
      <c r="H684">
        <v>289</v>
      </c>
      <c r="I684">
        <v>6</v>
      </c>
      <c r="J684">
        <v>1734</v>
      </c>
    </row>
    <row r="685" spans="1:10" x14ac:dyDescent="0.25">
      <c r="A685" s="3" t="s">
        <v>730</v>
      </c>
      <c r="B685" s="9">
        <v>43308</v>
      </c>
      <c r="C685">
        <v>18</v>
      </c>
      <c r="D685" t="s">
        <v>26</v>
      </c>
      <c r="E685" t="s">
        <v>27</v>
      </c>
      <c r="F685" t="s">
        <v>28</v>
      </c>
      <c r="G685" t="s">
        <v>24</v>
      </c>
      <c r="H685">
        <v>159</v>
      </c>
      <c r="I685">
        <v>3</v>
      </c>
      <c r="J685">
        <v>477</v>
      </c>
    </row>
    <row r="686" spans="1:10" x14ac:dyDescent="0.25">
      <c r="A686" s="3" t="s">
        <v>731</v>
      </c>
      <c r="B686" s="9">
        <v>43308</v>
      </c>
      <c r="C686">
        <v>11</v>
      </c>
      <c r="D686" t="s">
        <v>11</v>
      </c>
      <c r="E686" t="s">
        <v>63</v>
      </c>
      <c r="F686" t="s">
        <v>13</v>
      </c>
      <c r="G686" t="s">
        <v>14</v>
      </c>
      <c r="H686">
        <v>199</v>
      </c>
      <c r="I686">
        <v>4</v>
      </c>
      <c r="J686">
        <v>796</v>
      </c>
    </row>
    <row r="687" spans="1:10" x14ac:dyDescent="0.25">
      <c r="A687" s="3" t="s">
        <v>732</v>
      </c>
      <c r="B687" s="9">
        <v>43308</v>
      </c>
      <c r="C687">
        <v>1</v>
      </c>
      <c r="D687" t="s">
        <v>16</v>
      </c>
      <c r="E687" t="s">
        <v>68</v>
      </c>
      <c r="F687" t="s">
        <v>18</v>
      </c>
      <c r="G687" t="s">
        <v>31</v>
      </c>
      <c r="H687">
        <v>69</v>
      </c>
      <c r="I687">
        <v>1</v>
      </c>
      <c r="J687">
        <v>69</v>
      </c>
    </row>
    <row r="688" spans="1:10" x14ac:dyDescent="0.25">
      <c r="A688" s="3" t="s">
        <v>733</v>
      </c>
      <c r="B688" s="9">
        <v>43308</v>
      </c>
      <c r="C688">
        <v>15</v>
      </c>
      <c r="D688" t="s">
        <v>118</v>
      </c>
      <c r="E688" t="s">
        <v>63</v>
      </c>
      <c r="F688" t="s">
        <v>13</v>
      </c>
      <c r="G688" t="s">
        <v>31</v>
      </c>
      <c r="H688">
        <v>69</v>
      </c>
      <c r="I688">
        <v>0</v>
      </c>
      <c r="J688">
        <v>0</v>
      </c>
    </row>
    <row r="689" spans="1:10" x14ac:dyDescent="0.25">
      <c r="A689" s="3" t="s">
        <v>734</v>
      </c>
      <c r="B689" s="9">
        <v>43308</v>
      </c>
      <c r="C689">
        <v>19</v>
      </c>
      <c r="D689" t="s">
        <v>56</v>
      </c>
      <c r="E689" t="s">
        <v>27</v>
      </c>
      <c r="F689" t="s">
        <v>28</v>
      </c>
      <c r="G689" t="s">
        <v>14</v>
      </c>
      <c r="H689">
        <v>199</v>
      </c>
      <c r="I689">
        <v>5</v>
      </c>
      <c r="J689">
        <v>995</v>
      </c>
    </row>
    <row r="690" spans="1:10" x14ac:dyDescent="0.25">
      <c r="A690" s="3" t="s">
        <v>735</v>
      </c>
      <c r="B690" s="9">
        <v>43308</v>
      </c>
      <c r="C690">
        <v>19</v>
      </c>
      <c r="D690" t="s">
        <v>56</v>
      </c>
      <c r="E690" t="s">
        <v>36</v>
      </c>
      <c r="F690" t="s">
        <v>28</v>
      </c>
      <c r="G690" t="s">
        <v>24</v>
      </c>
      <c r="H690">
        <v>159</v>
      </c>
      <c r="I690">
        <v>8</v>
      </c>
      <c r="J690">
        <v>1272</v>
      </c>
    </row>
    <row r="691" spans="1:10" x14ac:dyDescent="0.25">
      <c r="A691" s="3" t="s">
        <v>736</v>
      </c>
      <c r="B691" s="9">
        <v>43308</v>
      </c>
      <c r="C691">
        <v>5</v>
      </c>
      <c r="D691" t="s">
        <v>60</v>
      </c>
      <c r="E691" t="s">
        <v>17</v>
      </c>
      <c r="F691" t="s">
        <v>18</v>
      </c>
      <c r="G691" t="s">
        <v>41</v>
      </c>
      <c r="H691">
        <v>399</v>
      </c>
      <c r="I691">
        <v>5</v>
      </c>
      <c r="J691">
        <v>1995</v>
      </c>
    </row>
    <row r="692" spans="1:10" x14ac:dyDescent="0.25">
      <c r="A692" s="3" t="s">
        <v>737</v>
      </c>
      <c r="B692" s="9">
        <v>43308</v>
      </c>
      <c r="C692">
        <v>19</v>
      </c>
      <c r="D692" t="s">
        <v>56</v>
      </c>
      <c r="E692" t="s">
        <v>27</v>
      </c>
      <c r="F692" t="s">
        <v>28</v>
      </c>
      <c r="G692" t="s">
        <v>19</v>
      </c>
      <c r="H692">
        <v>289</v>
      </c>
      <c r="I692">
        <v>2</v>
      </c>
      <c r="J692">
        <v>578</v>
      </c>
    </row>
    <row r="693" spans="1:10" x14ac:dyDescent="0.25">
      <c r="A693" s="3" t="s">
        <v>738</v>
      </c>
      <c r="B693" s="9">
        <v>43308</v>
      </c>
      <c r="C693">
        <v>7</v>
      </c>
      <c r="D693" t="s">
        <v>88</v>
      </c>
      <c r="E693" t="s">
        <v>46</v>
      </c>
      <c r="F693" t="s">
        <v>23</v>
      </c>
      <c r="G693" t="s">
        <v>19</v>
      </c>
      <c r="H693">
        <v>289</v>
      </c>
      <c r="I693">
        <v>4</v>
      </c>
      <c r="J693">
        <v>1156</v>
      </c>
    </row>
    <row r="694" spans="1:10" x14ac:dyDescent="0.25">
      <c r="A694" s="3" t="s">
        <v>739</v>
      </c>
      <c r="B694" s="9">
        <v>43308</v>
      </c>
      <c r="C694">
        <v>11</v>
      </c>
      <c r="D694" t="s">
        <v>11</v>
      </c>
      <c r="E694" t="s">
        <v>12</v>
      </c>
      <c r="F694" t="s">
        <v>13</v>
      </c>
      <c r="G694" t="s">
        <v>14</v>
      </c>
      <c r="H694">
        <v>199</v>
      </c>
      <c r="I694">
        <v>5</v>
      </c>
      <c r="J694">
        <v>995</v>
      </c>
    </row>
    <row r="695" spans="1:10" x14ac:dyDescent="0.25">
      <c r="A695" s="3" t="s">
        <v>740</v>
      </c>
      <c r="B695" s="9">
        <v>43308</v>
      </c>
      <c r="C695">
        <v>8</v>
      </c>
      <c r="D695" t="s">
        <v>45</v>
      </c>
      <c r="E695" t="s">
        <v>46</v>
      </c>
      <c r="F695" t="s">
        <v>23</v>
      </c>
      <c r="G695" t="s">
        <v>24</v>
      </c>
      <c r="H695">
        <v>159</v>
      </c>
      <c r="I695">
        <v>8</v>
      </c>
      <c r="J695">
        <v>1272</v>
      </c>
    </row>
    <row r="696" spans="1:10" x14ac:dyDescent="0.25">
      <c r="A696" s="3" t="s">
        <v>741</v>
      </c>
      <c r="B696" s="9">
        <v>43309</v>
      </c>
      <c r="C696">
        <v>12</v>
      </c>
      <c r="D696" t="s">
        <v>66</v>
      </c>
      <c r="E696" t="s">
        <v>63</v>
      </c>
      <c r="F696" t="s">
        <v>13</v>
      </c>
      <c r="G696" t="s">
        <v>19</v>
      </c>
      <c r="H696">
        <v>289</v>
      </c>
      <c r="I696">
        <v>7</v>
      </c>
      <c r="J696">
        <v>2023</v>
      </c>
    </row>
    <row r="697" spans="1:10" x14ac:dyDescent="0.25">
      <c r="A697" s="3" t="s">
        <v>742</v>
      </c>
      <c r="B697" s="9">
        <v>43310</v>
      </c>
      <c r="C697">
        <v>3</v>
      </c>
      <c r="D697" t="s">
        <v>43</v>
      </c>
      <c r="E697" t="s">
        <v>68</v>
      </c>
      <c r="F697" t="s">
        <v>18</v>
      </c>
      <c r="G697" t="s">
        <v>14</v>
      </c>
      <c r="H697">
        <v>199</v>
      </c>
      <c r="I697">
        <v>8</v>
      </c>
      <c r="J697">
        <v>1592</v>
      </c>
    </row>
    <row r="698" spans="1:10" x14ac:dyDescent="0.25">
      <c r="A698" s="3" t="s">
        <v>743</v>
      </c>
      <c r="B698" s="9">
        <v>43310</v>
      </c>
      <c r="C698">
        <v>5</v>
      </c>
      <c r="D698" t="s">
        <v>60</v>
      </c>
      <c r="E698" t="s">
        <v>68</v>
      </c>
      <c r="F698" t="s">
        <v>18</v>
      </c>
      <c r="G698" t="s">
        <v>24</v>
      </c>
      <c r="H698">
        <v>159</v>
      </c>
      <c r="I698">
        <v>1</v>
      </c>
      <c r="J698">
        <v>159</v>
      </c>
    </row>
    <row r="699" spans="1:10" x14ac:dyDescent="0.25">
      <c r="A699" s="3" t="s">
        <v>744</v>
      </c>
      <c r="B699" s="9">
        <v>43311</v>
      </c>
      <c r="C699">
        <v>8</v>
      </c>
      <c r="D699" t="s">
        <v>45</v>
      </c>
      <c r="E699" t="s">
        <v>46</v>
      </c>
      <c r="F699" t="s">
        <v>23</v>
      </c>
      <c r="G699" t="s">
        <v>19</v>
      </c>
      <c r="H699">
        <v>289</v>
      </c>
      <c r="I699">
        <v>9</v>
      </c>
      <c r="J699">
        <v>2601</v>
      </c>
    </row>
    <row r="700" spans="1:10" x14ac:dyDescent="0.25">
      <c r="A700" s="3" t="s">
        <v>745</v>
      </c>
      <c r="B700" s="9">
        <v>43312</v>
      </c>
      <c r="C700">
        <v>5</v>
      </c>
      <c r="D700" t="s">
        <v>60</v>
      </c>
      <c r="E700" t="s">
        <v>68</v>
      </c>
      <c r="F700" t="s">
        <v>18</v>
      </c>
      <c r="G700" t="s">
        <v>14</v>
      </c>
      <c r="H700">
        <v>199</v>
      </c>
      <c r="I700">
        <v>3</v>
      </c>
      <c r="J700">
        <v>597</v>
      </c>
    </row>
    <row r="701" spans="1:10" x14ac:dyDescent="0.25">
      <c r="A701" s="3" t="s">
        <v>746</v>
      </c>
      <c r="B701" s="9">
        <v>43313</v>
      </c>
      <c r="C701">
        <v>20</v>
      </c>
      <c r="D701" t="s">
        <v>40</v>
      </c>
      <c r="E701" t="s">
        <v>36</v>
      </c>
      <c r="F701" t="s">
        <v>28</v>
      </c>
      <c r="G701" t="s">
        <v>19</v>
      </c>
      <c r="H701">
        <v>289</v>
      </c>
      <c r="I701">
        <v>0</v>
      </c>
      <c r="J701">
        <v>0</v>
      </c>
    </row>
    <row r="702" spans="1:10" x14ac:dyDescent="0.25">
      <c r="A702" s="3" t="s">
        <v>747</v>
      </c>
      <c r="B702" s="9">
        <v>43314</v>
      </c>
      <c r="C702">
        <v>15</v>
      </c>
      <c r="D702" t="s">
        <v>118</v>
      </c>
      <c r="E702" t="s">
        <v>12</v>
      </c>
      <c r="F702" t="s">
        <v>13</v>
      </c>
      <c r="G702" t="s">
        <v>19</v>
      </c>
      <c r="H702">
        <v>289</v>
      </c>
      <c r="I702">
        <v>2</v>
      </c>
      <c r="J702">
        <v>578</v>
      </c>
    </row>
    <row r="703" spans="1:10" x14ac:dyDescent="0.25">
      <c r="A703" s="3" t="s">
        <v>748</v>
      </c>
      <c r="B703" s="9">
        <v>43315</v>
      </c>
      <c r="C703">
        <v>6</v>
      </c>
      <c r="D703" t="s">
        <v>48</v>
      </c>
      <c r="E703" t="s">
        <v>46</v>
      </c>
      <c r="F703" t="s">
        <v>23</v>
      </c>
      <c r="G703" t="s">
        <v>14</v>
      </c>
      <c r="H703">
        <v>199</v>
      </c>
      <c r="I703">
        <v>3</v>
      </c>
      <c r="J703">
        <v>597</v>
      </c>
    </row>
    <row r="704" spans="1:10" x14ac:dyDescent="0.25">
      <c r="A704" s="3" t="s">
        <v>749</v>
      </c>
      <c r="B704" s="9">
        <v>43315</v>
      </c>
      <c r="C704">
        <v>19</v>
      </c>
      <c r="D704" t="s">
        <v>56</v>
      </c>
      <c r="E704" t="s">
        <v>36</v>
      </c>
      <c r="F704" t="s">
        <v>28</v>
      </c>
      <c r="G704" t="s">
        <v>19</v>
      </c>
      <c r="H704">
        <v>289</v>
      </c>
      <c r="I704">
        <v>9</v>
      </c>
      <c r="J704">
        <v>2601</v>
      </c>
    </row>
    <row r="705" spans="1:10" x14ac:dyDescent="0.25">
      <c r="A705" s="3" t="s">
        <v>750</v>
      </c>
      <c r="B705" s="9">
        <v>43315</v>
      </c>
      <c r="C705">
        <v>15</v>
      </c>
      <c r="D705" t="s">
        <v>118</v>
      </c>
      <c r="E705" t="s">
        <v>12</v>
      </c>
      <c r="F705" t="s">
        <v>13</v>
      </c>
      <c r="G705" t="s">
        <v>19</v>
      </c>
      <c r="H705">
        <v>289</v>
      </c>
      <c r="I705">
        <v>6</v>
      </c>
      <c r="J705">
        <v>1734</v>
      </c>
    </row>
    <row r="706" spans="1:10" x14ac:dyDescent="0.25">
      <c r="A706" s="3" t="s">
        <v>751</v>
      </c>
      <c r="B706" s="9">
        <v>43315</v>
      </c>
      <c r="C706">
        <v>14</v>
      </c>
      <c r="D706" t="s">
        <v>38</v>
      </c>
      <c r="E706" t="s">
        <v>12</v>
      </c>
      <c r="F706" t="s">
        <v>13</v>
      </c>
      <c r="G706" t="s">
        <v>19</v>
      </c>
      <c r="H706">
        <v>289</v>
      </c>
      <c r="I706">
        <v>0</v>
      </c>
      <c r="J706">
        <v>0</v>
      </c>
    </row>
    <row r="707" spans="1:10" x14ac:dyDescent="0.25">
      <c r="A707" s="3" t="s">
        <v>752</v>
      </c>
      <c r="B707" s="9">
        <v>43315</v>
      </c>
      <c r="C707">
        <v>7</v>
      </c>
      <c r="D707" t="s">
        <v>88</v>
      </c>
      <c r="E707" t="s">
        <v>46</v>
      </c>
      <c r="F707" t="s">
        <v>23</v>
      </c>
      <c r="G707" t="s">
        <v>24</v>
      </c>
      <c r="H707">
        <v>159</v>
      </c>
      <c r="I707">
        <v>2</v>
      </c>
      <c r="J707">
        <v>318</v>
      </c>
    </row>
    <row r="708" spans="1:10" x14ac:dyDescent="0.25">
      <c r="A708" s="3" t="s">
        <v>753</v>
      </c>
      <c r="B708" s="9">
        <v>43315</v>
      </c>
      <c r="C708">
        <v>10</v>
      </c>
      <c r="D708" t="s">
        <v>58</v>
      </c>
      <c r="E708" t="s">
        <v>46</v>
      </c>
      <c r="F708" t="s">
        <v>23</v>
      </c>
      <c r="G708" t="s">
        <v>14</v>
      </c>
      <c r="H708">
        <v>199</v>
      </c>
      <c r="I708">
        <v>1</v>
      </c>
      <c r="J708">
        <v>199</v>
      </c>
    </row>
    <row r="709" spans="1:10" x14ac:dyDescent="0.25">
      <c r="A709" s="3" t="s">
        <v>754</v>
      </c>
      <c r="B709" s="9">
        <v>43315</v>
      </c>
      <c r="C709">
        <v>1</v>
      </c>
      <c r="D709" t="s">
        <v>16</v>
      </c>
      <c r="E709" t="s">
        <v>17</v>
      </c>
      <c r="F709" t="s">
        <v>18</v>
      </c>
      <c r="G709" t="s">
        <v>19</v>
      </c>
      <c r="H709">
        <v>289</v>
      </c>
      <c r="I709">
        <v>4</v>
      </c>
      <c r="J709">
        <v>1156</v>
      </c>
    </row>
    <row r="710" spans="1:10" x14ac:dyDescent="0.25">
      <c r="A710" s="3" t="s">
        <v>755</v>
      </c>
      <c r="B710" s="9">
        <v>43315</v>
      </c>
      <c r="C710">
        <v>1</v>
      </c>
      <c r="D710" t="s">
        <v>16</v>
      </c>
      <c r="E710" t="s">
        <v>17</v>
      </c>
      <c r="F710" t="s">
        <v>18</v>
      </c>
      <c r="G710" t="s">
        <v>24</v>
      </c>
      <c r="H710">
        <v>159</v>
      </c>
      <c r="I710">
        <v>9</v>
      </c>
      <c r="J710">
        <v>1431</v>
      </c>
    </row>
    <row r="711" spans="1:10" x14ac:dyDescent="0.25">
      <c r="A711" s="3" t="s">
        <v>756</v>
      </c>
      <c r="B711" s="9">
        <v>43315</v>
      </c>
      <c r="C711">
        <v>13</v>
      </c>
      <c r="D711" t="s">
        <v>33</v>
      </c>
      <c r="E711" t="s">
        <v>12</v>
      </c>
      <c r="F711" t="s">
        <v>13</v>
      </c>
      <c r="G711" t="s">
        <v>19</v>
      </c>
      <c r="H711">
        <v>289</v>
      </c>
      <c r="I711">
        <v>8</v>
      </c>
      <c r="J711">
        <v>2312</v>
      </c>
    </row>
    <row r="712" spans="1:10" x14ac:dyDescent="0.25">
      <c r="A712" s="3" t="s">
        <v>757</v>
      </c>
      <c r="B712" s="9">
        <v>43315</v>
      </c>
      <c r="C712">
        <v>19</v>
      </c>
      <c r="D712" t="s">
        <v>56</v>
      </c>
      <c r="E712" t="s">
        <v>27</v>
      </c>
      <c r="F712" t="s">
        <v>28</v>
      </c>
      <c r="G712" t="s">
        <v>14</v>
      </c>
      <c r="H712">
        <v>199</v>
      </c>
      <c r="I712">
        <v>1</v>
      </c>
      <c r="J712">
        <v>199</v>
      </c>
    </row>
    <row r="713" spans="1:10" x14ac:dyDescent="0.25">
      <c r="A713" s="3" t="s">
        <v>758</v>
      </c>
      <c r="B713" s="9">
        <v>43316</v>
      </c>
      <c r="C713">
        <v>12</v>
      </c>
      <c r="D713" t="s">
        <v>66</v>
      </c>
      <c r="E713" t="s">
        <v>12</v>
      </c>
      <c r="F713" t="s">
        <v>13</v>
      </c>
      <c r="G713" t="s">
        <v>24</v>
      </c>
      <c r="H713">
        <v>159</v>
      </c>
      <c r="I713">
        <v>0</v>
      </c>
      <c r="J713">
        <v>0</v>
      </c>
    </row>
    <row r="714" spans="1:10" x14ac:dyDescent="0.25">
      <c r="A714" s="3" t="s">
        <v>759</v>
      </c>
      <c r="B714" s="9">
        <v>43316</v>
      </c>
      <c r="C714">
        <v>19</v>
      </c>
      <c r="D714" t="s">
        <v>56</v>
      </c>
      <c r="E714" t="s">
        <v>27</v>
      </c>
      <c r="F714" t="s">
        <v>28</v>
      </c>
      <c r="G714" t="s">
        <v>24</v>
      </c>
      <c r="H714">
        <v>159</v>
      </c>
      <c r="I714">
        <v>8</v>
      </c>
      <c r="J714">
        <v>1272</v>
      </c>
    </row>
    <row r="715" spans="1:10" x14ac:dyDescent="0.25">
      <c r="A715" s="3" t="s">
        <v>760</v>
      </c>
      <c r="B715" s="9">
        <v>43317</v>
      </c>
      <c r="C715">
        <v>4</v>
      </c>
      <c r="D715" t="s">
        <v>51</v>
      </c>
      <c r="E715" t="s">
        <v>17</v>
      </c>
      <c r="F715" t="s">
        <v>18</v>
      </c>
      <c r="G715" t="s">
        <v>19</v>
      </c>
      <c r="H715">
        <v>289</v>
      </c>
      <c r="I715">
        <v>6</v>
      </c>
      <c r="J715">
        <v>1734</v>
      </c>
    </row>
    <row r="716" spans="1:10" x14ac:dyDescent="0.25">
      <c r="A716" s="3" t="s">
        <v>761</v>
      </c>
      <c r="B716" s="9">
        <v>43317</v>
      </c>
      <c r="C716">
        <v>13</v>
      </c>
      <c r="D716" t="s">
        <v>33</v>
      </c>
      <c r="E716" t="s">
        <v>63</v>
      </c>
      <c r="F716" t="s">
        <v>13</v>
      </c>
      <c r="G716" t="s">
        <v>24</v>
      </c>
      <c r="H716">
        <v>159</v>
      </c>
      <c r="I716">
        <v>5</v>
      </c>
      <c r="J716">
        <v>795</v>
      </c>
    </row>
    <row r="717" spans="1:10" x14ac:dyDescent="0.25">
      <c r="A717" s="3" t="s">
        <v>762</v>
      </c>
      <c r="B717" s="9">
        <v>43317</v>
      </c>
      <c r="C717">
        <v>4</v>
      </c>
      <c r="D717" t="s">
        <v>51</v>
      </c>
      <c r="E717" t="s">
        <v>17</v>
      </c>
      <c r="F717" t="s">
        <v>18</v>
      </c>
      <c r="G717" t="s">
        <v>31</v>
      </c>
      <c r="H717">
        <v>69</v>
      </c>
      <c r="I717">
        <v>8</v>
      </c>
      <c r="J717">
        <v>552</v>
      </c>
    </row>
    <row r="718" spans="1:10" x14ac:dyDescent="0.25">
      <c r="A718" s="3" t="s">
        <v>763</v>
      </c>
      <c r="B718" s="9">
        <v>43317</v>
      </c>
      <c r="C718">
        <v>12</v>
      </c>
      <c r="D718" t="s">
        <v>66</v>
      </c>
      <c r="E718" t="s">
        <v>12</v>
      </c>
      <c r="F718" t="s">
        <v>13</v>
      </c>
      <c r="G718" t="s">
        <v>14</v>
      </c>
      <c r="H718">
        <v>199</v>
      </c>
      <c r="I718">
        <v>2</v>
      </c>
      <c r="J718">
        <v>398</v>
      </c>
    </row>
    <row r="719" spans="1:10" x14ac:dyDescent="0.25">
      <c r="A719" s="3" t="s">
        <v>764</v>
      </c>
      <c r="B719" s="9">
        <v>43318</v>
      </c>
      <c r="C719">
        <v>13</v>
      </c>
      <c r="D719" t="s">
        <v>33</v>
      </c>
      <c r="E719" t="s">
        <v>63</v>
      </c>
      <c r="F719" t="s">
        <v>13</v>
      </c>
      <c r="G719" t="s">
        <v>24</v>
      </c>
      <c r="H719">
        <v>159</v>
      </c>
      <c r="I719">
        <v>3</v>
      </c>
      <c r="J719">
        <v>477</v>
      </c>
    </row>
    <row r="720" spans="1:10" x14ac:dyDescent="0.25">
      <c r="A720" s="3" t="s">
        <v>765</v>
      </c>
      <c r="B720" s="9">
        <v>43318</v>
      </c>
      <c r="C720">
        <v>2</v>
      </c>
      <c r="D720" t="s">
        <v>106</v>
      </c>
      <c r="E720" t="s">
        <v>68</v>
      </c>
      <c r="F720" t="s">
        <v>18</v>
      </c>
      <c r="G720" t="s">
        <v>24</v>
      </c>
      <c r="H720">
        <v>159</v>
      </c>
      <c r="I720">
        <v>4</v>
      </c>
      <c r="J720">
        <v>636</v>
      </c>
    </row>
    <row r="721" spans="1:10" x14ac:dyDescent="0.25">
      <c r="A721" s="3" t="s">
        <v>766</v>
      </c>
      <c r="B721" s="9">
        <v>43319</v>
      </c>
      <c r="C721">
        <v>9</v>
      </c>
      <c r="D721" t="s">
        <v>21</v>
      </c>
      <c r="E721" t="s">
        <v>46</v>
      </c>
      <c r="F721" t="s">
        <v>23</v>
      </c>
      <c r="G721" t="s">
        <v>19</v>
      </c>
      <c r="H721">
        <v>289</v>
      </c>
      <c r="I721">
        <v>9</v>
      </c>
      <c r="J721">
        <v>2601</v>
      </c>
    </row>
    <row r="722" spans="1:10" x14ac:dyDescent="0.25">
      <c r="A722" s="3" t="s">
        <v>767</v>
      </c>
      <c r="B722" s="9">
        <v>43319</v>
      </c>
      <c r="C722">
        <v>7</v>
      </c>
      <c r="D722" t="s">
        <v>88</v>
      </c>
      <c r="E722" t="s">
        <v>46</v>
      </c>
      <c r="F722" t="s">
        <v>23</v>
      </c>
      <c r="G722" t="s">
        <v>24</v>
      </c>
      <c r="H722">
        <v>159</v>
      </c>
      <c r="I722">
        <v>5</v>
      </c>
      <c r="J722">
        <v>795</v>
      </c>
    </row>
    <row r="723" spans="1:10" x14ac:dyDescent="0.25">
      <c r="A723" s="3" t="s">
        <v>768</v>
      </c>
      <c r="B723" s="9">
        <v>43319</v>
      </c>
      <c r="C723">
        <v>11</v>
      </c>
      <c r="D723" t="s">
        <v>11</v>
      </c>
      <c r="E723" t="s">
        <v>63</v>
      </c>
      <c r="F723" t="s">
        <v>13</v>
      </c>
      <c r="G723" t="s">
        <v>24</v>
      </c>
      <c r="H723">
        <v>159</v>
      </c>
      <c r="I723">
        <v>4</v>
      </c>
      <c r="J723">
        <v>636</v>
      </c>
    </row>
    <row r="724" spans="1:10" x14ac:dyDescent="0.25">
      <c r="A724" s="3" t="s">
        <v>769</v>
      </c>
      <c r="B724" s="9">
        <v>43320</v>
      </c>
      <c r="C724">
        <v>8</v>
      </c>
      <c r="D724" t="s">
        <v>45</v>
      </c>
      <c r="E724" t="s">
        <v>46</v>
      </c>
      <c r="F724" t="s">
        <v>23</v>
      </c>
      <c r="G724" t="s">
        <v>41</v>
      </c>
      <c r="H724">
        <v>399</v>
      </c>
      <c r="I724">
        <v>2</v>
      </c>
      <c r="J724">
        <v>798</v>
      </c>
    </row>
    <row r="725" spans="1:10" x14ac:dyDescent="0.25">
      <c r="A725" s="3" t="s">
        <v>770</v>
      </c>
      <c r="B725" s="9">
        <v>43320</v>
      </c>
      <c r="C725">
        <v>7</v>
      </c>
      <c r="D725" t="s">
        <v>88</v>
      </c>
      <c r="E725" t="s">
        <v>46</v>
      </c>
      <c r="F725" t="s">
        <v>23</v>
      </c>
      <c r="G725" t="s">
        <v>19</v>
      </c>
      <c r="H725">
        <v>289</v>
      </c>
      <c r="I725">
        <v>5</v>
      </c>
      <c r="J725">
        <v>1445</v>
      </c>
    </row>
    <row r="726" spans="1:10" x14ac:dyDescent="0.25">
      <c r="A726" s="3" t="s">
        <v>771</v>
      </c>
      <c r="B726" s="9">
        <v>43320</v>
      </c>
      <c r="C726">
        <v>8</v>
      </c>
      <c r="D726" t="s">
        <v>45</v>
      </c>
      <c r="E726" t="s">
        <v>22</v>
      </c>
      <c r="F726" t="s">
        <v>23</v>
      </c>
      <c r="G726" t="s">
        <v>19</v>
      </c>
      <c r="H726">
        <v>289</v>
      </c>
      <c r="I726">
        <v>2</v>
      </c>
      <c r="J726">
        <v>578</v>
      </c>
    </row>
    <row r="727" spans="1:10" x14ac:dyDescent="0.25">
      <c r="A727" s="3" t="s">
        <v>772</v>
      </c>
      <c r="B727" s="9">
        <v>43320</v>
      </c>
      <c r="C727">
        <v>8</v>
      </c>
      <c r="D727" t="s">
        <v>45</v>
      </c>
      <c r="E727" t="s">
        <v>46</v>
      </c>
      <c r="F727" t="s">
        <v>23</v>
      </c>
      <c r="G727" t="s">
        <v>19</v>
      </c>
      <c r="H727">
        <v>289</v>
      </c>
      <c r="I727">
        <v>1</v>
      </c>
      <c r="J727">
        <v>289</v>
      </c>
    </row>
    <row r="728" spans="1:10" x14ac:dyDescent="0.25">
      <c r="A728" s="3" t="s">
        <v>773</v>
      </c>
      <c r="B728" s="9">
        <v>43320</v>
      </c>
      <c r="C728">
        <v>17</v>
      </c>
      <c r="D728" t="s">
        <v>35</v>
      </c>
      <c r="E728" t="s">
        <v>36</v>
      </c>
      <c r="F728" t="s">
        <v>28</v>
      </c>
      <c r="G728" t="s">
        <v>31</v>
      </c>
      <c r="H728">
        <v>69</v>
      </c>
      <c r="I728">
        <v>3</v>
      </c>
      <c r="J728">
        <v>207</v>
      </c>
    </row>
    <row r="729" spans="1:10" x14ac:dyDescent="0.25">
      <c r="A729" s="3" t="s">
        <v>774</v>
      </c>
      <c r="B729" s="9">
        <v>43321</v>
      </c>
      <c r="C729">
        <v>10</v>
      </c>
      <c r="D729" t="s">
        <v>58</v>
      </c>
      <c r="E729" t="s">
        <v>22</v>
      </c>
      <c r="F729" t="s">
        <v>23</v>
      </c>
      <c r="G729" t="s">
        <v>19</v>
      </c>
      <c r="H729">
        <v>289</v>
      </c>
      <c r="I729">
        <v>7</v>
      </c>
      <c r="J729">
        <v>2023</v>
      </c>
    </row>
    <row r="730" spans="1:10" x14ac:dyDescent="0.25">
      <c r="A730" s="3" t="s">
        <v>775</v>
      </c>
      <c r="B730" s="9">
        <v>43321</v>
      </c>
      <c r="C730">
        <v>6</v>
      </c>
      <c r="D730" t="s">
        <v>48</v>
      </c>
      <c r="E730" t="s">
        <v>46</v>
      </c>
      <c r="F730" t="s">
        <v>23</v>
      </c>
      <c r="G730" t="s">
        <v>14</v>
      </c>
      <c r="H730">
        <v>199</v>
      </c>
      <c r="I730">
        <v>7</v>
      </c>
      <c r="J730">
        <v>1393</v>
      </c>
    </row>
    <row r="731" spans="1:10" x14ac:dyDescent="0.25">
      <c r="A731" s="3" t="s">
        <v>776</v>
      </c>
      <c r="B731" s="9">
        <v>43322</v>
      </c>
      <c r="C731">
        <v>18</v>
      </c>
      <c r="D731" t="s">
        <v>26</v>
      </c>
      <c r="E731" t="s">
        <v>36</v>
      </c>
      <c r="F731" t="s">
        <v>28</v>
      </c>
      <c r="G731" t="s">
        <v>41</v>
      </c>
      <c r="H731">
        <v>399</v>
      </c>
      <c r="I731">
        <v>4</v>
      </c>
      <c r="J731">
        <v>1596</v>
      </c>
    </row>
    <row r="732" spans="1:10" x14ac:dyDescent="0.25">
      <c r="A732" s="3" t="s">
        <v>777</v>
      </c>
      <c r="B732" s="9">
        <v>43322</v>
      </c>
      <c r="C732">
        <v>13</v>
      </c>
      <c r="D732" t="s">
        <v>33</v>
      </c>
      <c r="E732" t="s">
        <v>12</v>
      </c>
      <c r="F732" t="s">
        <v>13</v>
      </c>
      <c r="G732" t="s">
        <v>41</v>
      </c>
      <c r="H732">
        <v>399</v>
      </c>
      <c r="I732">
        <v>4</v>
      </c>
      <c r="J732">
        <v>1596</v>
      </c>
    </row>
    <row r="733" spans="1:10" x14ac:dyDescent="0.25">
      <c r="A733" s="3" t="s">
        <v>778</v>
      </c>
      <c r="B733" s="9">
        <v>43322</v>
      </c>
      <c r="C733">
        <v>1</v>
      </c>
      <c r="D733" t="s">
        <v>16</v>
      </c>
      <c r="E733" t="s">
        <v>68</v>
      </c>
      <c r="F733" t="s">
        <v>18</v>
      </c>
      <c r="G733" t="s">
        <v>19</v>
      </c>
      <c r="H733">
        <v>289</v>
      </c>
      <c r="I733">
        <v>6</v>
      </c>
      <c r="J733">
        <v>1734</v>
      </c>
    </row>
    <row r="734" spans="1:10" x14ac:dyDescent="0.25">
      <c r="A734" s="3" t="s">
        <v>779</v>
      </c>
      <c r="B734" s="9">
        <v>43322</v>
      </c>
      <c r="C734">
        <v>17</v>
      </c>
      <c r="D734" t="s">
        <v>35</v>
      </c>
      <c r="E734" t="s">
        <v>36</v>
      </c>
      <c r="F734" t="s">
        <v>28</v>
      </c>
      <c r="G734" t="s">
        <v>24</v>
      </c>
      <c r="H734">
        <v>159</v>
      </c>
      <c r="I734">
        <v>4</v>
      </c>
      <c r="J734">
        <v>636</v>
      </c>
    </row>
    <row r="735" spans="1:10" x14ac:dyDescent="0.25">
      <c r="A735" s="3" t="s">
        <v>780</v>
      </c>
      <c r="B735" s="9">
        <v>43322</v>
      </c>
      <c r="C735">
        <v>3</v>
      </c>
      <c r="D735" t="s">
        <v>43</v>
      </c>
      <c r="E735" t="s">
        <v>17</v>
      </c>
      <c r="F735" t="s">
        <v>18</v>
      </c>
      <c r="G735" t="s">
        <v>19</v>
      </c>
      <c r="H735">
        <v>289</v>
      </c>
      <c r="I735">
        <v>2</v>
      </c>
      <c r="J735">
        <v>578</v>
      </c>
    </row>
    <row r="736" spans="1:10" x14ac:dyDescent="0.25">
      <c r="A736" s="3" t="s">
        <v>781</v>
      </c>
      <c r="B736" s="9">
        <v>43323</v>
      </c>
      <c r="C736">
        <v>3</v>
      </c>
      <c r="D736" t="s">
        <v>43</v>
      </c>
      <c r="E736" t="s">
        <v>68</v>
      </c>
      <c r="F736" t="s">
        <v>18</v>
      </c>
      <c r="G736" t="s">
        <v>41</v>
      </c>
      <c r="H736">
        <v>399</v>
      </c>
      <c r="I736">
        <v>0</v>
      </c>
      <c r="J736">
        <v>0</v>
      </c>
    </row>
    <row r="737" spans="1:10" x14ac:dyDescent="0.25">
      <c r="A737" s="3" t="s">
        <v>782</v>
      </c>
      <c r="B737" s="9">
        <v>43323</v>
      </c>
      <c r="C737">
        <v>14</v>
      </c>
      <c r="D737" t="s">
        <v>38</v>
      </c>
      <c r="E737" t="s">
        <v>12</v>
      </c>
      <c r="F737" t="s">
        <v>13</v>
      </c>
      <c r="G737" t="s">
        <v>24</v>
      </c>
      <c r="H737">
        <v>159</v>
      </c>
      <c r="I737">
        <v>6</v>
      </c>
      <c r="J737">
        <v>954</v>
      </c>
    </row>
    <row r="738" spans="1:10" x14ac:dyDescent="0.25">
      <c r="A738" s="3" t="s">
        <v>783</v>
      </c>
      <c r="B738" s="9">
        <v>43323</v>
      </c>
      <c r="C738">
        <v>12</v>
      </c>
      <c r="D738" t="s">
        <v>66</v>
      </c>
      <c r="E738" t="s">
        <v>63</v>
      </c>
      <c r="F738" t="s">
        <v>13</v>
      </c>
      <c r="G738" t="s">
        <v>24</v>
      </c>
      <c r="H738">
        <v>159</v>
      </c>
      <c r="I738">
        <v>5</v>
      </c>
      <c r="J738">
        <v>795</v>
      </c>
    </row>
    <row r="739" spans="1:10" x14ac:dyDescent="0.25">
      <c r="A739" s="3" t="s">
        <v>784</v>
      </c>
      <c r="B739" s="9">
        <v>43324</v>
      </c>
      <c r="C739">
        <v>8</v>
      </c>
      <c r="D739" t="s">
        <v>45</v>
      </c>
      <c r="E739" t="s">
        <v>22</v>
      </c>
      <c r="F739" t="s">
        <v>23</v>
      </c>
      <c r="G739" t="s">
        <v>41</v>
      </c>
      <c r="H739">
        <v>399</v>
      </c>
      <c r="I739">
        <v>7</v>
      </c>
      <c r="J739">
        <v>2793</v>
      </c>
    </row>
    <row r="740" spans="1:10" x14ac:dyDescent="0.25">
      <c r="A740" s="3" t="s">
        <v>785</v>
      </c>
      <c r="B740" s="9">
        <v>43325</v>
      </c>
      <c r="C740">
        <v>1</v>
      </c>
      <c r="D740" t="s">
        <v>16</v>
      </c>
      <c r="E740" t="s">
        <v>68</v>
      </c>
      <c r="F740" t="s">
        <v>18</v>
      </c>
      <c r="G740" t="s">
        <v>31</v>
      </c>
      <c r="H740">
        <v>69</v>
      </c>
      <c r="I740">
        <v>6</v>
      </c>
      <c r="J740">
        <v>414</v>
      </c>
    </row>
    <row r="741" spans="1:10" x14ac:dyDescent="0.25">
      <c r="A741" s="3" t="s">
        <v>786</v>
      </c>
      <c r="B741" s="9">
        <v>43325</v>
      </c>
      <c r="C741">
        <v>19</v>
      </c>
      <c r="D741" t="s">
        <v>56</v>
      </c>
      <c r="E741" t="s">
        <v>36</v>
      </c>
      <c r="F741" t="s">
        <v>28</v>
      </c>
      <c r="G741" t="s">
        <v>14</v>
      </c>
      <c r="H741">
        <v>199</v>
      </c>
      <c r="I741">
        <v>4</v>
      </c>
      <c r="J741">
        <v>796</v>
      </c>
    </row>
    <row r="742" spans="1:10" x14ac:dyDescent="0.25">
      <c r="A742" s="3" t="s">
        <v>787</v>
      </c>
      <c r="B742" s="9">
        <v>43326</v>
      </c>
      <c r="C742">
        <v>1</v>
      </c>
      <c r="D742" t="s">
        <v>16</v>
      </c>
      <c r="E742" t="s">
        <v>68</v>
      </c>
      <c r="F742" t="s">
        <v>18</v>
      </c>
      <c r="G742" t="s">
        <v>19</v>
      </c>
      <c r="H742">
        <v>289</v>
      </c>
      <c r="I742">
        <v>7</v>
      </c>
      <c r="J742">
        <v>2023</v>
      </c>
    </row>
    <row r="743" spans="1:10" x14ac:dyDescent="0.25">
      <c r="A743" s="3" t="s">
        <v>788</v>
      </c>
      <c r="B743" s="9">
        <v>43326</v>
      </c>
      <c r="C743">
        <v>18</v>
      </c>
      <c r="D743" t="s">
        <v>26</v>
      </c>
      <c r="E743" t="s">
        <v>36</v>
      </c>
      <c r="F743" t="s">
        <v>28</v>
      </c>
      <c r="G743" t="s">
        <v>19</v>
      </c>
      <c r="H743">
        <v>289</v>
      </c>
      <c r="I743">
        <v>0</v>
      </c>
      <c r="J743">
        <v>0</v>
      </c>
    </row>
    <row r="744" spans="1:10" x14ac:dyDescent="0.25">
      <c r="A744" s="3" t="s">
        <v>789</v>
      </c>
      <c r="B744" s="9">
        <v>43327</v>
      </c>
      <c r="C744">
        <v>19</v>
      </c>
      <c r="D744" t="s">
        <v>56</v>
      </c>
      <c r="E744" t="s">
        <v>27</v>
      </c>
      <c r="F744" t="s">
        <v>28</v>
      </c>
      <c r="G744" t="s">
        <v>31</v>
      </c>
      <c r="H744">
        <v>69</v>
      </c>
      <c r="I744">
        <v>9</v>
      </c>
      <c r="J744">
        <v>621</v>
      </c>
    </row>
    <row r="745" spans="1:10" x14ac:dyDescent="0.25">
      <c r="A745" s="3" t="s">
        <v>790</v>
      </c>
      <c r="B745" s="9">
        <v>43328</v>
      </c>
      <c r="C745">
        <v>12</v>
      </c>
      <c r="D745" t="s">
        <v>66</v>
      </c>
      <c r="E745" t="s">
        <v>63</v>
      </c>
      <c r="F745" t="s">
        <v>13</v>
      </c>
      <c r="G745" t="s">
        <v>31</v>
      </c>
      <c r="H745">
        <v>69</v>
      </c>
      <c r="I745">
        <v>5</v>
      </c>
      <c r="J745">
        <v>345</v>
      </c>
    </row>
    <row r="746" spans="1:10" x14ac:dyDescent="0.25">
      <c r="A746" s="3" t="s">
        <v>791</v>
      </c>
      <c r="B746" s="9">
        <v>43328</v>
      </c>
      <c r="C746">
        <v>8</v>
      </c>
      <c r="D746" t="s">
        <v>45</v>
      </c>
      <c r="E746" t="s">
        <v>22</v>
      </c>
      <c r="F746" t="s">
        <v>23</v>
      </c>
      <c r="G746" t="s">
        <v>41</v>
      </c>
      <c r="H746">
        <v>399</v>
      </c>
      <c r="I746">
        <v>0</v>
      </c>
      <c r="J746">
        <v>0</v>
      </c>
    </row>
    <row r="747" spans="1:10" x14ac:dyDescent="0.25">
      <c r="A747" s="3" t="s">
        <v>792</v>
      </c>
      <c r="B747" s="9">
        <v>43329</v>
      </c>
      <c r="C747">
        <v>2</v>
      </c>
      <c r="D747" t="s">
        <v>106</v>
      </c>
      <c r="E747" t="s">
        <v>68</v>
      </c>
      <c r="F747" t="s">
        <v>18</v>
      </c>
      <c r="G747" t="s">
        <v>24</v>
      </c>
      <c r="H747">
        <v>159</v>
      </c>
      <c r="I747">
        <v>8</v>
      </c>
      <c r="J747">
        <v>1272</v>
      </c>
    </row>
    <row r="748" spans="1:10" x14ac:dyDescent="0.25">
      <c r="A748" s="3" t="s">
        <v>793</v>
      </c>
      <c r="B748" s="9">
        <v>43329</v>
      </c>
      <c r="C748">
        <v>6</v>
      </c>
      <c r="D748" t="s">
        <v>48</v>
      </c>
      <c r="E748" t="s">
        <v>22</v>
      </c>
      <c r="F748" t="s">
        <v>23</v>
      </c>
      <c r="G748" t="s">
        <v>14</v>
      </c>
      <c r="H748">
        <v>199</v>
      </c>
      <c r="I748">
        <v>3</v>
      </c>
      <c r="J748">
        <v>597</v>
      </c>
    </row>
    <row r="749" spans="1:10" x14ac:dyDescent="0.25">
      <c r="A749" s="3" t="s">
        <v>794</v>
      </c>
      <c r="B749" s="9">
        <v>43330</v>
      </c>
      <c r="C749">
        <v>8</v>
      </c>
      <c r="D749" t="s">
        <v>45</v>
      </c>
      <c r="E749" t="s">
        <v>22</v>
      </c>
      <c r="F749" t="s">
        <v>23</v>
      </c>
      <c r="G749" t="s">
        <v>14</v>
      </c>
      <c r="H749">
        <v>199</v>
      </c>
      <c r="I749">
        <v>7</v>
      </c>
      <c r="J749">
        <v>1393</v>
      </c>
    </row>
    <row r="750" spans="1:10" x14ac:dyDescent="0.25">
      <c r="A750" s="3" t="s">
        <v>795</v>
      </c>
      <c r="B750" s="9">
        <v>43330</v>
      </c>
      <c r="C750">
        <v>11</v>
      </c>
      <c r="D750" t="s">
        <v>11</v>
      </c>
      <c r="E750" t="s">
        <v>63</v>
      </c>
      <c r="F750" t="s">
        <v>13</v>
      </c>
      <c r="G750" t="s">
        <v>19</v>
      </c>
      <c r="H750">
        <v>289</v>
      </c>
      <c r="I750">
        <v>3</v>
      </c>
      <c r="J750">
        <v>867</v>
      </c>
    </row>
    <row r="751" spans="1:10" x14ac:dyDescent="0.25">
      <c r="A751" s="3" t="s">
        <v>796</v>
      </c>
      <c r="B751" s="9">
        <v>43330</v>
      </c>
      <c r="C751">
        <v>20</v>
      </c>
      <c r="D751" t="s">
        <v>40</v>
      </c>
      <c r="E751" t="s">
        <v>36</v>
      </c>
      <c r="F751" t="s">
        <v>28</v>
      </c>
      <c r="G751" t="s">
        <v>24</v>
      </c>
      <c r="H751">
        <v>159</v>
      </c>
      <c r="I751">
        <v>9</v>
      </c>
      <c r="J751">
        <v>1431</v>
      </c>
    </row>
    <row r="752" spans="1:10" x14ac:dyDescent="0.25">
      <c r="A752" s="3" t="s">
        <v>797</v>
      </c>
      <c r="B752" s="9">
        <v>43330</v>
      </c>
      <c r="C752">
        <v>10</v>
      </c>
      <c r="D752" t="s">
        <v>58</v>
      </c>
      <c r="E752" t="s">
        <v>22</v>
      </c>
      <c r="F752" t="s">
        <v>23</v>
      </c>
      <c r="G752" t="s">
        <v>19</v>
      </c>
      <c r="H752">
        <v>289</v>
      </c>
      <c r="I752">
        <v>5</v>
      </c>
      <c r="J752">
        <v>1445</v>
      </c>
    </row>
    <row r="753" spans="1:10" x14ac:dyDescent="0.25">
      <c r="A753" s="3" t="s">
        <v>798</v>
      </c>
      <c r="B753" s="9">
        <v>43331</v>
      </c>
      <c r="C753">
        <v>8</v>
      </c>
      <c r="D753" t="s">
        <v>45</v>
      </c>
      <c r="E753" t="s">
        <v>46</v>
      </c>
      <c r="F753" t="s">
        <v>23</v>
      </c>
      <c r="G753" t="s">
        <v>41</v>
      </c>
      <c r="H753">
        <v>399</v>
      </c>
      <c r="I753">
        <v>1</v>
      </c>
      <c r="J753">
        <v>399</v>
      </c>
    </row>
    <row r="754" spans="1:10" x14ac:dyDescent="0.25">
      <c r="A754" s="3" t="s">
        <v>799</v>
      </c>
      <c r="B754" s="9">
        <v>43331</v>
      </c>
      <c r="C754">
        <v>5</v>
      </c>
      <c r="D754" t="s">
        <v>60</v>
      </c>
      <c r="E754" t="s">
        <v>17</v>
      </c>
      <c r="F754" t="s">
        <v>18</v>
      </c>
      <c r="G754" t="s">
        <v>41</v>
      </c>
      <c r="H754">
        <v>399</v>
      </c>
      <c r="I754">
        <v>6</v>
      </c>
      <c r="J754">
        <v>2394</v>
      </c>
    </row>
    <row r="755" spans="1:10" x14ac:dyDescent="0.25">
      <c r="A755" s="3" t="s">
        <v>800</v>
      </c>
      <c r="B755" s="9">
        <v>43332</v>
      </c>
      <c r="C755">
        <v>14</v>
      </c>
      <c r="D755" t="s">
        <v>38</v>
      </c>
      <c r="E755" t="s">
        <v>63</v>
      </c>
      <c r="F755" t="s">
        <v>13</v>
      </c>
      <c r="G755" t="s">
        <v>14</v>
      </c>
      <c r="H755">
        <v>199</v>
      </c>
      <c r="I755">
        <v>2</v>
      </c>
      <c r="J755">
        <v>398</v>
      </c>
    </row>
    <row r="756" spans="1:10" x14ac:dyDescent="0.25">
      <c r="A756" s="3" t="s">
        <v>801</v>
      </c>
      <c r="B756" s="9">
        <v>43332</v>
      </c>
      <c r="C756">
        <v>20</v>
      </c>
      <c r="D756" t="s">
        <v>40</v>
      </c>
      <c r="E756" t="s">
        <v>27</v>
      </c>
      <c r="F756" t="s">
        <v>28</v>
      </c>
      <c r="G756" t="s">
        <v>14</v>
      </c>
      <c r="H756">
        <v>199</v>
      </c>
      <c r="I756">
        <v>6</v>
      </c>
      <c r="J756">
        <v>1194</v>
      </c>
    </row>
    <row r="757" spans="1:10" x14ac:dyDescent="0.25">
      <c r="A757" s="3" t="s">
        <v>802</v>
      </c>
      <c r="B757" s="9">
        <v>43332</v>
      </c>
      <c r="C757">
        <v>17</v>
      </c>
      <c r="D757" t="s">
        <v>35</v>
      </c>
      <c r="E757" t="s">
        <v>27</v>
      </c>
      <c r="F757" t="s">
        <v>28</v>
      </c>
      <c r="G757" t="s">
        <v>41</v>
      </c>
      <c r="H757">
        <v>399</v>
      </c>
      <c r="I757">
        <v>6</v>
      </c>
      <c r="J757">
        <v>2394</v>
      </c>
    </row>
    <row r="758" spans="1:10" x14ac:dyDescent="0.25">
      <c r="A758" s="3" t="s">
        <v>803</v>
      </c>
      <c r="B758" s="9">
        <v>43332</v>
      </c>
      <c r="C758">
        <v>13</v>
      </c>
      <c r="D758" t="s">
        <v>33</v>
      </c>
      <c r="E758" t="s">
        <v>63</v>
      </c>
      <c r="F758" t="s">
        <v>13</v>
      </c>
      <c r="G758" t="s">
        <v>19</v>
      </c>
      <c r="H758">
        <v>289</v>
      </c>
      <c r="I758">
        <v>0</v>
      </c>
      <c r="J758">
        <v>0</v>
      </c>
    </row>
    <row r="759" spans="1:10" x14ac:dyDescent="0.25">
      <c r="A759" s="3" t="s">
        <v>804</v>
      </c>
      <c r="B759" s="9">
        <v>43332</v>
      </c>
      <c r="C759">
        <v>10</v>
      </c>
      <c r="D759" t="s">
        <v>58</v>
      </c>
      <c r="E759" t="s">
        <v>46</v>
      </c>
      <c r="F759" t="s">
        <v>23</v>
      </c>
      <c r="G759" t="s">
        <v>41</v>
      </c>
      <c r="H759">
        <v>399</v>
      </c>
      <c r="I759">
        <v>4</v>
      </c>
      <c r="J759">
        <v>1596</v>
      </c>
    </row>
    <row r="760" spans="1:10" x14ac:dyDescent="0.25">
      <c r="A760" s="3" t="s">
        <v>805</v>
      </c>
      <c r="B760" s="9">
        <v>43332</v>
      </c>
      <c r="C760">
        <v>3</v>
      </c>
      <c r="D760" t="s">
        <v>43</v>
      </c>
      <c r="E760" t="s">
        <v>68</v>
      </c>
      <c r="F760" t="s">
        <v>18</v>
      </c>
      <c r="G760" t="s">
        <v>19</v>
      </c>
      <c r="H760">
        <v>289</v>
      </c>
      <c r="I760">
        <v>1</v>
      </c>
      <c r="J760">
        <v>289</v>
      </c>
    </row>
    <row r="761" spans="1:10" x14ac:dyDescent="0.25">
      <c r="A761" s="3" t="s">
        <v>806</v>
      </c>
      <c r="B761" s="9">
        <v>43333</v>
      </c>
      <c r="C761">
        <v>19</v>
      </c>
      <c r="D761" t="s">
        <v>56</v>
      </c>
      <c r="E761" t="s">
        <v>36</v>
      </c>
      <c r="F761" t="s">
        <v>28</v>
      </c>
      <c r="G761" t="s">
        <v>41</v>
      </c>
      <c r="H761">
        <v>399</v>
      </c>
      <c r="I761">
        <v>6</v>
      </c>
      <c r="J761">
        <v>2394</v>
      </c>
    </row>
    <row r="762" spans="1:10" x14ac:dyDescent="0.25">
      <c r="A762" s="3" t="s">
        <v>807</v>
      </c>
      <c r="B762" s="9">
        <v>43333</v>
      </c>
      <c r="C762">
        <v>16</v>
      </c>
      <c r="D762" t="s">
        <v>30</v>
      </c>
      <c r="E762" t="s">
        <v>36</v>
      </c>
      <c r="F762" t="s">
        <v>28</v>
      </c>
      <c r="G762" t="s">
        <v>24</v>
      </c>
      <c r="H762">
        <v>159</v>
      </c>
      <c r="I762">
        <v>6</v>
      </c>
      <c r="J762">
        <v>954</v>
      </c>
    </row>
    <row r="763" spans="1:10" x14ac:dyDescent="0.25">
      <c r="A763" s="3" t="s">
        <v>808</v>
      </c>
      <c r="B763" s="9">
        <v>43333</v>
      </c>
      <c r="C763">
        <v>16</v>
      </c>
      <c r="D763" t="s">
        <v>30</v>
      </c>
      <c r="E763" t="s">
        <v>36</v>
      </c>
      <c r="F763" t="s">
        <v>28</v>
      </c>
      <c r="G763" t="s">
        <v>19</v>
      </c>
      <c r="H763">
        <v>289</v>
      </c>
      <c r="I763">
        <v>2</v>
      </c>
      <c r="J763">
        <v>578</v>
      </c>
    </row>
    <row r="764" spans="1:10" x14ac:dyDescent="0.25">
      <c r="A764" s="3" t="s">
        <v>809</v>
      </c>
      <c r="B764" s="9">
        <v>43333</v>
      </c>
      <c r="C764">
        <v>17</v>
      </c>
      <c r="D764" t="s">
        <v>35</v>
      </c>
      <c r="E764" t="s">
        <v>27</v>
      </c>
      <c r="F764" t="s">
        <v>28</v>
      </c>
      <c r="G764" t="s">
        <v>31</v>
      </c>
      <c r="H764">
        <v>69</v>
      </c>
      <c r="I764">
        <v>8</v>
      </c>
      <c r="J764">
        <v>552</v>
      </c>
    </row>
    <row r="765" spans="1:10" x14ac:dyDescent="0.25">
      <c r="A765" s="3" t="s">
        <v>810</v>
      </c>
      <c r="B765" s="9">
        <v>43334</v>
      </c>
      <c r="C765">
        <v>8</v>
      </c>
      <c r="D765" t="s">
        <v>45</v>
      </c>
      <c r="E765" t="s">
        <v>46</v>
      </c>
      <c r="F765" t="s">
        <v>23</v>
      </c>
      <c r="G765" t="s">
        <v>41</v>
      </c>
      <c r="H765">
        <v>399</v>
      </c>
      <c r="I765">
        <v>2</v>
      </c>
      <c r="J765">
        <v>798</v>
      </c>
    </row>
    <row r="766" spans="1:10" x14ac:dyDescent="0.25">
      <c r="A766" s="3" t="s">
        <v>811</v>
      </c>
      <c r="B766" s="9">
        <v>43334</v>
      </c>
      <c r="C766">
        <v>19</v>
      </c>
      <c r="D766" t="s">
        <v>56</v>
      </c>
      <c r="E766" t="s">
        <v>36</v>
      </c>
      <c r="F766" t="s">
        <v>28</v>
      </c>
      <c r="G766" t="s">
        <v>24</v>
      </c>
      <c r="H766">
        <v>159</v>
      </c>
      <c r="I766">
        <v>8</v>
      </c>
      <c r="J766">
        <v>1272</v>
      </c>
    </row>
    <row r="767" spans="1:10" x14ac:dyDescent="0.25">
      <c r="A767" s="3" t="s">
        <v>812</v>
      </c>
      <c r="B767" s="9">
        <v>43334</v>
      </c>
      <c r="C767">
        <v>14</v>
      </c>
      <c r="D767" t="s">
        <v>38</v>
      </c>
      <c r="E767" t="s">
        <v>63</v>
      </c>
      <c r="F767" t="s">
        <v>13</v>
      </c>
      <c r="G767" t="s">
        <v>41</v>
      </c>
      <c r="H767">
        <v>399</v>
      </c>
      <c r="I767">
        <v>9</v>
      </c>
      <c r="J767">
        <v>3591</v>
      </c>
    </row>
    <row r="768" spans="1:10" x14ac:dyDescent="0.25">
      <c r="A768" s="3" t="s">
        <v>813</v>
      </c>
      <c r="B768" s="9">
        <v>43335</v>
      </c>
      <c r="C768">
        <v>13</v>
      </c>
      <c r="D768" t="s">
        <v>33</v>
      </c>
      <c r="E768" t="s">
        <v>12</v>
      </c>
      <c r="F768" t="s">
        <v>13</v>
      </c>
      <c r="G768" t="s">
        <v>14</v>
      </c>
      <c r="H768">
        <v>199</v>
      </c>
      <c r="I768">
        <v>1</v>
      </c>
      <c r="J768">
        <v>199</v>
      </c>
    </row>
    <row r="769" spans="1:10" x14ac:dyDescent="0.25">
      <c r="A769" s="3" t="s">
        <v>814</v>
      </c>
      <c r="B769" s="9">
        <v>43336</v>
      </c>
      <c r="C769">
        <v>15</v>
      </c>
      <c r="D769" t="s">
        <v>118</v>
      </c>
      <c r="E769" t="s">
        <v>63</v>
      </c>
      <c r="F769" t="s">
        <v>13</v>
      </c>
      <c r="G769" t="s">
        <v>24</v>
      </c>
      <c r="H769">
        <v>159</v>
      </c>
      <c r="I769">
        <v>1</v>
      </c>
      <c r="J769">
        <v>159</v>
      </c>
    </row>
    <row r="770" spans="1:10" x14ac:dyDescent="0.25">
      <c r="A770" s="3" t="s">
        <v>815</v>
      </c>
      <c r="B770" s="9">
        <v>43337</v>
      </c>
      <c r="C770">
        <v>7</v>
      </c>
      <c r="D770" t="s">
        <v>88</v>
      </c>
      <c r="E770" t="s">
        <v>22</v>
      </c>
      <c r="F770" t="s">
        <v>23</v>
      </c>
      <c r="G770" t="s">
        <v>41</v>
      </c>
      <c r="H770">
        <v>399</v>
      </c>
      <c r="I770">
        <v>6</v>
      </c>
      <c r="J770">
        <v>2394</v>
      </c>
    </row>
    <row r="771" spans="1:10" x14ac:dyDescent="0.25">
      <c r="A771" s="3" t="s">
        <v>816</v>
      </c>
      <c r="B771" s="9">
        <v>43337</v>
      </c>
      <c r="C771">
        <v>11</v>
      </c>
      <c r="D771" t="s">
        <v>11</v>
      </c>
      <c r="E771" t="s">
        <v>12</v>
      </c>
      <c r="F771" t="s">
        <v>13</v>
      </c>
      <c r="G771" t="s">
        <v>41</v>
      </c>
      <c r="H771">
        <v>399</v>
      </c>
      <c r="I771">
        <v>0</v>
      </c>
      <c r="J771">
        <v>0</v>
      </c>
    </row>
    <row r="772" spans="1:10" x14ac:dyDescent="0.25">
      <c r="A772" s="3" t="s">
        <v>817</v>
      </c>
      <c r="B772" s="9">
        <v>43338</v>
      </c>
      <c r="C772">
        <v>4</v>
      </c>
      <c r="D772" t="s">
        <v>51</v>
      </c>
      <c r="E772" t="s">
        <v>17</v>
      </c>
      <c r="F772" t="s">
        <v>18</v>
      </c>
      <c r="G772" t="s">
        <v>19</v>
      </c>
      <c r="H772">
        <v>289</v>
      </c>
      <c r="I772">
        <v>2</v>
      </c>
      <c r="J772">
        <v>578</v>
      </c>
    </row>
    <row r="773" spans="1:10" x14ac:dyDescent="0.25">
      <c r="A773" s="3" t="s">
        <v>818</v>
      </c>
      <c r="B773" s="9">
        <v>43338</v>
      </c>
      <c r="C773">
        <v>6</v>
      </c>
      <c r="D773" t="s">
        <v>48</v>
      </c>
      <c r="E773" t="s">
        <v>46</v>
      </c>
      <c r="F773" t="s">
        <v>23</v>
      </c>
      <c r="G773" t="s">
        <v>19</v>
      </c>
      <c r="H773">
        <v>289</v>
      </c>
      <c r="I773">
        <v>3</v>
      </c>
      <c r="J773">
        <v>867</v>
      </c>
    </row>
    <row r="774" spans="1:10" x14ac:dyDescent="0.25">
      <c r="A774" s="3" t="s">
        <v>819</v>
      </c>
      <c r="B774" s="9">
        <v>43338</v>
      </c>
      <c r="C774">
        <v>20</v>
      </c>
      <c r="D774" t="s">
        <v>40</v>
      </c>
      <c r="E774" t="s">
        <v>36</v>
      </c>
      <c r="F774" t="s">
        <v>28</v>
      </c>
      <c r="G774" t="s">
        <v>31</v>
      </c>
      <c r="H774">
        <v>69</v>
      </c>
      <c r="I774">
        <v>0</v>
      </c>
      <c r="J774">
        <v>0</v>
      </c>
    </row>
    <row r="775" spans="1:10" x14ac:dyDescent="0.25">
      <c r="A775" s="3" t="s">
        <v>820</v>
      </c>
      <c r="B775" s="9">
        <v>43338</v>
      </c>
      <c r="C775">
        <v>15</v>
      </c>
      <c r="D775" t="s">
        <v>118</v>
      </c>
      <c r="E775" t="s">
        <v>12</v>
      </c>
      <c r="F775" t="s">
        <v>13</v>
      </c>
      <c r="G775" t="s">
        <v>31</v>
      </c>
      <c r="H775">
        <v>69</v>
      </c>
      <c r="I775">
        <v>2</v>
      </c>
      <c r="J775">
        <v>138</v>
      </c>
    </row>
    <row r="776" spans="1:10" x14ac:dyDescent="0.25">
      <c r="A776" s="3" t="s">
        <v>821</v>
      </c>
      <c r="B776" s="9">
        <v>43338</v>
      </c>
      <c r="C776">
        <v>13</v>
      </c>
      <c r="D776" t="s">
        <v>33</v>
      </c>
      <c r="E776" t="s">
        <v>63</v>
      </c>
      <c r="F776" t="s">
        <v>13</v>
      </c>
      <c r="G776" t="s">
        <v>41</v>
      </c>
      <c r="H776">
        <v>399</v>
      </c>
      <c r="I776">
        <v>1</v>
      </c>
      <c r="J776">
        <v>399</v>
      </c>
    </row>
    <row r="777" spans="1:10" x14ac:dyDescent="0.25">
      <c r="A777" s="3" t="s">
        <v>822</v>
      </c>
      <c r="B777" s="9">
        <v>43339</v>
      </c>
      <c r="C777">
        <v>17</v>
      </c>
      <c r="D777" t="s">
        <v>35</v>
      </c>
      <c r="E777" t="s">
        <v>36</v>
      </c>
      <c r="F777" t="s">
        <v>28</v>
      </c>
      <c r="G777" t="s">
        <v>41</v>
      </c>
      <c r="H777">
        <v>399</v>
      </c>
      <c r="I777">
        <v>2</v>
      </c>
      <c r="J777">
        <v>798</v>
      </c>
    </row>
    <row r="778" spans="1:10" x14ac:dyDescent="0.25">
      <c r="A778" s="3" t="s">
        <v>823</v>
      </c>
      <c r="B778" s="9">
        <v>43339</v>
      </c>
      <c r="C778">
        <v>4</v>
      </c>
      <c r="D778" t="s">
        <v>51</v>
      </c>
      <c r="E778" t="s">
        <v>68</v>
      </c>
      <c r="F778" t="s">
        <v>18</v>
      </c>
      <c r="G778" t="s">
        <v>41</v>
      </c>
      <c r="H778">
        <v>399</v>
      </c>
      <c r="I778">
        <v>3</v>
      </c>
      <c r="J778">
        <v>1197</v>
      </c>
    </row>
    <row r="779" spans="1:10" x14ac:dyDescent="0.25">
      <c r="A779" s="3" t="s">
        <v>824</v>
      </c>
      <c r="B779" s="9">
        <v>43339</v>
      </c>
      <c r="C779">
        <v>2</v>
      </c>
      <c r="D779" t="s">
        <v>106</v>
      </c>
      <c r="E779" t="s">
        <v>17</v>
      </c>
      <c r="F779" t="s">
        <v>18</v>
      </c>
      <c r="G779" t="s">
        <v>19</v>
      </c>
      <c r="H779">
        <v>289</v>
      </c>
      <c r="I779">
        <v>5</v>
      </c>
      <c r="J779">
        <v>1445</v>
      </c>
    </row>
    <row r="780" spans="1:10" x14ac:dyDescent="0.25">
      <c r="A780" s="3" t="s">
        <v>825</v>
      </c>
      <c r="B780" s="9">
        <v>43339</v>
      </c>
      <c r="C780">
        <v>14</v>
      </c>
      <c r="D780" t="s">
        <v>38</v>
      </c>
      <c r="E780" t="s">
        <v>63</v>
      </c>
      <c r="F780" t="s">
        <v>13</v>
      </c>
      <c r="G780" t="s">
        <v>19</v>
      </c>
      <c r="H780">
        <v>289</v>
      </c>
      <c r="I780">
        <v>6</v>
      </c>
      <c r="J780">
        <v>1734</v>
      </c>
    </row>
    <row r="781" spans="1:10" x14ac:dyDescent="0.25">
      <c r="A781" s="3" t="s">
        <v>826</v>
      </c>
      <c r="B781" s="9">
        <v>43339</v>
      </c>
      <c r="C781">
        <v>7</v>
      </c>
      <c r="D781" t="s">
        <v>88</v>
      </c>
      <c r="E781" t="s">
        <v>22</v>
      </c>
      <c r="F781" t="s">
        <v>23</v>
      </c>
      <c r="G781" t="s">
        <v>41</v>
      </c>
      <c r="H781">
        <v>399</v>
      </c>
      <c r="I781">
        <v>8</v>
      </c>
      <c r="J781">
        <v>3192</v>
      </c>
    </row>
    <row r="782" spans="1:10" x14ac:dyDescent="0.25">
      <c r="A782" s="3" t="s">
        <v>827</v>
      </c>
      <c r="B782" s="9">
        <v>43340</v>
      </c>
      <c r="C782">
        <v>11</v>
      </c>
      <c r="D782" t="s">
        <v>11</v>
      </c>
      <c r="E782" t="s">
        <v>63</v>
      </c>
      <c r="F782" t="s">
        <v>13</v>
      </c>
      <c r="G782" t="s">
        <v>31</v>
      </c>
      <c r="H782">
        <v>69</v>
      </c>
      <c r="I782">
        <v>6</v>
      </c>
      <c r="J782">
        <v>414</v>
      </c>
    </row>
    <row r="783" spans="1:10" x14ac:dyDescent="0.25">
      <c r="A783" s="3" t="s">
        <v>828</v>
      </c>
      <c r="B783" s="9">
        <v>43341</v>
      </c>
      <c r="C783">
        <v>1</v>
      </c>
      <c r="D783" t="s">
        <v>16</v>
      </c>
      <c r="E783" t="s">
        <v>17</v>
      </c>
      <c r="F783" t="s">
        <v>18</v>
      </c>
      <c r="G783" t="s">
        <v>24</v>
      </c>
      <c r="H783">
        <v>159</v>
      </c>
      <c r="I783">
        <v>9</v>
      </c>
      <c r="J783">
        <v>1431</v>
      </c>
    </row>
    <row r="784" spans="1:10" x14ac:dyDescent="0.25">
      <c r="A784" s="3" t="s">
        <v>829</v>
      </c>
      <c r="B784" s="9">
        <v>43341</v>
      </c>
      <c r="C784">
        <v>8</v>
      </c>
      <c r="D784" t="s">
        <v>45</v>
      </c>
      <c r="E784" t="s">
        <v>22</v>
      </c>
      <c r="F784" t="s">
        <v>23</v>
      </c>
      <c r="G784" t="s">
        <v>41</v>
      </c>
      <c r="H784">
        <v>399</v>
      </c>
      <c r="I784">
        <v>3</v>
      </c>
      <c r="J784">
        <v>1197</v>
      </c>
    </row>
    <row r="785" spans="1:10" x14ac:dyDescent="0.25">
      <c r="A785" s="3" t="s">
        <v>830</v>
      </c>
      <c r="B785" s="9">
        <v>43341</v>
      </c>
      <c r="C785">
        <v>2</v>
      </c>
      <c r="D785" t="s">
        <v>106</v>
      </c>
      <c r="E785" t="s">
        <v>17</v>
      </c>
      <c r="F785" t="s">
        <v>18</v>
      </c>
      <c r="G785" t="s">
        <v>14</v>
      </c>
      <c r="H785">
        <v>199</v>
      </c>
      <c r="I785">
        <v>5</v>
      </c>
      <c r="J785">
        <v>995</v>
      </c>
    </row>
    <row r="786" spans="1:10" x14ac:dyDescent="0.25">
      <c r="A786" s="3" t="s">
        <v>831</v>
      </c>
      <c r="B786" s="9">
        <v>43341</v>
      </c>
      <c r="C786">
        <v>5</v>
      </c>
      <c r="D786" t="s">
        <v>60</v>
      </c>
      <c r="E786" t="s">
        <v>68</v>
      </c>
      <c r="F786" t="s">
        <v>18</v>
      </c>
      <c r="G786" t="s">
        <v>41</v>
      </c>
      <c r="H786">
        <v>399</v>
      </c>
      <c r="I786">
        <v>6</v>
      </c>
      <c r="J786">
        <v>2394</v>
      </c>
    </row>
    <row r="787" spans="1:10" x14ac:dyDescent="0.25">
      <c r="A787" s="3" t="s">
        <v>832</v>
      </c>
      <c r="B787" s="9">
        <v>43341</v>
      </c>
      <c r="C787">
        <v>4</v>
      </c>
      <c r="D787" t="s">
        <v>51</v>
      </c>
      <c r="E787" t="s">
        <v>68</v>
      </c>
      <c r="F787" t="s">
        <v>18</v>
      </c>
      <c r="G787" t="s">
        <v>19</v>
      </c>
      <c r="H787">
        <v>289</v>
      </c>
      <c r="I787">
        <v>6</v>
      </c>
      <c r="J787">
        <v>1734</v>
      </c>
    </row>
    <row r="788" spans="1:10" x14ac:dyDescent="0.25">
      <c r="A788" s="3" t="s">
        <v>833</v>
      </c>
      <c r="B788" s="9">
        <v>43342</v>
      </c>
      <c r="C788">
        <v>14</v>
      </c>
      <c r="D788" t="s">
        <v>38</v>
      </c>
      <c r="E788" t="s">
        <v>12</v>
      </c>
      <c r="F788" t="s">
        <v>13</v>
      </c>
      <c r="G788" t="s">
        <v>31</v>
      </c>
      <c r="H788">
        <v>69</v>
      </c>
      <c r="I788">
        <v>1</v>
      </c>
      <c r="J788">
        <v>69</v>
      </c>
    </row>
    <row r="789" spans="1:10" x14ac:dyDescent="0.25">
      <c r="A789" s="3" t="s">
        <v>834</v>
      </c>
      <c r="B789" s="9">
        <v>43342</v>
      </c>
      <c r="C789">
        <v>14</v>
      </c>
      <c r="D789" t="s">
        <v>38</v>
      </c>
      <c r="E789" t="s">
        <v>63</v>
      </c>
      <c r="F789" t="s">
        <v>13</v>
      </c>
      <c r="G789" t="s">
        <v>14</v>
      </c>
      <c r="H789">
        <v>199</v>
      </c>
      <c r="I789">
        <v>6</v>
      </c>
      <c r="J789">
        <v>1194</v>
      </c>
    </row>
    <row r="790" spans="1:10" x14ac:dyDescent="0.25">
      <c r="A790" s="3" t="s">
        <v>835</v>
      </c>
      <c r="B790" s="9">
        <v>43342</v>
      </c>
      <c r="C790">
        <v>6</v>
      </c>
      <c r="D790" t="s">
        <v>48</v>
      </c>
      <c r="E790" t="s">
        <v>46</v>
      </c>
      <c r="F790" t="s">
        <v>23</v>
      </c>
      <c r="G790" t="s">
        <v>24</v>
      </c>
      <c r="H790">
        <v>159</v>
      </c>
      <c r="I790">
        <v>8</v>
      </c>
      <c r="J790">
        <v>1272</v>
      </c>
    </row>
    <row r="791" spans="1:10" x14ac:dyDescent="0.25">
      <c r="A791" s="3" t="s">
        <v>836</v>
      </c>
      <c r="B791" s="9">
        <v>43342</v>
      </c>
      <c r="C791">
        <v>13</v>
      </c>
      <c r="D791" t="s">
        <v>33</v>
      </c>
      <c r="E791" t="s">
        <v>63</v>
      </c>
      <c r="F791" t="s">
        <v>13</v>
      </c>
      <c r="G791" t="s">
        <v>24</v>
      </c>
      <c r="H791">
        <v>159</v>
      </c>
      <c r="I791">
        <v>8</v>
      </c>
      <c r="J791">
        <v>1272</v>
      </c>
    </row>
    <row r="792" spans="1:10" x14ac:dyDescent="0.25">
      <c r="A792" s="3" t="s">
        <v>837</v>
      </c>
      <c r="B792" s="9">
        <v>43343</v>
      </c>
      <c r="C792">
        <v>18</v>
      </c>
      <c r="D792" t="s">
        <v>26</v>
      </c>
      <c r="E792" t="s">
        <v>27</v>
      </c>
      <c r="F792" t="s">
        <v>28</v>
      </c>
      <c r="G792" t="s">
        <v>41</v>
      </c>
      <c r="H792">
        <v>399</v>
      </c>
      <c r="I792">
        <v>3</v>
      </c>
      <c r="J792">
        <v>1197</v>
      </c>
    </row>
    <row r="793" spans="1:10" x14ac:dyDescent="0.25">
      <c r="A793" s="3" t="s">
        <v>838</v>
      </c>
      <c r="B793" s="9">
        <v>43343</v>
      </c>
      <c r="C793">
        <v>16</v>
      </c>
      <c r="D793" t="s">
        <v>30</v>
      </c>
      <c r="E793" t="s">
        <v>27</v>
      </c>
      <c r="F793" t="s">
        <v>28</v>
      </c>
      <c r="G793" t="s">
        <v>24</v>
      </c>
      <c r="H793">
        <v>159</v>
      </c>
      <c r="I793">
        <v>9</v>
      </c>
      <c r="J793">
        <v>1431</v>
      </c>
    </row>
    <row r="794" spans="1:10" x14ac:dyDescent="0.25">
      <c r="A794" s="3" t="s">
        <v>839</v>
      </c>
      <c r="B794" s="9">
        <v>43344</v>
      </c>
      <c r="C794">
        <v>10</v>
      </c>
      <c r="D794" t="s">
        <v>58</v>
      </c>
      <c r="E794" t="s">
        <v>46</v>
      </c>
      <c r="F794" t="s">
        <v>23</v>
      </c>
      <c r="G794" t="s">
        <v>41</v>
      </c>
      <c r="H794">
        <v>399</v>
      </c>
      <c r="I794">
        <v>3</v>
      </c>
      <c r="J794">
        <v>1197</v>
      </c>
    </row>
    <row r="795" spans="1:10" x14ac:dyDescent="0.25">
      <c r="A795" s="3" t="s">
        <v>840</v>
      </c>
      <c r="B795" s="9">
        <v>43344</v>
      </c>
      <c r="C795">
        <v>11</v>
      </c>
      <c r="D795" t="s">
        <v>11</v>
      </c>
      <c r="E795" t="s">
        <v>12</v>
      </c>
      <c r="F795" t="s">
        <v>13</v>
      </c>
      <c r="G795" t="s">
        <v>14</v>
      </c>
      <c r="H795">
        <v>199</v>
      </c>
      <c r="I795">
        <v>8</v>
      </c>
      <c r="J795">
        <v>1592</v>
      </c>
    </row>
    <row r="796" spans="1:10" x14ac:dyDescent="0.25">
      <c r="A796" s="3" t="s">
        <v>841</v>
      </c>
      <c r="B796" s="9">
        <v>43344</v>
      </c>
      <c r="C796">
        <v>13</v>
      </c>
      <c r="D796" t="s">
        <v>33</v>
      </c>
      <c r="E796" t="s">
        <v>63</v>
      </c>
      <c r="F796" t="s">
        <v>13</v>
      </c>
      <c r="G796" t="s">
        <v>14</v>
      </c>
      <c r="H796">
        <v>199</v>
      </c>
      <c r="I796">
        <v>9</v>
      </c>
      <c r="J796">
        <v>1791</v>
      </c>
    </row>
    <row r="797" spans="1:10" x14ac:dyDescent="0.25">
      <c r="A797" s="3" t="s">
        <v>842</v>
      </c>
      <c r="B797" s="9">
        <v>43344</v>
      </c>
      <c r="C797">
        <v>18</v>
      </c>
      <c r="D797" t="s">
        <v>26</v>
      </c>
      <c r="E797" t="s">
        <v>36</v>
      </c>
      <c r="F797" t="s">
        <v>28</v>
      </c>
      <c r="G797" t="s">
        <v>19</v>
      </c>
      <c r="H797">
        <v>289</v>
      </c>
      <c r="I797">
        <v>4</v>
      </c>
      <c r="J797">
        <v>1156</v>
      </c>
    </row>
    <row r="798" spans="1:10" x14ac:dyDescent="0.25">
      <c r="A798" s="3" t="s">
        <v>843</v>
      </c>
      <c r="B798" s="9">
        <v>43345</v>
      </c>
      <c r="C798">
        <v>4</v>
      </c>
      <c r="D798" t="s">
        <v>51</v>
      </c>
      <c r="E798" t="s">
        <v>68</v>
      </c>
      <c r="F798" t="s">
        <v>18</v>
      </c>
      <c r="G798" t="s">
        <v>31</v>
      </c>
      <c r="H798">
        <v>69</v>
      </c>
      <c r="I798">
        <v>2</v>
      </c>
      <c r="J798">
        <v>138</v>
      </c>
    </row>
    <row r="799" spans="1:10" x14ac:dyDescent="0.25">
      <c r="A799" s="3" t="s">
        <v>844</v>
      </c>
      <c r="B799" s="9">
        <v>43345</v>
      </c>
      <c r="C799">
        <v>20</v>
      </c>
      <c r="D799" t="s">
        <v>40</v>
      </c>
      <c r="E799" t="s">
        <v>36</v>
      </c>
      <c r="F799" t="s">
        <v>28</v>
      </c>
      <c r="G799" t="s">
        <v>31</v>
      </c>
      <c r="H799">
        <v>69</v>
      </c>
      <c r="I799">
        <v>6</v>
      </c>
      <c r="J799">
        <v>414</v>
      </c>
    </row>
    <row r="800" spans="1:10" x14ac:dyDescent="0.25">
      <c r="A800" s="3" t="s">
        <v>845</v>
      </c>
      <c r="B800" s="9">
        <v>43346</v>
      </c>
      <c r="C800">
        <v>16</v>
      </c>
      <c r="D800" t="s">
        <v>30</v>
      </c>
      <c r="E800" t="s">
        <v>36</v>
      </c>
      <c r="F800" t="s">
        <v>28</v>
      </c>
      <c r="G800" t="s">
        <v>41</v>
      </c>
      <c r="H800">
        <v>399</v>
      </c>
      <c r="I800">
        <v>5</v>
      </c>
      <c r="J800">
        <v>1995</v>
      </c>
    </row>
    <row r="801" spans="1:10" x14ac:dyDescent="0.25">
      <c r="A801" s="3" t="s">
        <v>846</v>
      </c>
      <c r="B801" s="9">
        <v>43346</v>
      </c>
      <c r="C801">
        <v>3</v>
      </c>
      <c r="D801" t="s">
        <v>43</v>
      </c>
      <c r="E801" t="s">
        <v>68</v>
      </c>
      <c r="F801" t="s">
        <v>18</v>
      </c>
      <c r="G801" t="s">
        <v>24</v>
      </c>
      <c r="H801">
        <v>159</v>
      </c>
      <c r="I801">
        <v>4</v>
      </c>
      <c r="J801">
        <v>636</v>
      </c>
    </row>
    <row r="802" spans="1:10" x14ac:dyDescent="0.25">
      <c r="A802" s="3" t="s">
        <v>847</v>
      </c>
      <c r="B802" s="9">
        <v>43346</v>
      </c>
      <c r="C802">
        <v>10</v>
      </c>
      <c r="D802" t="s">
        <v>58</v>
      </c>
      <c r="E802" t="s">
        <v>46</v>
      </c>
      <c r="F802" t="s">
        <v>23</v>
      </c>
      <c r="G802" t="s">
        <v>19</v>
      </c>
      <c r="H802">
        <v>289</v>
      </c>
      <c r="I802">
        <v>7</v>
      </c>
      <c r="J802">
        <v>2023</v>
      </c>
    </row>
    <row r="803" spans="1:10" x14ac:dyDescent="0.25">
      <c r="A803" s="3" t="s">
        <v>848</v>
      </c>
      <c r="B803" s="9">
        <v>43346</v>
      </c>
      <c r="C803">
        <v>6</v>
      </c>
      <c r="D803" t="s">
        <v>48</v>
      </c>
      <c r="E803" t="s">
        <v>46</v>
      </c>
      <c r="F803" t="s">
        <v>23</v>
      </c>
      <c r="G803" t="s">
        <v>41</v>
      </c>
      <c r="H803">
        <v>399</v>
      </c>
      <c r="I803">
        <v>8</v>
      </c>
      <c r="J803">
        <v>3192</v>
      </c>
    </row>
    <row r="804" spans="1:10" x14ac:dyDescent="0.25">
      <c r="A804" s="3" t="s">
        <v>849</v>
      </c>
      <c r="B804" s="9">
        <v>43346</v>
      </c>
      <c r="C804">
        <v>17</v>
      </c>
      <c r="D804" t="s">
        <v>35</v>
      </c>
      <c r="E804" t="s">
        <v>36</v>
      </c>
      <c r="F804" t="s">
        <v>28</v>
      </c>
      <c r="G804" t="s">
        <v>14</v>
      </c>
      <c r="H804">
        <v>199</v>
      </c>
      <c r="I804">
        <v>5</v>
      </c>
      <c r="J804">
        <v>995</v>
      </c>
    </row>
    <row r="805" spans="1:10" x14ac:dyDescent="0.25">
      <c r="A805" s="3" t="s">
        <v>850</v>
      </c>
      <c r="B805" s="9">
        <v>43347</v>
      </c>
      <c r="C805">
        <v>16</v>
      </c>
      <c r="D805" t="s">
        <v>30</v>
      </c>
      <c r="E805" t="s">
        <v>27</v>
      </c>
      <c r="F805" t="s">
        <v>28</v>
      </c>
      <c r="G805" t="s">
        <v>31</v>
      </c>
      <c r="H805">
        <v>69</v>
      </c>
      <c r="I805">
        <v>1</v>
      </c>
      <c r="J805">
        <v>69</v>
      </c>
    </row>
    <row r="806" spans="1:10" x14ac:dyDescent="0.25">
      <c r="A806" s="3" t="s">
        <v>851</v>
      </c>
      <c r="B806" s="9">
        <v>43348</v>
      </c>
      <c r="C806">
        <v>19</v>
      </c>
      <c r="D806" t="s">
        <v>56</v>
      </c>
      <c r="E806" t="s">
        <v>36</v>
      </c>
      <c r="F806" t="s">
        <v>28</v>
      </c>
      <c r="G806" t="s">
        <v>41</v>
      </c>
      <c r="H806">
        <v>399</v>
      </c>
      <c r="I806">
        <v>7</v>
      </c>
      <c r="J806">
        <v>2793</v>
      </c>
    </row>
    <row r="807" spans="1:10" x14ac:dyDescent="0.25">
      <c r="A807" s="3" t="s">
        <v>852</v>
      </c>
      <c r="B807" s="9">
        <v>43348</v>
      </c>
      <c r="C807">
        <v>5</v>
      </c>
      <c r="D807" t="s">
        <v>60</v>
      </c>
      <c r="E807" t="s">
        <v>17</v>
      </c>
      <c r="F807" t="s">
        <v>18</v>
      </c>
      <c r="G807" t="s">
        <v>41</v>
      </c>
      <c r="H807">
        <v>399</v>
      </c>
      <c r="I807">
        <v>6</v>
      </c>
      <c r="J807">
        <v>2394</v>
      </c>
    </row>
    <row r="808" spans="1:10" x14ac:dyDescent="0.25">
      <c r="A808" s="3" t="s">
        <v>853</v>
      </c>
      <c r="B808" s="9">
        <v>43348</v>
      </c>
      <c r="C808">
        <v>11</v>
      </c>
      <c r="D808" t="s">
        <v>11</v>
      </c>
      <c r="E808" t="s">
        <v>12</v>
      </c>
      <c r="F808" t="s">
        <v>13</v>
      </c>
      <c r="G808" t="s">
        <v>24</v>
      </c>
      <c r="H808">
        <v>159</v>
      </c>
      <c r="I808">
        <v>5</v>
      </c>
      <c r="J808">
        <v>795</v>
      </c>
    </row>
    <row r="809" spans="1:10" x14ac:dyDescent="0.25">
      <c r="A809" s="3" t="s">
        <v>854</v>
      </c>
      <c r="B809" s="9">
        <v>43349</v>
      </c>
      <c r="C809">
        <v>13</v>
      </c>
      <c r="D809" t="s">
        <v>33</v>
      </c>
      <c r="E809" t="s">
        <v>63</v>
      </c>
      <c r="F809" t="s">
        <v>13</v>
      </c>
      <c r="G809" t="s">
        <v>31</v>
      </c>
      <c r="H809">
        <v>69</v>
      </c>
      <c r="I809">
        <v>5</v>
      </c>
      <c r="J809">
        <v>345</v>
      </c>
    </row>
    <row r="810" spans="1:10" x14ac:dyDescent="0.25">
      <c r="A810" s="3" t="s">
        <v>855</v>
      </c>
      <c r="B810" s="9">
        <v>43349</v>
      </c>
      <c r="C810">
        <v>19</v>
      </c>
      <c r="D810" t="s">
        <v>56</v>
      </c>
      <c r="E810" t="s">
        <v>27</v>
      </c>
      <c r="F810" t="s">
        <v>28</v>
      </c>
      <c r="G810" t="s">
        <v>14</v>
      </c>
      <c r="H810">
        <v>199</v>
      </c>
      <c r="I810">
        <v>9</v>
      </c>
      <c r="J810">
        <v>1791</v>
      </c>
    </row>
    <row r="811" spans="1:10" x14ac:dyDescent="0.25">
      <c r="A811" s="3" t="s">
        <v>856</v>
      </c>
      <c r="B811" s="9">
        <v>43349</v>
      </c>
      <c r="C811">
        <v>15</v>
      </c>
      <c r="D811" t="s">
        <v>118</v>
      </c>
      <c r="E811" t="s">
        <v>12</v>
      </c>
      <c r="F811" t="s">
        <v>13</v>
      </c>
      <c r="G811" t="s">
        <v>31</v>
      </c>
      <c r="H811">
        <v>69</v>
      </c>
      <c r="I811">
        <v>5</v>
      </c>
      <c r="J811">
        <v>345</v>
      </c>
    </row>
    <row r="812" spans="1:10" x14ac:dyDescent="0.25">
      <c r="A812" s="3" t="s">
        <v>857</v>
      </c>
      <c r="B812" s="9">
        <v>43349</v>
      </c>
      <c r="C812">
        <v>14</v>
      </c>
      <c r="D812" t="s">
        <v>38</v>
      </c>
      <c r="E812" t="s">
        <v>12</v>
      </c>
      <c r="F812" t="s">
        <v>13</v>
      </c>
      <c r="G812" t="s">
        <v>31</v>
      </c>
      <c r="H812">
        <v>69</v>
      </c>
      <c r="I812">
        <v>9</v>
      </c>
      <c r="J812">
        <v>621</v>
      </c>
    </row>
    <row r="813" spans="1:10" x14ac:dyDescent="0.25">
      <c r="A813" s="3" t="s">
        <v>858</v>
      </c>
      <c r="B813" s="9">
        <v>43350</v>
      </c>
      <c r="C813">
        <v>16</v>
      </c>
      <c r="D813" t="s">
        <v>30</v>
      </c>
      <c r="E813" t="s">
        <v>36</v>
      </c>
      <c r="F813" t="s">
        <v>28</v>
      </c>
      <c r="G813" t="s">
        <v>41</v>
      </c>
      <c r="H813">
        <v>399</v>
      </c>
      <c r="I813">
        <v>1</v>
      </c>
      <c r="J813">
        <v>399</v>
      </c>
    </row>
    <row r="814" spans="1:10" x14ac:dyDescent="0.25">
      <c r="A814" s="3" t="s">
        <v>859</v>
      </c>
      <c r="B814" s="9">
        <v>43351</v>
      </c>
      <c r="C814">
        <v>16</v>
      </c>
      <c r="D814" t="s">
        <v>30</v>
      </c>
      <c r="E814" t="s">
        <v>36</v>
      </c>
      <c r="F814" t="s">
        <v>28</v>
      </c>
      <c r="G814" t="s">
        <v>24</v>
      </c>
      <c r="H814">
        <v>159</v>
      </c>
      <c r="I814">
        <v>8</v>
      </c>
      <c r="J814">
        <v>1272</v>
      </c>
    </row>
    <row r="815" spans="1:10" x14ac:dyDescent="0.25">
      <c r="A815" s="3" t="s">
        <v>860</v>
      </c>
      <c r="B815" s="9">
        <v>43351</v>
      </c>
      <c r="C815">
        <v>16</v>
      </c>
      <c r="D815" t="s">
        <v>30</v>
      </c>
      <c r="E815" t="s">
        <v>27</v>
      </c>
      <c r="F815" t="s">
        <v>28</v>
      </c>
      <c r="G815" t="s">
        <v>24</v>
      </c>
      <c r="H815">
        <v>159</v>
      </c>
      <c r="I815">
        <v>4</v>
      </c>
      <c r="J815">
        <v>636</v>
      </c>
    </row>
    <row r="816" spans="1:10" x14ac:dyDescent="0.25">
      <c r="A816" s="3" t="s">
        <v>861</v>
      </c>
      <c r="B816" s="9">
        <v>43351</v>
      </c>
      <c r="C816">
        <v>3</v>
      </c>
      <c r="D816" t="s">
        <v>43</v>
      </c>
      <c r="E816" t="s">
        <v>17</v>
      </c>
      <c r="F816" t="s">
        <v>18</v>
      </c>
      <c r="G816" t="s">
        <v>24</v>
      </c>
      <c r="H816">
        <v>159</v>
      </c>
      <c r="I816">
        <v>8</v>
      </c>
      <c r="J816">
        <v>1272</v>
      </c>
    </row>
    <row r="817" spans="1:10" x14ac:dyDescent="0.25">
      <c r="A817" s="3" t="s">
        <v>862</v>
      </c>
      <c r="B817" s="9">
        <v>43351</v>
      </c>
      <c r="C817">
        <v>15</v>
      </c>
      <c r="D817" t="s">
        <v>118</v>
      </c>
      <c r="E817" t="s">
        <v>63</v>
      </c>
      <c r="F817" t="s">
        <v>13</v>
      </c>
      <c r="G817" t="s">
        <v>41</v>
      </c>
      <c r="H817">
        <v>399</v>
      </c>
      <c r="I817">
        <v>4</v>
      </c>
      <c r="J817">
        <v>1596</v>
      </c>
    </row>
    <row r="818" spans="1:10" x14ac:dyDescent="0.25">
      <c r="A818" s="3" t="s">
        <v>863</v>
      </c>
      <c r="B818" s="9">
        <v>43351</v>
      </c>
      <c r="C818">
        <v>20</v>
      </c>
      <c r="D818" t="s">
        <v>40</v>
      </c>
      <c r="E818" t="s">
        <v>27</v>
      </c>
      <c r="F818" t="s">
        <v>28</v>
      </c>
      <c r="G818" t="s">
        <v>31</v>
      </c>
      <c r="H818">
        <v>69</v>
      </c>
      <c r="I818">
        <v>5</v>
      </c>
      <c r="J818">
        <v>345</v>
      </c>
    </row>
    <row r="819" spans="1:10" x14ac:dyDescent="0.25">
      <c r="A819" s="3" t="s">
        <v>864</v>
      </c>
      <c r="B819" s="9">
        <v>43352</v>
      </c>
      <c r="C819">
        <v>13</v>
      </c>
      <c r="D819" t="s">
        <v>33</v>
      </c>
      <c r="E819" t="s">
        <v>12</v>
      </c>
      <c r="F819" t="s">
        <v>13</v>
      </c>
      <c r="G819" t="s">
        <v>41</v>
      </c>
      <c r="H819">
        <v>399</v>
      </c>
      <c r="I819">
        <v>3</v>
      </c>
      <c r="J819">
        <v>1197</v>
      </c>
    </row>
    <row r="820" spans="1:10" x14ac:dyDescent="0.25">
      <c r="A820" s="3" t="s">
        <v>865</v>
      </c>
      <c r="B820" s="9">
        <v>43352</v>
      </c>
      <c r="C820">
        <v>6</v>
      </c>
      <c r="D820" t="s">
        <v>48</v>
      </c>
      <c r="E820" t="s">
        <v>22</v>
      </c>
      <c r="F820" t="s">
        <v>23</v>
      </c>
      <c r="G820" t="s">
        <v>19</v>
      </c>
      <c r="H820">
        <v>289</v>
      </c>
      <c r="I820">
        <v>0</v>
      </c>
      <c r="J820">
        <v>0</v>
      </c>
    </row>
    <row r="821" spans="1:10" x14ac:dyDescent="0.25">
      <c r="A821" s="3" t="s">
        <v>866</v>
      </c>
      <c r="B821" s="9">
        <v>43353</v>
      </c>
      <c r="C821">
        <v>11</v>
      </c>
      <c r="D821" t="s">
        <v>11</v>
      </c>
      <c r="E821" t="s">
        <v>63</v>
      </c>
      <c r="F821" t="s">
        <v>13</v>
      </c>
      <c r="G821" t="s">
        <v>24</v>
      </c>
      <c r="H821">
        <v>159</v>
      </c>
      <c r="I821">
        <v>4</v>
      </c>
      <c r="J821">
        <v>636</v>
      </c>
    </row>
    <row r="822" spans="1:10" x14ac:dyDescent="0.25">
      <c r="A822" s="3" t="s">
        <v>867</v>
      </c>
      <c r="B822" s="9">
        <v>43353</v>
      </c>
      <c r="C822">
        <v>12</v>
      </c>
      <c r="D822" t="s">
        <v>66</v>
      </c>
      <c r="E822" t="s">
        <v>12</v>
      </c>
      <c r="F822" t="s">
        <v>13</v>
      </c>
      <c r="G822" t="s">
        <v>24</v>
      </c>
      <c r="H822">
        <v>159</v>
      </c>
      <c r="I822">
        <v>4</v>
      </c>
      <c r="J822">
        <v>636</v>
      </c>
    </row>
    <row r="823" spans="1:10" x14ac:dyDescent="0.25">
      <c r="A823" s="3" t="s">
        <v>868</v>
      </c>
      <c r="B823" s="9">
        <v>43353</v>
      </c>
      <c r="C823">
        <v>19</v>
      </c>
      <c r="D823" t="s">
        <v>56</v>
      </c>
      <c r="E823" t="s">
        <v>27</v>
      </c>
      <c r="F823" t="s">
        <v>28</v>
      </c>
      <c r="G823" t="s">
        <v>41</v>
      </c>
      <c r="H823">
        <v>399</v>
      </c>
      <c r="I823">
        <v>4</v>
      </c>
      <c r="J823">
        <v>1596</v>
      </c>
    </row>
    <row r="824" spans="1:10" x14ac:dyDescent="0.25">
      <c r="A824" s="3" t="s">
        <v>869</v>
      </c>
      <c r="B824" s="9">
        <v>43353</v>
      </c>
      <c r="C824">
        <v>11</v>
      </c>
      <c r="D824" t="s">
        <v>11</v>
      </c>
      <c r="E824" t="s">
        <v>63</v>
      </c>
      <c r="F824" t="s">
        <v>13</v>
      </c>
      <c r="G824" t="s">
        <v>31</v>
      </c>
      <c r="H824">
        <v>69</v>
      </c>
      <c r="I824">
        <v>8</v>
      </c>
      <c r="J824">
        <v>552</v>
      </c>
    </row>
    <row r="825" spans="1:10" x14ac:dyDescent="0.25">
      <c r="A825" s="3" t="s">
        <v>870</v>
      </c>
      <c r="B825" s="9">
        <v>43353</v>
      </c>
      <c r="C825">
        <v>8</v>
      </c>
      <c r="D825" t="s">
        <v>45</v>
      </c>
      <c r="E825" t="s">
        <v>22</v>
      </c>
      <c r="F825" t="s">
        <v>23</v>
      </c>
      <c r="G825" t="s">
        <v>19</v>
      </c>
      <c r="H825">
        <v>289</v>
      </c>
      <c r="I825">
        <v>0</v>
      </c>
      <c r="J825">
        <v>0</v>
      </c>
    </row>
    <row r="826" spans="1:10" x14ac:dyDescent="0.25">
      <c r="A826" s="3" t="s">
        <v>871</v>
      </c>
      <c r="B826" s="9">
        <v>43354</v>
      </c>
      <c r="C826">
        <v>20</v>
      </c>
      <c r="D826" t="s">
        <v>40</v>
      </c>
      <c r="E826" t="s">
        <v>36</v>
      </c>
      <c r="F826" t="s">
        <v>28</v>
      </c>
      <c r="G826" t="s">
        <v>41</v>
      </c>
      <c r="H826">
        <v>399</v>
      </c>
      <c r="I826">
        <v>9</v>
      </c>
      <c r="J826">
        <v>3591</v>
      </c>
    </row>
    <row r="827" spans="1:10" x14ac:dyDescent="0.25">
      <c r="A827" s="3" t="s">
        <v>872</v>
      </c>
      <c r="B827" s="9">
        <v>43354</v>
      </c>
      <c r="C827">
        <v>15</v>
      </c>
      <c r="D827" t="s">
        <v>118</v>
      </c>
      <c r="E827" t="s">
        <v>63</v>
      </c>
      <c r="F827" t="s">
        <v>13</v>
      </c>
      <c r="G827" t="s">
        <v>19</v>
      </c>
      <c r="H827">
        <v>289</v>
      </c>
      <c r="I827">
        <v>1</v>
      </c>
      <c r="J827">
        <v>289</v>
      </c>
    </row>
    <row r="828" spans="1:10" x14ac:dyDescent="0.25">
      <c r="A828" s="3" t="s">
        <v>873</v>
      </c>
      <c r="B828" s="9">
        <v>43354</v>
      </c>
      <c r="C828">
        <v>1</v>
      </c>
      <c r="D828" t="s">
        <v>16</v>
      </c>
      <c r="E828" t="s">
        <v>17</v>
      </c>
      <c r="F828" t="s">
        <v>18</v>
      </c>
      <c r="G828" t="s">
        <v>24</v>
      </c>
      <c r="H828">
        <v>159</v>
      </c>
      <c r="I828">
        <v>3</v>
      </c>
      <c r="J828">
        <v>477</v>
      </c>
    </row>
    <row r="829" spans="1:10" x14ac:dyDescent="0.25">
      <c r="A829" s="3" t="s">
        <v>874</v>
      </c>
      <c r="B829" s="9">
        <v>43355</v>
      </c>
      <c r="C829">
        <v>5</v>
      </c>
      <c r="D829" t="s">
        <v>60</v>
      </c>
      <c r="E829" t="s">
        <v>17</v>
      </c>
      <c r="F829" t="s">
        <v>18</v>
      </c>
      <c r="G829" t="s">
        <v>14</v>
      </c>
      <c r="H829">
        <v>199</v>
      </c>
      <c r="I829">
        <v>3</v>
      </c>
      <c r="J829">
        <v>597</v>
      </c>
    </row>
    <row r="830" spans="1:10" x14ac:dyDescent="0.25">
      <c r="A830" s="3" t="s">
        <v>875</v>
      </c>
      <c r="B830" s="9">
        <v>43355</v>
      </c>
      <c r="C830">
        <v>14</v>
      </c>
      <c r="D830" t="s">
        <v>38</v>
      </c>
      <c r="E830" t="s">
        <v>12</v>
      </c>
      <c r="F830" t="s">
        <v>13</v>
      </c>
      <c r="G830" t="s">
        <v>31</v>
      </c>
      <c r="H830">
        <v>69</v>
      </c>
      <c r="I830">
        <v>4</v>
      </c>
      <c r="J830">
        <v>276</v>
      </c>
    </row>
    <row r="831" spans="1:10" x14ac:dyDescent="0.25">
      <c r="A831" s="3" t="s">
        <v>876</v>
      </c>
      <c r="B831" s="9">
        <v>43356</v>
      </c>
      <c r="C831">
        <v>1</v>
      </c>
      <c r="D831" t="s">
        <v>16</v>
      </c>
      <c r="E831" t="s">
        <v>17</v>
      </c>
      <c r="F831" t="s">
        <v>18</v>
      </c>
      <c r="G831" t="s">
        <v>41</v>
      </c>
      <c r="H831">
        <v>399</v>
      </c>
      <c r="I831">
        <v>6</v>
      </c>
      <c r="J831">
        <v>2394</v>
      </c>
    </row>
    <row r="832" spans="1:10" x14ac:dyDescent="0.25">
      <c r="A832" s="3" t="s">
        <v>877</v>
      </c>
      <c r="B832" s="9">
        <v>43357</v>
      </c>
      <c r="C832">
        <v>1</v>
      </c>
      <c r="D832" t="s">
        <v>16</v>
      </c>
      <c r="E832" t="s">
        <v>17</v>
      </c>
      <c r="F832" t="s">
        <v>18</v>
      </c>
      <c r="G832" t="s">
        <v>14</v>
      </c>
      <c r="H832">
        <v>199</v>
      </c>
      <c r="I832">
        <v>1</v>
      </c>
      <c r="J832">
        <v>199</v>
      </c>
    </row>
    <row r="833" spans="1:10" x14ac:dyDescent="0.25">
      <c r="A833" s="3" t="s">
        <v>878</v>
      </c>
      <c r="B833" s="9">
        <v>43357</v>
      </c>
      <c r="C833">
        <v>3</v>
      </c>
      <c r="D833" t="s">
        <v>43</v>
      </c>
      <c r="E833" t="s">
        <v>68</v>
      </c>
      <c r="F833" t="s">
        <v>18</v>
      </c>
      <c r="G833" t="s">
        <v>19</v>
      </c>
      <c r="H833">
        <v>289</v>
      </c>
      <c r="I833">
        <v>1</v>
      </c>
      <c r="J833">
        <v>289</v>
      </c>
    </row>
    <row r="834" spans="1:10" x14ac:dyDescent="0.25">
      <c r="A834" s="3" t="s">
        <v>879</v>
      </c>
      <c r="B834" s="9">
        <v>43358</v>
      </c>
      <c r="C834">
        <v>16</v>
      </c>
      <c r="D834" t="s">
        <v>30</v>
      </c>
      <c r="E834" t="s">
        <v>36</v>
      </c>
      <c r="F834" t="s">
        <v>28</v>
      </c>
      <c r="G834" t="s">
        <v>41</v>
      </c>
      <c r="H834">
        <v>399</v>
      </c>
      <c r="I834">
        <v>9</v>
      </c>
      <c r="J834">
        <v>3591</v>
      </c>
    </row>
    <row r="835" spans="1:10" x14ac:dyDescent="0.25">
      <c r="A835" s="3" t="s">
        <v>880</v>
      </c>
      <c r="B835" s="9">
        <v>43358</v>
      </c>
      <c r="C835">
        <v>6</v>
      </c>
      <c r="D835" t="s">
        <v>48</v>
      </c>
      <c r="E835" t="s">
        <v>46</v>
      </c>
      <c r="F835" t="s">
        <v>23</v>
      </c>
      <c r="G835" t="s">
        <v>31</v>
      </c>
      <c r="H835">
        <v>69</v>
      </c>
      <c r="I835">
        <v>6</v>
      </c>
      <c r="J835">
        <v>414</v>
      </c>
    </row>
    <row r="836" spans="1:10" x14ac:dyDescent="0.25">
      <c r="A836" s="3" t="s">
        <v>881</v>
      </c>
      <c r="B836" s="9">
        <v>43358</v>
      </c>
      <c r="C836">
        <v>19</v>
      </c>
      <c r="D836" t="s">
        <v>56</v>
      </c>
      <c r="E836" t="s">
        <v>36</v>
      </c>
      <c r="F836" t="s">
        <v>28</v>
      </c>
      <c r="G836" t="s">
        <v>41</v>
      </c>
      <c r="H836">
        <v>399</v>
      </c>
      <c r="I836">
        <v>2</v>
      </c>
      <c r="J836">
        <v>798</v>
      </c>
    </row>
    <row r="837" spans="1:10" x14ac:dyDescent="0.25">
      <c r="A837" s="3" t="s">
        <v>882</v>
      </c>
      <c r="B837" s="9">
        <v>43359</v>
      </c>
      <c r="C837">
        <v>5</v>
      </c>
      <c r="D837" t="s">
        <v>60</v>
      </c>
      <c r="E837" t="s">
        <v>17</v>
      </c>
      <c r="F837" t="s">
        <v>18</v>
      </c>
      <c r="G837" t="s">
        <v>31</v>
      </c>
      <c r="H837">
        <v>69</v>
      </c>
      <c r="I837">
        <v>6</v>
      </c>
      <c r="J837">
        <v>414</v>
      </c>
    </row>
    <row r="838" spans="1:10" x14ac:dyDescent="0.25">
      <c r="A838" s="3" t="s">
        <v>883</v>
      </c>
      <c r="B838" s="9">
        <v>43360</v>
      </c>
      <c r="C838">
        <v>3</v>
      </c>
      <c r="D838" t="s">
        <v>43</v>
      </c>
      <c r="E838" t="s">
        <v>68</v>
      </c>
      <c r="F838" t="s">
        <v>18</v>
      </c>
      <c r="G838" t="s">
        <v>14</v>
      </c>
      <c r="H838">
        <v>199</v>
      </c>
      <c r="I838">
        <v>6</v>
      </c>
      <c r="J838">
        <v>1194</v>
      </c>
    </row>
    <row r="839" spans="1:10" x14ac:dyDescent="0.25">
      <c r="A839" s="3" t="s">
        <v>884</v>
      </c>
      <c r="B839" s="9">
        <v>43361</v>
      </c>
      <c r="C839">
        <v>7</v>
      </c>
      <c r="D839" t="s">
        <v>88</v>
      </c>
      <c r="E839" t="s">
        <v>46</v>
      </c>
      <c r="F839" t="s">
        <v>23</v>
      </c>
      <c r="G839" t="s">
        <v>41</v>
      </c>
      <c r="H839">
        <v>399</v>
      </c>
      <c r="I839">
        <v>3</v>
      </c>
      <c r="J839">
        <v>1197</v>
      </c>
    </row>
    <row r="840" spans="1:10" x14ac:dyDescent="0.25">
      <c r="A840" s="3" t="s">
        <v>885</v>
      </c>
      <c r="B840" s="9">
        <v>43362</v>
      </c>
      <c r="C840">
        <v>20</v>
      </c>
      <c r="D840" t="s">
        <v>40</v>
      </c>
      <c r="E840" t="s">
        <v>36</v>
      </c>
      <c r="F840" t="s">
        <v>28</v>
      </c>
      <c r="G840" t="s">
        <v>19</v>
      </c>
      <c r="H840">
        <v>289</v>
      </c>
      <c r="I840">
        <v>4</v>
      </c>
      <c r="J840">
        <v>1156</v>
      </c>
    </row>
    <row r="841" spans="1:10" x14ac:dyDescent="0.25">
      <c r="A841" s="3" t="s">
        <v>886</v>
      </c>
      <c r="B841" s="9">
        <v>43363</v>
      </c>
      <c r="C841">
        <v>6</v>
      </c>
      <c r="D841" t="s">
        <v>48</v>
      </c>
      <c r="E841" t="s">
        <v>46</v>
      </c>
      <c r="F841" t="s">
        <v>23</v>
      </c>
      <c r="G841" t="s">
        <v>24</v>
      </c>
      <c r="H841">
        <v>159</v>
      </c>
      <c r="I841">
        <v>8</v>
      </c>
      <c r="J841">
        <v>1272</v>
      </c>
    </row>
    <row r="842" spans="1:10" x14ac:dyDescent="0.25">
      <c r="A842" s="3" t="s">
        <v>887</v>
      </c>
      <c r="B842" s="9">
        <v>43363</v>
      </c>
      <c r="C842">
        <v>7</v>
      </c>
      <c r="D842" t="s">
        <v>88</v>
      </c>
      <c r="E842" t="s">
        <v>22</v>
      </c>
      <c r="F842" t="s">
        <v>23</v>
      </c>
      <c r="G842" t="s">
        <v>19</v>
      </c>
      <c r="H842">
        <v>289</v>
      </c>
      <c r="I842">
        <v>2</v>
      </c>
      <c r="J842">
        <v>578</v>
      </c>
    </row>
    <row r="843" spans="1:10" x14ac:dyDescent="0.25">
      <c r="A843" s="3" t="s">
        <v>888</v>
      </c>
      <c r="B843" s="9">
        <v>43363</v>
      </c>
      <c r="C843">
        <v>12</v>
      </c>
      <c r="D843" t="s">
        <v>66</v>
      </c>
      <c r="E843" t="s">
        <v>63</v>
      </c>
      <c r="F843" t="s">
        <v>13</v>
      </c>
      <c r="G843" t="s">
        <v>14</v>
      </c>
      <c r="H843">
        <v>199</v>
      </c>
      <c r="I843">
        <v>4</v>
      </c>
      <c r="J843">
        <v>796</v>
      </c>
    </row>
    <row r="844" spans="1:10" x14ac:dyDescent="0.25">
      <c r="A844" s="3" t="s">
        <v>889</v>
      </c>
      <c r="B844" s="9">
        <v>43363</v>
      </c>
      <c r="C844">
        <v>4</v>
      </c>
      <c r="D844" t="s">
        <v>51</v>
      </c>
      <c r="E844" t="s">
        <v>17</v>
      </c>
      <c r="F844" t="s">
        <v>18</v>
      </c>
      <c r="G844" t="s">
        <v>14</v>
      </c>
      <c r="H844">
        <v>199</v>
      </c>
      <c r="I844">
        <v>7</v>
      </c>
      <c r="J844">
        <v>1393</v>
      </c>
    </row>
    <row r="845" spans="1:10" x14ac:dyDescent="0.25">
      <c r="A845" s="3" t="s">
        <v>890</v>
      </c>
      <c r="B845" s="9">
        <v>43364</v>
      </c>
      <c r="C845">
        <v>11</v>
      </c>
      <c r="D845" t="s">
        <v>11</v>
      </c>
      <c r="E845" t="s">
        <v>12</v>
      </c>
      <c r="F845" t="s">
        <v>13</v>
      </c>
      <c r="G845" t="s">
        <v>19</v>
      </c>
      <c r="H845">
        <v>289</v>
      </c>
      <c r="I845">
        <v>6</v>
      </c>
      <c r="J845">
        <v>1734</v>
      </c>
    </row>
    <row r="846" spans="1:10" x14ac:dyDescent="0.25">
      <c r="A846" s="3" t="s">
        <v>891</v>
      </c>
      <c r="B846" s="9">
        <v>43364</v>
      </c>
      <c r="C846">
        <v>8</v>
      </c>
      <c r="D846" t="s">
        <v>45</v>
      </c>
      <c r="E846" t="s">
        <v>46</v>
      </c>
      <c r="F846" t="s">
        <v>23</v>
      </c>
      <c r="G846" t="s">
        <v>24</v>
      </c>
      <c r="H846">
        <v>159</v>
      </c>
      <c r="I846">
        <v>7</v>
      </c>
      <c r="J846">
        <v>1113</v>
      </c>
    </row>
    <row r="847" spans="1:10" x14ac:dyDescent="0.25">
      <c r="A847" s="3" t="s">
        <v>892</v>
      </c>
      <c r="B847" s="9">
        <v>43365</v>
      </c>
      <c r="C847">
        <v>8</v>
      </c>
      <c r="D847" t="s">
        <v>45</v>
      </c>
      <c r="E847" t="s">
        <v>46</v>
      </c>
      <c r="F847" t="s">
        <v>23</v>
      </c>
      <c r="G847" t="s">
        <v>14</v>
      </c>
      <c r="H847">
        <v>199</v>
      </c>
      <c r="I847">
        <v>8</v>
      </c>
      <c r="J847">
        <v>1592</v>
      </c>
    </row>
    <row r="848" spans="1:10" x14ac:dyDescent="0.25">
      <c r="A848" s="3" t="s">
        <v>893</v>
      </c>
      <c r="B848" s="9">
        <v>43365</v>
      </c>
      <c r="C848">
        <v>5</v>
      </c>
      <c r="D848" t="s">
        <v>60</v>
      </c>
      <c r="E848" t="s">
        <v>17</v>
      </c>
      <c r="F848" t="s">
        <v>18</v>
      </c>
      <c r="G848" t="s">
        <v>24</v>
      </c>
      <c r="H848">
        <v>159</v>
      </c>
      <c r="I848">
        <v>0</v>
      </c>
      <c r="J848">
        <v>0</v>
      </c>
    </row>
    <row r="849" spans="1:10" x14ac:dyDescent="0.25">
      <c r="A849" s="3" t="s">
        <v>894</v>
      </c>
      <c r="B849" s="9">
        <v>43365</v>
      </c>
      <c r="C849">
        <v>15</v>
      </c>
      <c r="D849" t="s">
        <v>118</v>
      </c>
      <c r="E849" t="s">
        <v>12</v>
      </c>
      <c r="F849" t="s">
        <v>13</v>
      </c>
      <c r="G849" t="s">
        <v>19</v>
      </c>
      <c r="H849">
        <v>289</v>
      </c>
      <c r="I849">
        <v>3</v>
      </c>
      <c r="J849">
        <v>867</v>
      </c>
    </row>
    <row r="850" spans="1:10" x14ac:dyDescent="0.25">
      <c r="A850" s="3" t="s">
        <v>895</v>
      </c>
      <c r="B850" s="9">
        <v>43365</v>
      </c>
      <c r="C850">
        <v>4</v>
      </c>
      <c r="D850" t="s">
        <v>51</v>
      </c>
      <c r="E850" t="s">
        <v>17</v>
      </c>
      <c r="F850" t="s">
        <v>18</v>
      </c>
      <c r="G850" t="s">
        <v>14</v>
      </c>
      <c r="H850">
        <v>199</v>
      </c>
      <c r="I850">
        <v>8</v>
      </c>
      <c r="J850">
        <v>1592</v>
      </c>
    </row>
    <row r="851" spans="1:10" x14ac:dyDescent="0.25">
      <c r="A851" s="3" t="s">
        <v>896</v>
      </c>
      <c r="B851" s="9">
        <v>43365</v>
      </c>
      <c r="C851">
        <v>10</v>
      </c>
      <c r="D851" t="s">
        <v>58</v>
      </c>
      <c r="E851" t="s">
        <v>46</v>
      </c>
      <c r="F851" t="s">
        <v>23</v>
      </c>
      <c r="G851" t="s">
        <v>19</v>
      </c>
      <c r="H851">
        <v>289</v>
      </c>
      <c r="I851">
        <v>0</v>
      </c>
      <c r="J851">
        <v>0</v>
      </c>
    </row>
    <row r="852" spans="1:10" x14ac:dyDescent="0.25">
      <c r="A852" s="3" t="s">
        <v>897</v>
      </c>
      <c r="B852" s="9">
        <v>43365</v>
      </c>
      <c r="C852">
        <v>17</v>
      </c>
      <c r="D852" t="s">
        <v>35</v>
      </c>
      <c r="E852" t="s">
        <v>27</v>
      </c>
      <c r="F852" t="s">
        <v>28</v>
      </c>
      <c r="G852" t="s">
        <v>19</v>
      </c>
      <c r="H852">
        <v>289</v>
      </c>
      <c r="I852">
        <v>0</v>
      </c>
      <c r="J852">
        <v>0</v>
      </c>
    </row>
    <row r="853" spans="1:10" x14ac:dyDescent="0.25">
      <c r="A853" s="3" t="s">
        <v>898</v>
      </c>
      <c r="B853" s="9">
        <v>43365</v>
      </c>
      <c r="C853">
        <v>6</v>
      </c>
      <c r="D853" t="s">
        <v>48</v>
      </c>
      <c r="E853" t="s">
        <v>46</v>
      </c>
      <c r="F853" t="s">
        <v>23</v>
      </c>
      <c r="G853" t="s">
        <v>41</v>
      </c>
      <c r="H853">
        <v>399</v>
      </c>
      <c r="I853">
        <v>9</v>
      </c>
      <c r="J853">
        <v>3591</v>
      </c>
    </row>
    <row r="854" spans="1:10" x14ac:dyDescent="0.25">
      <c r="A854" s="3" t="s">
        <v>899</v>
      </c>
      <c r="B854" s="9">
        <v>43365</v>
      </c>
      <c r="C854">
        <v>14</v>
      </c>
      <c r="D854" t="s">
        <v>38</v>
      </c>
      <c r="E854" t="s">
        <v>63</v>
      </c>
      <c r="F854" t="s">
        <v>13</v>
      </c>
      <c r="G854" t="s">
        <v>41</v>
      </c>
      <c r="H854">
        <v>399</v>
      </c>
      <c r="I854">
        <v>4</v>
      </c>
      <c r="J854">
        <v>1596</v>
      </c>
    </row>
    <row r="855" spans="1:10" x14ac:dyDescent="0.25">
      <c r="A855" s="3" t="s">
        <v>900</v>
      </c>
      <c r="B855" s="9">
        <v>43365</v>
      </c>
      <c r="C855">
        <v>7</v>
      </c>
      <c r="D855" t="s">
        <v>88</v>
      </c>
      <c r="E855" t="s">
        <v>22</v>
      </c>
      <c r="F855" t="s">
        <v>23</v>
      </c>
      <c r="G855" t="s">
        <v>14</v>
      </c>
      <c r="H855">
        <v>199</v>
      </c>
      <c r="I855">
        <v>5</v>
      </c>
      <c r="J855">
        <v>995</v>
      </c>
    </row>
    <row r="856" spans="1:10" x14ac:dyDescent="0.25">
      <c r="A856" s="3" t="s">
        <v>901</v>
      </c>
      <c r="B856" s="9">
        <v>43365</v>
      </c>
      <c r="C856">
        <v>9</v>
      </c>
      <c r="D856" t="s">
        <v>21</v>
      </c>
      <c r="E856" t="s">
        <v>22</v>
      </c>
      <c r="F856" t="s">
        <v>23</v>
      </c>
      <c r="G856" t="s">
        <v>19</v>
      </c>
      <c r="H856">
        <v>289</v>
      </c>
      <c r="I856">
        <v>7</v>
      </c>
      <c r="J856">
        <v>2023</v>
      </c>
    </row>
    <row r="857" spans="1:10" x14ac:dyDescent="0.25">
      <c r="A857" s="3" t="s">
        <v>902</v>
      </c>
      <c r="B857" s="9">
        <v>43365</v>
      </c>
      <c r="C857">
        <v>19</v>
      </c>
      <c r="D857" t="s">
        <v>56</v>
      </c>
      <c r="E857" t="s">
        <v>36</v>
      </c>
      <c r="F857" t="s">
        <v>28</v>
      </c>
      <c r="G857" t="s">
        <v>24</v>
      </c>
      <c r="H857">
        <v>159</v>
      </c>
      <c r="I857">
        <v>3</v>
      </c>
      <c r="J857">
        <v>477</v>
      </c>
    </row>
    <row r="858" spans="1:10" x14ac:dyDescent="0.25">
      <c r="A858" s="3" t="s">
        <v>903</v>
      </c>
      <c r="B858" s="9">
        <v>43366</v>
      </c>
      <c r="C858">
        <v>19</v>
      </c>
      <c r="D858" t="s">
        <v>56</v>
      </c>
      <c r="E858" t="s">
        <v>27</v>
      </c>
      <c r="F858" t="s">
        <v>28</v>
      </c>
      <c r="G858" t="s">
        <v>19</v>
      </c>
      <c r="H858">
        <v>289</v>
      </c>
      <c r="I858">
        <v>8</v>
      </c>
      <c r="J858">
        <v>2312</v>
      </c>
    </row>
    <row r="859" spans="1:10" x14ac:dyDescent="0.25">
      <c r="A859" s="3" t="s">
        <v>904</v>
      </c>
      <c r="B859" s="9">
        <v>43367</v>
      </c>
      <c r="C859">
        <v>17</v>
      </c>
      <c r="D859" t="s">
        <v>35</v>
      </c>
      <c r="E859" t="s">
        <v>27</v>
      </c>
      <c r="F859" t="s">
        <v>28</v>
      </c>
      <c r="G859" t="s">
        <v>31</v>
      </c>
      <c r="H859">
        <v>69</v>
      </c>
      <c r="I859">
        <v>5</v>
      </c>
      <c r="J859">
        <v>345</v>
      </c>
    </row>
    <row r="860" spans="1:10" x14ac:dyDescent="0.25">
      <c r="A860" s="3" t="s">
        <v>905</v>
      </c>
      <c r="B860" s="9">
        <v>43367</v>
      </c>
      <c r="C860">
        <v>19</v>
      </c>
      <c r="D860" t="s">
        <v>56</v>
      </c>
      <c r="E860" t="s">
        <v>36</v>
      </c>
      <c r="F860" t="s">
        <v>28</v>
      </c>
      <c r="G860" t="s">
        <v>19</v>
      </c>
      <c r="H860">
        <v>289</v>
      </c>
      <c r="I860">
        <v>4</v>
      </c>
      <c r="J860">
        <v>1156</v>
      </c>
    </row>
    <row r="861" spans="1:10" x14ac:dyDescent="0.25">
      <c r="A861" s="3" t="s">
        <v>906</v>
      </c>
      <c r="B861" s="9">
        <v>43367</v>
      </c>
      <c r="C861">
        <v>6</v>
      </c>
      <c r="D861" t="s">
        <v>48</v>
      </c>
      <c r="E861" t="s">
        <v>46</v>
      </c>
      <c r="F861" t="s">
        <v>23</v>
      </c>
      <c r="G861" t="s">
        <v>14</v>
      </c>
      <c r="H861">
        <v>199</v>
      </c>
      <c r="I861">
        <v>8</v>
      </c>
      <c r="J861">
        <v>1592</v>
      </c>
    </row>
    <row r="862" spans="1:10" x14ac:dyDescent="0.25">
      <c r="A862" s="3" t="s">
        <v>907</v>
      </c>
      <c r="B862" s="9">
        <v>43367</v>
      </c>
      <c r="C862">
        <v>14</v>
      </c>
      <c r="D862" t="s">
        <v>38</v>
      </c>
      <c r="E862" t="s">
        <v>12</v>
      </c>
      <c r="F862" t="s">
        <v>13</v>
      </c>
      <c r="G862" t="s">
        <v>41</v>
      </c>
      <c r="H862">
        <v>399</v>
      </c>
      <c r="I862">
        <v>2</v>
      </c>
      <c r="J862">
        <v>798</v>
      </c>
    </row>
    <row r="863" spans="1:10" x14ac:dyDescent="0.25">
      <c r="A863" s="3" t="s">
        <v>908</v>
      </c>
      <c r="B863" s="9">
        <v>43368</v>
      </c>
      <c r="C863">
        <v>17</v>
      </c>
      <c r="D863" t="s">
        <v>35</v>
      </c>
      <c r="E863" t="s">
        <v>27</v>
      </c>
      <c r="F863" t="s">
        <v>28</v>
      </c>
      <c r="G863" t="s">
        <v>31</v>
      </c>
      <c r="H863">
        <v>69</v>
      </c>
      <c r="I863">
        <v>8</v>
      </c>
      <c r="J863">
        <v>552</v>
      </c>
    </row>
    <row r="864" spans="1:10" x14ac:dyDescent="0.25">
      <c r="A864" s="3" t="s">
        <v>909</v>
      </c>
      <c r="B864" s="9">
        <v>43368</v>
      </c>
      <c r="C864">
        <v>16</v>
      </c>
      <c r="D864" t="s">
        <v>30</v>
      </c>
      <c r="E864" t="s">
        <v>27</v>
      </c>
      <c r="F864" t="s">
        <v>28</v>
      </c>
      <c r="G864" t="s">
        <v>14</v>
      </c>
      <c r="H864">
        <v>199</v>
      </c>
      <c r="I864">
        <v>0</v>
      </c>
      <c r="J864">
        <v>0</v>
      </c>
    </row>
    <row r="865" spans="1:10" x14ac:dyDescent="0.25">
      <c r="A865" s="3" t="s">
        <v>910</v>
      </c>
      <c r="B865" s="9">
        <v>43368</v>
      </c>
      <c r="C865">
        <v>3</v>
      </c>
      <c r="D865" t="s">
        <v>43</v>
      </c>
      <c r="E865" t="s">
        <v>68</v>
      </c>
      <c r="F865" t="s">
        <v>18</v>
      </c>
      <c r="G865" t="s">
        <v>19</v>
      </c>
      <c r="H865">
        <v>289</v>
      </c>
      <c r="I865">
        <v>4</v>
      </c>
      <c r="J865">
        <v>1156</v>
      </c>
    </row>
    <row r="866" spans="1:10" x14ac:dyDescent="0.25">
      <c r="A866" s="3" t="s">
        <v>911</v>
      </c>
      <c r="B866" s="9">
        <v>43369</v>
      </c>
      <c r="C866">
        <v>16</v>
      </c>
      <c r="D866" t="s">
        <v>30</v>
      </c>
      <c r="E866" t="s">
        <v>27</v>
      </c>
      <c r="F866" t="s">
        <v>28</v>
      </c>
      <c r="G866" t="s">
        <v>31</v>
      </c>
      <c r="H866">
        <v>69</v>
      </c>
      <c r="I866">
        <v>6</v>
      </c>
      <c r="J866">
        <v>414</v>
      </c>
    </row>
    <row r="867" spans="1:10" x14ac:dyDescent="0.25">
      <c r="A867" s="3" t="s">
        <v>912</v>
      </c>
      <c r="B867" s="9">
        <v>43369</v>
      </c>
      <c r="C867">
        <v>19</v>
      </c>
      <c r="D867" t="s">
        <v>56</v>
      </c>
      <c r="E867" t="s">
        <v>36</v>
      </c>
      <c r="F867" t="s">
        <v>28</v>
      </c>
      <c r="G867" t="s">
        <v>31</v>
      </c>
      <c r="H867">
        <v>69</v>
      </c>
      <c r="I867">
        <v>2</v>
      </c>
      <c r="J867">
        <v>138</v>
      </c>
    </row>
    <row r="868" spans="1:10" x14ac:dyDescent="0.25">
      <c r="A868" s="3" t="s">
        <v>913</v>
      </c>
      <c r="B868" s="9">
        <v>43370</v>
      </c>
      <c r="C868">
        <v>7</v>
      </c>
      <c r="D868" t="s">
        <v>88</v>
      </c>
      <c r="E868" t="s">
        <v>46</v>
      </c>
      <c r="F868" t="s">
        <v>23</v>
      </c>
      <c r="G868" t="s">
        <v>14</v>
      </c>
      <c r="H868">
        <v>199</v>
      </c>
      <c r="I868">
        <v>6</v>
      </c>
      <c r="J868">
        <v>1194</v>
      </c>
    </row>
    <row r="869" spans="1:10" x14ac:dyDescent="0.25">
      <c r="A869" s="3" t="s">
        <v>914</v>
      </c>
      <c r="B869" s="9">
        <v>43370</v>
      </c>
      <c r="C869">
        <v>9</v>
      </c>
      <c r="D869" t="s">
        <v>21</v>
      </c>
      <c r="E869" t="s">
        <v>46</v>
      </c>
      <c r="F869" t="s">
        <v>23</v>
      </c>
      <c r="G869" t="s">
        <v>31</v>
      </c>
      <c r="H869">
        <v>69</v>
      </c>
      <c r="I869">
        <v>7</v>
      </c>
      <c r="J869">
        <v>483</v>
      </c>
    </row>
    <row r="870" spans="1:10" x14ac:dyDescent="0.25">
      <c r="A870" s="3" t="s">
        <v>915</v>
      </c>
      <c r="B870" s="9">
        <v>43371</v>
      </c>
      <c r="C870">
        <v>14</v>
      </c>
      <c r="D870" t="s">
        <v>38</v>
      </c>
      <c r="E870" t="s">
        <v>63</v>
      </c>
      <c r="F870" t="s">
        <v>13</v>
      </c>
      <c r="G870" t="s">
        <v>41</v>
      </c>
      <c r="H870">
        <v>399</v>
      </c>
      <c r="I870">
        <v>3</v>
      </c>
      <c r="J870">
        <v>1197</v>
      </c>
    </row>
    <row r="871" spans="1:10" x14ac:dyDescent="0.25">
      <c r="A871" s="3" t="s">
        <v>916</v>
      </c>
      <c r="B871" s="9">
        <v>43371</v>
      </c>
      <c r="C871">
        <v>3</v>
      </c>
      <c r="D871" t="s">
        <v>43</v>
      </c>
      <c r="E871" t="s">
        <v>68</v>
      </c>
      <c r="F871" t="s">
        <v>18</v>
      </c>
      <c r="G871" t="s">
        <v>24</v>
      </c>
      <c r="H871">
        <v>159</v>
      </c>
      <c r="I871">
        <v>5</v>
      </c>
      <c r="J871">
        <v>795</v>
      </c>
    </row>
    <row r="872" spans="1:10" x14ac:dyDescent="0.25">
      <c r="A872" s="3" t="s">
        <v>917</v>
      </c>
      <c r="B872" s="9">
        <v>43371</v>
      </c>
      <c r="C872">
        <v>9</v>
      </c>
      <c r="D872" t="s">
        <v>21</v>
      </c>
      <c r="E872" t="s">
        <v>46</v>
      </c>
      <c r="F872" t="s">
        <v>23</v>
      </c>
      <c r="G872" t="s">
        <v>31</v>
      </c>
      <c r="H872">
        <v>69</v>
      </c>
      <c r="I872">
        <v>6</v>
      </c>
      <c r="J872">
        <v>414</v>
      </c>
    </row>
    <row r="873" spans="1:10" x14ac:dyDescent="0.25">
      <c r="A873" s="3" t="s">
        <v>918</v>
      </c>
      <c r="B873" s="9">
        <v>43371</v>
      </c>
      <c r="C873">
        <v>1</v>
      </c>
      <c r="D873" t="s">
        <v>16</v>
      </c>
      <c r="E873" t="s">
        <v>17</v>
      </c>
      <c r="F873" t="s">
        <v>18</v>
      </c>
      <c r="G873" t="s">
        <v>24</v>
      </c>
      <c r="H873">
        <v>159</v>
      </c>
      <c r="I873">
        <v>5</v>
      </c>
      <c r="J873">
        <v>795</v>
      </c>
    </row>
    <row r="874" spans="1:10" x14ac:dyDescent="0.25">
      <c r="A874" s="3" t="s">
        <v>919</v>
      </c>
      <c r="B874" s="9">
        <v>43372</v>
      </c>
      <c r="C874">
        <v>20</v>
      </c>
      <c r="D874" t="s">
        <v>40</v>
      </c>
      <c r="E874" t="s">
        <v>27</v>
      </c>
      <c r="F874" t="s">
        <v>28</v>
      </c>
      <c r="G874" t="s">
        <v>14</v>
      </c>
      <c r="H874">
        <v>199</v>
      </c>
      <c r="I874">
        <v>3</v>
      </c>
      <c r="J874">
        <v>597</v>
      </c>
    </row>
    <row r="875" spans="1:10" x14ac:dyDescent="0.25">
      <c r="A875" s="3" t="s">
        <v>920</v>
      </c>
      <c r="B875" s="9">
        <v>43372</v>
      </c>
      <c r="C875">
        <v>3</v>
      </c>
      <c r="D875" t="s">
        <v>43</v>
      </c>
      <c r="E875" t="s">
        <v>68</v>
      </c>
      <c r="F875" t="s">
        <v>18</v>
      </c>
      <c r="G875" t="s">
        <v>19</v>
      </c>
      <c r="H875">
        <v>289</v>
      </c>
      <c r="I875">
        <v>8</v>
      </c>
      <c r="J875">
        <v>2312</v>
      </c>
    </row>
    <row r="876" spans="1:10" x14ac:dyDescent="0.25">
      <c r="A876" s="3" t="s">
        <v>921</v>
      </c>
      <c r="B876" s="9">
        <v>43372</v>
      </c>
      <c r="C876">
        <v>4</v>
      </c>
      <c r="D876" t="s">
        <v>51</v>
      </c>
      <c r="E876" t="s">
        <v>68</v>
      </c>
      <c r="F876" t="s">
        <v>18</v>
      </c>
      <c r="G876" t="s">
        <v>31</v>
      </c>
      <c r="H876">
        <v>69</v>
      </c>
      <c r="I876">
        <v>6</v>
      </c>
      <c r="J876">
        <v>414</v>
      </c>
    </row>
    <row r="877" spans="1:10" x14ac:dyDescent="0.25">
      <c r="A877" s="3" t="s">
        <v>922</v>
      </c>
      <c r="B877" s="9">
        <v>43372</v>
      </c>
      <c r="C877">
        <v>7</v>
      </c>
      <c r="D877" t="s">
        <v>88</v>
      </c>
      <c r="E877" t="s">
        <v>46</v>
      </c>
      <c r="F877" t="s">
        <v>23</v>
      </c>
      <c r="G877" t="s">
        <v>19</v>
      </c>
      <c r="H877">
        <v>289</v>
      </c>
      <c r="I877">
        <v>0</v>
      </c>
      <c r="J877">
        <v>0</v>
      </c>
    </row>
    <row r="878" spans="1:10" x14ac:dyDescent="0.25">
      <c r="A878" s="3" t="s">
        <v>923</v>
      </c>
      <c r="B878" s="9">
        <v>43373</v>
      </c>
      <c r="C878">
        <v>11</v>
      </c>
      <c r="D878" t="s">
        <v>11</v>
      </c>
      <c r="E878" t="s">
        <v>12</v>
      </c>
      <c r="F878" t="s">
        <v>13</v>
      </c>
      <c r="G878" t="s">
        <v>19</v>
      </c>
      <c r="H878">
        <v>289</v>
      </c>
      <c r="I878">
        <v>1</v>
      </c>
      <c r="J878">
        <v>289</v>
      </c>
    </row>
    <row r="879" spans="1:10" x14ac:dyDescent="0.25">
      <c r="A879" s="3" t="s">
        <v>924</v>
      </c>
      <c r="B879" s="9">
        <v>43373</v>
      </c>
      <c r="C879">
        <v>15</v>
      </c>
      <c r="D879" t="s">
        <v>118</v>
      </c>
      <c r="E879" t="s">
        <v>63</v>
      </c>
      <c r="F879" t="s">
        <v>13</v>
      </c>
      <c r="G879" t="s">
        <v>24</v>
      </c>
      <c r="H879">
        <v>159</v>
      </c>
      <c r="I879">
        <v>0</v>
      </c>
      <c r="J879">
        <v>0</v>
      </c>
    </row>
    <row r="880" spans="1:10" x14ac:dyDescent="0.25">
      <c r="A880" s="3" t="s">
        <v>925</v>
      </c>
      <c r="B880" s="9">
        <v>43373</v>
      </c>
      <c r="C880">
        <v>20</v>
      </c>
      <c r="D880" t="s">
        <v>40</v>
      </c>
      <c r="E880" t="s">
        <v>36</v>
      </c>
      <c r="F880" t="s">
        <v>28</v>
      </c>
      <c r="G880" t="s">
        <v>14</v>
      </c>
      <c r="H880">
        <v>199</v>
      </c>
      <c r="I880">
        <v>1</v>
      </c>
      <c r="J880">
        <v>199</v>
      </c>
    </row>
    <row r="881" spans="1:10" x14ac:dyDescent="0.25">
      <c r="A881" s="3" t="s">
        <v>926</v>
      </c>
      <c r="B881" s="9">
        <v>43373</v>
      </c>
      <c r="C881">
        <v>6</v>
      </c>
      <c r="D881" t="s">
        <v>48</v>
      </c>
      <c r="E881" t="s">
        <v>22</v>
      </c>
      <c r="F881" t="s">
        <v>23</v>
      </c>
      <c r="G881" t="s">
        <v>14</v>
      </c>
      <c r="H881">
        <v>199</v>
      </c>
      <c r="I881">
        <v>7</v>
      </c>
      <c r="J881">
        <v>1393</v>
      </c>
    </row>
    <row r="882" spans="1:10" x14ac:dyDescent="0.25">
      <c r="A882" s="3" t="s">
        <v>927</v>
      </c>
      <c r="B882" s="9">
        <v>43374</v>
      </c>
      <c r="C882">
        <v>9</v>
      </c>
      <c r="D882" t="s">
        <v>21</v>
      </c>
      <c r="E882" t="s">
        <v>22</v>
      </c>
      <c r="F882" t="s">
        <v>23</v>
      </c>
      <c r="G882" t="s">
        <v>41</v>
      </c>
      <c r="H882">
        <v>399</v>
      </c>
      <c r="I882">
        <v>7</v>
      </c>
      <c r="J882">
        <v>2793</v>
      </c>
    </row>
    <row r="883" spans="1:10" x14ac:dyDescent="0.25">
      <c r="A883" s="3" t="s">
        <v>928</v>
      </c>
      <c r="B883" s="9">
        <v>43374</v>
      </c>
      <c r="C883">
        <v>7</v>
      </c>
      <c r="D883" t="s">
        <v>88</v>
      </c>
      <c r="E883" t="s">
        <v>46</v>
      </c>
      <c r="F883" t="s">
        <v>23</v>
      </c>
      <c r="G883" t="s">
        <v>24</v>
      </c>
      <c r="H883">
        <v>159</v>
      </c>
      <c r="I883">
        <v>2</v>
      </c>
      <c r="J883">
        <v>318</v>
      </c>
    </row>
    <row r="884" spans="1:10" x14ac:dyDescent="0.25">
      <c r="A884" s="3" t="s">
        <v>929</v>
      </c>
      <c r="B884" s="9">
        <v>43375</v>
      </c>
      <c r="C884">
        <v>3</v>
      </c>
      <c r="D884" t="s">
        <v>43</v>
      </c>
      <c r="E884" t="s">
        <v>68</v>
      </c>
      <c r="F884" t="s">
        <v>18</v>
      </c>
      <c r="G884" t="s">
        <v>14</v>
      </c>
      <c r="H884">
        <v>199</v>
      </c>
      <c r="I884">
        <v>5</v>
      </c>
      <c r="J884">
        <v>995</v>
      </c>
    </row>
    <row r="885" spans="1:10" x14ac:dyDescent="0.25">
      <c r="A885" s="3" t="s">
        <v>930</v>
      </c>
      <c r="B885" s="9">
        <v>43375</v>
      </c>
      <c r="C885">
        <v>14</v>
      </c>
      <c r="D885" t="s">
        <v>38</v>
      </c>
      <c r="E885" t="s">
        <v>63</v>
      </c>
      <c r="F885" t="s">
        <v>13</v>
      </c>
      <c r="G885" t="s">
        <v>19</v>
      </c>
      <c r="H885">
        <v>289</v>
      </c>
      <c r="I885">
        <v>9</v>
      </c>
      <c r="J885">
        <v>2601</v>
      </c>
    </row>
    <row r="886" spans="1:10" x14ac:dyDescent="0.25">
      <c r="A886" s="3" t="s">
        <v>931</v>
      </c>
      <c r="B886" s="9">
        <v>43375</v>
      </c>
      <c r="C886">
        <v>15</v>
      </c>
      <c r="D886" t="s">
        <v>118</v>
      </c>
      <c r="E886" t="s">
        <v>63</v>
      </c>
      <c r="F886" t="s">
        <v>13</v>
      </c>
      <c r="G886" t="s">
        <v>24</v>
      </c>
      <c r="H886">
        <v>159</v>
      </c>
      <c r="I886">
        <v>8</v>
      </c>
      <c r="J886">
        <v>1272</v>
      </c>
    </row>
    <row r="887" spans="1:10" x14ac:dyDescent="0.25">
      <c r="A887" s="3" t="s">
        <v>932</v>
      </c>
      <c r="B887" s="9">
        <v>43376</v>
      </c>
      <c r="C887">
        <v>20</v>
      </c>
      <c r="D887" t="s">
        <v>40</v>
      </c>
      <c r="E887" t="s">
        <v>27</v>
      </c>
      <c r="F887" t="s">
        <v>28</v>
      </c>
      <c r="G887" t="s">
        <v>24</v>
      </c>
      <c r="H887">
        <v>159</v>
      </c>
      <c r="I887">
        <v>1</v>
      </c>
      <c r="J887">
        <v>159</v>
      </c>
    </row>
    <row r="888" spans="1:10" x14ac:dyDescent="0.25">
      <c r="A888" s="3" t="s">
        <v>933</v>
      </c>
      <c r="B888" s="9">
        <v>43377</v>
      </c>
      <c r="C888">
        <v>20</v>
      </c>
      <c r="D888" t="s">
        <v>40</v>
      </c>
      <c r="E888" t="s">
        <v>36</v>
      </c>
      <c r="F888" t="s">
        <v>28</v>
      </c>
      <c r="G888" t="s">
        <v>19</v>
      </c>
      <c r="H888">
        <v>289</v>
      </c>
      <c r="I888">
        <v>1</v>
      </c>
      <c r="J888">
        <v>289</v>
      </c>
    </row>
    <row r="889" spans="1:10" x14ac:dyDescent="0.25">
      <c r="A889" s="3" t="s">
        <v>934</v>
      </c>
      <c r="B889" s="9">
        <v>43377</v>
      </c>
      <c r="C889">
        <v>15</v>
      </c>
      <c r="D889" t="s">
        <v>118</v>
      </c>
      <c r="E889" t="s">
        <v>12</v>
      </c>
      <c r="F889" t="s">
        <v>13</v>
      </c>
      <c r="G889" t="s">
        <v>14</v>
      </c>
      <c r="H889">
        <v>199</v>
      </c>
      <c r="I889">
        <v>3</v>
      </c>
      <c r="J889">
        <v>597</v>
      </c>
    </row>
    <row r="890" spans="1:10" x14ac:dyDescent="0.25">
      <c r="A890" s="3" t="s">
        <v>935</v>
      </c>
      <c r="B890" s="9">
        <v>43378</v>
      </c>
      <c r="C890">
        <v>20</v>
      </c>
      <c r="D890" t="s">
        <v>40</v>
      </c>
      <c r="E890" t="s">
        <v>27</v>
      </c>
      <c r="F890" t="s">
        <v>28</v>
      </c>
      <c r="G890" t="s">
        <v>14</v>
      </c>
      <c r="H890">
        <v>199</v>
      </c>
      <c r="I890">
        <v>3</v>
      </c>
      <c r="J890">
        <v>597</v>
      </c>
    </row>
    <row r="891" spans="1:10" x14ac:dyDescent="0.25">
      <c r="A891" s="3" t="s">
        <v>936</v>
      </c>
      <c r="B891" s="9">
        <v>43378</v>
      </c>
      <c r="C891">
        <v>9</v>
      </c>
      <c r="D891" t="s">
        <v>21</v>
      </c>
      <c r="E891" t="s">
        <v>46</v>
      </c>
      <c r="F891" t="s">
        <v>23</v>
      </c>
      <c r="G891" t="s">
        <v>19</v>
      </c>
      <c r="H891">
        <v>289</v>
      </c>
      <c r="I891">
        <v>9</v>
      </c>
      <c r="J891">
        <v>2601</v>
      </c>
    </row>
    <row r="892" spans="1:10" x14ac:dyDescent="0.25">
      <c r="A892" s="3" t="s">
        <v>937</v>
      </c>
      <c r="B892" s="9">
        <v>43378</v>
      </c>
      <c r="C892">
        <v>4</v>
      </c>
      <c r="D892" t="s">
        <v>51</v>
      </c>
      <c r="E892" t="s">
        <v>17</v>
      </c>
      <c r="F892" t="s">
        <v>18</v>
      </c>
      <c r="G892" t="s">
        <v>14</v>
      </c>
      <c r="H892">
        <v>199</v>
      </c>
      <c r="I892">
        <v>9</v>
      </c>
      <c r="J892">
        <v>1791</v>
      </c>
    </row>
    <row r="893" spans="1:10" x14ac:dyDescent="0.25">
      <c r="A893" s="3" t="s">
        <v>938</v>
      </c>
      <c r="B893" s="9">
        <v>43378</v>
      </c>
      <c r="C893">
        <v>16</v>
      </c>
      <c r="D893" t="s">
        <v>30</v>
      </c>
      <c r="E893" t="s">
        <v>36</v>
      </c>
      <c r="F893" t="s">
        <v>28</v>
      </c>
      <c r="G893" t="s">
        <v>24</v>
      </c>
      <c r="H893">
        <v>159</v>
      </c>
      <c r="I893">
        <v>7</v>
      </c>
      <c r="J893">
        <v>1113</v>
      </c>
    </row>
    <row r="894" spans="1:10" x14ac:dyDescent="0.25">
      <c r="A894" s="3" t="s">
        <v>939</v>
      </c>
      <c r="B894" s="9">
        <v>43378</v>
      </c>
      <c r="C894">
        <v>5</v>
      </c>
      <c r="D894" t="s">
        <v>60</v>
      </c>
      <c r="E894" t="s">
        <v>68</v>
      </c>
      <c r="F894" t="s">
        <v>18</v>
      </c>
      <c r="G894" t="s">
        <v>31</v>
      </c>
      <c r="H894">
        <v>69</v>
      </c>
      <c r="I894">
        <v>3</v>
      </c>
      <c r="J894">
        <v>207</v>
      </c>
    </row>
    <row r="895" spans="1:10" x14ac:dyDescent="0.25">
      <c r="A895" s="3" t="s">
        <v>940</v>
      </c>
      <c r="B895" s="9">
        <v>43379</v>
      </c>
      <c r="C895">
        <v>11</v>
      </c>
      <c r="D895" t="s">
        <v>11</v>
      </c>
      <c r="E895" t="s">
        <v>63</v>
      </c>
      <c r="F895" t="s">
        <v>13</v>
      </c>
      <c r="G895" t="s">
        <v>24</v>
      </c>
      <c r="H895">
        <v>159</v>
      </c>
      <c r="I895">
        <v>6</v>
      </c>
      <c r="J895">
        <v>954</v>
      </c>
    </row>
    <row r="896" spans="1:10" x14ac:dyDescent="0.25">
      <c r="A896" s="3" t="s">
        <v>941</v>
      </c>
      <c r="B896" s="9">
        <v>43379</v>
      </c>
      <c r="C896">
        <v>9</v>
      </c>
      <c r="D896" t="s">
        <v>21</v>
      </c>
      <c r="E896" t="s">
        <v>22</v>
      </c>
      <c r="F896" t="s">
        <v>23</v>
      </c>
      <c r="G896" t="s">
        <v>14</v>
      </c>
      <c r="H896">
        <v>199</v>
      </c>
      <c r="I896">
        <v>2</v>
      </c>
      <c r="J896">
        <v>398</v>
      </c>
    </row>
    <row r="897" spans="1:10" x14ac:dyDescent="0.25">
      <c r="A897" s="3" t="s">
        <v>942</v>
      </c>
      <c r="B897" s="9">
        <v>43379</v>
      </c>
      <c r="C897">
        <v>6</v>
      </c>
      <c r="D897" t="s">
        <v>48</v>
      </c>
      <c r="E897" t="s">
        <v>46</v>
      </c>
      <c r="F897" t="s">
        <v>23</v>
      </c>
      <c r="G897" t="s">
        <v>14</v>
      </c>
      <c r="H897">
        <v>199</v>
      </c>
      <c r="I897">
        <v>8</v>
      </c>
      <c r="J897">
        <v>1592</v>
      </c>
    </row>
    <row r="898" spans="1:10" x14ac:dyDescent="0.25">
      <c r="A898" s="3" t="s">
        <v>943</v>
      </c>
      <c r="B898" s="9">
        <v>43379</v>
      </c>
      <c r="C898">
        <v>4</v>
      </c>
      <c r="D898" t="s">
        <v>51</v>
      </c>
      <c r="E898" t="s">
        <v>17</v>
      </c>
      <c r="F898" t="s">
        <v>18</v>
      </c>
      <c r="G898" t="s">
        <v>41</v>
      </c>
      <c r="H898">
        <v>399</v>
      </c>
      <c r="I898">
        <v>0</v>
      </c>
      <c r="J898">
        <v>0</v>
      </c>
    </row>
    <row r="899" spans="1:10" x14ac:dyDescent="0.25">
      <c r="A899" s="3" t="s">
        <v>944</v>
      </c>
      <c r="B899" s="9">
        <v>43379</v>
      </c>
      <c r="C899">
        <v>17</v>
      </c>
      <c r="D899" t="s">
        <v>35</v>
      </c>
      <c r="E899" t="s">
        <v>36</v>
      </c>
      <c r="F899" t="s">
        <v>28</v>
      </c>
      <c r="G899" t="s">
        <v>14</v>
      </c>
      <c r="H899">
        <v>199</v>
      </c>
      <c r="I899">
        <v>2</v>
      </c>
      <c r="J899">
        <v>398</v>
      </c>
    </row>
    <row r="900" spans="1:10" x14ac:dyDescent="0.25">
      <c r="A900" s="3" t="s">
        <v>945</v>
      </c>
      <c r="B900" s="9">
        <v>43380</v>
      </c>
      <c r="C900">
        <v>1</v>
      </c>
      <c r="D900" t="s">
        <v>16</v>
      </c>
      <c r="E900" t="s">
        <v>68</v>
      </c>
      <c r="F900" t="s">
        <v>18</v>
      </c>
      <c r="G900" t="s">
        <v>14</v>
      </c>
      <c r="H900">
        <v>199</v>
      </c>
      <c r="I900">
        <v>4</v>
      </c>
      <c r="J900">
        <v>796</v>
      </c>
    </row>
    <row r="901" spans="1:10" x14ac:dyDescent="0.25">
      <c r="A901" s="3" t="s">
        <v>946</v>
      </c>
      <c r="B901" s="9">
        <v>43380</v>
      </c>
      <c r="C901">
        <v>4</v>
      </c>
      <c r="D901" t="s">
        <v>51</v>
      </c>
      <c r="E901" t="s">
        <v>17</v>
      </c>
      <c r="F901" t="s">
        <v>18</v>
      </c>
      <c r="G901" t="s">
        <v>24</v>
      </c>
      <c r="H901">
        <v>159</v>
      </c>
      <c r="I901">
        <v>5</v>
      </c>
      <c r="J901">
        <v>795</v>
      </c>
    </row>
    <row r="902" spans="1:10" x14ac:dyDescent="0.25">
      <c r="A902" s="3" t="s">
        <v>947</v>
      </c>
      <c r="B902" s="9">
        <v>43381</v>
      </c>
      <c r="C902">
        <v>15</v>
      </c>
      <c r="D902" t="s">
        <v>118</v>
      </c>
      <c r="E902" t="s">
        <v>12</v>
      </c>
      <c r="F902" t="s">
        <v>13</v>
      </c>
      <c r="G902" t="s">
        <v>41</v>
      </c>
      <c r="H902">
        <v>399</v>
      </c>
      <c r="I902">
        <v>7</v>
      </c>
      <c r="J902">
        <v>2793</v>
      </c>
    </row>
    <row r="903" spans="1:10" x14ac:dyDescent="0.25">
      <c r="A903" s="3" t="s">
        <v>948</v>
      </c>
      <c r="B903" s="9">
        <v>43382</v>
      </c>
      <c r="C903">
        <v>13</v>
      </c>
      <c r="D903" t="s">
        <v>33</v>
      </c>
      <c r="E903" t="s">
        <v>12</v>
      </c>
      <c r="F903" t="s">
        <v>13</v>
      </c>
      <c r="G903" t="s">
        <v>41</v>
      </c>
      <c r="H903">
        <v>399</v>
      </c>
      <c r="I903">
        <v>4</v>
      </c>
      <c r="J903">
        <v>1596</v>
      </c>
    </row>
    <row r="904" spans="1:10" x14ac:dyDescent="0.25">
      <c r="A904" s="3" t="s">
        <v>949</v>
      </c>
      <c r="B904" s="9">
        <v>43383</v>
      </c>
      <c r="C904">
        <v>6</v>
      </c>
      <c r="D904" t="s">
        <v>48</v>
      </c>
      <c r="E904" t="s">
        <v>22</v>
      </c>
      <c r="F904" t="s">
        <v>23</v>
      </c>
      <c r="G904" t="s">
        <v>19</v>
      </c>
      <c r="H904">
        <v>289</v>
      </c>
      <c r="I904">
        <v>3</v>
      </c>
      <c r="J904">
        <v>867</v>
      </c>
    </row>
    <row r="905" spans="1:10" x14ac:dyDescent="0.25">
      <c r="A905" s="3" t="s">
        <v>950</v>
      </c>
      <c r="B905" s="9">
        <v>43383</v>
      </c>
      <c r="C905">
        <v>5</v>
      </c>
      <c r="D905" t="s">
        <v>60</v>
      </c>
      <c r="E905" t="s">
        <v>17</v>
      </c>
      <c r="F905" t="s">
        <v>18</v>
      </c>
      <c r="G905" t="s">
        <v>19</v>
      </c>
      <c r="H905">
        <v>289</v>
      </c>
      <c r="I905">
        <v>1</v>
      </c>
      <c r="J905">
        <v>289</v>
      </c>
    </row>
    <row r="906" spans="1:10" x14ac:dyDescent="0.25">
      <c r="A906" s="3" t="s">
        <v>951</v>
      </c>
      <c r="B906" s="9">
        <v>43384</v>
      </c>
      <c r="C906">
        <v>13</v>
      </c>
      <c r="D906" t="s">
        <v>33</v>
      </c>
      <c r="E906" t="s">
        <v>12</v>
      </c>
      <c r="F906" t="s">
        <v>13</v>
      </c>
      <c r="G906" t="s">
        <v>19</v>
      </c>
      <c r="H906">
        <v>289</v>
      </c>
      <c r="I906">
        <v>7</v>
      </c>
      <c r="J906">
        <v>2023</v>
      </c>
    </row>
    <row r="907" spans="1:10" x14ac:dyDescent="0.25">
      <c r="A907" s="3" t="s">
        <v>952</v>
      </c>
      <c r="B907" s="9">
        <v>43384</v>
      </c>
      <c r="C907">
        <v>19</v>
      </c>
      <c r="D907" t="s">
        <v>56</v>
      </c>
      <c r="E907" t="s">
        <v>27</v>
      </c>
      <c r="F907" t="s">
        <v>28</v>
      </c>
      <c r="G907" t="s">
        <v>14</v>
      </c>
      <c r="H907">
        <v>199</v>
      </c>
      <c r="I907">
        <v>5</v>
      </c>
      <c r="J907">
        <v>995</v>
      </c>
    </row>
    <row r="908" spans="1:10" x14ac:dyDescent="0.25">
      <c r="A908" s="3" t="s">
        <v>953</v>
      </c>
      <c r="B908" s="9">
        <v>43385</v>
      </c>
      <c r="C908">
        <v>10</v>
      </c>
      <c r="D908" t="s">
        <v>58</v>
      </c>
      <c r="E908" t="s">
        <v>22</v>
      </c>
      <c r="F908" t="s">
        <v>23</v>
      </c>
      <c r="G908" t="s">
        <v>14</v>
      </c>
      <c r="H908">
        <v>199</v>
      </c>
      <c r="I908">
        <v>1</v>
      </c>
      <c r="J908">
        <v>199</v>
      </c>
    </row>
    <row r="909" spans="1:10" x14ac:dyDescent="0.25">
      <c r="A909" s="3" t="s">
        <v>954</v>
      </c>
      <c r="B909" s="9">
        <v>43385</v>
      </c>
      <c r="C909">
        <v>20</v>
      </c>
      <c r="D909" t="s">
        <v>40</v>
      </c>
      <c r="E909" t="s">
        <v>27</v>
      </c>
      <c r="F909" t="s">
        <v>28</v>
      </c>
      <c r="G909" t="s">
        <v>19</v>
      </c>
      <c r="H909">
        <v>289</v>
      </c>
      <c r="I909">
        <v>3</v>
      </c>
      <c r="J909">
        <v>867</v>
      </c>
    </row>
    <row r="910" spans="1:10" x14ac:dyDescent="0.25">
      <c r="A910" s="3" t="s">
        <v>955</v>
      </c>
      <c r="B910" s="9">
        <v>43386</v>
      </c>
      <c r="C910">
        <v>7</v>
      </c>
      <c r="D910" t="s">
        <v>88</v>
      </c>
      <c r="E910" t="s">
        <v>46</v>
      </c>
      <c r="F910" t="s">
        <v>23</v>
      </c>
      <c r="G910" t="s">
        <v>24</v>
      </c>
      <c r="H910">
        <v>159</v>
      </c>
      <c r="I910">
        <v>8</v>
      </c>
      <c r="J910">
        <v>1272</v>
      </c>
    </row>
    <row r="911" spans="1:10" x14ac:dyDescent="0.25">
      <c r="A911" s="3" t="s">
        <v>956</v>
      </c>
      <c r="B911" s="9">
        <v>43386</v>
      </c>
      <c r="C911">
        <v>19</v>
      </c>
      <c r="D911" t="s">
        <v>56</v>
      </c>
      <c r="E911" t="s">
        <v>27</v>
      </c>
      <c r="F911" t="s">
        <v>28</v>
      </c>
      <c r="G911" t="s">
        <v>14</v>
      </c>
      <c r="H911">
        <v>199</v>
      </c>
      <c r="I911">
        <v>3</v>
      </c>
      <c r="J911">
        <v>597</v>
      </c>
    </row>
    <row r="912" spans="1:10" x14ac:dyDescent="0.25">
      <c r="A912" s="3" t="s">
        <v>957</v>
      </c>
      <c r="B912" s="9">
        <v>43386</v>
      </c>
      <c r="C912">
        <v>18</v>
      </c>
      <c r="D912" t="s">
        <v>26</v>
      </c>
      <c r="E912" t="s">
        <v>27</v>
      </c>
      <c r="F912" t="s">
        <v>28</v>
      </c>
      <c r="G912" t="s">
        <v>31</v>
      </c>
      <c r="H912">
        <v>69</v>
      </c>
      <c r="I912">
        <v>9</v>
      </c>
      <c r="J912">
        <v>621</v>
      </c>
    </row>
    <row r="913" spans="1:10" x14ac:dyDescent="0.25">
      <c r="A913" s="3" t="s">
        <v>958</v>
      </c>
      <c r="B913" s="9">
        <v>43386</v>
      </c>
      <c r="C913">
        <v>13</v>
      </c>
      <c r="D913" t="s">
        <v>33</v>
      </c>
      <c r="E913" t="s">
        <v>12</v>
      </c>
      <c r="F913" t="s">
        <v>13</v>
      </c>
      <c r="G913" t="s">
        <v>19</v>
      </c>
      <c r="H913">
        <v>289</v>
      </c>
      <c r="I913">
        <v>8</v>
      </c>
      <c r="J913">
        <v>2312</v>
      </c>
    </row>
    <row r="914" spans="1:10" x14ac:dyDescent="0.25">
      <c r="A914" s="3" t="s">
        <v>959</v>
      </c>
      <c r="B914" s="9">
        <v>43386</v>
      </c>
      <c r="C914">
        <v>9</v>
      </c>
      <c r="D914" t="s">
        <v>21</v>
      </c>
      <c r="E914" t="s">
        <v>46</v>
      </c>
      <c r="F914" t="s">
        <v>23</v>
      </c>
      <c r="G914" t="s">
        <v>14</v>
      </c>
      <c r="H914">
        <v>199</v>
      </c>
      <c r="I914">
        <v>5</v>
      </c>
      <c r="J914">
        <v>995</v>
      </c>
    </row>
    <row r="915" spans="1:10" x14ac:dyDescent="0.25">
      <c r="A915" s="3" t="s">
        <v>960</v>
      </c>
      <c r="B915" s="9">
        <v>43386</v>
      </c>
      <c r="C915">
        <v>14</v>
      </c>
      <c r="D915" t="s">
        <v>38</v>
      </c>
      <c r="E915" t="s">
        <v>12</v>
      </c>
      <c r="F915" t="s">
        <v>13</v>
      </c>
      <c r="G915" t="s">
        <v>24</v>
      </c>
      <c r="H915">
        <v>159</v>
      </c>
      <c r="I915">
        <v>7</v>
      </c>
      <c r="J915">
        <v>1113</v>
      </c>
    </row>
    <row r="916" spans="1:10" x14ac:dyDescent="0.25">
      <c r="A916" s="3" t="s">
        <v>961</v>
      </c>
      <c r="B916" s="9">
        <v>43387</v>
      </c>
      <c r="C916">
        <v>3</v>
      </c>
      <c r="D916" t="s">
        <v>43</v>
      </c>
      <c r="E916" t="s">
        <v>17</v>
      </c>
      <c r="F916" t="s">
        <v>18</v>
      </c>
      <c r="G916" t="s">
        <v>31</v>
      </c>
      <c r="H916">
        <v>69</v>
      </c>
      <c r="I916">
        <v>2</v>
      </c>
      <c r="J916">
        <v>138</v>
      </c>
    </row>
    <row r="917" spans="1:10" x14ac:dyDescent="0.25">
      <c r="A917" s="3" t="s">
        <v>962</v>
      </c>
      <c r="B917" s="9">
        <v>43387</v>
      </c>
      <c r="C917">
        <v>10</v>
      </c>
      <c r="D917" t="s">
        <v>58</v>
      </c>
      <c r="E917" t="s">
        <v>46</v>
      </c>
      <c r="F917" t="s">
        <v>23</v>
      </c>
      <c r="G917" t="s">
        <v>19</v>
      </c>
      <c r="H917">
        <v>289</v>
      </c>
      <c r="I917">
        <v>5</v>
      </c>
      <c r="J917">
        <v>1445</v>
      </c>
    </row>
    <row r="918" spans="1:10" x14ac:dyDescent="0.25">
      <c r="A918" s="3" t="s">
        <v>963</v>
      </c>
      <c r="B918" s="9">
        <v>43388</v>
      </c>
      <c r="C918">
        <v>18</v>
      </c>
      <c r="D918" t="s">
        <v>26</v>
      </c>
      <c r="E918" t="s">
        <v>36</v>
      </c>
      <c r="F918" t="s">
        <v>28</v>
      </c>
      <c r="G918" t="s">
        <v>31</v>
      </c>
      <c r="H918">
        <v>69</v>
      </c>
      <c r="I918">
        <v>2</v>
      </c>
      <c r="J918">
        <v>138</v>
      </c>
    </row>
    <row r="919" spans="1:10" x14ac:dyDescent="0.25">
      <c r="A919" s="3" t="s">
        <v>964</v>
      </c>
      <c r="B919" s="9">
        <v>43388</v>
      </c>
      <c r="C919">
        <v>18</v>
      </c>
      <c r="D919" t="s">
        <v>26</v>
      </c>
      <c r="E919" t="s">
        <v>36</v>
      </c>
      <c r="F919" t="s">
        <v>28</v>
      </c>
      <c r="G919" t="s">
        <v>24</v>
      </c>
      <c r="H919">
        <v>159</v>
      </c>
      <c r="I919">
        <v>5</v>
      </c>
      <c r="J919">
        <v>795</v>
      </c>
    </row>
    <row r="920" spans="1:10" x14ac:dyDescent="0.25">
      <c r="A920" s="3" t="s">
        <v>965</v>
      </c>
      <c r="B920" s="9">
        <v>43388</v>
      </c>
      <c r="C920">
        <v>14</v>
      </c>
      <c r="D920" t="s">
        <v>38</v>
      </c>
      <c r="E920" t="s">
        <v>63</v>
      </c>
      <c r="F920" t="s">
        <v>13</v>
      </c>
      <c r="G920" t="s">
        <v>41</v>
      </c>
      <c r="H920">
        <v>399</v>
      </c>
      <c r="I920">
        <v>9</v>
      </c>
      <c r="J920">
        <v>3591</v>
      </c>
    </row>
    <row r="921" spans="1:10" x14ac:dyDescent="0.25">
      <c r="A921" s="3" t="s">
        <v>966</v>
      </c>
      <c r="B921" s="9">
        <v>43388</v>
      </c>
      <c r="C921">
        <v>2</v>
      </c>
      <c r="D921" t="s">
        <v>106</v>
      </c>
      <c r="E921" t="s">
        <v>68</v>
      </c>
      <c r="F921" t="s">
        <v>18</v>
      </c>
      <c r="G921" t="s">
        <v>14</v>
      </c>
      <c r="H921">
        <v>199</v>
      </c>
      <c r="I921">
        <v>3</v>
      </c>
      <c r="J921">
        <v>597</v>
      </c>
    </row>
    <row r="922" spans="1:10" x14ac:dyDescent="0.25">
      <c r="A922" s="3" t="s">
        <v>967</v>
      </c>
      <c r="B922" s="9">
        <v>43389</v>
      </c>
      <c r="C922">
        <v>17</v>
      </c>
      <c r="D922" t="s">
        <v>35</v>
      </c>
      <c r="E922" t="s">
        <v>27</v>
      </c>
      <c r="F922" t="s">
        <v>28</v>
      </c>
      <c r="G922" t="s">
        <v>41</v>
      </c>
      <c r="H922">
        <v>399</v>
      </c>
      <c r="I922">
        <v>6</v>
      </c>
      <c r="J922">
        <v>2394</v>
      </c>
    </row>
    <row r="923" spans="1:10" x14ac:dyDescent="0.25">
      <c r="A923" s="3" t="s">
        <v>968</v>
      </c>
      <c r="B923" s="9">
        <v>43389</v>
      </c>
      <c r="C923">
        <v>1</v>
      </c>
      <c r="D923" t="s">
        <v>16</v>
      </c>
      <c r="E923" t="s">
        <v>17</v>
      </c>
      <c r="F923" t="s">
        <v>18</v>
      </c>
      <c r="G923" t="s">
        <v>19</v>
      </c>
      <c r="H923">
        <v>289</v>
      </c>
      <c r="I923">
        <v>7</v>
      </c>
      <c r="J923">
        <v>2023</v>
      </c>
    </row>
    <row r="924" spans="1:10" x14ac:dyDescent="0.25">
      <c r="A924" s="3" t="s">
        <v>969</v>
      </c>
      <c r="B924" s="9">
        <v>43389</v>
      </c>
      <c r="C924">
        <v>15</v>
      </c>
      <c r="D924" t="s">
        <v>118</v>
      </c>
      <c r="E924" t="s">
        <v>63</v>
      </c>
      <c r="F924" t="s">
        <v>13</v>
      </c>
      <c r="G924" t="s">
        <v>24</v>
      </c>
      <c r="H924">
        <v>159</v>
      </c>
      <c r="I924">
        <v>3</v>
      </c>
      <c r="J924">
        <v>477</v>
      </c>
    </row>
    <row r="925" spans="1:10" x14ac:dyDescent="0.25">
      <c r="A925" s="3" t="s">
        <v>970</v>
      </c>
      <c r="B925" s="9">
        <v>43389</v>
      </c>
      <c r="C925">
        <v>11</v>
      </c>
      <c r="D925" t="s">
        <v>11</v>
      </c>
      <c r="E925" t="s">
        <v>12</v>
      </c>
      <c r="F925" t="s">
        <v>13</v>
      </c>
      <c r="G925" t="s">
        <v>19</v>
      </c>
      <c r="H925">
        <v>289</v>
      </c>
      <c r="I925">
        <v>9</v>
      </c>
      <c r="J925">
        <v>2601</v>
      </c>
    </row>
    <row r="926" spans="1:10" x14ac:dyDescent="0.25">
      <c r="A926" s="3" t="s">
        <v>971</v>
      </c>
      <c r="B926" s="9">
        <v>43389</v>
      </c>
      <c r="C926">
        <v>12</v>
      </c>
      <c r="D926" t="s">
        <v>66</v>
      </c>
      <c r="E926" t="s">
        <v>12</v>
      </c>
      <c r="F926" t="s">
        <v>13</v>
      </c>
      <c r="G926" t="s">
        <v>14</v>
      </c>
      <c r="H926">
        <v>199</v>
      </c>
      <c r="I926">
        <v>7</v>
      </c>
      <c r="J926">
        <v>1393</v>
      </c>
    </row>
    <row r="927" spans="1:10" x14ac:dyDescent="0.25">
      <c r="A927" s="3" t="s">
        <v>972</v>
      </c>
      <c r="B927" s="9">
        <v>43390</v>
      </c>
      <c r="C927">
        <v>1</v>
      </c>
      <c r="D927" t="s">
        <v>16</v>
      </c>
      <c r="E927" t="s">
        <v>68</v>
      </c>
      <c r="F927" t="s">
        <v>18</v>
      </c>
      <c r="G927" t="s">
        <v>14</v>
      </c>
      <c r="H927">
        <v>199</v>
      </c>
      <c r="I927">
        <v>0</v>
      </c>
      <c r="J927">
        <v>0</v>
      </c>
    </row>
    <row r="928" spans="1:10" x14ac:dyDescent="0.25">
      <c r="A928" s="3" t="s">
        <v>973</v>
      </c>
      <c r="B928" s="9">
        <v>43390</v>
      </c>
      <c r="C928">
        <v>8</v>
      </c>
      <c r="D928" t="s">
        <v>45</v>
      </c>
      <c r="E928" t="s">
        <v>46</v>
      </c>
      <c r="F928" t="s">
        <v>23</v>
      </c>
      <c r="G928" t="s">
        <v>14</v>
      </c>
      <c r="H928">
        <v>199</v>
      </c>
      <c r="I928">
        <v>8</v>
      </c>
      <c r="J928">
        <v>1592</v>
      </c>
    </row>
    <row r="929" spans="1:10" x14ac:dyDescent="0.25">
      <c r="A929" s="3" t="s">
        <v>974</v>
      </c>
      <c r="B929" s="9">
        <v>43390</v>
      </c>
      <c r="C929">
        <v>20</v>
      </c>
      <c r="D929" t="s">
        <v>40</v>
      </c>
      <c r="E929" t="s">
        <v>36</v>
      </c>
      <c r="F929" t="s">
        <v>28</v>
      </c>
      <c r="G929" t="s">
        <v>24</v>
      </c>
      <c r="H929">
        <v>159</v>
      </c>
      <c r="I929">
        <v>8</v>
      </c>
      <c r="J929">
        <v>1272</v>
      </c>
    </row>
    <row r="930" spans="1:10" x14ac:dyDescent="0.25">
      <c r="A930" s="3" t="s">
        <v>975</v>
      </c>
      <c r="B930" s="9">
        <v>43390</v>
      </c>
      <c r="C930">
        <v>14</v>
      </c>
      <c r="D930" t="s">
        <v>38</v>
      </c>
      <c r="E930" t="s">
        <v>63</v>
      </c>
      <c r="F930" t="s">
        <v>13</v>
      </c>
      <c r="G930" t="s">
        <v>24</v>
      </c>
      <c r="H930">
        <v>159</v>
      </c>
      <c r="I930">
        <v>5</v>
      </c>
      <c r="J930">
        <v>795</v>
      </c>
    </row>
    <row r="931" spans="1:10" x14ac:dyDescent="0.25">
      <c r="A931" s="3" t="s">
        <v>976</v>
      </c>
      <c r="B931" s="9">
        <v>43390</v>
      </c>
      <c r="C931">
        <v>10</v>
      </c>
      <c r="D931" t="s">
        <v>58</v>
      </c>
      <c r="E931" t="s">
        <v>46</v>
      </c>
      <c r="F931" t="s">
        <v>23</v>
      </c>
      <c r="G931" t="s">
        <v>14</v>
      </c>
      <c r="H931">
        <v>199</v>
      </c>
      <c r="I931">
        <v>3</v>
      </c>
      <c r="J931">
        <v>597</v>
      </c>
    </row>
    <row r="932" spans="1:10" x14ac:dyDescent="0.25">
      <c r="A932" s="3" t="s">
        <v>977</v>
      </c>
      <c r="B932" s="9">
        <v>43391</v>
      </c>
      <c r="C932">
        <v>17</v>
      </c>
      <c r="D932" t="s">
        <v>35</v>
      </c>
      <c r="E932" t="s">
        <v>36</v>
      </c>
      <c r="F932" t="s">
        <v>28</v>
      </c>
      <c r="G932" t="s">
        <v>41</v>
      </c>
      <c r="H932">
        <v>399</v>
      </c>
      <c r="I932">
        <v>0</v>
      </c>
      <c r="J932">
        <v>0</v>
      </c>
    </row>
    <row r="933" spans="1:10" x14ac:dyDescent="0.25">
      <c r="A933" s="3" t="s">
        <v>978</v>
      </c>
      <c r="B933" s="9">
        <v>43392</v>
      </c>
      <c r="C933">
        <v>5</v>
      </c>
      <c r="D933" t="s">
        <v>60</v>
      </c>
      <c r="E933" t="s">
        <v>68</v>
      </c>
      <c r="F933" t="s">
        <v>18</v>
      </c>
      <c r="G933" t="s">
        <v>14</v>
      </c>
      <c r="H933">
        <v>199</v>
      </c>
      <c r="I933">
        <v>6</v>
      </c>
      <c r="J933">
        <v>1194</v>
      </c>
    </row>
    <row r="934" spans="1:10" x14ac:dyDescent="0.25">
      <c r="A934" s="3" t="s">
        <v>979</v>
      </c>
      <c r="B934" s="9">
        <v>43392</v>
      </c>
      <c r="C934">
        <v>10</v>
      </c>
      <c r="D934" t="s">
        <v>58</v>
      </c>
      <c r="E934" t="s">
        <v>46</v>
      </c>
      <c r="F934" t="s">
        <v>23</v>
      </c>
      <c r="G934" t="s">
        <v>24</v>
      </c>
      <c r="H934">
        <v>159</v>
      </c>
      <c r="I934">
        <v>6</v>
      </c>
      <c r="J934">
        <v>954</v>
      </c>
    </row>
    <row r="935" spans="1:10" x14ac:dyDescent="0.25">
      <c r="A935" s="3" t="s">
        <v>980</v>
      </c>
      <c r="B935" s="9">
        <v>43393</v>
      </c>
      <c r="C935">
        <v>17</v>
      </c>
      <c r="D935" t="s">
        <v>35</v>
      </c>
      <c r="E935" t="s">
        <v>36</v>
      </c>
      <c r="F935" t="s">
        <v>28</v>
      </c>
      <c r="G935" t="s">
        <v>24</v>
      </c>
      <c r="H935">
        <v>159</v>
      </c>
      <c r="I935">
        <v>1</v>
      </c>
      <c r="J935">
        <v>159</v>
      </c>
    </row>
    <row r="936" spans="1:10" x14ac:dyDescent="0.25">
      <c r="A936" s="3" t="s">
        <v>981</v>
      </c>
      <c r="B936" s="9">
        <v>43393</v>
      </c>
      <c r="C936">
        <v>18</v>
      </c>
      <c r="D936" t="s">
        <v>26</v>
      </c>
      <c r="E936" t="s">
        <v>27</v>
      </c>
      <c r="F936" t="s">
        <v>28</v>
      </c>
      <c r="G936" t="s">
        <v>19</v>
      </c>
      <c r="H936">
        <v>289</v>
      </c>
      <c r="I936">
        <v>5</v>
      </c>
      <c r="J936">
        <v>1445</v>
      </c>
    </row>
    <row r="937" spans="1:10" x14ac:dyDescent="0.25">
      <c r="A937" s="3" t="s">
        <v>982</v>
      </c>
      <c r="B937" s="9">
        <v>43393</v>
      </c>
      <c r="C937">
        <v>2</v>
      </c>
      <c r="D937" t="s">
        <v>106</v>
      </c>
      <c r="E937" t="s">
        <v>17</v>
      </c>
      <c r="F937" t="s">
        <v>18</v>
      </c>
      <c r="G937" t="s">
        <v>31</v>
      </c>
      <c r="H937">
        <v>69</v>
      </c>
      <c r="I937">
        <v>8</v>
      </c>
      <c r="J937">
        <v>552</v>
      </c>
    </row>
    <row r="938" spans="1:10" x14ac:dyDescent="0.25">
      <c r="A938" s="3" t="s">
        <v>983</v>
      </c>
      <c r="B938" s="9">
        <v>43394</v>
      </c>
      <c r="C938">
        <v>17</v>
      </c>
      <c r="D938" t="s">
        <v>35</v>
      </c>
      <c r="E938" t="s">
        <v>27</v>
      </c>
      <c r="F938" t="s">
        <v>28</v>
      </c>
      <c r="G938" t="s">
        <v>31</v>
      </c>
      <c r="H938">
        <v>69</v>
      </c>
      <c r="I938">
        <v>5</v>
      </c>
      <c r="J938">
        <v>345</v>
      </c>
    </row>
    <row r="939" spans="1:10" x14ac:dyDescent="0.25">
      <c r="A939" s="3" t="s">
        <v>984</v>
      </c>
      <c r="B939" s="9">
        <v>43395</v>
      </c>
      <c r="C939">
        <v>10</v>
      </c>
      <c r="D939" t="s">
        <v>58</v>
      </c>
      <c r="E939" t="s">
        <v>22</v>
      </c>
      <c r="F939" t="s">
        <v>23</v>
      </c>
      <c r="G939" t="s">
        <v>41</v>
      </c>
      <c r="H939">
        <v>399</v>
      </c>
      <c r="I939">
        <v>0</v>
      </c>
      <c r="J939">
        <v>0</v>
      </c>
    </row>
    <row r="940" spans="1:10" x14ac:dyDescent="0.25">
      <c r="A940" s="3" t="s">
        <v>985</v>
      </c>
      <c r="B940" s="9">
        <v>43395</v>
      </c>
      <c r="C940">
        <v>1</v>
      </c>
      <c r="D940" t="s">
        <v>16</v>
      </c>
      <c r="E940" t="s">
        <v>68</v>
      </c>
      <c r="F940" t="s">
        <v>18</v>
      </c>
      <c r="G940" t="s">
        <v>19</v>
      </c>
      <c r="H940">
        <v>289</v>
      </c>
      <c r="I940">
        <v>7</v>
      </c>
      <c r="J940">
        <v>2023</v>
      </c>
    </row>
    <row r="941" spans="1:10" x14ac:dyDescent="0.25">
      <c r="A941" s="3" t="s">
        <v>986</v>
      </c>
      <c r="B941" s="9">
        <v>43395</v>
      </c>
      <c r="C941">
        <v>5</v>
      </c>
      <c r="D941" t="s">
        <v>60</v>
      </c>
      <c r="E941" t="s">
        <v>17</v>
      </c>
      <c r="F941" t="s">
        <v>18</v>
      </c>
      <c r="G941" t="s">
        <v>14</v>
      </c>
      <c r="H941">
        <v>199</v>
      </c>
      <c r="I941">
        <v>5</v>
      </c>
      <c r="J941">
        <v>995</v>
      </c>
    </row>
    <row r="942" spans="1:10" x14ac:dyDescent="0.25">
      <c r="A942" s="3" t="s">
        <v>987</v>
      </c>
      <c r="B942" s="9">
        <v>43395</v>
      </c>
      <c r="C942">
        <v>20</v>
      </c>
      <c r="D942" t="s">
        <v>40</v>
      </c>
      <c r="E942" t="s">
        <v>27</v>
      </c>
      <c r="F942" t="s">
        <v>28</v>
      </c>
      <c r="G942" t="s">
        <v>24</v>
      </c>
      <c r="H942">
        <v>159</v>
      </c>
      <c r="I942">
        <v>5</v>
      </c>
      <c r="J942">
        <v>795</v>
      </c>
    </row>
    <row r="943" spans="1:10" x14ac:dyDescent="0.25">
      <c r="A943" s="3" t="s">
        <v>988</v>
      </c>
      <c r="B943" s="9">
        <v>43395</v>
      </c>
      <c r="C943">
        <v>1</v>
      </c>
      <c r="D943" t="s">
        <v>16</v>
      </c>
      <c r="E943" t="s">
        <v>17</v>
      </c>
      <c r="F943" t="s">
        <v>18</v>
      </c>
      <c r="G943" t="s">
        <v>41</v>
      </c>
      <c r="H943">
        <v>399</v>
      </c>
      <c r="I943">
        <v>8</v>
      </c>
      <c r="J943">
        <v>3192</v>
      </c>
    </row>
    <row r="944" spans="1:10" x14ac:dyDescent="0.25">
      <c r="A944" s="3" t="s">
        <v>989</v>
      </c>
      <c r="B944" s="9">
        <v>43395</v>
      </c>
      <c r="C944">
        <v>6</v>
      </c>
      <c r="D944" t="s">
        <v>48</v>
      </c>
      <c r="E944" t="s">
        <v>22</v>
      </c>
      <c r="F944" t="s">
        <v>23</v>
      </c>
      <c r="G944" t="s">
        <v>24</v>
      </c>
      <c r="H944">
        <v>159</v>
      </c>
      <c r="I944">
        <v>6</v>
      </c>
      <c r="J944">
        <v>954</v>
      </c>
    </row>
    <row r="945" spans="1:10" x14ac:dyDescent="0.25">
      <c r="A945" s="3" t="s">
        <v>990</v>
      </c>
      <c r="B945" s="9">
        <v>43396</v>
      </c>
      <c r="C945">
        <v>4</v>
      </c>
      <c r="D945" t="s">
        <v>51</v>
      </c>
      <c r="E945" t="s">
        <v>68</v>
      </c>
      <c r="F945" t="s">
        <v>18</v>
      </c>
      <c r="G945" t="s">
        <v>41</v>
      </c>
      <c r="H945">
        <v>399</v>
      </c>
      <c r="I945">
        <v>1</v>
      </c>
      <c r="J945">
        <v>399</v>
      </c>
    </row>
    <row r="946" spans="1:10" x14ac:dyDescent="0.25">
      <c r="A946" s="3" t="s">
        <v>991</v>
      </c>
      <c r="B946" s="9">
        <v>43397</v>
      </c>
      <c r="C946">
        <v>17</v>
      </c>
      <c r="D946" t="s">
        <v>35</v>
      </c>
      <c r="E946" t="s">
        <v>36</v>
      </c>
      <c r="F946" t="s">
        <v>28</v>
      </c>
      <c r="G946" t="s">
        <v>14</v>
      </c>
      <c r="H946">
        <v>199</v>
      </c>
      <c r="I946">
        <v>5</v>
      </c>
      <c r="J946">
        <v>995</v>
      </c>
    </row>
    <row r="947" spans="1:10" x14ac:dyDescent="0.25">
      <c r="A947" s="3" t="s">
        <v>992</v>
      </c>
      <c r="B947" s="9">
        <v>43398</v>
      </c>
      <c r="C947">
        <v>1</v>
      </c>
      <c r="D947" t="s">
        <v>16</v>
      </c>
      <c r="E947" t="s">
        <v>17</v>
      </c>
      <c r="F947" t="s">
        <v>18</v>
      </c>
      <c r="G947" t="s">
        <v>14</v>
      </c>
      <c r="H947">
        <v>199</v>
      </c>
      <c r="I947">
        <v>1</v>
      </c>
      <c r="J947">
        <v>199</v>
      </c>
    </row>
    <row r="948" spans="1:10" x14ac:dyDescent="0.25">
      <c r="A948" s="3" t="s">
        <v>993</v>
      </c>
      <c r="B948" s="9">
        <v>43398</v>
      </c>
      <c r="C948">
        <v>15</v>
      </c>
      <c r="D948" t="s">
        <v>118</v>
      </c>
      <c r="E948" t="s">
        <v>12</v>
      </c>
      <c r="F948" t="s">
        <v>13</v>
      </c>
      <c r="G948" t="s">
        <v>31</v>
      </c>
      <c r="H948">
        <v>69</v>
      </c>
      <c r="I948">
        <v>4</v>
      </c>
      <c r="J948">
        <v>276</v>
      </c>
    </row>
    <row r="949" spans="1:10" x14ac:dyDescent="0.25">
      <c r="A949" s="3" t="s">
        <v>994</v>
      </c>
      <c r="B949" s="9">
        <v>43398</v>
      </c>
      <c r="C949">
        <v>9</v>
      </c>
      <c r="D949" t="s">
        <v>21</v>
      </c>
      <c r="E949" t="s">
        <v>46</v>
      </c>
      <c r="F949" t="s">
        <v>23</v>
      </c>
      <c r="G949" t="s">
        <v>14</v>
      </c>
      <c r="H949">
        <v>199</v>
      </c>
      <c r="I949">
        <v>5</v>
      </c>
      <c r="J949">
        <v>995</v>
      </c>
    </row>
    <row r="950" spans="1:10" x14ac:dyDescent="0.25">
      <c r="A950" s="3" t="s">
        <v>995</v>
      </c>
      <c r="B950" s="9">
        <v>43399</v>
      </c>
      <c r="C950">
        <v>6</v>
      </c>
      <c r="D950" t="s">
        <v>48</v>
      </c>
      <c r="E950" t="s">
        <v>46</v>
      </c>
      <c r="F950" t="s">
        <v>23</v>
      </c>
      <c r="G950" t="s">
        <v>41</v>
      </c>
      <c r="H950">
        <v>399</v>
      </c>
      <c r="I950">
        <v>5</v>
      </c>
      <c r="J950">
        <v>1995</v>
      </c>
    </row>
    <row r="951" spans="1:10" x14ac:dyDescent="0.25">
      <c r="A951" s="3" t="s">
        <v>996</v>
      </c>
      <c r="B951" s="9">
        <v>43399</v>
      </c>
      <c r="C951">
        <v>20</v>
      </c>
      <c r="D951" t="s">
        <v>40</v>
      </c>
      <c r="E951" t="s">
        <v>27</v>
      </c>
      <c r="F951" t="s">
        <v>28</v>
      </c>
      <c r="G951" t="s">
        <v>31</v>
      </c>
      <c r="H951">
        <v>69</v>
      </c>
      <c r="I951">
        <v>8</v>
      </c>
      <c r="J951">
        <v>552</v>
      </c>
    </row>
    <row r="952" spans="1:10" x14ac:dyDescent="0.25">
      <c r="A952" s="3" t="s">
        <v>997</v>
      </c>
      <c r="B952" s="9">
        <v>43400</v>
      </c>
      <c r="C952">
        <v>17</v>
      </c>
      <c r="D952" t="s">
        <v>35</v>
      </c>
      <c r="E952" t="s">
        <v>36</v>
      </c>
      <c r="F952" t="s">
        <v>28</v>
      </c>
      <c r="G952" t="s">
        <v>14</v>
      </c>
      <c r="H952">
        <v>199</v>
      </c>
      <c r="I952">
        <v>1</v>
      </c>
      <c r="J952">
        <v>199</v>
      </c>
    </row>
    <row r="953" spans="1:10" x14ac:dyDescent="0.25">
      <c r="A953" s="3" t="s">
        <v>998</v>
      </c>
      <c r="B953" s="9">
        <v>43400</v>
      </c>
      <c r="C953">
        <v>6</v>
      </c>
      <c r="D953" t="s">
        <v>48</v>
      </c>
      <c r="E953" t="s">
        <v>46</v>
      </c>
      <c r="F953" t="s">
        <v>23</v>
      </c>
      <c r="G953" t="s">
        <v>41</v>
      </c>
      <c r="H953">
        <v>399</v>
      </c>
      <c r="I953">
        <v>7</v>
      </c>
      <c r="J953">
        <v>2793</v>
      </c>
    </row>
    <row r="954" spans="1:10" x14ac:dyDescent="0.25">
      <c r="A954" s="3" t="s">
        <v>999</v>
      </c>
      <c r="B954" s="9">
        <v>43400</v>
      </c>
      <c r="C954">
        <v>3</v>
      </c>
      <c r="D954" t="s">
        <v>43</v>
      </c>
      <c r="E954" t="s">
        <v>68</v>
      </c>
      <c r="F954" t="s">
        <v>18</v>
      </c>
      <c r="G954" t="s">
        <v>14</v>
      </c>
      <c r="H954">
        <v>199</v>
      </c>
      <c r="I954">
        <v>1</v>
      </c>
      <c r="J954">
        <v>199</v>
      </c>
    </row>
    <row r="955" spans="1:10" x14ac:dyDescent="0.25">
      <c r="A955" s="3" t="s">
        <v>1000</v>
      </c>
      <c r="B955" s="9">
        <v>43400</v>
      </c>
      <c r="C955">
        <v>4</v>
      </c>
      <c r="D955" t="s">
        <v>51</v>
      </c>
      <c r="E955" t="s">
        <v>17</v>
      </c>
      <c r="F955" t="s">
        <v>18</v>
      </c>
      <c r="G955" t="s">
        <v>14</v>
      </c>
      <c r="H955">
        <v>199</v>
      </c>
      <c r="I955">
        <v>8</v>
      </c>
      <c r="J955">
        <v>1592</v>
      </c>
    </row>
    <row r="956" spans="1:10" x14ac:dyDescent="0.25">
      <c r="A956" s="3" t="s">
        <v>1001</v>
      </c>
      <c r="B956" s="9">
        <v>43401</v>
      </c>
      <c r="C956">
        <v>10</v>
      </c>
      <c r="D956" t="s">
        <v>58</v>
      </c>
      <c r="E956" t="s">
        <v>22</v>
      </c>
      <c r="F956" t="s">
        <v>23</v>
      </c>
      <c r="G956" t="s">
        <v>14</v>
      </c>
      <c r="H956">
        <v>199</v>
      </c>
      <c r="I956">
        <v>0</v>
      </c>
      <c r="J956">
        <v>0</v>
      </c>
    </row>
    <row r="957" spans="1:10" x14ac:dyDescent="0.25">
      <c r="A957" s="3" t="s">
        <v>1002</v>
      </c>
      <c r="B957" s="9">
        <v>43402</v>
      </c>
      <c r="C957">
        <v>6</v>
      </c>
      <c r="D957" t="s">
        <v>48</v>
      </c>
      <c r="E957" t="s">
        <v>22</v>
      </c>
      <c r="F957" t="s">
        <v>23</v>
      </c>
      <c r="G957" t="s">
        <v>24</v>
      </c>
      <c r="H957">
        <v>159</v>
      </c>
      <c r="I957">
        <v>4</v>
      </c>
      <c r="J957">
        <v>636</v>
      </c>
    </row>
    <row r="958" spans="1:10" x14ac:dyDescent="0.25">
      <c r="A958" s="3" t="s">
        <v>1003</v>
      </c>
      <c r="B958" s="9">
        <v>43402</v>
      </c>
      <c r="C958">
        <v>17</v>
      </c>
      <c r="D958" t="s">
        <v>35</v>
      </c>
      <c r="E958" t="s">
        <v>36</v>
      </c>
      <c r="F958" t="s">
        <v>28</v>
      </c>
      <c r="G958" t="s">
        <v>19</v>
      </c>
      <c r="H958">
        <v>289</v>
      </c>
      <c r="I958">
        <v>9</v>
      </c>
      <c r="J958">
        <v>2601</v>
      </c>
    </row>
    <row r="959" spans="1:10" x14ac:dyDescent="0.25">
      <c r="A959" s="3" t="s">
        <v>1004</v>
      </c>
      <c r="B959" s="9">
        <v>43402</v>
      </c>
      <c r="C959">
        <v>9</v>
      </c>
      <c r="D959" t="s">
        <v>21</v>
      </c>
      <c r="E959" t="s">
        <v>22</v>
      </c>
      <c r="F959" t="s">
        <v>23</v>
      </c>
      <c r="G959" t="s">
        <v>41</v>
      </c>
      <c r="H959">
        <v>399</v>
      </c>
      <c r="I959">
        <v>2</v>
      </c>
      <c r="J959">
        <v>798</v>
      </c>
    </row>
    <row r="960" spans="1:10" x14ac:dyDescent="0.25">
      <c r="A960" s="3" t="s">
        <v>1005</v>
      </c>
      <c r="B960" s="9">
        <v>43402</v>
      </c>
      <c r="C960">
        <v>2</v>
      </c>
      <c r="D960" t="s">
        <v>106</v>
      </c>
      <c r="E960" t="s">
        <v>17</v>
      </c>
      <c r="F960" t="s">
        <v>18</v>
      </c>
      <c r="G960" t="s">
        <v>31</v>
      </c>
      <c r="H960">
        <v>69</v>
      </c>
      <c r="I960">
        <v>6</v>
      </c>
      <c r="J960">
        <v>414</v>
      </c>
    </row>
    <row r="961" spans="1:10" x14ac:dyDescent="0.25">
      <c r="A961" s="3" t="s">
        <v>1006</v>
      </c>
      <c r="B961" s="9">
        <v>43402</v>
      </c>
      <c r="C961">
        <v>9</v>
      </c>
      <c r="D961" t="s">
        <v>21</v>
      </c>
      <c r="E961" t="s">
        <v>22</v>
      </c>
      <c r="F961" t="s">
        <v>23</v>
      </c>
      <c r="G961" t="s">
        <v>31</v>
      </c>
      <c r="H961">
        <v>69</v>
      </c>
      <c r="I961">
        <v>6</v>
      </c>
      <c r="J961">
        <v>414</v>
      </c>
    </row>
    <row r="962" spans="1:10" x14ac:dyDescent="0.25">
      <c r="A962" s="3" t="s">
        <v>1007</v>
      </c>
      <c r="B962" s="9">
        <v>43402</v>
      </c>
      <c r="C962">
        <v>18</v>
      </c>
      <c r="D962" t="s">
        <v>26</v>
      </c>
      <c r="E962" t="s">
        <v>36</v>
      </c>
      <c r="F962" t="s">
        <v>28</v>
      </c>
      <c r="G962" t="s">
        <v>31</v>
      </c>
      <c r="H962">
        <v>69</v>
      </c>
      <c r="I962">
        <v>3</v>
      </c>
      <c r="J962">
        <v>207</v>
      </c>
    </row>
    <row r="963" spans="1:10" x14ac:dyDescent="0.25">
      <c r="A963" s="3" t="s">
        <v>1008</v>
      </c>
      <c r="B963" s="9">
        <v>43402</v>
      </c>
      <c r="C963">
        <v>9</v>
      </c>
      <c r="D963" t="s">
        <v>21</v>
      </c>
      <c r="E963" t="s">
        <v>22</v>
      </c>
      <c r="F963" t="s">
        <v>23</v>
      </c>
      <c r="G963" t="s">
        <v>31</v>
      </c>
      <c r="H963">
        <v>69</v>
      </c>
      <c r="I963">
        <v>2</v>
      </c>
      <c r="J963">
        <v>138</v>
      </c>
    </row>
    <row r="964" spans="1:10" x14ac:dyDescent="0.25">
      <c r="A964" s="3" t="s">
        <v>1009</v>
      </c>
      <c r="B964" s="9">
        <v>43402</v>
      </c>
      <c r="C964">
        <v>14</v>
      </c>
      <c r="D964" t="s">
        <v>38</v>
      </c>
      <c r="E964" t="s">
        <v>12</v>
      </c>
      <c r="F964" t="s">
        <v>13</v>
      </c>
      <c r="G964" t="s">
        <v>24</v>
      </c>
      <c r="H964">
        <v>159</v>
      </c>
      <c r="I964">
        <v>1</v>
      </c>
      <c r="J964">
        <v>159</v>
      </c>
    </row>
    <row r="965" spans="1:10" x14ac:dyDescent="0.25">
      <c r="A965" s="3" t="s">
        <v>1010</v>
      </c>
      <c r="B965" s="9">
        <v>43402</v>
      </c>
      <c r="C965">
        <v>7</v>
      </c>
      <c r="D965" t="s">
        <v>88</v>
      </c>
      <c r="E965" t="s">
        <v>22</v>
      </c>
      <c r="F965" t="s">
        <v>23</v>
      </c>
      <c r="G965" t="s">
        <v>41</v>
      </c>
      <c r="H965">
        <v>399</v>
      </c>
      <c r="I965">
        <v>2</v>
      </c>
      <c r="J965">
        <v>798</v>
      </c>
    </row>
    <row r="966" spans="1:10" x14ac:dyDescent="0.25">
      <c r="A966" s="3" t="s">
        <v>1011</v>
      </c>
      <c r="B966" s="9">
        <v>43402</v>
      </c>
      <c r="C966">
        <v>2</v>
      </c>
      <c r="D966" t="s">
        <v>106</v>
      </c>
      <c r="E966" t="s">
        <v>68</v>
      </c>
      <c r="F966" t="s">
        <v>18</v>
      </c>
      <c r="G966" t="s">
        <v>14</v>
      </c>
      <c r="H966">
        <v>199</v>
      </c>
      <c r="I966">
        <v>7</v>
      </c>
      <c r="J966">
        <v>1393</v>
      </c>
    </row>
    <row r="967" spans="1:10" x14ac:dyDescent="0.25">
      <c r="A967" s="3" t="s">
        <v>1012</v>
      </c>
      <c r="B967" s="9">
        <v>43402</v>
      </c>
      <c r="C967">
        <v>18</v>
      </c>
      <c r="D967" t="s">
        <v>26</v>
      </c>
      <c r="E967" t="s">
        <v>36</v>
      </c>
      <c r="F967" t="s">
        <v>28</v>
      </c>
      <c r="G967" t="s">
        <v>24</v>
      </c>
      <c r="H967">
        <v>159</v>
      </c>
      <c r="I967">
        <v>7</v>
      </c>
      <c r="J967">
        <v>1113</v>
      </c>
    </row>
    <row r="968" spans="1:10" x14ac:dyDescent="0.25">
      <c r="A968" s="3" t="s">
        <v>1013</v>
      </c>
      <c r="B968" s="9">
        <v>43403</v>
      </c>
      <c r="C968">
        <v>14</v>
      </c>
      <c r="D968" t="s">
        <v>38</v>
      </c>
      <c r="E968" t="s">
        <v>63</v>
      </c>
      <c r="F968" t="s">
        <v>13</v>
      </c>
      <c r="G968" t="s">
        <v>41</v>
      </c>
      <c r="H968">
        <v>399</v>
      </c>
      <c r="I968">
        <v>1</v>
      </c>
      <c r="J968">
        <v>399</v>
      </c>
    </row>
    <row r="969" spans="1:10" x14ac:dyDescent="0.25">
      <c r="A969" s="3" t="s">
        <v>1014</v>
      </c>
      <c r="B969" s="9">
        <v>43403</v>
      </c>
      <c r="C969">
        <v>19</v>
      </c>
      <c r="D969" t="s">
        <v>56</v>
      </c>
      <c r="E969" t="s">
        <v>27</v>
      </c>
      <c r="F969" t="s">
        <v>28</v>
      </c>
      <c r="G969" t="s">
        <v>31</v>
      </c>
      <c r="H969">
        <v>69</v>
      </c>
      <c r="I969">
        <v>3</v>
      </c>
      <c r="J969">
        <v>207</v>
      </c>
    </row>
    <row r="970" spans="1:10" x14ac:dyDescent="0.25">
      <c r="A970" s="3" t="s">
        <v>1015</v>
      </c>
      <c r="B970" s="9">
        <v>43403</v>
      </c>
      <c r="C970">
        <v>7</v>
      </c>
      <c r="D970" t="s">
        <v>88</v>
      </c>
      <c r="E970" t="s">
        <v>46</v>
      </c>
      <c r="F970" t="s">
        <v>23</v>
      </c>
      <c r="G970" t="s">
        <v>24</v>
      </c>
      <c r="H970">
        <v>159</v>
      </c>
      <c r="I970">
        <v>1</v>
      </c>
      <c r="J970">
        <v>159</v>
      </c>
    </row>
    <row r="971" spans="1:10" x14ac:dyDescent="0.25">
      <c r="A971" s="3" t="s">
        <v>1016</v>
      </c>
      <c r="B971" s="9">
        <v>43404</v>
      </c>
      <c r="C971">
        <v>7</v>
      </c>
      <c r="D971" t="s">
        <v>88</v>
      </c>
      <c r="E971" t="s">
        <v>46</v>
      </c>
      <c r="F971" t="s">
        <v>23</v>
      </c>
      <c r="G971" t="s">
        <v>41</v>
      </c>
      <c r="H971">
        <v>399</v>
      </c>
      <c r="I971">
        <v>0</v>
      </c>
      <c r="J971">
        <v>0</v>
      </c>
    </row>
    <row r="972" spans="1:10" x14ac:dyDescent="0.25">
      <c r="A972" s="3" t="s">
        <v>1017</v>
      </c>
      <c r="B972" s="9">
        <v>43405</v>
      </c>
      <c r="C972">
        <v>14</v>
      </c>
      <c r="D972" t="s">
        <v>38</v>
      </c>
      <c r="E972" t="s">
        <v>63</v>
      </c>
      <c r="F972" t="s">
        <v>13</v>
      </c>
      <c r="G972" t="s">
        <v>14</v>
      </c>
      <c r="H972">
        <v>199</v>
      </c>
      <c r="I972">
        <v>0</v>
      </c>
      <c r="J972">
        <v>0</v>
      </c>
    </row>
    <row r="973" spans="1:10" x14ac:dyDescent="0.25">
      <c r="A973" s="3" t="s">
        <v>1018</v>
      </c>
      <c r="B973" s="9">
        <v>43406</v>
      </c>
      <c r="C973">
        <v>19</v>
      </c>
      <c r="D973" t="s">
        <v>56</v>
      </c>
      <c r="E973" t="s">
        <v>27</v>
      </c>
      <c r="F973" t="s">
        <v>28</v>
      </c>
      <c r="G973" t="s">
        <v>24</v>
      </c>
      <c r="H973">
        <v>159</v>
      </c>
      <c r="I973">
        <v>4</v>
      </c>
      <c r="J973">
        <v>636</v>
      </c>
    </row>
    <row r="974" spans="1:10" x14ac:dyDescent="0.25">
      <c r="A974" s="3" t="s">
        <v>1019</v>
      </c>
      <c r="B974" s="9">
        <v>43407</v>
      </c>
      <c r="C974">
        <v>13</v>
      </c>
      <c r="D974" t="s">
        <v>33</v>
      </c>
      <c r="E974" t="s">
        <v>12</v>
      </c>
      <c r="F974" t="s">
        <v>13</v>
      </c>
      <c r="G974" t="s">
        <v>41</v>
      </c>
      <c r="H974">
        <v>399</v>
      </c>
      <c r="I974">
        <v>0</v>
      </c>
      <c r="J974">
        <v>0</v>
      </c>
    </row>
    <row r="975" spans="1:10" x14ac:dyDescent="0.25">
      <c r="A975" s="3" t="s">
        <v>1020</v>
      </c>
      <c r="B975" s="9">
        <v>43408</v>
      </c>
      <c r="C975">
        <v>1</v>
      </c>
      <c r="D975" t="s">
        <v>16</v>
      </c>
      <c r="E975" t="s">
        <v>17</v>
      </c>
      <c r="F975" t="s">
        <v>18</v>
      </c>
      <c r="G975" t="s">
        <v>31</v>
      </c>
      <c r="H975">
        <v>69</v>
      </c>
      <c r="I975">
        <v>7</v>
      </c>
      <c r="J975">
        <v>483</v>
      </c>
    </row>
    <row r="976" spans="1:10" x14ac:dyDescent="0.25">
      <c r="A976" s="3" t="s">
        <v>1021</v>
      </c>
      <c r="B976" s="9">
        <v>43408</v>
      </c>
      <c r="C976">
        <v>13</v>
      </c>
      <c r="D976" t="s">
        <v>33</v>
      </c>
      <c r="E976" t="s">
        <v>63</v>
      </c>
      <c r="F976" t="s">
        <v>13</v>
      </c>
      <c r="G976" t="s">
        <v>24</v>
      </c>
      <c r="H976">
        <v>159</v>
      </c>
      <c r="I976">
        <v>2</v>
      </c>
      <c r="J976">
        <v>318</v>
      </c>
    </row>
    <row r="977" spans="1:10" x14ac:dyDescent="0.25">
      <c r="A977" s="3" t="s">
        <v>1022</v>
      </c>
      <c r="B977" s="9">
        <v>43408</v>
      </c>
      <c r="C977">
        <v>2</v>
      </c>
      <c r="D977" t="s">
        <v>106</v>
      </c>
      <c r="E977" t="s">
        <v>68</v>
      </c>
      <c r="F977" t="s">
        <v>18</v>
      </c>
      <c r="G977" t="s">
        <v>31</v>
      </c>
      <c r="H977">
        <v>69</v>
      </c>
      <c r="I977">
        <v>1</v>
      </c>
      <c r="J977">
        <v>69</v>
      </c>
    </row>
    <row r="978" spans="1:10" x14ac:dyDescent="0.25">
      <c r="A978" s="3" t="s">
        <v>1023</v>
      </c>
      <c r="B978" s="9">
        <v>43409</v>
      </c>
      <c r="C978">
        <v>5</v>
      </c>
      <c r="D978" t="s">
        <v>60</v>
      </c>
      <c r="E978" t="s">
        <v>68</v>
      </c>
      <c r="F978" t="s">
        <v>18</v>
      </c>
      <c r="G978" t="s">
        <v>14</v>
      </c>
      <c r="H978">
        <v>199</v>
      </c>
      <c r="I978">
        <v>9</v>
      </c>
      <c r="J978">
        <v>1791</v>
      </c>
    </row>
    <row r="979" spans="1:10" x14ac:dyDescent="0.25">
      <c r="A979" s="3" t="s">
        <v>1024</v>
      </c>
      <c r="B979" s="9">
        <v>43410</v>
      </c>
      <c r="C979">
        <v>20</v>
      </c>
      <c r="D979" t="s">
        <v>40</v>
      </c>
      <c r="E979" t="s">
        <v>27</v>
      </c>
      <c r="F979" t="s">
        <v>28</v>
      </c>
      <c r="G979" t="s">
        <v>24</v>
      </c>
      <c r="H979">
        <v>159</v>
      </c>
      <c r="I979">
        <v>0</v>
      </c>
      <c r="J979">
        <v>0</v>
      </c>
    </row>
    <row r="980" spans="1:10" x14ac:dyDescent="0.25">
      <c r="A980" s="3" t="s">
        <v>1025</v>
      </c>
      <c r="B980" s="9">
        <v>43411</v>
      </c>
      <c r="C980">
        <v>16</v>
      </c>
      <c r="D980" t="s">
        <v>30</v>
      </c>
      <c r="E980" t="s">
        <v>27</v>
      </c>
      <c r="F980" t="s">
        <v>28</v>
      </c>
      <c r="G980" t="s">
        <v>31</v>
      </c>
      <c r="H980">
        <v>69</v>
      </c>
      <c r="I980">
        <v>9</v>
      </c>
      <c r="J980">
        <v>621</v>
      </c>
    </row>
    <row r="981" spans="1:10" x14ac:dyDescent="0.25">
      <c r="A981" s="3" t="s">
        <v>1026</v>
      </c>
      <c r="B981" s="9">
        <v>43411</v>
      </c>
      <c r="C981">
        <v>9</v>
      </c>
      <c r="D981" t="s">
        <v>21</v>
      </c>
      <c r="E981" t="s">
        <v>46</v>
      </c>
      <c r="F981" t="s">
        <v>23</v>
      </c>
      <c r="G981" t="s">
        <v>19</v>
      </c>
      <c r="H981">
        <v>289</v>
      </c>
      <c r="I981">
        <v>9</v>
      </c>
      <c r="J981">
        <v>2601</v>
      </c>
    </row>
    <row r="982" spans="1:10" x14ac:dyDescent="0.25">
      <c r="A982" s="3" t="s">
        <v>1027</v>
      </c>
      <c r="B982" s="9">
        <v>43411</v>
      </c>
      <c r="C982">
        <v>2</v>
      </c>
      <c r="D982" t="s">
        <v>106</v>
      </c>
      <c r="E982" t="s">
        <v>17</v>
      </c>
      <c r="F982" t="s">
        <v>18</v>
      </c>
      <c r="G982" t="s">
        <v>41</v>
      </c>
      <c r="H982">
        <v>399</v>
      </c>
      <c r="I982">
        <v>4</v>
      </c>
      <c r="J982">
        <v>1596</v>
      </c>
    </row>
    <row r="983" spans="1:10" x14ac:dyDescent="0.25">
      <c r="A983" s="3" t="s">
        <v>1028</v>
      </c>
      <c r="B983" s="9">
        <v>43412</v>
      </c>
      <c r="C983">
        <v>8</v>
      </c>
      <c r="D983" t="s">
        <v>45</v>
      </c>
      <c r="E983" t="s">
        <v>46</v>
      </c>
      <c r="F983" t="s">
        <v>23</v>
      </c>
      <c r="G983" t="s">
        <v>14</v>
      </c>
      <c r="H983">
        <v>199</v>
      </c>
      <c r="I983">
        <v>1</v>
      </c>
      <c r="J983">
        <v>199</v>
      </c>
    </row>
    <row r="984" spans="1:10" x14ac:dyDescent="0.25">
      <c r="A984" s="3" t="s">
        <v>1029</v>
      </c>
      <c r="B984" s="9">
        <v>43412</v>
      </c>
      <c r="C984">
        <v>18</v>
      </c>
      <c r="D984" t="s">
        <v>26</v>
      </c>
      <c r="E984" t="s">
        <v>36</v>
      </c>
      <c r="F984" t="s">
        <v>28</v>
      </c>
      <c r="G984" t="s">
        <v>41</v>
      </c>
      <c r="H984">
        <v>399</v>
      </c>
      <c r="I984">
        <v>9</v>
      </c>
      <c r="J984">
        <v>3591</v>
      </c>
    </row>
    <row r="985" spans="1:10" x14ac:dyDescent="0.25">
      <c r="A985" s="3" t="s">
        <v>1030</v>
      </c>
      <c r="B985" s="9">
        <v>43412</v>
      </c>
      <c r="C985">
        <v>12</v>
      </c>
      <c r="D985" t="s">
        <v>66</v>
      </c>
      <c r="E985" t="s">
        <v>12</v>
      </c>
      <c r="F985" t="s">
        <v>13</v>
      </c>
      <c r="G985" t="s">
        <v>31</v>
      </c>
      <c r="H985">
        <v>69</v>
      </c>
      <c r="I985">
        <v>0</v>
      </c>
      <c r="J985">
        <v>0</v>
      </c>
    </row>
    <row r="986" spans="1:10" x14ac:dyDescent="0.25">
      <c r="A986" s="3" t="s">
        <v>1031</v>
      </c>
      <c r="B986" s="9">
        <v>43412</v>
      </c>
      <c r="C986">
        <v>10</v>
      </c>
      <c r="D986" t="s">
        <v>58</v>
      </c>
      <c r="E986" t="s">
        <v>22</v>
      </c>
      <c r="F986" t="s">
        <v>23</v>
      </c>
      <c r="G986" t="s">
        <v>24</v>
      </c>
      <c r="H986">
        <v>159</v>
      </c>
      <c r="I986">
        <v>9</v>
      </c>
      <c r="J986">
        <v>1431</v>
      </c>
    </row>
    <row r="987" spans="1:10" x14ac:dyDescent="0.25">
      <c r="A987" s="3" t="s">
        <v>1032</v>
      </c>
      <c r="B987" s="9">
        <v>43412</v>
      </c>
      <c r="C987">
        <v>9</v>
      </c>
      <c r="D987" t="s">
        <v>21</v>
      </c>
      <c r="E987" t="s">
        <v>46</v>
      </c>
      <c r="F987" t="s">
        <v>23</v>
      </c>
      <c r="G987" t="s">
        <v>24</v>
      </c>
      <c r="H987">
        <v>159</v>
      </c>
      <c r="I987">
        <v>7</v>
      </c>
      <c r="J987">
        <v>1113</v>
      </c>
    </row>
    <row r="988" spans="1:10" x14ac:dyDescent="0.25">
      <c r="A988" s="3" t="s">
        <v>1033</v>
      </c>
      <c r="B988" s="9">
        <v>43413</v>
      </c>
      <c r="C988">
        <v>8</v>
      </c>
      <c r="D988" t="s">
        <v>45</v>
      </c>
      <c r="E988" t="s">
        <v>22</v>
      </c>
      <c r="F988" t="s">
        <v>23</v>
      </c>
      <c r="G988" t="s">
        <v>14</v>
      </c>
      <c r="H988">
        <v>199</v>
      </c>
      <c r="I988">
        <v>7</v>
      </c>
      <c r="J988">
        <v>1393</v>
      </c>
    </row>
    <row r="989" spans="1:10" x14ac:dyDescent="0.25">
      <c r="A989" s="3" t="s">
        <v>1034</v>
      </c>
      <c r="B989" s="9">
        <v>43413</v>
      </c>
      <c r="C989">
        <v>17</v>
      </c>
      <c r="D989" t="s">
        <v>35</v>
      </c>
      <c r="E989" t="s">
        <v>27</v>
      </c>
      <c r="F989" t="s">
        <v>28</v>
      </c>
      <c r="G989" t="s">
        <v>14</v>
      </c>
      <c r="H989">
        <v>199</v>
      </c>
      <c r="I989">
        <v>2</v>
      </c>
      <c r="J989">
        <v>398</v>
      </c>
    </row>
    <row r="990" spans="1:10" x14ac:dyDescent="0.25">
      <c r="A990" s="3" t="s">
        <v>1035</v>
      </c>
      <c r="B990" s="9">
        <v>43413</v>
      </c>
      <c r="C990">
        <v>4</v>
      </c>
      <c r="D990" t="s">
        <v>51</v>
      </c>
      <c r="E990" t="s">
        <v>17</v>
      </c>
      <c r="F990" t="s">
        <v>18</v>
      </c>
      <c r="G990" t="s">
        <v>24</v>
      </c>
      <c r="H990">
        <v>159</v>
      </c>
      <c r="I990">
        <v>9</v>
      </c>
      <c r="J990">
        <v>1431</v>
      </c>
    </row>
    <row r="991" spans="1:10" x14ac:dyDescent="0.25">
      <c r="A991" s="3" t="s">
        <v>1036</v>
      </c>
      <c r="B991" s="9">
        <v>43413</v>
      </c>
      <c r="C991">
        <v>16</v>
      </c>
      <c r="D991" t="s">
        <v>30</v>
      </c>
      <c r="E991" t="s">
        <v>36</v>
      </c>
      <c r="F991" t="s">
        <v>28</v>
      </c>
      <c r="G991" t="s">
        <v>19</v>
      </c>
      <c r="H991">
        <v>289</v>
      </c>
      <c r="I991">
        <v>4</v>
      </c>
      <c r="J991">
        <v>1156</v>
      </c>
    </row>
    <row r="992" spans="1:10" x14ac:dyDescent="0.25">
      <c r="A992" s="3" t="s">
        <v>1037</v>
      </c>
      <c r="B992" s="9">
        <v>43413</v>
      </c>
      <c r="C992">
        <v>18</v>
      </c>
      <c r="D992" t="s">
        <v>26</v>
      </c>
      <c r="E992" t="s">
        <v>27</v>
      </c>
      <c r="F992" t="s">
        <v>28</v>
      </c>
      <c r="G992" t="s">
        <v>41</v>
      </c>
      <c r="H992">
        <v>399</v>
      </c>
      <c r="I992">
        <v>9</v>
      </c>
      <c r="J992">
        <v>3591</v>
      </c>
    </row>
    <row r="993" spans="1:10" x14ac:dyDescent="0.25">
      <c r="A993" s="3" t="s">
        <v>1038</v>
      </c>
      <c r="B993" s="9">
        <v>43414</v>
      </c>
      <c r="C993">
        <v>19</v>
      </c>
      <c r="D993" t="s">
        <v>56</v>
      </c>
      <c r="E993" t="s">
        <v>36</v>
      </c>
      <c r="F993" t="s">
        <v>28</v>
      </c>
      <c r="G993" t="s">
        <v>14</v>
      </c>
      <c r="H993">
        <v>199</v>
      </c>
      <c r="I993">
        <v>8</v>
      </c>
      <c r="J993">
        <v>1592</v>
      </c>
    </row>
    <row r="994" spans="1:10" x14ac:dyDescent="0.25">
      <c r="A994" s="3" t="s">
        <v>1039</v>
      </c>
      <c r="B994" s="9">
        <v>43414</v>
      </c>
      <c r="C994">
        <v>10</v>
      </c>
      <c r="D994" t="s">
        <v>58</v>
      </c>
      <c r="E994" t="s">
        <v>46</v>
      </c>
      <c r="F994" t="s">
        <v>23</v>
      </c>
      <c r="G994" t="s">
        <v>41</v>
      </c>
      <c r="H994">
        <v>399</v>
      </c>
      <c r="I994">
        <v>6</v>
      </c>
      <c r="J994">
        <v>2394</v>
      </c>
    </row>
    <row r="995" spans="1:10" x14ac:dyDescent="0.25">
      <c r="A995" s="3" t="s">
        <v>1040</v>
      </c>
      <c r="B995" s="9">
        <v>43414</v>
      </c>
      <c r="C995">
        <v>5</v>
      </c>
      <c r="D995" t="s">
        <v>60</v>
      </c>
      <c r="E995" t="s">
        <v>17</v>
      </c>
      <c r="F995" t="s">
        <v>18</v>
      </c>
      <c r="G995" t="s">
        <v>24</v>
      </c>
      <c r="H995">
        <v>159</v>
      </c>
      <c r="I995">
        <v>4</v>
      </c>
      <c r="J995">
        <v>636</v>
      </c>
    </row>
    <row r="996" spans="1:10" x14ac:dyDescent="0.25">
      <c r="A996" s="3" t="s">
        <v>1041</v>
      </c>
      <c r="B996" s="9">
        <v>43415</v>
      </c>
      <c r="C996">
        <v>10</v>
      </c>
      <c r="D996" t="s">
        <v>58</v>
      </c>
      <c r="E996" t="s">
        <v>22</v>
      </c>
      <c r="F996" t="s">
        <v>23</v>
      </c>
      <c r="G996" t="s">
        <v>31</v>
      </c>
      <c r="H996">
        <v>69</v>
      </c>
      <c r="I996">
        <v>1</v>
      </c>
      <c r="J996">
        <v>69</v>
      </c>
    </row>
    <row r="997" spans="1:10" x14ac:dyDescent="0.25">
      <c r="A997" s="3" t="s">
        <v>1042</v>
      </c>
      <c r="B997" s="9">
        <v>43415</v>
      </c>
      <c r="C997">
        <v>7</v>
      </c>
      <c r="D997" t="s">
        <v>88</v>
      </c>
      <c r="E997" t="s">
        <v>22</v>
      </c>
      <c r="F997" t="s">
        <v>23</v>
      </c>
      <c r="G997" t="s">
        <v>14</v>
      </c>
      <c r="H997">
        <v>199</v>
      </c>
      <c r="I997">
        <v>0</v>
      </c>
      <c r="J997">
        <v>0</v>
      </c>
    </row>
    <row r="998" spans="1:10" x14ac:dyDescent="0.25">
      <c r="A998" s="3" t="s">
        <v>1043</v>
      </c>
      <c r="B998" s="9">
        <v>43415</v>
      </c>
      <c r="C998">
        <v>13</v>
      </c>
      <c r="D998" t="s">
        <v>33</v>
      </c>
      <c r="E998" t="s">
        <v>63</v>
      </c>
      <c r="F998" t="s">
        <v>13</v>
      </c>
      <c r="G998" t="s">
        <v>14</v>
      </c>
      <c r="H998">
        <v>199</v>
      </c>
      <c r="I998">
        <v>9</v>
      </c>
      <c r="J998">
        <v>1791</v>
      </c>
    </row>
    <row r="999" spans="1:10" x14ac:dyDescent="0.25">
      <c r="A999" s="3" t="s">
        <v>1044</v>
      </c>
      <c r="B999" s="9">
        <v>43416</v>
      </c>
      <c r="C999">
        <v>14</v>
      </c>
      <c r="D999" t="s">
        <v>38</v>
      </c>
      <c r="E999" t="s">
        <v>63</v>
      </c>
      <c r="F999" t="s">
        <v>13</v>
      </c>
      <c r="G999" t="s">
        <v>14</v>
      </c>
      <c r="H999">
        <v>199</v>
      </c>
      <c r="I999">
        <v>5</v>
      </c>
      <c r="J999">
        <v>995</v>
      </c>
    </row>
    <row r="1000" spans="1:10" x14ac:dyDescent="0.25">
      <c r="A1000" s="3" t="s">
        <v>1045</v>
      </c>
      <c r="B1000" s="9">
        <v>43417</v>
      </c>
      <c r="C1000">
        <v>2</v>
      </c>
      <c r="D1000" t="s">
        <v>106</v>
      </c>
      <c r="E1000" t="s">
        <v>17</v>
      </c>
      <c r="F1000" t="s">
        <v>18</v>
      </c>
      <c r="G1000" t="s">
        <v>14</v>
      </c>
      <c r="H1000">
        <v>199</v>
      </c>
      <c r="I1000">
        <v>3</v>
      </c>
      <c r="J1000">
        <v>597</v>
      </c>
    </row>
    <row r="1001" spans="1:10" x14ac:dyDescent="0.25">
      <c r="A1001" s="3" t="s">
        <v>1046</v>
      </c>
      <c r="B1001" s="9">
        <v>43418</v>
      </c>
      <c r="C1001">
        <v>1</v>
      </c>
      <c r="D1001" t="s">
        <v>16</v>
      </c>
      <c r="E1001" t="s">
        <v>68</v>
      </c>
      <c r="F1001" t="s">
        <v>18</v>
      </c>
      <c r="G1001" t="s">
        <v>14</v>
      </c>
      <c r="H1001">
        <v>199</v>
      </c>
      <c r="I1001">
        <v>7</v>
      </c>
      <c r="J1001">
        <v>1393</v>
      </c>
    </row>
    <row r="1002" spans="1:10" x14ac:dyDescent="0.25">
      <c r="A1002" s="3" t="s">
        <v>1047</v>
      </c>
      <c r="B1002" s="9">
        <v>43419</v>
      </c>
      <c r="C1002">
        <v>15</v>
      </c>
      <c r="D1002" t="s">
        <v>118</v>
      </c>
      <c r="E1002" t="s">
        <v>12</v>
      </c>
      <c r="F1002" t="s">
        <v>13</v>
      </c>
      <c r="G1002" t="s">
        <v>19</v>
      </c>
      <c r="H1002">
        <v>289</v>
      </c>
      <c r="I1002">
        <v>7</v>
      </c>
      <c r="J1002">
        <v>2023</v>
      </c>
    </row>
    <row r="1003" spans="1:10" x14ac:dyDescent="0.25">
      <c r="A1003" s="3" t="s">
        <v>1048</v>
      </c>
      <c r="B1003" s="9">
        <v>43419</v>
      </c>
      <c r="C1003">
        <v>2</v>
      </c>
      <c r="D1003" t="s">
        <v>106</v>
      </c>
      <c r="E1003" t="s">
        <v>68</v>
      </c>
      <c r="F1003" t="s">
        <v>18</v>
      </c>
      <c r="G1003" t="s">
        <v>14</v>
      </c>
      <c r="H1003">
        <v>199</v>
      </c>
      <c r="I1003">
        <v>2</v>
      </c>
      <c r="J1003">
        <v>398</v>
      </c>
    </row>
    <row r="1004" spans="1:10" x14ac:dyDescent="0.25">
      <c r="A1004" s="3" t="s">
        <v>1049</v>
      </c>
      <c r="B1004" s="9">
        <v>43419</v>
      </c>
      <c r="C1004">
        <v>10</v>
      </c>
      <c r="D1004" t="s">
        <v>58</v>
      </c>
      <c r="E1004" t="s">
        <v>46</v>
      </c>
      <c r="F1004" t="s">
        <v>23</v>
      </c>
      <c r="G1004" t="s">
        <v>24</v>
      </c>
      <c r="H1004">
        <v>159</v>
      </c>
      <c r="I1004">
        <v>4</v>
      </c>
      <c r="J1004">
        <v>636</v>
      </c>
    </row>
    <row r="1005" spans="1:10" x14ac:dyDescent="0.25">
      <c r="A1005" s="3" t="s">
        <v>1050</v>
      </c>
      <c r="B1005" s="9">
        <v>43419</v>
      </c>
      <c r="C1005">
        <v>17</v>
      </c>
      <c r="D1005" t="s">
        <v>35</v>
      </c>
      <c r="E1005" t="s">
        <v>27</v>
      </c>
      <c r="F1005" t="s">
        <v>28</v>
      </c>
      <c r="G1005" t="s">
        <v>14</v>
      </c>
      <c r="H1005">
        <v>199</v>
      </c>
      <c r="I1005">
        <v>9</v>
      </c>
      <c r="J1005">
        <v>1791</v>
      </c>
    </row>
    <row r="1006" spans="1:10" x14ac:dyDescent="0.25">
      <c r="A1006" s="3" t="s">
        <v>1051</v>
      </c>
      <c r="B1006" s="9">
        <v>43419</v>
      </c>
      <c r="C1006">
        <v>10</v>
      </c>
      <c r="D1006" t="s">
        <v>58</v>
      </c>
      <c r="E1006" t="s">
        <v>22</v>
      </c>
      <c r="F1006" t="s">
        <v>23</v>
      </c>
      <c r="G1006" t="s">
        <v>14</v>
      </c>
      <c r="H1006">
        <v>199</v>
      </c>
      <c r="I1006">
        <v>1</v>
      </c>
      <c r="J1006">
        <v>199</v>
      </c>
    </row>
    <row r="1007" spans="1:10" x14ac:dyDescent="0.25">
      <c r="A1007" s="3" t="s">
        <v>1052</v>
      </c>
      <c r="B1007" s="9">
        <v>43419</v>
      </c>
      <c r="C1007">
        <v>19</v>
      </c>
      <c r="D1007" t="s">
        <v>56</v>
      </c>
      <c r="E1007" t="s">
        <v>27</v>
      </c>
      <c r="F1007" t="s">
        <v>28</v>
      </c>
      <c r="G1007" t="s">
        <v>24</v>
      </c>
      <c r="H1007">
        <v>159</v>
      </c>
      <c r="I1007">
        <v>2</v>
      </c>
      <c r="J1007">
        <v>318</v>
      </c>
    </row>
    <row r="1008" spans="1:10" x14ac:dyDescent="0.25">
      <c r="A1008" s="3" t="s">
        <v>1053</v>
      </c>
      <c r="B1008" s="9">
        <v>43419</v>
      </c>
      <c r="C1008">
        <v>6</v>
      </c>
      <c r="D1008" t="s">
        <v>48</v>
      </c>
      <c r="E1008" t="s">
        <v>22</v>
      </c>
      <c r="F1008" t="s">
        <v>23</v>
      </c>
      <c r="G1008" t="s">
        <v>14</v>
      </c>
      <c r="H1008">
        <v>199</v>
      </c>
      <c r="I1008">
        <v>7</v>
      </c>
      <c r="J1008">
        <v>1393</v>
      </c>
    </row>
    <row r="1009" spans="1:10" x14ac:dyDescent="0.25">
      <c r="A1009" s="3" t="s">
        <v>1054</v>
      </c>
      <c r="B1009" s="9">
        <v>43420</v>
      </c>
      <c r="C1009">
        <v>15</v>
      </c>
      <c r="D1009" t="s">
        <v>118</v>
      </c>
      <c r="E1009" t="s">
        <v>12</v>
      </c>
      <c r="F1009" t="s">
        <v>13</v>
      </c>
      <c r="G1009" t="s">
        <v>19</v>
      </c>
      <c r="H1009">
        <v>289</v>
      </c>
      <c r="I1009">
        <v>1</v>
      </c>
      <c r="J1009">
        <v>289</v>
      </c>
    </row>
    <row r="1010" spans="1:10" x14ac:dyDescent="0.25">
      <c r="A1010" s="3" t="s">
        <v>1055</v>
      </c>
      <c r="B1010" s="9">
        <v>43420</v>
      </c>
      <c r="C1010">
        <v>8</v>
      </c>
      <c r="D1010" t="s">
        <v>45</v>
      </c>
      <c r="E1010" t="s">
        <v>22</v>
      </c>
      <c r="F1010" t="s">
        <v>23</v>
      </c>
      <c r="G1010" t="s">
        <v>41</v>
      </c>
      <c r="H1010">
        <v>399</v>
      </c>
      <c r="I1010">
        <v>0</v>
      </c>
      <c r="J1010">
        <v>0</v>
      </c>
    </row>
    <row r="1011" spans="1:10" x14ac:dyDescent="0.25">
      <c r="A1011" s="3" t="s">
        <v>1056</v>
      </c>
      <c r="B1011" s="9">
        <v>43421</v>
      </c>
      <c r="C1011">
        <v>1</v>
      </c>
      <c r="D1011" t="s">
        <v>16</v>
      </c>
      <c r="E1011" t="s">
        <v>17</v>
      </c>
      <c r="F1011" t="s">
        <v>18</v>
      </c>
      <c r="G1011" t="s">
        <v>14</v>
      </c>
      <c r="H1011">
        <v>199</v>
      </c>
      <c r="I1011">
        <v>2</v>
      </c>
      <c r="J1011">
        <v>398</v>
      </c>
    </row>
    <row r="1012" spans="1:10" x14ac:dyDescent="0.25">
      <c r="A1012" s="3" t="s">
        <v>1057</v>
      </c>
      <c r="B1012" s="9">
        <v>43421</v>
      </c>
      <c r="C1012">
        <v>7</v>
      </c>
      <c r="D1012" t="s">
        <v>88</v>
      </c>
      <c r="E1012" t="s">
        <v>46</v>
      </c>
      <c r="F1012" t="s">
        <v>23</v>
      </c>
      <c r="G1012" t="s">
        <v>19</v>
      </c>
      <c r="H1012">
        <v>289</v>
      </c>
      <c r="I1012">
        <v>0</v>
      </c>
      <c r="J1012">
        <v>0</v>
      </c>
    </row>
    <row r="1013" spans="1:10" x14ac:dyDescent="0.25">
      <c r="A1013" s="3" t="s">
        <v>1058</v>
      </c>
      <c r="B1013" s="9">
        <v>43421</v>
      </c>
      <c r="C1013">
        <v>3</v>
      </c>
      <c r="D1013" t="s">
        <v>43</v>
      </c>
      <c r="E1013" t="s">
        <v>68</v>
      </c>
      <c r="F1013" t="s">
        <v>18</v>
      </c>
      <c r="G1013" t="s">
        <v>19</v>
      </c>
      <c r="H1013">
        <v>289</v>
      </c>
      <c r="I1013">
        <v>4</v>
      </c>
      <c r="J1013">
        <v>1156</v>
      </c>
    </row>
    <row r="1014" spans="1:10" x14ac:dyDescent="0.25">
      <c r="A1014" s="3" t="s">
        <v>1059</v>
      </c>
      <c r="B1014" s="9">
        <v>43421</v>
      </c>
      <c r="C1014">
        <v>9</v>
      </c>
      <c r="D1014" t="s">
        <v>21</v>
      </c>
      <c r="E1014" t="s">
        <v>46</v>
      </c>
      <c r="F1014" t="s">
        <v>23</v>
      </c>
      <c r="G1014" t="s">
        <v>31</v>
      </c>
      <c r="H1014">
        <v>69</v>
      </c>
      <c r="I1014">
        <v>8</v>
      </c>
      <c r="J1014">
        <v>552</v>
      </c>
    </row>
    <row r="1015" spans="1:10" x14ac:dyDescent="0.25">
      <c r="A1015" s="3" t="s">
        <v>1060</v>
      </c>
      <c r="B1015" s="9">
        <v>43422</v>
      </c>
      <c r="C1015">
        <v>2</v>
      </c>
      <c r="D1015" t="s">
        <v>106</v>
      </c>
      <c r="E1015" t="s">
        <v>68</v>
      </c>
      <c r="F1015" t="s">
        <v>18</v>
      </c>
      <c r="G1015" t="s">
        <v>14</v>
      </c>
      <c r="H1015">
        <v>199</v>
      </c>
      <c r="I1015">
        <v>6</v>
      </c>
      <c r="J1015">
        <v>1194</v>
      </c>
    </row>
    <row r="1016" spans="1:10" x14ac:dyDescent="0.25">
      <c r="A1016" s="3" t="s">
        <v>1061</v>
      </c>
      <c r="B1016" s="9">
        <v>43423</v>
      </c>
      <c r="C1016">
        <v>5</v>
      </c>
      <c r="D1016" t="s">
        <v>60</v>
      </c>
      <c r="E1016" t="s">
        <v>17</v>
      </c>
      <c r="F1016" t="s">
        <v>18</v>
      </c>
      <c r="G1016" t="s">
        <v>41</v>
      </c>
      <c r="H1016">
        <v>399</v>
      </c>
      <c r="I1016">
        <v>2</v>
      </c>
      <c r="J1016">
        <v>798</v>
      </c>
    </row>
    <row r="1017" spans="1:10" x14ac:dyDescent="0.25">
      <c r="A1017" s="3" t="s">
        <v>1062</v>
      </c>
      <c r="B1017" s="9">
        <v>43423</v>
      </c>
      <c r="C1017">
        <v>6</v>
      </c>
      <c r="D1017" t="s">
        <v>48</v>
      </c>
      <c r="E1017" t="s">
        <v>22</v>
      </c>
      <c r="F1017" t="s">
        <v>23</v>
      </c>
      <c r="G1017" t="s">
        <v>19</v>
      </c>
      <c r="H1017">
        <v>289</v>
      </c>
      <c r="I1017">
        <v>5</v>
      </c>
      <c r="J1017">
        <v>1445</v>
      </c>
    </row>
    <row r="1018" spans="1:10" x14ac:dyDescent="0.25">
      <c r="A1018" s="3" t="s">
        <v>1063</v>
      </c>
      <c r="B1018" s="9">
        <v>43423</v>
      </c>
      <c r="C1018">
        <v>12</v>
      </c>
      <c r="D1018" t="s">
        <v>66</v>
      </c>
      <c r="E1018" t="s">
        <v>12</v>
      </c>
      <c r="F1018" t="s">
        <v>13</v>
      </c>
      <c r="G1018" t="s">
        <v>14</v>
      </c>
      <c r="H1018">
        <v>199</v>
      </c>
      <c r="I1018">
        <v>4</v>
      </c>
      <c r="J1018">
        <v>796</v>
      </c>
    </row>
    <row r="1019" spans="1:10" x14ac:dyDescent="0.25">
      <c r="A1019" s="3" t="s">
        <v>1064</v>
      </c>
      <c r="B1019" s="9">
        <v>43423</v>
      </c>
      <c r="C1019">
        <v>5</v>
      </c>
      <c r="D1019" t="s">
        <v>60</v>
      </c>
      <c r="E1019" t="s">
        <v>68</v>
      </c>
      <c r="F1019" t="s">
        <v>18</v>
      </c>
      <c r="G1019" t="s">
        <v>41</v>
      </c>
      <c r="H1019">
        <v>399</v>
      </c>
      <c r="I1019">
        <v>1</v>
      </c>
      <c r="J1019">
        <v>399</v>
      </c>
    </row>
    <row r="1020" spans="1:10" x14ac:dyDescent="0.25">
      <c r="A1020" s="3" t="s">
        <v>1065</v>
      </c>
      <c r="B1020" s="9">
        <v>43424</v>
      </c>
      <c r="C1020">
        <v>5</v>
      </c>
      <c r="D1020" t="s">
        <v>60</v>
      </c>
      <c r="E1020" t="s">
        <v>68</v>
      </c>
      <c r="F1020" t="s">
        <v>18</v>
      </c>
      <c r="G1020" t="s">
        <v>41</v>
      </c>
      <c r="H1020">
        <v>399</v>
      </c>
      <c r="I1020">
        <v>8</v>
      </c>
      <c r="J1020">
        <v>3192</v>
      </c>
    </row>
    <row r="1021" spans="1:10" x14ac:dyDescent="0.25">
      <c r="A1021" s="3" t="s">
        <v>1066</v>
      </c>
      <c r="B1021" s="9">
        <v>43425</v>
      </c>
      <c r="C1021">
        <v>20</v>
      </c>
      <c r="D1021" t="s">
        <v>40</v>
      </c>
      <c r="E1021" t="s">
        <v>36</v>
      </c>
      <c r="F1021" t="s">
        <v>28</v>
      </c>
      <c r="G1021" t="s">
        <v>31</v>
      </c>
      <c r="H1021">
        <v>69</v>
      </c>
      <c r="I1021">
        <v>9</v>
      </c>
      <c r="J1021">
        <v>621</v>
      </c>
    </row>
    <row r="1022" spans="1:10" x14ac:dyDescent="0.25">
      <c r="A1022" s="3" t="s">
        <v>1067</v>
      </c>
      <c r="B1022" s="9">
        <v>43425</v>
      </c>
      <c r="C1022">
        <v>16</v>
      </c>
      <c r="D1022" t="s">
        <v>30</v>
      </c>
      <c r="E1022" t="s">
        <v>27</v>
      </c>
      <c r="F1022" t="s">
        <v>28</v>
      </c>
      <c r="G1022" t="s">
        <v>41</v>
      </c>
      <c r="H1022">
        <v>399</v>
      </c>
      <c r="I1022">
        <v>3</v>
      </c>
      <c r="J1022">
        <v>1197</v>
      </c>
    </row>
    <row r="1023" spans="1:10" x14ac:dyDescent="0.25">
      <c r="A1023" s="3" t="s">
        <v>1068</v>
      </c>
      <c r="B1023" s="9">
        <v>43426</v>
      </c>
      <c r="C1023">
        <v>1</v>
      </c>
      <c r="D1023" t="s">
        <v>16</v>
      </c>
      <c r="E1023" t="s">
        <v>68</v>
      </c>
      <c r="F1023" t="s">
        <v>18</v>
      </c>
      <c r="G1023" t="s">
        <v>24</v>
      </c>
      <c r="H1023">
        <v>159</v>
      </c>
      <c r="I1023">
        <v>6</v>
      </c>
      <c r="J1023">
        <v>954</v>
      </c>
    </row>
    <row r="1024" spans="1:10" x14ac:dyDescent="0.25">
      <c r="A1024" s="3" t="s">
        <v>1069</v>
      </c>
      <c r="B1024" s="9">
        <v>43426</v>
      </c>
      <c r="C1024">
        <v>5</v>
      </c>
      <c r="D1024" t="s">
        <v>60</v>
      </c>
      <c r="E1024" t="s">
        <v>68</v>
      </c>
      <c r="F1024" t="s">
        <v>18</v>
      </c>
      <c r="G1024" t="s">
        <v>41</v>
      </c>
      <c r="H1024">
        <v>399</v>
      </c>
      <c r="I1024">
        <v>6</v>
      </c>
      <c r="J1024">
        <v>2394</v>
      </c>
    </row>
    <row r="1025" spans="1:10" x14ac:dyDescent="0.25">
      <c r="A1025" s="3" t="s">
        <v>1070</v>
      </c>
      <c r="B1025" s="9">
        <v>43426</v>
      </c>
      <c r="C1025">
        <v>15</v>
      </c>
      <c r="D1025" t="s">
        <v>118</v>
      </c>
      <c r="E1025" t="s">
        <v>63</v>
      </c>
      <c r="F1025" t="s">
        <v>13</v>
      </c>
      <c r="G1025" t="s">
        <v>31</v>
      </c>
      <c r="H1025">
        <v>69</v>
      </c>
      <c r="I1025">
        <v>7</v>
      </c>
      <c r="J1025">
        <v>483</v>
      </c>
    </row>
    <row r="1026" spans="1:10" x14ac:dyDescent="0.25">
      <c r="A1026" s="3" t="s">
        <v>1071</v>
      </c>
      <c r="B1026" s="9">
        <v>43426</v>
      </c>
      <c r="C1026">
        <v>2</v>
      </c>
      <c r="D1026" t="s">
        <v>106</v>
      </c>
      <c r="E1026" t="s">
        <v>68</v>
      </c>
      <c r="F1026" t="s">
        <v>18</v>
      </c>
      <c r="G1026" t="s">
        <v>14</v>
      </c>
      <c r="H1026">
        <v>199</v>
      </c>
      <c r="I1026">
        <v>9</v>
      </c>
      <c r="J1026">
        <v>1791</v>
      </c>
    </row>
    <row r="1027" spans="1:10" x14ac:dyDescent="0.25">
      <c r="A1027" s="3" t="s">
        <v>1072</v>
      </c>
      <c r="B1027" s="9">
        <v>43426</v>
      </c>
      <c r="C1027">
        <v>8</v>
      </c>
      <c r="D1027" t="s">
        <v>45</v>
      </c>
      <c r="E1027" t="s">
        <v>22</v>
      </c>
      <c r="F1027" t="s">
        <v>23</v>
      </c>
      <c r="G1027" t="s">
        <v>24</v>
      </c>
      <c r="H1027">
        <v>159</v>
      </c>
      <c r="I1027">
        <v>6</v>
      </c>
      <c r="J1027">
        <v>954</v>
      </c>
    </row>
    <row r="1028" spans="1:10" x14ac:dyDescent="0.25">
      <c r="A1028" s="3" t="s">
        <v>1073</v>
      </c>
      <c r="B1028" s="9">
        <v>43426</v>
      </c>
      <c r="C1028">
        <v>3</v>
      </c>
      <c r="D1028" t="s">
        <v>43</v>
      </c>
      <c r="E1028" t="s">
        <v>68</v>
      </c>
      <c r="F1028" t="s">
        <v>18</v>
      </c>
      <c r="G1028" t="s">
        <v>31</v>
      </c>
      <c r="H1028">
        <v>69</v>
      </c>
      <c r="I1028">
        <v>5</v>
      </c>
      <c r="J1028">
        <v>345</v>
      </c>
    </row>
    <row r="1029" spans="1:10" x14ac:dyDescent="0.25">
      <c r="A1029" s="3" t="s">
        <v>1074</v>
      </c>
      <c r="B1029" s="9">
        <v>43426</v>
      </c>
      <c r="C1029">
        <v>20</v>
      </c>
      <c r="D1029" t="s">
        <v>40</v>
      </c>
      <c r="E1029" t="s">
        <v>27</v>
      </c>
      <c r="F1029" t="s">
        <v>28</v>
      </c>
      <c r="G1029" t="s">
        <v>24</v>
      </c>
      <c r="H1029">
        <v>159</v>
      </c>
      <c r="I1029">
        <v>0</v>
      </c>
      <c r="J1029">
        <v>0</v>
      </c>
    </row>
    <row r="1030" spans="1:10" x14ac:dyDescent="0.25">
      <c r="A1030" s="3" t="s">
        <v>1075</v>
      </c>
      <c r="B1030" s="9">
        <v>43426</v>
      </c>
      <c r="C1030">
        <v>8</v>
      </c>
      <c r="D1030" t="s">
        <v>45</v>
      </c>
      <c r="E1030" t="s">
        <v>22</v>
      </c>
      <c r="F1030" t="s">
        <v>23</v>
      </c>
      <c r="G1030" t="s">
        <v>41</v>
      </c>
      <c r="H1030">
        <v>399</v>
      </c>
      <c r="I1030">
        <v>9</v>
      </c>
      <c r="J1030">
        <v>3591</v>
      </c>
    </row>
    <row r="1031" spans="1:10" x14ac:dyDescent="0.25">
      <c r="A1031" s="3" t="s">
        <v>1076</v>
      </c>
      <c r="B1031" s="9">
        <v>43426</v>
      </c>
      <c r="C1031">
        <v>7</v>
      </c>
      <c r="D1031" t="s">
        <v>88</v>
      </c>
      <c r="E1031" t="s">
        <v>22</v>
      </c>
      <c r="F1031" t="s">
        <v>23</v>
      </c>
      <c r="G1031" t="s">
        <v>41</v>
      </c>
      <c r="H1031">
        <v>399</v>
      </c>
      <c r="I1031">
        <v>5</v>
      </c>
      <c r="J1031">
        <v>1995</v>
      </c>
    </row>
    <row r="1032" spans="1:10" x14ac:dyDescent="0.25">
      <c r="A1032" s="3" t="s">
        <v>1077</v>
      </c>
      <c r="B1032" s="9">
        <v>43426</v>
      </c>
      <c r="C1032">
        <v>10</v>
      </c>
      <c r="D1032" t="s">
        <v>58</v>
      </c>
      <c r="E1032" t="s">
        <v>46</v>
      </c>
      <c r="F1032" t="s">
        <v>23</v>
      </c>
      <c r="G1032" t="s">
        <v>41</v>
      </c>
      <c r="H1032">
        <v>399</v>
      </c>
      <c r="I1032">
        <v>0</v>
      </c>
      <c r="J1032">
        <v>0</v>
      </c>
    </row>
    <row r="1033" spans="1:10" x14ac:dyDescent="0.25">
      <c r="A1033" s="3" t="s">
        <v>1078</v>
      </c>
      <c r="B1033" s="9">
        <v>43426</v>
      </c>
      <c r="C1033">
        <v>13</v>
      </c>
      <c r="D1033" t="s">
        <v>33</v>
      </c>
      <c r="E1033" t="s">
        <v>12</v>
      </c>
      <c r="F1033" t="s">
        <v>13</v>
      </c>
      <c r="G1033" t="s">
        <v>14</v>
      </c>
      <c r="H1033">
        <v>199</v>
      </c>
      <c r="I1033">
        <v>7</v>
      </c>
      <c r="J1033">
        <v>1393</v>
      </c>
    </row>
    <row r="1034" spans="1:10" x14ac:dyDescent="0.25">
      <c r="A1034" s="3" t="s">
        <v>1079</v>
      </c>
      <c r="B1034" s="9">
        <v>43427</v>
      </c>
      <c r="C1034">
        <v>15</v>
      </c>
      <c r="D1034" t="s">
        <v>118</v>
      </c>
      <c r="E1034" t="s">
        <v>12</v>
      </c>
      <c r="F1034" t="s">
        <v>13</v>
      </c>
      <c r="G1034" t="s">
        <v>31</v>
      </c>
      <c r="H1034">
        <v>69</v>
      </c>
      <c r="I1034">
        <v>7</v>
      </c>
      <c r="J1034">
        <v>483</v>
      </c>
    </row>
    <row r="1035" spans="1:10" x14ac:dyDescent="0.25">
      <c r="A1035" s="3" t="s">
        <v>1080</v>
      </c>
      <c r="B1035" s="9">
        <v>43427</v>
      </c>
      <c r="C1035">
        <v>3</v>
      </c>
      <c r="D1035" t="s">
        <v>43</v>
      </c>
      <c r="E1035" t="s">
        <v>17</v>
      </c>
      <c r="F1035" t="s">
        <v>18</v>
      </c>
      <c r="G1035" t="s">
        <v>41</v>
      </c>
      <c r="H1035">
        <v>399</v>
      </c>
      <c r="I1035">
        <v>2</v>
      </c>
      <c r="J1035">
        <v>798</v>
      </c>
    </row>
    <row r="1036" spans="1:10" x14ac:dyDescent="0.25">
      <c r="A1036" s="3" t="s">
        <v>1081</v>
      </c>
      <c r="B1036" s="9">
        <v>43427</v>
      </c>
      <c r="C1036">
        <v>4</v>
      </c>
      <c r="D1036" t="s">
        <v>51</v>
      </c>
      <c r="E1036" t="s">
        <v>17</v>
      </c>
      <c r="F1036" t="s">
        <v>18</v>
      </c>
      <c r="G1036" t="s">
        <v>41</v>
      </c>
      <c r="H1036">
        <v>399</v>
      </c>
      <c r="I1036">
        <v>6</v>
      </c>
      <c r="J1036">
        <v>2394</v>
      </c>
    </row>
    <row r="1037" spans="1:10" x14ac:dyDescent="0.25">
      <c r="A1037" s="3" t="s">
        <v>1082</v>
      </c>
      <c r="B1037" s="9">
        <v>43427</v>
      </c>
      <c r="C1037">
        <v>13</v>
      </c>
      <c r="D1037" t="s">
        <v>33</v>
      </c>
      <c r="E1037" t="s">
        <v>12</v>
      </c>
      <c r="F1037" t="s">
        <v>13</v>
      </c>
      <c r="G1037" t="s">
        <v>41</v>
      </c>
      <c r="H1037">
        <v>399</v>
      </c>
      <c r="I1037">
        <v>9</v>
      </c>
      <c r="J1037">
        <v>3591</v>
      </c>
    </row>
    <row r="1038" spans="1:10" x14ac:dyDescent="0.25">
      <c r="A1038" s="3" t="s">
        <v>1083</v>
      </c>
      <c r="B1038" s="9">
        <v>43427</v>
      </c>
      <c r="C1038">
        <v>12</v>
      </c>
      <c r="D1038" t="s">
        <v>66</v>
      </c>
      <c r="E1038" t="s">
        <v>12</v>
      </c>
      <c r="F1038" t="s">
        <v>13</v>
      </c>
      <c r="G1038" t="s">
        <v>19</v>
      </c>
      <c r="H1038">
        <v>289</v>
      </c>
      <c r="I1038">
        <v>6</v>
      </c>
      <c r="J1038">
        <v>1734</v>
      </c>
    </row>
    <row r="1039" spans="1:10" x14ac:dyDescent="0.25">
      <c r="A1039" s="3" t="s">
        <v>1084</v>
      </c>
      <c r="B1039" s="9">
        <v>43427</v>
      </c>
      <c r="C1039">
        <v>17</v>
      </c>
      <c r="D1039" t="s">
        <v>35</v>
      </c>
      <c r="E1039" t="s">
        <v>36</v>
      </c>
      <c r="F1039" t="s">
        <v>28</v>
      </c>
      <c r="G1039" t="s">
        <v>14</v>
      </c>
      <c r="H1039">
        <v>199</v>
      </c>
      <c r="I1039">
        <v>3</v>
      </c>
      <c r="J1039">
        <v>597</v>
      </c>
    </row>
    <row r="1040" spans="1:10" x14ac:dyDescent="0.25">
      <c r="A1040" s="3" t="s">
        <v>1085</v>
      </c>
      <c r="B1040" s="9">
        <v>43428</v>
      </c>
      <c r="C1040">
        <v>13</v>
      </c>
      <c r="D1040" t="s">
        <v>33</v>
      </c>
      <c r="E1040" t="s">
        <v>63</v>
      </c>
      <c r="F1040" t="s">
        <v>13</v>
      </c>
      <c r="G1040" t="s">
        <v>19</v>
      </c>
      <c r="H1040">
        <v>289</v>
      </c>
      <c r="I1040">
        <v>1</v>
      </c>
      <c r="J1040">
        <v>289</v>
      </c>
    </row>
    <row r="1041" spans="1:10" x14ac:dyDescent="0.25">
      <c r="A1041" s="3" t="s">
        <v>1086</v>
      </c>
      <c r="B1041" s="9">
        <v>43428</v>
      </c>
      <c r="C1041">
        <v>7</v>
      </c>
      <c r="D1041" t="s">
        <v>88</v>
      </c>
      <c r="E1041" t="s">
        <v>46</v>
      </c>
      <c r="F1041" t="s">
        <v>23</v>
      </c>
      <c r="G1041" t="s">
        <v>14</v>
      </c>
      <c r="H1041">
        <v>199</v>
      </c>
      <c r="I1041">
        <v>5</v>
      </c>
      <c r="J1041">
        <v>995</v>
      </c>
    </row>
    <row r="1042" spans="1:10" x14ac:dyDescent="0.25">
      <c r="A1042" s="3" t="s">
        <v>1087</v>
      </c>
      <c r="B1042" s="9">
        <v>43428</v>
      </c>
      <c r="C1042">
        <v>18</v>
      </c>
      <c r="D1042" t="s">
        <v>26</v>
      </c>
      <c r="E1042" t="s">
        <v>36</v>
      </c>
      <c r="F1042" t="s">
        <v>28</v>
      </c>
      <c r="G1042" t="s">
        <v>24</v>
      </c>
      <c r="H1042">
        <v>159</v>
      </c>
      <c r="I1042">
        <v>2</v>
      </c>
      <c r="J1042">
        <v>318</v>
      </c>
    </row>
    <row r="1043" spans="1:10" x14ac:dyDescent="0.25">
      <c r="A1043" s="3" t="s">
        <v>1088</v>
      </c>
      <c r="B1043" s="9">
        <v>43428</v>
      </c>
      <c r="C1043">
        <v>14</v>
      </c>
      <c r="D1043" t="s">
        <v>38</v>
      </c>
      <c r="E1043" t="s">
        <v>63</v>
      </c>
      <c r="F1043" t="s">
        <v>13</v>
      </c>
      <c r="G1043" t="s">
        <v>19</v>
      </c>
      <c r="H1043">
        <v>289</v>
      </c>
      <c r="I1043">
        <v>2</v>
      </c>
      <c r="J1043">
        <v>578</v>
      </c>
    </row>
    <row r="1044" spans="1:10" x14ac:dyDescent="0.25">
      <c r="A1044" s="3" t="s">
        <v>1089</v>
      </c>
      <c r="B1044" s="9">
        <v>43428</v>
      </c>
      <c r="C1044">
        <v>3</v>
      </c>
      <c r="D1044" t="s">
        <v>43</v>
      </c>
      <c r="E1044" t="s">
        <v>68</v>
      </c>
      <c r="F1044" t="s">
        <v>18</v>
      </c>
      <c r="G1044" t="s">
        <v>31</v>
      </c>
      <c r="H1044">
        <v>69</v>
      </c>
      <c r="I1044">
        <v>4</v>
      </c>
      <c r="J1044">
        <v>276</v>
      </c>
    </row>
    <row r="1045" spans="1:10" x14ac:dyDescent="0.25">
      <c r="A1045" s="3" t="s">
        <v>1090</v>
      </c>
      <c r="B1045" s="9">
        <v>43428</v>
      </c>
      <c r="C1045">
        <v>9</v>
      </c>
      <c r="D1045" t="s">
        <v>21</v>
      </c>
      <c r="E1045" t="s">
        <v>46</v>
      </c>
      <c r="F1045" t="s">
        <v>23</v>
      </c>
      <c r="G1045" t="s">
        <v>41</v>
      </c>
      <c r="H1045">
        <v>399</v>
      </c>
      <c r="I1045">
        <v>1</v>
      </c>
      <c r="J1045">
        <v>399</v>
      </c>
    </row>
    <row r="1046" spans="1:10" x14ac:dyDescent="0.25">
      <c r="A1046" s="3" t="s">
        <v>1091</v>
      </c>
      <c r="B1046" s="9">
        <v>43428</v>
      </c>
      <c r="C1046">
        <v>11</v>
      </c>
      <c r="D1046" t="s">
        <v>11</v>
      </c>
      <c r="E1046" t="s">
        <v>63</v>
      </c>
      <c r="F1046" t="s">
        <v>13</v>
      </c>
      <c r="G1046" t="s">
        <v>41</v>
      </c>
      <c r="H1046">
        <v>399</v>
      </c>
      <c r="I1046">
        <v>3</v>
      </c>
      <c r="J1046">
        <v>1197</v>
      </c>
    </row>
    <row r="1047" spans="1:10" x14ac:dyDescent="0.25">
      <c r="A1047" s="3" t="s">
        <v>1092</v>
      </c>
      <c r="B1047" s="9">
        <v>43429</v>
      </c>
      <c r="C1047">
        <v>4</v>
      </c>
      <c r="D1047" t="s">
        <v>51</v>
      </c>
      <c r="E1047" t="s">
        <v>68</v>
      </c>
      <c r="F1047" t="s">
        <v>18</v>
      </c>
      <c r="G1047" t="s">
        <v>41</v>
      </c>
      <c r="H1047">
        <v>399</v>
      </c>
      <c r="I1047">
        <v>5</v>
      </c>
      <c r="J1047">
        <v>1995</v>
      </c>
    </row>
    <row r="1048" spans="1:10" x14ac:dyDescent="0.25">
      <c r="A1048" s="3" t="s">
        <v>1093</v>
      </c>
      <c r="B1048" s="9">
        <v>43430</v>
      </c>
      <c r="C1048">
        <v>6</v>
      </c>
      <c r="D1048" t="s">
        <v>48</v>
      </c>
      <c r="E1048" t="s">
        <v>46</v>
      </c>
      <c r="F1048" t="s">
        <v>23</v>
      </c>
      <c r="G1048" t="s">
        <v>19</v>
      </c>
      <c r="H1048">
        <v>289</v>
      </c>
      <c r="I1048">
        <v>1</v>
      </c>
      <c r="J1048">
        <v>289</v>
      </c>
    </row>
    <row r="1049" spans="1:10" x14ac:dyDescent="0.25">
      <c r="A1049" s="3" t="s">
        <v>1094</v>
      </c>
      <c r="B1049" s="9">
        <v>43430</v>
      </c>
      <c r="C1049">
        <v>13</v>
      </c>
      <c r="D1049" t="s">
        <v>33</v>
      </c>
      <c r="E1049" t="s">
        <v>63</v>
      </c>
      <c r="F1049" t="s">
        <v>13</v>
      </c>
      <c r="G1049" t="s">
        <v>19</v>
      </c>
      <c r="H1049">
        <v>289</v>
      </c>
      <c r="I1049">
        <v>7</v>
      </c>
      <c r="J1049">
        <v>2023</v>
      </c>
    </row>
    <row r="1050" spans="1:10" x14ac:dyDescent="0.25">
      <c r="A1050" s="3" t="s">
        <v>1095</v>
      </c>
      <c r="B1050" s="9">
        <v>43431</v>
      </c>
      <c r="C1050">
        <v>2</v>
      </c>
      <c r="D1050" t="s">
        <v>106</v>
      </c>
      <c r="E1050" t="s">
        <v>17</v>
      </c>
      <c r="F1050" t="s">
        <v>18</v>
      </c>
      <c r="G1050" t="s">
        <v>41</v>
      </c>
      <c r="H1050">
        <v>399</v>
      </c>
      <c r="I1050">
        <v>8</v>
      </c>
      <c r="J1050">
        <v>3192</v>
      </c>
    </row>
    <row r="1051" spans="1:10" x14ac:dyDescent="0.25">
      <c r="A1051" s="3" t="s">
        <v>1096</v>
      </c>
      <c r="B1051" s="9">
        <v>43431</v>
      </c>
      <c r="C1051">
        <v>4</v>
      </c>
      <c r="D1051" t="s">
        <v>51</v>
      </c>
      <c r="E1051" t="s">
        <v>68</v>
      </c>
      <c r="F1051" t="s">
        <v>18</v>
      </c>
      <c r="G1051" t="s">
        <v>41</v>
      </c>
      <c r="H1051">
        <v>399</v>
      </c>
      <c r="I1051">
        <v>6</v>
      </c>
      <c r="J1051">
        <v>2394</v>
      </c>
    </row>
    <row r="1052" spans="1:10" x14ac:dyDescent="0.25">
      <c r="A1052" s="3" t="s">
        <v>1097</v>
      </c>
      <c r="B1052" s="9">
        <v>43431</v>
      </c>
      <c r="C1052">
        <v>1</v>
      </c>
      <c r="D1052" t="s">
        <v>16</v>
      </c>
      <c r="E1052" t="s">
        <v>68</v>
      </c>
      <c r="F1052" t="s">
        <v>18</v>
      </c>
      <c r="G1052" t="s">
        <v>31</v>
      </c>
      <c r="H1052">
        <v>69</v>
      </c>
      <c r="I1052">
        <v>9</v>
      </c>
      <c r="J1052">
        <v>621</v>
      </c>
    </row>
    <row r="1053" spans="1:10" x14ac:dyDescent="0.25">
      <c r="A1053" s="3" t="s">
        <v>1098</v>
      </c>
      <c r="B1053" s="9">
        <v>43432</v>
      </c>
      <c r="C1053">
        <v>10</v>
      </c>
      <c r="D1053" t="s">
        <v>58</v>
      </c>
      <c r="E1053" t="s">
        <v>22</v>
      </c>
      <c r="F1053" t="s">
        <v>23</v>
      </c>
      <c r="G1053" t="s">
        <v>31</v>
      </c>
      <c r="H1053">
        <v>69</v>
      </c>
      <c r="I1053">
        <v>7</v>
      </c>
      <c r="J1053">
        <v>483</v>
      </c>
    </row>
    <row r="1054" spans="1:10" x14ac:dyDescent="0.25">
      <c r="A1054" s="3" t="s">
        <v>1099</v>
      </c>
      <c r="B1054" s="9">
        <v>43432</v>
      </c>
      <c r="C1054">
        <v>15</v>
      </c>
      <c r="D1054" t="s">
        <v>118</v>
      </c>
      <c r="E1054" t="s">
        <v>63</v>
      </c>
      <c r="F1054" t="s">
        <v>13</v>
      </c>
      <c r="G1054" t="s">
        <v>31</v>
      </c>
      <c r="H1054">
        <v>69</v>
      </c>
      <c r="I1054">
        <v>1</v>
      </c>
      <c r="J1054">
        <v>69</v>
      </c>
    </row>
    <row r="1055" spans="1:10" x14ac:dyDescent="0.25">
      <c r="A1055" s="3" t="s">
        <v>1100</v>
      </c>
      <c r="B1055" s="9">
        <v>43432</v>
      </c>
      <c r="C1055">
        <v>6</v>
      </c>
      <c r="D1055" t="s">
        <v>48</v>
      </c>
      <c r="E1055" t="s">
        <v>46</v>
      </c>
      <c r="F1055" t="s">
        <v>23</v>
      </c>
      <c r="G1055" t="s">
        <v>24</v>
      </c>
      <c r="H1055">
        <v>159</v>
      </c>
      <c r="I1055">
        <v>2</v>
      </c>
      <c r="J1055">
        <v>318</v>
      </c>
    </row>
    <row r="1056" spans="1:10" x14ac:dyDescent="0.25">
      <c r="A1056" s="3" t="s">
        <v>1101</v>
      </c>
      <c r="B1056" s="9">
        <v>43432</v>
      </c>
      <c r="C1056">
        <v>11</v>
      </c>
      <c r="D1056" t="s">
        <v>11</v>
      </c>
      <c r="E1056" t="s">
        <v>12</v>
      </c>
      <c r="F1056" t="s">
        <v>13</v>
      </c>
      <c r="G1056" t="s">
        <v>19</v>
      </c>
      <c r="H1056">
        <v>289</v>
      </c>
      <c r="I1056">
        <v>8</v>
      </c>
      <c r="J1056">
        <v>2312</v>
      </c>
    </row>
    <row r="1057" spans="1:10" x14ac:dyDescent="0.25">
      <c r="A1057" s="3" t="s">
        <v>1102</v>
      </c>
      <c r="B1057" s="9">
        <v>43432</v>
      </c>
      <c r="C1057">
        <v>4</v>
      </c>
      <c r="D1057" t="s">
        <v>51</v>
      </c>
      <c r="E1057" t="s">
        <v>17</v>
      </c>
      <c r="F1057" t="s">
        <v>18</v>
      </c>
      <c r="G1057" t="s">
        <v>19</v>
      </c>
      <c r="H1057">
        <v>289</v>
      </c>
      <c r="I1057">
        <v>7</v>
      </c>
      <c r="J1057">
        <v>2023</v>
      </c>
    </row>
    <row r="1058" spans="1:10" x14ac:dyDescent="0.25">
      <c r="A1058" s="3" t="s">
        <v>1103</v>
      </c>
      <c r="B1058" s="9">
        <v>43433</v>
      </c>
      <c r="C1058">
        <v>8</v>
      </c>
      <c r="D1058" t="s">
        <v>45</v>
      </c>
      <c r="E1058" t="s">
        <v>46</v>
      </c>
      <c r="F1058" t="s">
        <v>23</v>
      </c>
      <c r="G1058" t="s">
        <v>14</v>
      </c>
      <c r="H1058">
        <v>199</v>
      </c>
      <c r="I1058">
        <v>3</v>
      </c>
      <c r="J1058">
        <v>597</v>
      </c>
    </row>
    <row r="1059" spans="1:10" x14ac:dyDescent="0.25">
      <c r="A1059" s="3" t="s">
        <v>1104</v>
      </c>
      <c r="B1059" s="9">
        <v>43433</v>
      </c>
      <c r="C1059">
        <v>9</v>
      </c>
      <c r="D1059" t="s">
        <v>21</v>
      </c>
      <c r="E1059" t="s">
        <v>46</v>
      </c>
      <c r="F1059" t="s">
        <v>23</v>
      </c>
      <c r="G1059" t="s">
        <v>41</v>
      </c>
      <c r="H1059">
        <v>399</v>
      </c>
      <c r="I1059">
        <v>6</v>
      </c>
      <c r="J1059">
        <v>2394</v>
      </c>
    </row>
    <row r="1060" spans="1:10" x14ac:dyDescent="0.25">
      <c r="A1060" s="3" t="s">
        <v>1105</v>
      </c>
      <c r="B1060" s="9">
        <v>43433</v>
      </c>
      <c r="C1060">
        <v>12</v>
      </c>
      <c r="D1060" t="s">
        <v>66</v>
      </c>
      <c r="E1060" t="s">
        <v>63</v>
      </c>
      <c r="F1060" t="s">
        <v>13</v>
      </c>
      <c r="G1060" t="s">
        <v>19</v>
      </c>
      <c r="H1060">
        <v>289</v>
      </c>
      <c r="I1060">
        <v>9</v>
      </c>
      <c r="J1060">
        <v>2601</v>
      </c>
    </row>
    <row r="1061" spans="1:10" x14ac:dyDescent="0.25">
      <c r="A1061" s="3" t="s">
        <v>1106</v>
      </c>
      <c r="B1061" s="9">
        <v>43434</v>
      </c>
      <c r="C1061">
        <v>2</v>
      </c>
      <c r="D1061" t="s">
        <v>106</v>
      </c>
      <c r="E1061" t="s">
        <v>17</v>
      </c>
      <c r="F1061" t="s">
        <v>18</v>
      </c>
      <c r="G1061" t="s">
        <v>24</v>
      </c>
      <c r="H1061">
        <v>159</v>
      </c>
      <c r="I1061">
        <v>1</v>
      </c>
      <c r="J1061">
        <v>159</v>
      </c>
    </row>
    <row r="1062" spans="1:10" x14ac:dyDescent="0.25">
      <c r="A1062" s="3" t="s">
        <v>1107</v>
      </c>
      <c r="B1062" s="9">
        <v>43435</v>
      </c>
      <c r="C1062">
        <v>8</v>
      </c>
      <c r="D1062" t="s">
        <v>45</v>
      </c>
      <c r="E1062" t="s">
        <v>46</v>
      </c>
      <c r="F1062" t="s">
        <v>23</v>
      </c>
      <c r="G1062" t="s">
        <v>41</v>
      </c>
      <c r="H1062">
        <v>399</v>
      </c>
      <c r="I1062">
        <v>5</v>
      </c>
      <c r="J1062">
        <v>1995</v>
      </c>
    </row>
    <row r="1063" spans="1:10" x14ac:dyDescent="0.25">
      <c r="A1063" s="3" t="s">
        <v>1108</v>
      </c>
      <c r="B1063" s="9">
        <v>43435</v>
      </c>
      <c r="C1063">
        <v>17</v>
      </c>
      <c r="D1063" t="s">
        <v>35</v>
      </c>
      <c r="E1063" t="s">
        <v>36</v>
      </c>
      <c r="F1063" t="s">
        <v>28</v>
      </c>
      <c r="G1063" t="s">
        <v>19</v>
      </c>
      <c r="H1063">
        <v>289</v>
      </c>
      <c r="I1063">
        <v>0</v>
      </c>
      <c r="J1063">
        <v>0</v>
      </c>
    </row>
    <row r="1064" spans="1:10" x14ac:dyDescent="0.25">
      <c r="A1064" s="3" t="s">
        <v>1109</v>
      </c>
      <c r="B1064" s="9">
        <v>43436</v>
      </c>
      <c r="C1064">
        <v>7</v>
      </c>
      <c r="D1064" t="s">
        <v>88</v>
      </c>
      <c r="E1064" t="s">
        <v>46</v>
      </c>
      <c r="F1064" t="s">
        <v>23</v>
      </c>
      <c r="G1064" t="s">
        <v>41</v>
      </c>
      <c r="H1064">
        <v>399</v>
      </c>
      <c r="I1064">
        <v>3</v>
      </c>
      <c r="J1064">
        <v>1197</v>
      </c>
    </row>
    <row r="1065" spans="1:10" x14ac:dyDescent="0.25">
      <c r="A1065" s="3" t="s">
        <v>1110</v>
      </c>
      <c r="B1065" s="9">
        <v>43437</v>
      </c>
      <c r="C1065">
        <v>1</v>
      </c>
      <c r="D1065" t="s">
        <v>16</v>
      </c>
      <c r="E1065" t="s">
        <v>68</v>
      </c>
      <c r="F1065" t="s">
        <v>18</v>
      </c>
      <c r="G1065" t="s">
        <v>19</v>
      </c>
      <c r="H1065">
        <v>289</v>
      </c>
      <c r="I1065">
        <v>4</v>
      </c>
      <c r="J1065">
        <v>1156</v>
      </c>
    </row>
    <row r="1066" spans="1:10" x14ac:dyDescent="0.25">
      <c r="A1066" s="3" t="s">
        <v>1111</v>
      </c>
      <c r="B1066" s="9">
        <v>43437</v>
      </c>
      <c r="C1066">
        <v>19</v>
      </c>
      <c r="D1066" t="s">
        <v>56</v>
      </c>
      <c r="E1066" t="s">
        <v>27</v>
      </c>
      <c r="F1066" t="s">
        <v>28</v>
      </c>
      <c r="G1066" t="s">
        <v>19</v>
      </c>
      <c r="H1066">
        <v>289</v>
      </c>
      <c r="I1066">
        <v>2</v>
      </c>
      <c r="J1066">
        <v>578</v>
      </c>
    </row>
    <row r="1067" spans="1:10" x14ac:dyDescent="0.25">
      <c r="A1067" s="3" t="s">
        <v>1112</v>
      </c>
      <c r="B1067" s="9">
        <v>43438</v>
      </c>
      <c r="C1067">
        <v>2</v>
      </c>
      <c r="D1067" t="s">
        <v>106</v>
      </c>
      <c r="E1067" t="s">
        <v>17</v>
      </c>
      <c r="F1067" t="s">
        <v>18</v>
      </c>
      <c r="G1067" t="s">
        <v>31</v>
      </c>
      <c r="H1067">
        <v>69</v>
      </c>
      <c r="I1067">
        <v>7</v>
      </c>
      <c r="J1067">
        <v>483</v>
      </c>
    </row>
    <row r="1068" spans="1:10" x14ac:dyDescent="0.25">
      <c r="A1068" s="3" t="s">
        <v>1113</v>
      </c>
      <c r="B1068" s="9">
        <v>43438</v>
      </c>
      <c r="C1068">
        <v>16</v>
      </c>
      <c r="D1068" t="s">
        <v>30</v>
      </c>
      <c r="E1068" t="s">
        <v>36</v>
      </c>
      <c r="F1068" t="s">
        <v>28</v>
      </c>
      <c r="G1068" t="s">
        <v>41</v>
      </c>
      <c r="H1068">
        <v>399</v>
      </c>
      <c r="I1068">
        <v>0</v>
      </c>
      <c r="J1068">
        <v>0</v>
      </c>
    </row>
    <row r="1069" spans="1:10" x14ac:dyDescent="0.25">
      <c r="A1069" s="3" t="s">
        <v>1114</v>
      </c>
      <c r="B1069" s="9">
        <v>43439</v>
      </c>
      <c r="C1069">
        <v>5</v>
      </c>
      <c r="D1069" t="s">
        <v>60</v>
      </c>
      <c r="E1069" t="s">
        <v>68</v>
      </c>
      <c r="F1069" t="s">
        <v>18</v>
      </c>
      <c r="G1069" t="s">
        <v>41</v>
      </c>
      <c r="H1069">
        <v>399</v>
      </c>
      <c r="I1069">
        <v>4</v>
      </c>
      <c r="J1069">
        <v>1596</v>
      </c>
    </row>
    <row r="1070" spans="1:10" x14ac:dyDescent="0.25">
      <c r="A1070" s="3" t="s">
        <v>1115</v>
      </c>
      <c r="B1070" s="9">
        <v>43440</v>
      </c>
      <c r="C1070">
        <v>4</v>
      </c>
      <c r="D1070" t="s">
        <v>51</v>
      </c>
      <c r="E1070" t="s">
        <v>17</v>
      </c>
      <c r="F1070" t="s">
        <v>18</v>
      </c>
      <c r="G1070" t="s">
        <v>14</v>
      </c>
      <c r="H1070">
        <v>199</v>
      </c>
      <c r="I1070">
        <v>2</v>
      </c>
      <c r="J1070">
        <v>398</v>
      </c>
    </row>
    <row r="1071" spans="1:10" x14ac:dyDescent="0.25">
      <c r="A1071" s="3" t="s">
        <v>1116</v>
      </c>
      <c r="B1071" s="9">
        <v>43440</v>
      </c>
      <c r="C1071">
        <v>14</v>
      </c>
      <c r="D1071" t="s">
        <v>38</v>
      </c>
      <c r="E1071" t="s">
        <v>12</v>
      </c>
      <c r="F1071" t="s">
        <v>13</v>
      </c>
      <c r="G1071" t="s">
        <v>14</v>
      </c>
      <c r="H1071">
        <v>199</v>
      </c>
      <c r="I1071">
        <v>3</v>
      </c>
      <c r="J1071">
        <v>597</v>
      </c>
    </row>
    <row r="1072" spans="1:10" x14ac:dyDescent="0.25">
      <c r="A1072" s="3" t="s">
        <v>1117</v>
      </c>
      <c r="B1072" s="9">
        <v>43440</v>
      </c>
      <c r="C1072">
        <v>4</v>
      </c>
      <c r="D1072" t="s">
        <v>51</v>
      </c>
      <c r="E1072" t="s">
        <v>17</v>
      </c>
      <c r="F1072" t="s">
        <v>18</v>
      </c>
      <c r="G1072" t="s">
        <v>14</v>
      </c>
      <c r="H1072">
        <v>199</v>
      </c>
      <c r="I1072">
        <v>5</v>
      </c>
      <c r="J1072">
        <v>995</v>
      </c>
    </row>
    <row r="1073" spans="1:10" x14ac:dyDescent="0.25">
      <c r="A1073" s="3" t="s">
        <v>1118</v>
      </c>
      <c r="B1073" s="9">
        <v>43441</v>
      </c>
      <c r="C1073">
        <v>4</v>
      </c>
      <c r="D1073" t="s">
        <v>51</v>
      </c>
      <c r="E1073" t="s">
        <v>17</v>
      </c>
      <c r="F1073" t="s">
        <v>18</v>
      </c>
      <c r="G1073" t="s">
        <v>31</v>
      </c>
      <c r="H1073">
        <v>69</v>
      </c>
      <c r="I1073">
        <v>7</v>
      </c>
      <c r="J1073">
        <v>483</v>
      </c>
    </row>
    <row r="1074" spans="1:10" x14ac:dyDescent="0.25">
      <c r="A1074" s="3" t="s">
        <v>1119</v>
      </c>
      <c r="B1074" s="9">
        <v>43441</v>
      </c>
      <c r="C1074">
        <v>9</v>
      </c>
      <c r="D1074" t="s">
        <v>21</v>
      </c>
      <c r="E1074" t="s">
        <v>22</v>
      </c>
      <c r="F1074" t="s">
        <v>23</v>
      </c>
      <c r="G1074" t="s">
        <v>19</v>
      </c>
      <c r="H1074">
        <v>289</v>
      </c>
      <c r="I1074">
        <v>7</v>
      </c>
      <c r="J1074">
        <v>2023</v>
      </c>
    </row>
    <row r="1075" spans="1:10" x14ac:dyDescent="0.25">
      <c r="A1075" s="3" t="s">
        <v>1120</v>
      </c>
      <c r="B1075" s="9">
        <v>43442</v>
      </c>
      <c r="C1075">
        <v>10</v>
      </c>
      <c r="D1075" t="s">
        <v>58</v>
      </c>
      <c r="E1075" t="s">
        <v>22</v>
      </c>
      <c r="F1075" t="s">
        <v>23</v>
      </c>
      <c r="G1075" t="s">
        <v>31</v>
      </c>
      <c r="H1075">
        <v>69</v>
      </c>
      <c r="I1075">
        <v>7</v>
      </c>
      <c r="J1075">
        <v>483</v>
      </c>
    </row>
    <row r="1076" spans="1:10" x14ac:dyDescent="0.25">
      <c r="A1076" s="3" t="s">
        <v>1121</v>
      </c>
      <c r="B1076" s="9">
        <v>43442</v>
      </c>
      <c r="C1076">
        <v>4</v>
      </c>
      <c r="D1076" t="s">
        <v>51</v>
      </c>
      <c r="E1076" t="s">
        <v>17</v>
      </c>
      <c r="F1076" t="s">
        <v>18</v>
      </c>
      <c r="G1076" t="s">
        <v>31</v>
      </c>
      <c r="H1076">
        <v>69</v>
      </c>
      <c r="I1076">
        <v>5</v>
      </c>
      <c r="J1076">
        <v>345</v>
      </c>
    </row>
    <row r="1077" spans="1:10" x14ac:dyDescent="0.25">
      <c r="A1077" s="3" t="s">
        <v>1122</v>
      </c>
      <c r="B1077" s="9">
        <v>43443</v>
      </c>
      <c r="C1077">
        <v>20</v>
      </c>
      <c r="D1077" t="s">
        <v>40</v>
      </c>
      <c r="E1077" t="s">
        <v>27</v>
      </c>
      <c r="F1077" t="s">
        <v>28</v>
      </c>
      <c r="G1077" t="s">
        <v>19</v>
      </c>
      <c r="H1077">
        <v>289</v>
      </c>
      <c r="I1077">
        <v>8</v>
      </c>
      <c r="J1077">
        <v>2312</v>
      </c>
    </row>
    <row r="1078" spans="1:10" x14ac:dyDescent="0.25">
      <c r="A1078" s="3" t="s">
        <v>1123</v>
      </c>
      <c r="B1078" s="9">
        <v>43444</v>
      </c>
      <c r="C1078">
        <v>11</v>
      </c>
      <c r="D1078" t="s">
        <v>11</v>
      </c>
      <c r="E1078" t="s">
        <v>12</v>
      </c>
      <c r="F1078" t="s">
        <v>13</v>
      </c>
      <c r="G1078" t="s">
        <v>19</v>
      </c>
      <c r="H1078">
        <v>289</v>
      </c>
      <c r="I1078">
        <v>9</v>
      </c>
      <c r="J1078">
        <v>2601</v>
      </c>
    </row>
    <row r="1079" spans="1:10" x14ac:dyDescent="0.25">
      <c r="A1079" s="3" t="s">
        <v>1124</v>
      </c>
      <c r="B1079" s="9">
        <v>43445</v>
      </c>
      <c r="C1079">
        <v>13</v>
      </c>
      <c r="D1079" t="s">
        <v>33</v>
      </c>
      <c r="E1079" t="s">
        <v>12</v>
      </c>
      <c r="F1079" t="s">
        <v>13</v>
      </c>
      <c r="G1079" t="s">
        <v>19</v>
      </c>
      <c r="H1079">
        <v>289</v>
      </c>
      <c r="I1079">
        <v>8</v>
      </c>
      <c r="J1079">
        <v>2312</v>
      </c>
    </row>
    <row r="1080" spans="1:10" x14ac:dyDescent="0.25">
      <c r="A1080" s="3" t="s">
        <v>1125</v>
      </c>
      <c r="B1080" s="9">
        <v>43445</v>
      </c>
      <c r="C1080">
        <v>10</v>
      </c>
      <c r="D1080" t="s">
        <v>58</v>
      </c>
      <c r="E1080" t="s">
        <v>22</v>
      </c>
      <c r="F1080" t="s">
        <v>23</v>
      </c>
      <c r="G1080" t="s">
        <v>31</v>
      </c>
      <c r="H1080">
        <v>69</v>
      </c>
      <c r="I1080">
        <v>6</v>
      </c>
      <c r="J1080">
        <v>414</v>
      </c>
    </row>
    <row r="1081" spans="1:10" x14ac:dyDescent="0.25">
      <c r="A1081" s="3" t="s">
        <v>1126</v>
      </c>
      <c r="B1081" s="9">
        <v>43445</v>
      </c>
      <c r="C1081">
        <v>19</v>
      </c>
      <c r="D1081" t="s">
        <v>56</v>
      </c>
      <c r="E1081" t="s">
        <v>27</v>
      </c>
      <c r="F1081" t="s">
        <v>28</v>
      </c>
      <c r="G1081" t="s">
        <v>19</v>
      </c>
      <c r="H1081">
        <v>289</v>
      </c>
      <c r="I1081">
        <v>9</v>
      </c>
      <c r="J1081">
        <v>2601</v>
      </c>
    </row>
    <row r="1082" spans="1:10" x14ac:dyDescent="0.25">
      <c r="A1082" s="3" t="s">
        <v>1127</v>
      </c>
      <c r="B1082" s="9">
        <v>43446</v>
      </c>
      <c r="C1082">
        <v>14</v>
      </c>
      <c r="D1082" t="s">
        <v>38</v>
      </c>
      <c r="E1082" t="s">
        <v>12</v>
      </c>
      <c r="F1082" t="s">
        <v>13</v>
      </c>
      <c r="G1082" t="s">
        <v>19</v>
      </c>
      <c r="H1082">
        <v>289</v>
      </c>
      <c r="I1082">
        <v>5</v>
      </c>
      <c r="J1082">
        <v>1445</v>
      </c>
    </row>
    <row r="1083" spans="1:10" x14ac:dyDescent="0.25">
      <c r="A1083" s="3" t="s">
        <v>1128</v>
      </c>
      <c r="B1083" s="9">
        <v>43447</v>
      </c>
      <c r="C1083">
        <v>16</v>
      </c>
      <c r="D1083" t="s">
        <v>30</v>
      </c>
      <c r="E1083" t="s">
        <v>27</v>
      </c>
      <c r="F1083" t="s">
        <v>28</v>
      </c>
      <c r="G1083" t="s">
        <v>24</v>
      </c>
      <c r="H1083">
        <v>159</v>
      </c>
      <c r="I1083">
        <v>0</v>
      </c>
      <c r="J1083">
        <v>0</v>
      </c>
    </row>
    <row r="1084" spans="1:10" x14ac:dyDescent="0.25">
      <c r="A1084" s="3" t="s">
        <v>1129</v>
      </c>
      <c r="B1084" s="9">
        <v>43447</v>
      </c>
      <c r="C1084">
        <v>13</v>
      </c>
      <c r="D1084" t="s">
        <v>33</v>
      </c>
      <c r="E1084" t="s">
        <v>12</v>
      </c>
      <c r="F1084" t="s">
        <v>13</v>
      </c>
      <c r="G1084" t="s">
        <v>19</v>
      </c>
      <c r="H1084">
        <v>289</v>
      </c>
      <c r="I1084">
        <v>5</v>
      </c>
      <c r="J1084">
        <v>1445</v>
      </c>
    </row>
    <row r="1085" spans="1:10" x14ac:dyDescent="0.25">
      <c r="A1085" s="3" t="s">
        <v>1130</v>
      </c>
      <c r="B1085" s="9">
        <v>43447</v>
      </c>
      <c r="C1085">
        <v>2</v>
      </c>
      <c r="D1085" t="s">
        <v>106</v>
      </c>
      <c r="E1085" t="s">
        <v>17</v>
      </c>
      <c r="F1085" t="s">
        <v>18</v>
      </c>
      <c r="G1085" t="s">
        <v>14</v>
      </c>
      <c r="H1085">
        <v>199</v>
      </c>
      <c r="I1085">
        <v>4</v>
      </c>
      <c r="J1085">
        <v>796</v>
      </c>
    </row>
    <row r="1086" spans="1:10" x14ac:dyDescent="0.25">
      <c r="A1086" s="3" t="s">
        <v>1131</v>
      </c>
      <c r="B1086" s="9">
        <v>43447</v>
      </c>
      <c r="C1086">
        <v>5</v>
      </c>
      <c r="D1086" t="s">
        <v>60</v>
      </c>
      <c r="E1086" t="s">
        <v>68</v>
      </c>
      <c r="F1086" t="s">
        <v>18</v>
      </c>
      <c r="G1086" t="s">
        <v>14</v>
      </c>
      <c r="H1086">
        <v>199</v>
      </c>
      <c r="I1086">
        <v>9</v>
      </c>
      <c r="J1086">
        <v>1791</v>
      </c>
    </row>
    <row r="1087" spans="1:10" x14ac:dyDescent="0.25">
      <c r="A1087" s="3" t="s">
        <v>1132</v>
      </c>
      <c r="B1087" s="9">
        <v>43447</v>
      </c>
      <c r="C1087">
        <v>11</v>
      </c>
      <c r="D1087" t="s">
        <v>11</v>
      </c>
      <c r="E1087" t="s">
        <v>63</v>
      </c>
      <c r="F1087" t="s">
        <v>13</v>
      </c>
      <c r="G1087" t="s">
        <v>31</v>
      </c>
      <c r="H1087">
        <v>69</v>
      </c>
      <c r="I1087">
        <v>1</v>
      </c>
      <c r="J1087">
        <v>69</v>
      </c>
    </row>
    <row r="1088" spans="1:10" x14ac:dyDescent="0.25">
      <c r="A1088" s="3" t="s">
        <v>1133</v>
      </c>
      <c r="B1088" s="9">
        <v>43447</v>
      </c>
      <c r="C1088">
        <v>3</v>
      </c>
      <c r="D1088" t="s">
        <v>43</v>
      </c>
      <c r="E1088" t="s">
        <v>17</v>
      </c>
      <c r="F1088" t="s">
        <v>18</v>
      </c>
      <c r="G1088" t="s">
        <v>31</v>
      </c>
      <c r="H1088">
        <v>69</v>
      </c>
      <c r="I1088">
        <v>5</v>
      </c>
      <c r="J1088">
        <v>345</v>
      </c>
    </row>
    <row r="1089" spans="1:10" x14ac:dyDescent="0.25">
      <c r="A1089" s="3" t="s">
        <v>1134</v>
      </c>
      <c r="B1089" s="9">
        <v>43447</v>
      </c>
      <c r="C1089">
        <v>11</v>
      </c>
      <c r="D1089" t="s">
        <v>11</v>
      </c>
      <c r="E1089" t="s">
        <v>63</v>
      </c>
      <c r="F1089" t="s">
        <v>13</v>
      </c>
      <c r="G1089" t="s">
        <v>24</v>
      </c>
      <c r="H1089">
        <v>159</v>
      </c>
      <c r="I1089">
        <v>3</v>
      </c>
      <c r="J1089">
        <v>477</v>
      </c>
    </row>
    <row r="1090" spans="1:10" x14ac:dyDescent="0.25">
      <c r="A1090" s="3" t="s">
        <v>1135</v>
      </c>
      <c r="B1090" s="9">
        <v>43447</v>
      </c>
      <c r="C1090">
        <v>1</v>
      </c>
      <c r="D1090" t="s">
        <v>16</v>
      </c>
      <c r="E1090" t="s">
        <v>17</v>
      </c>
      <c r="F1090" t="s">
        <v>18</v>
      </c>
      <c r="G1090" t="s">
        <v>41</v>
      </c>
      <c r="H1090">
        <v>399</v>
      </c>
      <c r="I1090">
        <v>1</v>
      </c>
      <c r="J1090">
        <v>399</v>
      </c>
    </row>
    <row r="1091" spans="1:10" x14ac:dyDescent="0.25">
      <c r="A1091" s="3" t="s">
        <v>1136</v>
      </c>
      <c r="B1091" s="9">
        <v>43448</v>
      </c>
      <c r="C1091">
        <v>18</v>
      </c>
      <c r="D1091" t="s">
        <v>26</v>
      </c>
      <c r="E1091" t="s">
        <v>27</v>
      </c>
      <c r="F1091" t="s">
        <v>28</v>
      </c>
      <c r="G1091" t="s">
        <v>19</v>
      </c>
      <c r="H1091">
        <v>289</v>
      </c>
      <c r="I1091">
        <v>9</v>
      </c>
      <c r="J1091">
        <v>2601</v>
      </c>
    </row>
    <row r="1092" spans="1:10" x14ac:dyDescent="0.25">
      <c r="A1092" s="3" t="s">
        <v>1137</v>
      </c>
      <c r="B1092" s="9">
        <v>43449</v>
      </c>
      <c r="C1092">
        <v>15</v>
      </c>
      <c r="D1092" t="s">
        <v>118</v>
      </c>
      <c r="E1092" t="s">
        <v>63</v>
      </c>
      <c r="F1092" t="s">
        <v>13</v>
      </c>
      <c r="G1092" t="s">
        <v>19</v>
      </c>
      <c r="H1092">
        <v>289</v>
      </c>
      <c r="I1092">
        <v>9</v>
      </c>
      <c r="J1092">
        <v>2601</v>
      </c>
    </row>
    <row r="1093" spans="1:10" x14ac:dyDescent="0.25">
      <c r="A1093" s="3" t="s">
        <v>1138</v>
      </c>
      <c r="B1093" s="9">
        <v>43449</v>
      </c>
      <c r="C1093">
        <v>8</v>
      </c>
      <c r="D1093" t="s">
        <v>45</v>
      </c>
      <c r="E1093" t="s">
        <v>22</v>
      </c>
      <c r="F1093" t="s">
        <v>23</v>
      </c>
      <c r="G1093" t="s">
        <v>19</v>
      </c>
      <c r="H1093">
        <v>289</v>
      </c>
      <c r="I1093">
        <v>2</v>
      </c>
      <c r="J1093">
        <v>578</v>
      </c>
    </row>
    <row r="1094" spans="1:10" x14ac:dyDescent="0.25">
      <c r="A1094" s="3" t="s">
        <v>1139</v>
      </c>
      <c r="B1094" s="9">
        <v>43450</v>
      </c>
      <c r="C1094">
        <v>18</v>
      </c>
      <c r="D1094" t="s">
        <v>26</v>
      </c>
      <c r="E1094" t="s">
        <v>27</v>
      </c>
      <c r="F1094" t="s">
        <v>28</v>
      </c>
      <c r="G1094" t="s">
        <v>24</v>
      </c>
      <c r="H1094">
        <v>159</v>
      </c>
      <c r="I1094">
        <v>4</v>
      </c>
      <c r="J1094">
        <v>636</v>
      </c>
    </row>
    <row r="1095" spans="1:10" x14ac:dyDescent="0.25">
      <c r="A1095" s="3" t="s">
        <v>1140</v>
      </c>
      <c r="B1095" s="9">
        <v>43450</v>
      </c>
      <c r="C1095">
        <v>5</v>
      </c>
      <c r="D1095" t="s">
        <v>60</v>
      </c>
      <c r="E1095" t="s">
        <v>68</v>
      </c>
      <c r="F1095" t="s">
        <v>18</v>
      </c>
      <c r="G1095" t="s">
        <v>31</v>
      </c>
      <c r="H1095">
        <v>69</v>
      </c>
      <c r="I1095">
        <v>1</v>
      </c>
      <c r="J1095">
        <v>69</v>
      </c>
    </row>
    <row r="1096" spans="1:10" x14ac:dyDescent="0.25">
      <c r="A1096" s="3" t="s">
        <v>1141</v>
      </c>
      <c r="B1096" s="9">
        <v>43450</v>
      </c>
      <c r="C1096">
        <v>20</v>
      </c>
      <c r="D1096" t="s">
        <v>40</v>
      </c>
      <c r="E1096" t="s">
        <v>36</v>
      </c>
      <c r="F1096" t="s">
        <v>28</v>
      </c>
      <c r="G1096" t="s">
        <v>19</v>
      </c>
      <c r="H1096">
        <v>289</v>
      </c>
      <c r="I1096">
        <v>3</v>
      </c>
      <c r="J1096">
        <v>867</v>
      </c>
    </row>
    <row r="1097" spans="1:10" x14ac:dyDescent="0.25">
      <c r="A1097" s="3" t="s">
        <v>1142</v>
      </c>
      <c r="B1097" s="9">
        <v>43451</v>
      </c>
      <c r="C1097">
        <v>12</v>
      </c>
      <c r="D1097" t="s">
        <v>66</v>
      </c>
      <c r="E1097" t="s">
        <v>12</v>
      </c>
      <c r="F1097" t="s">
        <v>13</v>
      </c>
      <c r="G1097" t="s">
        <v>41</v>
      </c>
      <c r="H1097">
        <v>399</v>
      </c>
      <c r="I1097">
        <v>5</v>
      </c>
      <c r="J1097">
        <v>1995</v>
      </c>
    </row>
    <row r="1098" spans="1:10" x14ac:dyDescent="0.25">
      <c r="A1098" s="3" t="s">
        <v>1143</v>
      </c>
      <c r="B1098" s="9">
        <v>43451</v>
      </c>
      <c r="C1098">
        <v>1</v>
      </c>
      <c r="D1098" t="s">
        <v>16</v>
      </c>
      <c r="E1098" t="s">
        <v>17</v>
      </c>
      <c r="F1098" t="s">
        <v>18</v>
      </c>
      <c r="G1098" t="s">
        <v>31</v>
      </c>
      <c r="H1098">
        <v>69</v>
      </c>
      <c r="I1098">
        <v>6</v>
      </c>
      <c r="J1098">
        <v>414</v>
      </c>
    </row>
    <row r="1099" spans="1:10" x14ac:dyDescent="0.25">
      <c r="A1099" s="3" t="s">
        <v>1144</v>
      </c>
      <c r="B1099" s="9">
        <v>43452</v>
      </c>
      <c r="C1099">
        <v>10</v>
      </c>
      <c r="D1099" t="s">
        <v>58</v>
      </c>
      <c r="E1099" t="s">
        <v>22</v>
      </c>
      <c r="F1099" t="s">
        <v>23</v>
      </c>
      <c r="G1099" t="s">
        <v>14</v>
      </c>
      <c r="H1099">
        <v>199</v>
      </c>
      <c r="I1099">
        <v>3</v>
      </c>
      <c r="J1099">
        <v>597</v>
      </c>
    </row>
    <row r="1100" spans="1:10" x14ac:dyDescent="0.25">
      <c r="A1100" s="3" t="s">
        <v>1145</v>
      </c>
      <c r="B1100" s="9">
        <v>43452</v>
      </c>
      <c r="C1100">
        <v>3</v>
      </c>
      <c r="D1100" t="s">
        <v>43</v>
      </c>
      <c r="E1100" t="s">
        <v>17</v>
      </c>
      <c r="F1100" t="s">
        <v>18</v>
      </c>
      <c r="G1100" t="s">
        <v>31</v>
      </c>
      <c r="H1100">
        <v>69</v>
      </c>
      <c r="I1100">
        <v>2</v>
      </c>
      <c r="J1100">
        <v>138</v>
      </c>
    </row>
    <row r="1101" spans="1:10" x14ac:dyDescent="0.25">
      <c r="A1101" s="3" t="s">
        <v>1146</v>
      </c>
      <c r="B1101" s="9">
        <v>43452</v>
      </c>
      <c r="C1101">
        <v>8</v>
      </c>
      <c r="D1101" t="s">
        <v>45</v>
      </c>
      <c r="E1101" t="s">
        <v>46</v>
      </c>
      <c r="F1101" t="s">
        <v>23</v>
      </c>
      <c r="G1101" t="s">
        <v>24</v>
      </c>
      <c r="H1101">
        <v>159</v>
      </c>
      <c r="I1101">
        <v>3</v>
      </c>
      <c r="J1101">
        <v>477</v>
      </c>
    </row>
    <row r="1102" spans="1:10" x14ac:dyDescent="0.25">
      <c r="A1102" s="3" t="s">
        <v>1147</v>
      </c>
      <c r="B1102" s="9">
        <v>43452</v>
      </c>
      <c r="C1102">
        <v>8</v>
      </c>
      <c r="D1102" t="s">
        <v>45</v>
      </c>
      <c r="E1102" t="s">
        <v>22</v>
      </c>
      <c r="F1102" t="s">
        <v>23</v>
      </c>
      <c r="G1102" t="s">
        <v>31</v>
      </c>
      <c r="H1102">
        <v>69</v>
      </c>
      <c r="I1102">
        <v>9</v>
      </c>
      <c r="J1102">
        <v>621</v>
      </c>
    </row>
    <row r="1103" spans="1:10" x14ac:dyDescent="0.25">
      <c r="A1103" s="3" t="s">
        <v>1148</v>
      </c>
      <c r="B1103" s="9">
        <v>43452</v>
      </c>
      <c r="C1103">
        <v>12</v>
      </c>
      <c r="D1103" t="s">
        <v>66</v>
      </c>
      <c r="E1103" t="s">
        <v>12</v>
      </c>
      <c r="F1103" t="s">
        <v>13</v>
      </c>
      <c r="G1103" t="s">
        <v>41</v>
      </c>
      <c r="H1103">
        <v>399</v>
      </c>
      <c r="I1103">
        <v>3</v>
      </c>
      <c r="J1103">
        <v>1197</v>
      </c>
    </row>
    <row r="1104" spans="1:10" x14ac:dyDescent="0.25">
      <c r="A1104" s="3" t="s">
        <v>1149</v>
      </c>
      <c r="B1104" s="9">
        <v>43452</v>
      </c>
      <c r="C1104">
        <v>5</v>
      </c>
      <c r="D1104" t="s">
        <v>60</v>
      </c>
      <c r="E1104" t="s">
        <v>68</v>
      </c>
      <c r="F1104" t="s">
        <v>18</v>
      </c>
      <c r="G1104" t="s">
        <v>41</v>
      </c>
      <c r="H1104">
        <v>399</v>
      </c>
      <c r="I1104">
        <v>0</v>
      </c>
      <c r="J1104">
        <v>0</v>
      </c>
    </row>
    <row r="1105" spans="1:10" x14ac:dyDescent="0.25">
      <c r="A1105" s="3" t="s">
        <v>1150</v>
      </c>
      <c r="B1105" s="9">
        <v>43452</v>
      </c>
      <c r="C1105">
        <v>12</v>
      </c>
      <c r="D1105" t="s">
        <v>66</v>
      </c>
      <c r="E1105" t="s">
        <v>63</v>
      </c>
      <c r="F1105" t="s">
        <v>13</v>
      </c>
      <c r="G1105" t="s">
        <v>14</v>
      </c>
      <c r="H1105">
        <v>199</v>
      </c>
      <c r="I1105">
        <v>2</v>
      </c>
      <c r="J1105">
        <v>398</v>
      </c>
    </row>
    <row r="1106" spans="1:10" x14ac:dyDescent="0.25">
      <c r="A1106" s="3" t="s">
        <v>1151</v>
      </c>
      <c r="B1106" s="9">
        <v>43452</v>
      </c>
      <c r="C1106">
        <v>12</v>
      </c>
      <c r="D1106" t="s">
        <v>66</v>
      </c>
      <c r="E1106" t="s">
        <v>12</v>
      </c>
      <c r="F1106" t="s">
        <v>13</v>
      </c>
      <c r="G1106" t="s">
        <v>24</v>
      </c>
      <c r="H1106">
        <v>159</v>
      </c>
      <c r="I1106">
        <v>7</v>
      </c>
      <c r="J1106">
        <v>1113</v>
      </c>
    </row>
    <row r="1107" spans="1:10" x14ac:dyDescent="0.25">
      <c r="A1107" s="3" t="s">
        <v>1152</v>
      </c>
      <c r="B1107" s="9">
        <v>43452</v>
      </c>
      <c r="C1107">
        <v>20</v>
      </c>
      <c r="D1107" t="s">
        <v>40</v>
      </c>
      <c r="E1107" t="s">
        <v>27</v>
      </c>
      <c r="F1107" t="s">
        <v>28</v>
      </c>
      <c r="G1107" t="s">
        <v>19</v>
      </c>
      <c r="H1107">
        <v>289</v>
      </c>
      <c r="I1107">
        <v>4</v>
      </c>
      <c r="J1107">
        <v>1156</v>
      </c>
    </row>
    <row r="1108" spans="1:10" x14ac:dyDescent="0.25">
      <c r="A1108" s="3" t="s">
        <v>1153</v>
      </c>
      <c r="B1108" s="9">
        <v>43452</v>
      </c>
      <c r="C1108">
        <v>7</v>
      </c>
      <c r="D1108" t="s">
        <v>88</v>
      </c>
      <c r="E1108" t="s">
        <v>46</v>
      </c>
      <c r="F1108" t="s">
        <v>23</v>
      </c>
      <c r="G1108" t="s">
        <v>14</v>
      </c>
      <c r="H1108">
        <v>199</v>
      </c>
      <c r="I1108">
        <v>9</v>
      </c>
      <c r="J1108">
        <v>1791</v>
      </c>
    </row>
    <row r="1109" spans="1:10" x14ac:dyDescent="0.25">
      <c r="A1109" s="3" t="s">
        <v>1154</v>
      </c>
      <c r="B1109" s="9">
        <v>43452</v>
      </c>
      <c r="C1109">
        <v>14</v>
      </c>
      <c r="D1109" t="s">
        <v>38</v>
      </c>
      <c r="E1109" t="s">
        <v>12</v>
      </c>
      <c r="F1109" t="s">
        <v>13</v>
      </c>
      <c r="G1109" t="s">
        <v>41</v>
      </c>
      <c r="H1109">
        <v>399</v>
      </c>
      <c r="I1109">
        <v>5</v>
      </c>
      <c r="J1109">
        <v>1995</v>
      </c>
    </row>
    <row r="1110" spans="1:10" x14ac:dyDescent="0.25">
      <c r="A1110" s="3" t="s">
        <v>1155</v>
      </c>
      <c r="B1110" s="9">
        <v>43453</v>
      </c>
      <c r="C1110">
        <v>11</v>
      </c>
      <c r="D1110" t="s">
        <v>11</v>
      </c>
      <c r="E1110" t="s">
        <v>12</v>
      </c>
      <c r="F1110" t="s">
        <v>13</v>
      </c>
      <c r="G1110" t="s">
        <v>24</v>
      </c>
      <c r="H1110">
        <v>159</v>
      </c>
      <c r="I1110">
        <v>2</v>
      </c>
      <c r="J1110">
        <v>318</v>
      </c>
    </row>
    <row r="1111" spans="1:10" x14ac:dyDescent="0.25">
      <c r="A1111" s="3" t="s">
        <v>1156</v>
      </c>
      <c r="B1111" s="9">
        <v>43453</v>
      </c>
      <c r="C1111">
        <v>10</v>
      </c>
      <c r="D1111" t="s">
        <v>58</v>
      </c>
      <c r="E1111" t="s">
        <v>46</v>
      </c>
      <c r="F1111" t="s">
        <v>23</v>
      </c>
      <c r="G1111" t="s">
        <v>24</v>
      </c>
      <c r="H1111">
        <v>159</v>
      </c>
      <c r="I1111">
        <v>9</v>
      </c>
      <c r="J1111">
        <v>1431</v>
      </c>
    </row>
    <row r="1112" spans="1:10" x14ac:dyDescent="0.25">
      <c r="A1112" s="3" t="s">
        <v>1157</v>
      </c>
      <c r="B1112" s="9">
        <v>43454</v>
      </c>
      <c r="C1112">
        <v>4</v>
      </c>
      <c r="D1112" t="s">
        <v>51</v>
      </c>
      <c r="E1112" t="s">
        <v>17</v>
      </c>
      <c r="F1112" t="s">
        <v>18</v>
      </c>
      <c r="G1112" t="s">
        <v>41</v>
      </c>
      <c r="H1112">
        <v>399</v>
      </c>
      <c r="I1112">
        <v>8</v>
      </c>
      <c r="J1112">
        <v>3192</v>
      </c>
    </row>
    <row r="1113" spans="1:10" x14ac:dyDescent="0.25">
      <c r="A1113" s="3" t="s">
        <v>1158</v>
      </c>
      <c r="B1113" s="9">
        <v>43454</v>
      </c>
      <c r="C1113">
        <v>10</v>
      </c>
      <c r="D1113" t="s">
        <v>58</v>
      </c>
      <c r="E1113" t="s">
        <v>22</v>
      </c>
      <c r="F1113" t="s">
        <v>23</v>
      </c>
      <c r="G1113" t="s">
        <v>31</v>
      </c>
      <c r="H1113">
        <v>69</v>
      </c>
      <c r="I1113">
        <v>6</v>
      </c>
      <c r="J1113">
        <v>414</v>
      </c>
    </row>
    <row r="1114" spans="1:10" x14ac:dyDescent="0.25">
      <c r="A1114" s="3" t="s">
        <v>1159</v>
      </c>
      <c r="B1114" s="9">
        <v>43454</v>
      </c>
      <c r="C1114">
        <v>19</v>
      </c>
      <c r="D1114" t="s">
        <v>56</v>
      </c>
      <c r="E1114" t="s">
        <v>27</v>
      </c>
      <c r="F1114" t="s">
        <v>28</v>
      </c>
      <c r="G1114" t="s">
        <v>31</v>
      </c>
      <c r="H1114">
        <v>69</v>
      </c>
      <c r="I1114">
        <v>7</v>
      </c>
      <c r="J1114">
        <v>483</v>
      </c>
    </row>
    <row r="1115" spans="1:10" x14ac:dyDescent="0.25">
      <c r="A1115" s="3" t="s">
        <v>1160</v>
      </c>
      <c r="B1115" s="9">
        <v>43454</v>
      </c>
      <c r="C1115">
        <v>13</v>
      </c>
      <c r="D1115" t="s">
        <v>33</v>
      </c>
      <c r="E1115" t="s">
        <v>12</v>
      </c>
      <c r="F1115" t="s">
        <v>13</v>
      </c>
      <c r="G1115" t="s">
        <v>31</v>
      </c>
      <c r="H1115">
        <v>69</v>
      </c>
      <c r="I1115">
        <v>8</v>
      </c>
      <c r="J1115">
        <v>552</v>
      </c>
    </row>
    <row r="1116" spans="1:10" x14ac:dyDescent="0.25">
      <c r="A1116" s="3" t="s">
        <v>1161</v>
      </c>
      <c r="B1116" s="9">
        <v>43454</v>
      </c>
      <c r="C1116">
        <v>20</v>
      </c>
      <c r="D1116" t="s">
        <v>40</v>
      </c>
      <c r="E1116" t="s">
        <v>36</v>
      </c>
      <c r="F1116" t="s">
        <v>28</v>
      </c>
      <c r="G1116" t="s">
        <v>14</v>
      </c>
      <c r="H1116">
        <v>199</v>
      </c>
      <c r="I1116">
        <v>1</v>
      </c>
      <c r="J1116">
        <v>199</v>
      </c>
    </row>
    <row r="1117" spans="1:10" x14ac:dyDescent="0.25">
      <c r="A1117" s="3" t="s">
        <v>1162</v>
      </c>
      <c r="B1117" s="9">
        <v>43454</v>
      </c>
      <c r="C1117">
        <v>14</v>
      </c>
      <c r="D1117" t="s">
        <v>38</v>
      </c>
      <c r="E1117" t="s">
        <v>12</v>
      </c>
      <c r="F1117" t="s">
        <v>13</v>
      </c>
      <c r="G1117" t="s">
        <v>24</v>
      </c>
      <c r="H1117">
        <v>159</v>
      </c>
      <c r="I1117">
        <v>9</v>
      </c>
      <c r="J1117">
        <v>1431</v>
      </c>
    </row>
    <row r="1118" spans="1:10" x14ac:dyDescent="0.25">
      <c r="A1118" s="3" t="s">
        <v>1163</v>
      </c>
      <c r="B1118" s="9">
        <v>43454</v>
      </c>
      <c r="C1118">
        <v>9</v>
      </c>
      <c r="D1118" t="s">
        <v>21</v>
      </c>
      <c r="E1118" t="s">
        <v>22</v>
      </c>
      <c r="F1118" t="s">
        <v>23</v>
      </c>
      <c r="G1118" t="s">
        <v>19</v>
      </c>
      <c r="H1118">
        <v>289</v>
      </c>
      <c r="I1118">
        <v>5</v>
      </c>
      <c r="J1118">
        <v>1445</v>
      </c>
    </row>
    <row r="1119" spans="1:10" x14ac:dyDescent="0.25">
      <c r="A1119" s="3" t="s">
        <v>1164</v>
      </c>
      <c r="B1119" s="9">
        <v>43454</v>
      </c>
      <c r="C1119">
        <v>18</v>
      </c>
      <c r="D1119" t="s">
        <v>26</v>
      </c>
      <c r="E1119" t="s">
        <v>27</v>
      </c>
      <c r="F1119" t="s">
        <v>28</v>
      </c>
      <c r="G1119" t="s">
        <v>41</v>
      </c>
      <c r="H1119">
        <v>399</v>
      </c>
      <c r="I1119">
        <v>7</v>
      </c>
      <c r="J1119">
        <v>2793</v>
      </c>
    </row>
    <row r="1120" spans="1:10" x14ac:dyDescent="0.25">
      <c r="A1120" s="3" t="s">
        <v>1165</v>
      </c>
      <c r="B1120" s="9">
        <v>43454</v>
      </c>
      <c r="C1120">
        <v>10</v>
      </c>
      <c r="D1120" t="s">
        <v>58</v>
      </c>
      <c r="E1120" t="s">
        <v>22</v>
      </c>
      <c r="F1120" t="s">
        <v>23</v>
      </c>
      <c r="G1120" t="s">
        <v>14</v>
      </c>
      <c r="H1120">
        <v>199</v>
      </c>
      <c r="I1120">
        <v>6</v>
      </c>
      <c r="J1120">
        <v>1194</v>
      </c>
    </row>
    <row r="1121" spans="1:10" x14ac:dyDescent="0.25">
      <c r="A1121" s="3" t="s">
        <v>1166</v>
      </c>
      <c r="B1121" s="9">
        <v>43455</v>
      </c>
      <c r="C1121">
        <v>1</v>
      </c>
      <c r="D1121" t="s">
        <v>16</v>
      </c>
      <c r="E1121" t="s">
        <v>68</v>
      </c>
      <c r="F1121" t="s">
        <v>18</v>
      </c>
      <c r="G1121" t="s">
        <v>24</v>
      </c>
      <c r="H1121">
        <v>159</v>
      </c>
      <c r="I1121">
        <v>8</v>
      </c>
      <c r="J1121">
        <v>1272</v>
      </c>
    </row>
    <row r="1122" spans="1:10" x14ac:dyDescent="0.25">
      <c r="A1122" s="3" t="s">
        <v>1167</v>
      </c>
      <c r="B1122" s="9">
        <v>43456</v>
      </c>
      <c r="C1122">
        <v>14</v>
      </c>
      <c r="D1122" t="s">
        <v>38</v>
      </c>
      <c r="E1122" t="s">
        <v>63</v>
      </c>
      <c r="F1122" t="s">
        <v>13</v>
      </c>
      <c r="G1122" t="s">
        <v>41</v>
      </c>
      <c r="H1122">
        <v>399</v>
      </c>
      <c r="I1122">
        <v>7</v>
      </c>
      <c r="J1122">
        <v>2793</v>
      </c>
    </row>
    <row r="1123" spans="1:10" x14ac:dyDescent="0.25">
      <c r="A1123" s="3" t="s">
        <v>1168</v>
      </c>
      <c r="B1123" s="9">
        <v>43457</v>
      </c>
      <c r="C1123">
        <v>6</v>
      </c>
      <c r="D1123" t="s">
        <v>48</v>
      </c>
      <c r="E1123" t="s">
        <v>46</v>
      </c>
      <c r="F1123" t="s">
        <v>23</v>
      </c>
      <c r="G1123" t="s">
        <v>24</v>
      </c>
      <c r="H1123">
        <v>159</v>
      </c>
      <c r="I1123">
        <v>2</v>
      </c>
      <c r="J1123">
        <v>318</v>
      </c>
    </row>
    <row r="1124" spans="1:10" x14ac:dyDescent="0.25">
      <c r="A1124" s="3" t="s">
        <v>1169</v>
      </c>
      <c r="B1124" s="9">
        <v>43457</v>
      </c>
      <c r="C1124">
        <v>9</v>
      </c>
      <c r="D1124" t="s">
        <v>21</v>
      </c>
      <c r="E1124" t="s">
        <v>22</v>
      </c>
      <c r="F1124" t="s">
        <v>23</v>
      </c>
      <c r="G1124" t="s">
        <v>24</v>
      </c>
      <c r="H1124">
        <v>159</v>
      </c>
      <c r="I1124">
        <v>9</v>
      </c>
      <c r="J1124">
        <v>1431</v>
      </c>
    </row>
    <row r="1125" spans="1:10" x14ac:dyDescent="0.25">
      <c r="A1125" s="3" t="s">
        <v>1170</v>
      </c>
      <c r="B1125" s="9">
        <v>43457</v>
      </c>
      <c r="C1125">
        <v>14</v>
      </c>
      <c r="D1125" t="s">
        <v>38</v>
      </c>
      <c r="E1125" t="s">
        <v>12</v>
      </c>
      <c r="F1125" t="s">
        <v>13</v>
      </c>
      <c r="G1125" t="s">
        <v>24</v>
      </c>
      <c r="H1125">
        <v>159</v>
      </c>
      <c r="I1125">
        <v>2</v>
      </c>
      <c r="J1125">
        <v>318</v>
      </c>
    </row>
    <row r="1126" spans="1:10" x14ac:dyDescent="0.25">
      <c r="A1126" s="3" t="s">
        <v>1171</v>
      </c>
      <c r="B1126" s="9">
        <v>43457</v>
      </c>
      <c r="C1126">
        <v>19</v>
      </c>
      <c r="D1126" t="s">
        <v>56</v>
      </c>
      <c r="E1126" t="s">
        <v>27</v>
      </c>
      <c r="F1126" t="s">
        <v>28</v>
      </c>
      <c r="G1126" t="s">
        <v>31</v>
      </c>
      <c r="H1126">
        <v>69</v>
      </c>
      <c r="I1126">
        <v>5</v>
      </c>
      <c r="J1126">
        <v>345</v>
      </c>
    </row>
    <row r="1127" spans="1:10" x14ac:dyDescent="0.25">
      <c r="A1127" s="3" t="s">
        <v>1172</v>
      </c>
      <c r="B1127" s="9">
        <v>43457</v>
      </c>
      <c r="C1127">
        <v>11</v>
      </c>
      <c r="D1127" t="s">
        <v>11</v>
      </c>
      <c r="E1127" t="s">
        <v>12</v>
      </c>
      <c r="F1127" t="s">
        <v>13</v>
      </c>
      <c r="G1127" t="s">
        <v>19</v>
      </c>
      <c r="H1127">
        <v>289</v>
      </c>
      <c r="I1127">
        <v>9</v>
      </c>
      <c r="J1127">
        <v>2601</v>
      </c>
    </row>
    <row r="1128" spans="1:10" x14ac:dyDescent="0.25">
      <c r="A1128" s="3" t="s">
        <v>1173</v>
      </c>
      <c r="B1128" s="9">
        <v>43457</v>
      </c>
      <c r="C1128">
        <v>17</v>
      </c>
      <c r="D1128" t="s">
        <v>35</v>
      </c>
      <c r="E1128" t="s">
        <v>36</v>
      </c>
      <c r="F1128" t="s">
        <v>28</v>
      </c>
      <c r="G1128" t="s">
        <v>14</v>
      </c>
      <c r="H1128">
        <v>199</v>
      </c>
      <c r="I1128">
        <v>9</v>
      </c>
      <c r="J1128">
        <v>1791</v>
      </c>
    </row>
    <row r="1129" spans="1:10" x14ac:dyDescent="0.25">
      <c r="A1129" s="3" t="s">
        <v>1174</v>
      </c>
      <c r="B1129" s="9">
        <v>43458</v>
      </c>
      <c r="C1129">
        <v>9</v>
      </c>
      <c r="D1129" t="s">
        <v>21</v>
      </c>
      <c r="E1129" t="s">
        <v>46</v>
      </c>
      <c r="F1129" t="s">
        <v>23</v>
      </c>
      <c r="G1129" t="s">
        <v>41</v>
      </c>
      <c r="H1129">
        <v>399</v>
      </c>
      <c r="I1129">
        <v>2</v>
      </c>
      <c r="J1129">
        <v>798</v>
      </c>
    </row>
    <row r="1130" spans="1:10" x14ac:dyDescent="0.25">
      <c r="A1130" s="3" t="s">
        <v>1175</v>
      </c>
      <c r="B1130" s="9">
        <v>43458</v>
      </c>
      <c r="C1130">
        <v>13</v>
      </c>
      <c r="D1130" t="s">
        <v>33</v>
      </c>
      <c r="E1130" t="s">
        <v>12</v>
      </c>
      <c r="F1130" t="s">
        <v>13</v>
      </c>
      <c r="G1130" t="s">
        <v>24</v>
      </c>
      <c r="H1130">
        <v>159</v>
      </c>
      <c r="I1130">
        <v>2</v>
      </c>
      <c r="J1130">
        <v>318</v>
      </c>
    </row>
    <row r="1131" spans="1:10" x14ac:dyDescent="0.25">
      <c r="A1131" s="3" t="s">
        <v>1176</v>
      </c>
      <c r="B1131" s="9">
        <v>43459</v>
      </c>
      <c r="C1131">
        <v>18</v>
      </c>
      <c r="D1131" t="s">
        <v>26</v>
      </c>
      <c r="E1131" t="s">
        <v>36</v>
      </c>
      <c r="F1131" t="s">
        <v>28</v>
      </c>
      <c r="G1131" t="s">
        <v>14</v>
      </c>
      <c r="H1131">
        <v>199</v>
      </c>
      <c r="I1131">
        <v>8</v>
      </c>
      <c r="J1131">
        <v>1592</v>
      </c>
    </row>
    <row r="1132" spans="1:10" x14ac:dyDescent="0.25">
      <c r="A1132" s="3" t="s">
        <v>1177</v>
      </c>
      <c r="B1132" s="9">
        <v>43459</v>
      </c>
      <c r="C1132">
        <v>4</v>
      </c>
      <c r="D1132" t="s">
        <v>51</v>
      </c>
      <c r="E1132" t="s">
        <v>68</v>
      </c>
      <c r="F1132" t="s">
        <v>18</v>
      </c>
      <c r="G1132" t="s">
        <v>31</v>
      </c>
      <c r="H1132">
        <v>69</v>
      </c>
      <c r="I1132">
        <v>7</v>
      </c>
      <c r="J1132">
        <v>483</v>
      </c>
    </row>
    <row r="1133" spans="1:10" x14ac:dyDescent="0.25">
      <c r="A1133" s="3" t="s">
        <v>1178</v>
      </c>
      <c r="B1133" s="9">
        <v>43459</v>
      </c>
      <c r="C1133">
        <v>17</v>
      </c>
      <c r="D1133" t="s">
        <v>35</v>
      </c>
      <c r="E1133" t="s">
        <v>27</v>
      </c>
      <c r="F1133" t="s">
        <v>28</v>
      </c>
      <c r="G1133" t="s">
        <v>14</v>
      </c>
      <c r="H1133">
        <v>199</v>
      </c>
      <c r="I1133">
        <v>3</v>
      </c>
      <c r="J1133">
        <v>597</v>
      </c>
    </row>
    <row r="1134" spans="1:10" x14ac:dyDescent="0.25">
      <c r="A1134" s="3" t="s">
        <v>1179</v>
      </c>
      <c r="B1134" s="9">
        <v>43459</v>
      </c>
      <c r="C1134">
        <v>8</v>
      </c>
      <c r="D1134" t="s">
        <v>45</v>
      </c>
      <c r="E1134" t="s">
        <v>46</v>
      </c>
      <c r="F1134" t="s">
        <v>23</v>
      </c>
      <c r="G1134" t="s">
        <v>31</v>
      </c>
      <c r="H1134">
        <v>69</v>
      </c>
      <c r="I1134">
        <v>2</v>
      </c>
      <c r="J1134">
        <v>138</v>
      </c>
    </row>
    <row r="1135" spans="1:10" x14ac:dyDescent="0.25">
      <c r="A1135" s="3" t="s">
        <v>1180</v>
      </c>
      <c r="B1135" s="9">
        <v>43459</v>
      </c>
      <c r="C1135">
        <v>12</v>
      </c>
      <c r="D1135" t="s">
        <v>66</v>
      </c>
      <c r="E1135" t="s">
        <v>63</v>
      </c>
      <c r="F1135" t="s">
        <v>13</v>
      </c>
      <c r="G1135" t="s">
        <v>24</v>
      </c>
      <c r="H1135">
        <v>159</v>
      </c>
      <c r="I1135">
        <v>5</v>
      </c>
      <c r="J1135">
        <v>795</v>
      </c>
    </row>
    <row r="1136" spans="1:10" x14ac:dyDescent="0.25">
      <c r="A1136" s="3" t="s">
        <v>1181</v>
      </c>
      <c r="B1136" s="9">
        <v>43459</v>
      </c>
      <c r="C1136">
        <v>5</v>
      </c>
      <c r="D1136" t="s">
        <v>60</v>
      </c>
      <c r="E1136" t="s">
        <v>17</v>
      </c>
      <c r="F1136" t="s">
        <v>18</v>
      </c>
      <c r="G1136" t="s">
        <v>19</v>
      </c>
      <c r="H1136">
        <v>289</v>
      </c>
      <c r="I1136">
        <v>4</v>
      </c>
      <c r="J1136">
        <v>1156</v>
      </c>
    </row>
    <row r="1137" spans="1:10" x14ac:dyDescent="0.25">
      <c r="A1137" s="3" t="s">
        <v>1182</v>
      </c>
      <c r="B1137" s="9">
        <v>43459</v>
      </c>
      <c r="C1137">
        <v>16</v>
      </c>
      <c r="D1137" t="s">
        <v>30</v>
      </c>
      <c r="E1137" t="s">
        <v>27</v>
      </c>
      <c r="F1137" t="s">
        <v>28</v>
      </c>
      <c r="G1137" t="s">
        <v>24</v>
      </c>
      <c r="H1137">
        <v>159</v>
      </c>
      <c r="I1137">
        <v>4</v>
      </c>
      <c r="J1137">
        <v>636</v>
      </c>
    </row>
    <row r="1138" spans="1:10" x14ac:dyDescent="0.25">
      <c r="A1138" s="3" t="s">
        <v>1183</v>
      </c>
      <c r="B1138" s="9">
        <v>43459</v>
      </c>
      <c r="C1138">
        <v>3</v>
      </c>
      <c r="D1138" t="s">
        <v>43</v>
      </c>
      <c r="E1138" t="s">
        <v>68</v>
      </c>
      <c r="F1138" t="s">
        <v>18</v>
      </c>
      <c r="G1138" t="s">
        <v>19</v>
      </c>
      <c r="H1138">
        <v>289</v>
      </c>
      <c r="I1138">
        <v>6</v>
      </c>
      <c r="J1138">
        <v>1734</v>
      </c>
    </row>
    <row r="1139" spans="1:10" x14ac:dyDescent="0.25">
      <c r="A1139" s="3" t="s">
        <v>1184</v>
      </c>
      <c r="B1139" s="9">
        <v>43459</v>
      </c>
      <c r="C1139">
        <v>14</v>
      </c>
      <c r="D1139" t="s">
        <v>38</v>
      </c>
      <c r="E1139" t="s">
        <v>12</v>
      </c>
      <c r="F1139" t="s">
        <v>13</v>
      </c>
      <c r="G1139" t="s">
        <v>24</v>
      </c>
      <c r="H1139">
        <v>159</v>
      </c>
      <c r="I1139">
        <v>0</v>
      </c>
      <c r="J1139">
        <v>0</v>
      </c>
    </row>
    <row r="1140" spans="1:10" x14ac:dyDescent="0.25">
      <c r="A1140" s="3" t="s">
        <v>1185</v>
      </c>
      <c r="B1140" s="9">
        <v>43460</v>
      </c>
      <c r="C1140">
        <v>11</v>
      </c>
      <c r="D1140" t="s">
        <v>11</v>
      </c>
      <c r="E1140" t="s">
        <v>12</v>
      </c>
      <c r="F1140" t="s">
        <v>13</v>
      </c>
      <c r="G1140" t="s">
        <v>19</v>
      </c>
      <c r="H1140">
        <v>289</v>
      </c>
      <c r="I1140">
        <v>2</v>
      </c>
      <c r="J1140">
        <v>578</v>
      </c>
    </row>
    <row r="1141" spans="1:10" x14ac:dyDescent="0.25">
      <c r="A1141" s="3" t="s">
        <v>1186</v>
      </c>
      <c r="B1141" s="9">
        <v>43461</v>
      </c>
      <c r="C1141">
        <v>6</v>
      </c>
      <c r="D1141" t="s">
        <v>48</v>
      </c>
      <c r="E1141" t="s">
        <v>46</v>
      </c>
      <c r="F1141" t="s">
        <v>23</v>
      </c>
      <c r="G1141" t="s">
        <v>24</v>
      </c>
      <c r="H1141">
        <v>159</v>
      </c>
      <c r="I1141">
        <v>1</v>
      </c>
      <c r="J1141">
        <v>159</v>
      </c>
    </row>
    <row r="1142" spans="1:10" x14ac:dyDescent="0.25">
      <c r="A1142" s="3" t="s">
        <v>1187</v>
      </c>
      <c r="B1142" s="9">
        <v>43461</v>
      </c>
      <c r="C1142">
        <v>15</v>
      </c>
      <c r="D1142" t="s">
        <v>118</v>
      </c>
      <c r="E1142" t="s">
        <v>12</v>
      </c>
      <c r="F1142" t="s">
        <v>13</v>
      </c>
      <c r="G1142" t="s">
        <v>24</v>
      </c>
      <c r="H1142">
        <v>159</v>
      </c>
      <c r="I1142">
        <v>0</v>
      </c>
      <c r="J1142">
        <v>0</v>
      </c>
    </row>
    <row r="1143" spans="1:10" x14ac:dyDescent="0.25">
      <c r="A1143" s="3" t="s">
        <v>1188</v>
      </c>
      <c r="B1143" s="9">
        <v>43461</v>
      </c>
      <c r="C1143">
        <v>16</v>
      </c>
      <c r="D1143" t="s">
        <v>30</v>
      </c>
      <c r="E1143" t="s">
        <v>27</v>
      </c>
      <c r="F1143" t="s">
        <v>28</v>
      </c>
      <c r="G1143" t="s">
        <v>41</v>
      </c>
      <c r="H1143">
        <v>399</v>
      </c>
      <c r="I1143">
        <v>8</v>
      </c>
      <c r="J1143">
        <v>3192</v>
      </c>
    </row>
    <row r="1144" spans="1:10" x14ac:dyDescent="0.25">
      <c r="A1144" s="3" t="s">
        <v>1189</v>
      </c>
      <c r="B1144" s="9">
        <v>43462</v>
      </c>
      <c r="C1144">
        <v>17</v>
      </c>
      <c r="D1144" t="s">
        <v>35</v>
      </c>
      <c r="E1144" t="s">
        <v>27</v>
      </c>
      <c r="F1144" t="s">
        <v>28</v>
      </c>
      <c r="G1144" t="s">
        <v>31</v>
      </c>
      <c r="H1144">
        <v>69</v>
      </c>
      <c r="I1144">
        <v>6</v>
      </c>
      <c r="J1144">
        <v>414</v>
      </c>
    </row>
    <row r="1145" spans="1:10" x14ac:dyDescent="0.25">
      <c r="A1145" s="3" t="s">
        <v>1190</v>
      </c>
      <c r="B1145" s="9">
        <v>43463</v>
      </c>
      <c r="C1145">
        <v>11</v>
      </c>
      <c r="D1145" t="s">
        <v>11</v>
      </c>
      <c r="E1145" t="s">
        <v>12</v>
      </c>
      <c r="F1145" t="s">
        <v>13</v>
      </c>
      <c r="G1145" t="s">
        <v>41</v>
      </c>
      <c r="H1145">
        <v>399</v>
      </c>
      <c r="I1145">
        <v>2</v>
      </c>
      <c r="J1145">
        <v>798</v>
      </c>
    </row>
    <row r="1146" spans="1:10" x14ac:dyDescent="0.25">
      <c r="A1146" s="3" t="s">
        <v>1191</v>
      </c>
      <c r="B1146" s="9">
        <v>43464</v>
      </c>
      <c r="C1146">
        <v>12</v>
      </c>
      <c r="D1146" t="s">
        <v>66</v>
      </c>
      <c r="E1146" t="s">
        <v>12</v>
      </c>
      <c r="F1146" t="s">
        <v>13</v>
      </c>
      <c r="G1146" t="s">
        <v>41</v>
      </c>
      <c r="H1146">
        <v>399</v>
      </c>
      <c r="I1146">
        <v>8</v>
      </c>
      <c r="J1146">
        <v>3192</v>
      </c>
    </row>
    <row r="1147" spans="1:10" x14ac:dyDescent="0.25">
      <c r="A1147" s="3" t="s">
        <v>1192</v>
      </c>
      <c r="B1147" s="9">
        <v>43465</v>
      </c>
      <c r="C1147">
        <v>4</v>
      </c>
      <c r="D1147" t="s">
        <v>51</v>
      </c>
      <c r="E1147" t="s">
        <v>17</v>
      </c>
      <c r="F1147" t="s">
        <v>18</v>
      </c>
      <c r="G1147" t="s">
        <v>14</v>
      </c>
      <c r="H1147">
        <v>199</v>
      </c>
      <c r="I1147">
        <v>8</v>
      </c>
      <c r="J1147">
        <v>1592</v>
      </c>
    </row>
    <row r="1148" spans="1:10" x14ac:dyDescent="0.25">
      <c r="A1148" s="3" t="s">
        <v>1193</v>
      </c>
      <c r="B1148" s="9">
        <v>43466</v>
      </c>
      <c r="C1148">
        <v>20</v>
      </c>
      <c r="D1148" t="s">
        <v>40</v>
      </c>
      <c r="E1148" t="s">
        <v>36</v>
      </c>
      <c r="F1148" t="s">
        <v>28</v>
      </c>
      <c r="G1148" t="s">
        <v>41</v>
      </c>
      <c r="H1148">
        <v>399</v>
      </c>
      <c r="I1148">
        <v>4</v>
      </c>
      <c r="J1148">
        <v>1596</v>
      </c>
    </row>
    <row r="1149" spans="1:10" x14ac:dyDescent="0.25">
      <c r="A1149" s="3" t="s">
        <v>1194</v>
      </c>
      <c r="B1149" s="9">
        <v>43467</v>
      </c>
      <c r="C1149">
        <v>19</v>
      </c>
      <c r="D1149" t="s">
        <v>56</v>
      </c>
      <c r="E1149" t="s">
        <v>36</v>
      </c>
      <c r="F1149" t="s">
        <v>28</v>
      </c>
      <c r="G1149" t="s">
        <v>14</v>
      </c>
      <c r="H1149">
        <v>199</v>
      </c>
      <c r="I1149">
        <v>0</v>
      </c>
      <c r="J1149">
        <v>0</v>
      </c>
    </row>
    <row r="1150" spans="1:10" x14ac:dyDescent="0.25">
      <c r="A1150" s="3" t="s">
        <v>1195</v>
      </c>
      <c r="B1150" s="9">
        <v>43467</v>
      </c>
      <c r="C1150">
        <v>10</v>
      </c>
      <c r="D1150" t="s">
        <v>58</v>
      </c>
      <c r="E1150" t="s">
        <v>22</v>
      </c>
      <c r="F1150" t="s">
        <v>23</v>
      </c>
      <c r="G1150" t="s">
        <v>24</v>
      </c>
      <c r="H1150">
        <v>159</v>
      </c>
      <c r="I1150">
        <v>7</v>
      </c>
      <c r="J1150">
        <v>1113</v>
      </c>
    </row>
    <row r="1151" spans="1:10" x14ac:dyDescent="0.25">
      <c r="A1151" s="3" t="s">
        <v>1196</v>
      </c>
      <c r="B1151" s="9">
        <v>43467</v>
      </c>
      <c r="C1151">
        <v>5</v>
      </c>
      <c r="D1151" t="s">
        <v>60</v>
      </c>
      <c r="E1151" t="s">
        <v>68</v>
      </c>
      <c r="F1151" t="s">
        <v>18</v>
      </c>
      <c r="G1151" t="s">
        <v>24</v>
      </c>
      <c r="H1151">
        <v>159</v>
      </c>
      <c r="I1151">
        <v>0</v>
      </c>
      <c r="J1151">
        <v>0</v>
      </c>
    </row>
    <row r="1152" spans="1:10" x14ac:dyDescent="0.25">
      <c r="A1152" s="3" t="s">
        <v>1197</v>
      </c>
      <c r="B1152" s="9">
        <v>43468</v>
      </c>
      <c r="C1152">
        <v>1</v>
      </c>
      <c r="D1152" t="s">
        <v>16</v>
      </c>
      <c r="E1152" t="s">
        <v>68</v>
      </c>
      <c r="F1152" t="s">
        <v>18</v>
      </c>
      <c r="G1152" t="s">
        <v>19</v>
      </c>
      <c r="H1152">
        <v>289</v>
      </c>
      <c r="I1152">
        <v>4</v>
      </c>
      <c r="J1152">
        <v>1156</v>
      </c>
    </row>
    <row r="1153" spans="1:10" x14ac:dyDescent="0.25">
      <c r="A1153" s="3" t="s">
        <v>1198</v>
      </c>
      <c r="B1153" s="9">
        <v>43468</v>
      </c>
      <c r="C1153">
        <v>1</v>
      </c>
      <c r="D1153" t="s">
        <v>16</v>
      </c>
      <c r="E1153" t="s">
        <v>68</v>
      </c>
      <c r="F1153" t="s">
        <v>18</v>
      </c>
      <c r="G1153" t="s">
        <v>31</v>
      </c>
      <c r="H1153">
        <v>69</v>
      </c>
      <c r="I1153">
        <v>7</v>
      </c>
      <c r="J1153">
        <v>483</v>
      </c>
    </row>
    <row r="1154" spans="1:10" x14ac:dyDescent="0.25">
      <c r="A1154" s="3" t="s">
        <v>1199</v>
      </c>
      <c r="B1154" s="9">
        <v>43469</v>
      </c>
      <c r="C1154">
        <v>20</v>
      </c>
      <c r="D1154" t="s">
        <v>40</v>
      </c>
      <c r="E1154" t="s">
        <v>36</v>
      </c>
      <c r="F1154" t="s">
        <v>28</v>
      </c>
      <c r="G1154" t="s">
        <v>24</v>
      </c>
      <c r="H1154">
        <v>159</v>
      </c>
      <c r="I1154">
        <v>2</v>
      </c>
      <c r="J1154">
        <v>318</v>
      </c>
    </row>
    <row r="1155" spans="1:10" x14ac:dyDescent="0.25">
      <c r="A1155" s="3" t="s">
        <v>1200</v>
      </c>
      <c r="B1155" s="9">
        <v>43470</v>
      </c>
      <c r="C1155">
        <v>4</v>
      </c>
      <c r="D1155" t="s">
        <v>51</v>
      </c>
      <c r="E1155" t="s">
        <v>68</v>
      </c>
      <c r="F1155" t="s">
        <v>18</v>
      </c>
      <c r="G1155" t="s">
        <v>31</v>
      </c>
      <c r="H1155">
        <v>69</v>
      </c>
      <c r="I1155">
        <v>1</v>
      </c>
      <c r="J1155">
        <v>69</v>
      </c>
    </row>
    <row r="1156" spans="1:10" x14ac:dyDescent="0.25">
      <c r="A1156" s="3" t="s">
        <v>1201</v>
      </c>
      <c r="B1156" s="9">
        <v>43470</v>
      </c>
      <c r="C1156">
        <v>12</v>
      </c>
      <c r="D1156" t="s">
        <v>66</v>
      </c>
      <c r="E1156" t="s">
        <v>12</v>
      </c>
      <c r="F1156" t="s">
        <v>13</v>
      </c>
      <c r="G1156" t="s">
        <v>31</v>
      </c>
      <c r="H1156">
        <v>69</v>
      </c>
      <c r="I1156">
        <v>5</v>
      </c>
      <c r="J1156">
        <v>345</v>
      </c>
    </row>
    <row r="1157" spans="1:10" x14ac:dyDescent="0.25">
      <c r="A1157" s="3" t="s">
        <v>1202</v>
      </c>
      <c r="B1157" s="9">
        <v>43470</v>
      </c>
      <c r="C1157">
        <v>15</v>
      </c>
      <c r="D1157" t="s">
        <v>118</v>
      </c>
      <c r="E1157" t="s">
        <v>63</v>
      </c>
      <c r="F1157" t="s">
        <v>13</v>
      </c>
      <c r="G1157" t="s">
        <v>19</v>
      </c>
      <c r="H1157">
        <v>289</v>
      </c>
      <c r="I1157">
        <v>0</v>
      </c>
      <c r="J1157">
        <v>0</v>
      </c>
    </row>
    <row r="1158" spans="1:10" x14ac:dyDescent="0.25">
      <c r="A1158" s="3" t="s">
        <v>1203</v>
      </c>
      <c r="B1158" s="9">
        <v>43470</v>
      </c>
      <c r="C1158">
        <v>17</v>
      </c>
      <c r="D1158" t="s">
        <v>35</v>
      </c>
      <c r="E1158" t="s">
        <v>27</v>
      </c>
      <c r="F1158" t="s">
        <v>28</v>
      </c>
      <c r="G1158" t="s">
        <v>31</v>
      </c>
      <c r="H1158">
        <v>69</v>
      </c>
      <c r="I1158">
        <v>6</v>
      </c>
      <c r="J1158">
        <v>414</v>
      </c>
    </row>
    <row r="1159" spans="1:10" x14ac:dyDescent="0.25">
      <c r="A1159" s="3" t="s">
        <v>1204</v>
      </c>
      <c r="B1159" s="9">
        <v>43470</v>
      </c>
      <c r="C1159">
        <v>17</v>
      </c>
      <c r="D1159" t="s">
        <v>35</v>
      </c>
      <c r="E1159" t="s">
        <v>27</v>
      </c>
      <c r="F1159" t="s">
        <v>28</v>
      </c>
      <c r="G1159" t="s">
        <v>14</v>
      </c>
      <c r="H1159">
        <v>199</v>
      </c>
      <c r="I1159">
        <v>6</v>
      </c>
      <c r="J1159">
        <v>1194</v>
      </c>
    </row>
    <row r="1160" spans="1:10" x14ac:dyDescent="0.25">
      <c r="A1160" s="3" t="s">
        <v>1205</v>
      </c>
      <c r="B1160" s="9">
        <v>43471</v>
      </c>
      <c r="C1160">
        <v>7</v>
      </c>
      <c r="D1160" t="s">
        <v>88</v>
      </c>
      <c r="E1160" t="s">
        <v>46</v>
      </c>
      <c r="F1160" t="s">
        <v>23</v>
      </c>
      <c r="G1160" t="s">
        <v>24</v>
      </c>
      <c r="H1160">
        <v>159</v>
      </c>
      <c r="I1160">
        <v>1</v>
      </c>
      <c r="J1160">
        <v>159</v>
      </c>
    </row>
    <row r="1161" spans="1:10" x14ac:dyDescent="0.25">
      <c r="A1161" s="3" t="s">
        <v>1206</v>
      </c>
      <c r="B1161" s="9">
        <v>43471</v>
      </c>
      <c r="C1161">
        <v>20</v>
      </c>
      <c r="D1161" t="s">
        <v>40</v>
      </c>
      <c r="E1161" t="s">
        <v>36</v>
      </c>
      <c r="F1161" t="s">
        <v>28</v>
      </c>
      <c r="G1161" t="s">
        <v>14</v>
      </c>
      <c r="H1161">
        <v>199</v>
      </c>
      <c r="I1161">
        <v>0</v>
      </c>
      <c r="J1161">
        <v>0</v>
      </c>
    </row>
    <row r="1162" spans="1:10" x14ac:dyDescent="0.25">
      <c r="A1162" s="3" t="s">
        <v>1207</v>
      </c>
      <c r="B1162" s="9">
        <v>43471</v>
      </c>
      <c r="C1162">
        <v>10</v>
      </c>
      <c r="D1162" t="s">
        <v>58</v>
      </c>
      <c r="E1162" t="s">
        <v>46</v>
      </c>
      <c r="F1162" t="s">
        <v>23</v>
      </c>
      <c r="G1162" t="s">
        <v>19</v>
      </c>
      <c r="H1162">
        <v>289</v>
      </c>
      <c r="I1162">
        <v>3</v>
      </c>
      <c r="J1162">
        <v>867</v>
      </c>
    </row>
    <row r="1163" spans="1:10" x14ac:dyDescent="0.25">
      <c r="A1163" s="3" t="s">
        <v>1208</v>
      </c>
      <c r="B1163" s="9">
        <v>43471</v>
      </c>
      <c r="C1163">
        <v>15</v>
      </c>
      <c r="D1163" t="s">
        <v>118</v>
      </c>
      <c r="E1163" t="s">
        <v>63</v>
      </c>
      <c r="F1163" t="s">
        <v>13</v>
      </c>
      <c r="G1163" t="s">
        <v>14</v>
      </c>
      <c r="H1163">
        <v>199</v>
      </c>
      <c r="I1163">
        <v>7</v>
      </c>
      <c r="J1163">
        <v>1393</v>
      </c>
    </row>
    <row r="1164" spans="1:10" x14ac:dyDescent="0.25">
      <c r="A1164" s="3" t="s">
        <v>1209</v>
      </c>
      <c r="B1164" s="9">
        <v>43472</v>
      </c>
      <c r="C1164">
        <v>17</v>
      </c>
      <c r="D1164" t="s">
        <v>35</v>
      </c>
      <c r="E1164" t="s">
        <v>36</v>
      </c>
      <c r="F1164" t="s">
        <v>28</v>
      </c>
      <c r="G1164" t="s">
        <v>14</v>
      </c>
      <c r="H1164">
        <v>199</v>
      </c>
      <c r="I1164">
        <v>0</v>
      </c>
      <c r="J1164">
        <v>0</v>
      </c>
    </row>
    <row r="1165" spans="1:10" x14ac:dyDescent="0.25">
      <c r="A1165" s="3" t="s">
        <v>1210</v>
      </c>
      <c r="B1165" s="9">
        <v>43472</v>
      </c>
      <c r="C1165">
        <v>7</v>
      </c>
      <c r="D1165" t="s">
        <v>88</v>
      </c>
      <c r="E1165" t="s">
        <v>22</v>
      </c>
      <c r="F1165" t="s">
        <v>23</v>
      </c>
      <c r="G1165" t="s">
        <v>31</v>
      </c>
      <c r="H1165">
        <v>69</v>
      </c>
      <c r="I1165">
        <v>6</v>
      </c>
      <c r="J1165">
        <v>414</v>
      </c>
    </row>
    <row r="1166" spans="1:10" x14ac:dyDescent="0.25">
      <c r="A1166" s="3" t="s">
        <v>1211</v>
      </c>
      <c r="B1166" s="9">
        <v>43472</v>
      </c>
      <c r="C1166">
        <v>6</v>
      </c>
      <c r="D1166" t="s">
        <v>48</v>
      </c>
      <c r="E1166" t="s">
        <v>22</v>
      </c>
      <c r="F1166" t="s">
        <v>23</v>
      </c>
      <c r="G1166" t="s">
        <v>14</v>
      </c>
      <c r="H1166">
        <v>199</v>
      </c>
      <c r="I1166">
        <v>1</v>
      </c>
      <c r="J1166">
        <v>199</v>
      </c>
    </row>
    <row r="1167" spans="1:10" x14ac:dyDescent="0.25">
      <c r="A1167" s="3" t="s">
        <v>1212</v>
      </c>
      <c r="B1167" s="9">
        <v>43472</v>
      </c>
      <c r="C1167">
        <v>13</v>
      </c>
      <c r="D1167" t="s">
        <v>33</v>
      </c>
      <c r="E1167" t="s">
        <v>63</v>
      </c>
      <c r="F1167" t="s">
        <v>13</v>
      </c>
      <c r="G1167" t="s">
        <v>19</v>
      </c>
      <c r="H1167">
        <v>289</v>
      </c>
      <c r="I1167">
        <v>9</v>
      </c>
      <c r="J1167">
        <v>2601</v>
      </c>
    </row>
    <row r="1168" spans="1:10" x14ac:dyDescent="0.25">
      <c r="A1168" s="3" t="s">
        <v>1213</v>
      </c>
      <c r="B1168" s="9">
        <v>43473</v>
      </c>
      <c r="C1168">
        <v>13</v>
      </c>
      <c r="D1168" t="s">
        <v>33</v>
      </c>
      <c r="E1168" t="s">
        <v>63</v>
      </c>
      <c r="F1168" t="s">
        <v>13</v>
      </c>
      <c r="G1168" t="s">
        <v>31</v>
      </c>
      <c r="H1168">
        <v>69</v>
      </c>
      <c r="I1168">
        <v>9</v>
      </c>
      <c r="J1168">
        <v>621</v>
      </c>
    </row>
    <row r="1169" spans="1:10" x14ac:dyDescent="0.25">
      <c r="A1169" s="3" t="s">
        <v>1214</v>
      </c>
      <c r="B1169" s="9">
        <v>43473</v>
      </c>
      <c r="C1169">
        <v>3</v>
      </c>
      <c r="D1169" t="s">
        <v>43</v>
      </c>
      <c r="E1169" t="s">
        <v>68</v>
      </c>
      <c r="F1169" t="s">
        <v>18</v>
      </c>
      <c r="G1169" t="s">
        <v>24</v>
      </c>
      <c r="H1169">
        <v>159</v>
      </c>
      <c r="I1169">
        <v>6</v>
      </c>
      <c r="J1169">
        <v>954</v>
      </c>
    </row>
    <row r="1170" spans="1:10" x14ac:dyDescent="0.25">
      <c r="A1170" s="3" t="s">
        <v>1215</v>
      </c>
      <c r="B1170" s="9">
        <v>43473</v>
      </c>
      <c r="C1170">
        <v>13</v>
      </c>
      <c r="D1170" t="s">
        <v>33</v>
      </c>
      <c r="E1170" t="s">
        <v>63</v>
      </c>
      <c r="F1170" t="s">
        <v>13</v>
      </c>
      <c r="G1170" t="s">
        <v>31</v>
      </c>
      <c r="H1170">
        <v>69</v>
      </c>
      <c r="I1170">
        <v>6</v>
      </c>
      <c r="J1170">
        <v>414</v>
      </c>
    </row>
    <row r="1171" spans="1:10" x14ac:dyDescent="0.25">
      <c r="A1171" s="3" t="s">
        <v>1216</v>
      </c>
      <c r="B1171" s="9">
        <v>43474</v>
      </c>
      <c r="C1171">
        <v>3</v>
      </c>
      <c r="D1171" t="s">
        <v>43</v>
      </c>
      <c r="E1171" t="s">
        <v>68</v>
      </c>
      <c r="F1171" t="s">
        <v>18</v>
      </c>
      <c r="G1171" t="s">
        <v>24</v>
      </c>
      <c r="H1171">
        <v>159</v>
      </c>
      <c r="I1171">
        <v>0</v>
      </c>
      <c r="J1171">
        <v>0</v>
      </c>
    </row>
    <row r="1172" spans="1:10" x14ac:dyDescent="0.25">
      <c r="A1172" s="3" t="s">
        <v>1217</v>
      </c>
      <c r="B1172" s="9">
        <v>43475</v>
      </c>
      <c r="C1172">
        <v>14</v>
      </c>
      <c r="D1172" t="s">
        <v>38</v>
      </c>
      <c r="E1172" t="s">
        <v>12</v>
      </c>
      <c r="F1172" t="s">
        <v>13</v>
      </c>
      <c r="G1172" t="s">
        <v>14</v>
      </c>
      <c r="H1172">
        <v>199</v>
      </c>
      <c r="I1172">
        <v>7</v>
      </c>
      <c r="J1172">
        <v>1393</v>
      </c>
    </row>
    <row r="1173" spans="1:10" x14ac:dyDescent="0.25">
      <c r="A1173" s="3" t="s">
        <v>1218</v>
      </c>
      <c r="B1173" s="9">
        <v>43475</v>
      </c>
      <c r="C1173">
        <v>11</v>
      </c>
      <c r="D1173" t="s">
        <v>11</v>
      </c>
      <c r="E1173" t="s">
        <v>63</v>
      </c>
      <c r="F1173" t="s">
        <v>13</v>
      </c>
      <c r="G1173" t="s">
        <v>24</v>
      </c>
      <c r="H1173">
        <v>159</v>
      </c>
      <c r="I1173">
        <v>4</v>
      </c>
      <c r="J1173">
        <v>636</v>
      </c>
    </row>
    <row r="1174" spans="1:10" x14ac:dyDescent="0.25">
      <c r="A1174" s="3" t="s">
        <v>1219</v>
      </c>
      <c r="B1174" s="9">
        <v>43475</v>
      </c>
      <c r="C1174">
        <v>6</v>
      </c>
      <c r="D1174" t="s">
        <v>48</v>
      </c>
      <c r="E1174" t="s">
        <v>46</v>
      </c>
      <c r="F1174" t="s">
        <v>23</v>
      </c>
      <c r="G1174" t="s">
        <v>14</v>
      </c>
      <c r="H1174">
        <v>199</v>
      </c>
      <c r="I1174">
        <v>2</v>
      </c>
      <c r="J1174">
        <v>398</v>
      </c>
    </row>
    <row r="1175" spans="1:10" x14ac:dyDescent="0.25">
      <c r="A1175" s="3" t="s">
        <v>1220</v>
      </c>
      <c r="B1175" s="9">
        <v>43476</v>
      </c>
      <c r="C1175">
        <v>11</v>
      </c>
      <c r="D1175" t="s">
        <v>11</v>
      </c>
      <c r="E1175" t="s">
        <v>12</v>
      </c>
      <c r="F1175" t="s">
        <v>13</v>
      </c>
      <c r="G1175" t="s">
        <v>14</v>
      </c>
      <c r="H1175">
        <v>199</v>
      </c>
      <c r="I1175">
        <v>6</v>
      </c>
      <c r="J1175">
        <v>1194</v>
      </c>
    </row>
    <row r="1176" spans="1:10" x14ac:dyDescent="0.25">
      <c r="A1176" s="3" t="s">
        <v>1221</v>
      </c>
      <c r="B1176" s="9">
        <v>43477</v>
      </c>
      <c r="C1176">
        <v>16</v>
      </c>
      <c r="D1176" t="s">
        <v>30</v>
      </c>
      <c r="E1176" t="s">
        <v>36</v>
      </c>
      <c r="F1176" t="s">
        <v>28</v>
      </c>
      <c r="G1176" t="s">
        <v>31</v>
      </c>
      <c r="H1176">
        <v>69</v>
      </c>
      <c r="I1176">
        <v>1</v>
      </c>
      <c r="J1176">
        <v>69</v>
      </c>
    </row>
    <row r="1177" spans="1:10" x14ac:dyDescent="0.25">
      <c r="A1177" s="3" t="s">
        <v>1222</v>
      </c>
      <c r="B1177" s="9">
        <v>43477</v>
      </c>
      <c r="C1177">
        <v>8</v>
      </c>
      <c r="D1177" t="s">
        <v>45</v>
      </c>
      <c r="E1177" t="s">
        <v>22</v>
      </c>
      <c r="F1177" t="s">
        <v>23</v>
      </c>
      <c r="G1177" t="s">
        <v>31</v>
      </c>
      <c r="H1177">
        <v>69</v>
      </c>
      <c r="I1177">
        <v>1</v>
      </c>
      <c r="J1177">
        <v>69</v>
      </c>
    </row>
    <row r="1178" spans="1:10" x14ac:dyDescent="0.25">
      <c r="A1178" s="3" t="s">
        <v>1223</v>
      </c>
      <c r="B1178" s="9">
        <v>43477</v>
      </c>
      <c r="C1178">
        <v>5</v>
      </c>
      <c r="D1178" t="s">
        <v>60</v>
      </c>
      <c r="E1178" t="s">
        <v>68</v>
      </c>
      <c r="F1178" t="s">
        <v>18</v>
      </c>
      <c r="G1178" t="s">
        <v>14</v>
      </c>
      <c r="H1178">
        <v>199</v>
      </c>
      <c r="I1178">
        <v>9</v>
      </c>
      <c r="J1178">
        <v>1791</v>
      </c>
    </row>
    <row r="1179" spans="1:10" x14ac:dyDescent="0.25">
      <c r="A1179" s="3" t="s">
        <v>1224</v>
      </c>
      <c r="B1179" s="9">
        <v>43477</v>
      </c>
      <c r="C1179">
        <v>19</v>
      </c>
      <c r="D1179" t="s">
        <v>56</v>
      </c>
      <c r="E1179" t="s">
        <v>27</v>
      </c>
      <c r="F1179" t="s">
        <v>28</v>
      </c>
      <c r="G1179" t="s">
        <v>41</v>
      </c>
      <c r="H1179">
        <v>399</v>
      </c>
      <c r="I1179">
        <v>5</v>
      </c>
      <c r="J1179">
        <v>1995</v>
      </c>
    </row>
    <row r="1180" spans="1:10" x14ac:dyDescent="0.25">
      <c r="A1180" s="3" t="s">
        <v>1225</v>
      </c>
      <c r="B1180" s="9">
        <v>43477</v>
      </c>
      <c r="C1180">
        <v>10</v>
      </c>
      <c r="D1180" t="s">
        <v>58</v>
      </c>
      <c r="E1180" t="s">
        <v>46</v>
      </c>
      <c r="F1180" t="s">
        <v>23</v>
      </c>
      <c r="G1180" t="s">
        <v>41</v>
      </c>
      <c r="H1180">
        <v>399</v>
      </c>
      <c r="I1180">
        <v>7</v>
      </c>
      <c r="J1180">
        <v>2793</v>
      </c>
    </row>
    <row r="1181" spans="1:10" x14ac:dyDescent="0.25">
      <c r="A1181" s="3" t="s">
        <v>1226</v>
      </c>
      <c r="B1181" s="9">
        <v>43477</v>
      </c>
      <c r="C1181">
        <v>14</v>
      </c>
      <c r="D1181" t="s">
        <v>38</v>
      </c>
      <c r="E1181" t="s">
        <v>12</v>
      </c>
      <c r="F1181" t="s">
        <v>13</v>
      </c>
      <c r="G1181" t="s">
        <v>31</v>
      </c>
      <c r="H1181">
        <v>69</v>
      </c>
      <c r="I1181">
        <v>8</v>
      </c>
      <c r="J1181">
        <v>552</v>
      </c>
    </row>
    <row r="1182" spans="1:10" x14ac:dyDescent="0.25">
      <c r="A1182" s="3" t="s">
        <v>1227</v>
      </c>
      <c r="B1182" s="9">
        <v>43477</v>
      </c>
      <c r="C1182">
        <v>11</v>
      </c>
      <c r="D1182" t="s">
        <v>11</v>
      </c>
      <c r="E1182" t="s">
        <v>63</v>
      </c>
      <c r="F1182" t="s">
        <v>13</v>
      </c>
      <c r="G1182" t="s">
        <v>41</v>
      </c>
      <c r="H1182">
        <v>399</v>
      </c>
      <c r="I1182">
        <v>4</v>
      </c>
      <c r="J1182">
        <v>1596</v>
      </c>
    </row>
    <row r="1183" spans="1:10" x14ac:dyDescent="0.25">
      <c r="A1183" s="3" t="s">
        <v>1228</v>
      </c>
      <c r="B1183" s="9">
        <v>43478</v>
      </c>
      <c r="C1183">
        <v>15</v>
      </c>
      <c r="D1183" t="s">
        <v>118</v>
      </c>
      <c r="E1183" t="s">
        <v>63</v>
      </c>
      <c r="F1183" t="s">
        <v>13</v>
      </c>
      <c r="G1183" t="s">
        <v>19</v>
      </c>
      <c r="H1183">
        <v>289</v>
      </c>
      <c r="I1183">
        <v>2</v>
      </c>
      <c r="J1183">
        <v>578</v>
      </c>
    </row>
    <row r="1184" spans="1:10" x14ac:dyDescent="0.25">
      <c r="A1184" s="3" t="s">
        <v>1229</v>
      </c>
      <c r="B1184" s="9">
        <v>43478</v>
      </c>
      <c r="C1184">
        <v>3</v>
      </c>
      <c r="D1184" t="s">
        <v>43</v>
      </c>
      <c r="E1184" t="s">
        <v>68</v>
      </c>
      <c r="F1184" t="s">
        <v>18</v>
      </c>
      <c r="G1184" t="s">
        <v>41</v>
      </c>
      <c r="H1184">
        <v>399</v>
      </c>
      <c r="I1184">
        <v>7</v>
      </c>
      <c r="J1184">
        <v>2793</v>
      </c>
    </row>
    <row r="1185" spans="1:10" x14ac:dyDescent="0.25">
      <c r="A1185" s="3" t="s">
        <v>1230</v>
      </c>
      <c r="B1185" s="9">
        <v>43478</v>
      </c>
      <c r="C1185">
        <v>15</v>
      </c>
      <c r="D1185" t="s">
        <v>118</v>
      </c>
      <c r="E1185" t="s">
        <v>63</v>
      </c>
      <c r="F1185" t="s">
        <v>13</v>
      </c>
      <c r="G1185" t="s">
        <v>14</v>
      </c>
      <c r="H1185">
        <v>199</v>
      </c>
      <c r="I1185">
        <v>3</v>
      </c>
      <c r="J1185">
        <v>597</v>
      </c>
    </row>
    <row r="1186" spans="1:10" x14ac:dyDescent="0.25">
      <c r="A1186" s="3" t="s">
        <v>1231</v>
      </c>
      <c r="B1186" s="9">
        <v>43478</v>
      </c>
      <c r="C1186">
        <v>13</v>
      </c>
      <c r="D1186" t="s">
        <v>33</v>
      </c>
      <c r="E1186" t="s">
        <v>12</v>
      </c>
      <c r="F1186" t="s">
        <v>13</v>
      </c>
      <c r="G1186" t="s">
        <v>24</v>
      </c>
      <c r="H1186">
        <v>159</v>
      </c>
      <c r="I1186">
        <v>0</v>
      </c>
      <c r="J1186">
        <v>0</v>
      </c>
    </row>
    <row r="1187" spans="1:10" x14ac:dyDescent="0.25">
      <c r="A1187" s="3" t="s">
        <v>1232</v>
      </c>
      <c r="B1187" s="9">
        <v>43478</v>
      </c>
      <c r="C1187">
        <v>3</v>
      </c>
      <c r="D1187" t="s">
        <v>43</v>
      </c>
      <c r="E1187" t="s">
        <v>68</v>
      </c>
      <c r="F1187" t="s">
        <v>18</v>
      </c>
      <c r="G1187" t="s">
        <v>24</v>
      </c>
      <c r="H1187">
        <v>159</v>
      </c>
      <c r="I1187">
        <v>4</v>
      </c>
      <c r="J1187">
        <v>636</v>
      </c>
    </row>
    <row r="1188" spans="1:10" x14ac:dyDescent="0.25">
      <c r="A1188" s="3" t="s">
        <v>1233</v>
      </c>
      <c r="B1188" s="9">
        <v>43478</v>
      </c>
      <c r="C1188">
        <v>4</v>
      </c>
      <c r="D1188" t="s">
        <v>51</v>
      </c>
      <c r="E1188" t="s">
        <v>68</v>
      </c>
      <c r="F1188" t="s">
        <v>18</v>
      </c>
      <c r="G1188" t="s">
        <v>41</v>
      </c>
      <c r="H1188">
        <v>399</v>
      </c>
      <c r="I1188">
        <v>2</v>
      </c>
      <c r="J1188">
        <v>798</v>
      </c>
    </row>
    <row r="1189" spans="1:10" x14ac:dyDescent="0.25">
      <c r="A1189" s="3" t="s">
        <v>1234</v>
      </c>
      <c r="B1189" s="9">
        <v>43478</v>
      </c>
      <c r="C1189">
        <v>8</v>
      </c>
      <c r="D1189" t="s">
        <v>45</v>
      </c>
      <c r="E1189" t="s">
        <v>22</v>
      </c>
      <c r="F1189" t="s">
        <v>23</v>
      </c>
      <c r="G1189" t="s">
        <v>24</v>
      </c>
      <c r="H1189">
        <v>159</v>
      </c>
      <c r="I1189">
        <v>6</v>
      </c>
      <c r="J1189">
        <v>954</v>
      </c>
    </row>
    <row r="1190" spans="1:10" x14ac:dyDescent="0.25">
      <c r="A1190" s="3" t="s">
        <v>1235</v>
      </c>
      <c r="B1190" s="9">
        <v>43478</v>
      </c>
      <c r="C1190">
        <v>12</v>
      </c>
      <c r="D1190" t="s">
        <v>66</v>
      </c>
      <c r="E1190" t="s">
        <v>12</v>
      </c>
      <c r="F1190" t="s">
        <v>13</v>
      </c>
      <c r="G1190" t="s">
        <v>31</v>
      </c>
      <c r="H1190">
        <v>69</v>
      </c>
      <c r="I1190">
        <v>4</v>
      </c>
      <c r="J1190">
        <v>276</v>
      </c>
    </row>
    <row r="1191" spans="1:10" x14ac:dyDescent="0.25">
      <c r="A1191" s="3" t="s">
        <v>1236</v>
      </c>
      <c r="B1191" s="9">
        <v>43478</v>
      </c>
      <c r="C1191">
        <v>2</v>
      </c>
      <c r="D1191" t="s">
        <v>106</v>
      </c>
      <c r="E1191" t="s">
        <v>17</v>
      </c>
      <c r="F1191" t="s">
        <v>18</v>
      </c>
      <c r="G1191" t="s">
        <v>41</v>
      </c>
      <c r="H1191">
        <v>399</v>
      </c>
      <c r="I1191">
        <v>4</v>
      </c>
      <c r="J1191">
        <v>1596</v>
      </c>
    </row>
    <row r="1192" spans="1:10" x14ac:dyDescent="0.25">
      <c r="A1192" s="3" t="s">
        <v>1237</v>
      </c>
      <c r="B1192" s="9">
        <v>43478</v>
      </c>
      <c r="C1192">
        <v>18</v>
      </c>
      <c r="D1192" t="s">
        <v>26</v>
      </c>
      <c r="E1192" t="s">
        <v>36</v>
      </c>
      <c r="F1192" t="s">
        <v>28</v>
      </c>
      <c r="G1192" t="s">
        <v>41</v>
      </c>
      <c r="H1192">
        <v>399</v>
      </c>
      <c r="I1192">
        <v>1</v>
      </c>
      <c r="J1192">
        <v>399</v>
      </c>
    </row>
    <row r="1193" spans="1:10" x14ac:dyDescent="0.25">
      <c r="A1193" s="3" t="s">
        <v>1238</v>
      </c>
      <c r="B1193" s="9">
        <v>43479</v>
      </c>
      <c r="C1193">
        <v>10</v>
      </c>
      <c r="D1193" t="s">
        <v>58</v>
      </c>
      <c r="E1193" t="s">
        <v>46</v>
      </c>
      <c r="F1193" t="s">
        <v>23</v>
      </c>
      <c r="G1193" t="s">
        <v>24</v>
      </c>
      <c r="H1193">
        <v>159</v>
      </c>
      <c r="I1193">
        <v>3</v>
      </c>
      <c r="J1193">
        <v>477</v>
      </c>
    </row>
    <row r="1194" spans="1:10" x14ac:dyDescent="0.25">
      <c r="A1194" s="3" t="s">
        <v>1239</v>
      </c>
      <c r="B1194" s="9">
        <v>43479</v>
      </c>
      <c r="C1194">
        <v>3</v>
      </c>
      <c r="D1194" t="s">
        <v>43</v>
      </c>
      <c r="E1194" t="s">
        <v>68</v>
      </c>
      <c r="F1194" t="s">
        <v>18</v>
      </c>
      <c r="G1194" t="s">
        <v>31</v>
      </c>
      <c r="H1194">
        <v>69</v>
      </c>
      <c r="I1194">
        <v>0</v>
      </c>
      <c r="J1194">
        <v>0</v>
      </c>
    </row>
    <row r="1195" spans="1:10" x14ac:dyDescent="0.25">
      <c r="A1195" s="3" t="s">
        <v>1240</v>
      </c>
      <c r="B1195" s="9">
        <v>43479</v>
      </c>
      <c r="C1195">
        <v>12</v>
      </c>
      <c r="D1195" t="s">
        <v>66</v>
      </c>
      <c r="E1195" t="s">
        <v>63</v>
      </c>
      <c r="F1195" t="s">
        <v>13</v>
      </c>
      <c r="G1195" t="s">
        <v>19</v>
      </c>
      <c r="H1195">
        <v>289</v>
      </c>
      <c r="I1195">
        <v>7</v>
      </c>
      <c r="J1195">
        <v>2023</v>
      </c>
    </row>
    <row r="1196" spans="1:10" x14ac:dyDescent="0.25">
      <c r="A1196" s="3" t="s">
        <v>1241</v>
      </c>
      <c r="B1196" s="9">
        <v>43479</v>
      </c>
      <c r="C1196">
        <v>19</v>
      </c>
      <c r="D1196" t="s">
        <v>56</v>
      </c>
      <c r="E1196" t="s">
        <v>27</v>
      </c>
      <c r="F1196" t="s">
        <v>28</v>
      </c>
      <c r="G1196" t="s">
        <v>41</v>
      </c>
      <c r="H1196">
        <v>399</v>
      </c>
      <c r="I1196">
        <v>8</v>
      </c>
      <c r="J1196">
        <v>3192</v>
      </c>
    </row>
    <row r="1197" spans="1:10" x14ac:dyDescent="0.25">
      <c r="A1197" s="3" t="s">
        <v>1242</v>
      </c>
      <c r="B1197" s="9">
        <v>43480</v>
      </c>
      <c r="C1197">
        <v>16</v>
      </c>
      <c r="D1197" t="s">
        <v>30</v>
      </c>
      <c r="E1197" t="s">
        <v>36</v>
      </c>
      <c r="F1197" t="s">
        <v>28</v>
      </c>
      <c r="G1197" t="s">
        <v>19</v>
      </c>
      <c r="H1197">
        <v>289</v>
      </c>
      <c r="I1197">
        <v>9</v>
      </c>
      <c r="J1197">
        <v>2601</v>
      </c>
    </row>
    <row r="1198" spans="1:10" x14ac:dyDescent="0.25">
      <c r="A1198" s="3" t="s">
        <v>1243</v>
      </c>
      <c r="B1198" s="9">
        <v>43481</v>
      </c>
      <c r="C1198">
        <v>6</v>
      </c>
      <c r="D1198" t="s">
        <v>48</v>
      </c>
      <c r="E1198" t="s">
        <v>22</v>
      </c>
      <c r="F1198" t="s">
        <v>23</v>
      </c>
      <c r="G1198" t="s">
        <v>14</v>
      </c>
      <c r="H1198">
        <v>199</v>
      </c>
      <c r="I1198">
        <v>2</v>
      </c>
      <c r="J1198">
        <v>398</v>
      </c>
    </row>
    <row r="1199" spans="1:10" x14ac:dyDescent="0.25">
      <c r="A1199" s="3" t="s">
        <v>1244</v>
      </c>
      <c r="B1199" s="9">
        <v>43481</v>
      </c>
      <c r="C1199">
        <v>16</v>
      </c>
      <c r="D1199" t="s">
        <v>30</v>
      </c>
      <c r="E1199" t="s">
        <v>36</v>
      </c>
      <c r="F1199" t="s">
        <v>28</v>
      </c>
      <c r="G1199" t="s">
        <v>31</v>
      </c>
      <c r="H1199">
        <v>69</v>
      </c>
      <c r="I1199">
        <v>9</v>
      </c>
      <c r="J1199">
        <v>621</v>
      </c>
    </row>
    <row r="1200" spans="1:10" x14ac:dyDescent="0.25">
      <c r="A1200" s="3" t="s">
        <v>1245</v>
      </c>
      <c r="B1200" s="9">
        <v>43481</v>
      </c>
      <c r="C1200">
        <v>16</v>
      </c>
      <c r="D1200" t="s">
        <v>30</v>
      </c>
      <c r="E1200" t="s">
        <v>36</v>
      </c>
      <c r="F1200" t="s">
        <v>28</v>
      </c>
      <c r="G1200" t="s">
        <v>31</v>
      </c>
      <c r="H1200">
        <v>69</v>
      </c>
      <c r="I1200">
        <v>5</v>
      </c>
      <c r="J1200">
        <v>345</v>
      </c>
    </row>
    <row r="1201" spans="1:10" x14ac:dyDescent="0.25">
      <c r="A1201" s="3" t="s">
        <v>1246</v>
      </c>
      <c r="B1201" s="9">
        <v>43481</v>
      </c>
      <c r="C1201">
        <v>16</v>
      </c>
      <c r="D1201" t="s">
        <v>30</v>
      </c>
      <c r="E1201" t="s">
        <v>27</v>
      </c>
      <c r="F1201" t="s">
        <v>28</v>
      </c>
      <c r="G1201" t="s">
        <v>31</v>
      </c>
      <c r="H1201">
        <v>69</v>
      </c>
      <c r="I1201">
        <v>2</v>
      </c>
      <c r="J1201">
        <v>138</v>
      </c>
    </row>
    <row r="1202" spans="1:10" x14ac:dyDescent="0.25">
      <c r="A1202" s="3" t="s">
        <v>1247</v>
      </c>
      <c r="B1202" s="9">
        <v>43482</v>
      </c>
      <c r="C1202">
        <v>16</v>
      </c>
      <c r="D1202" t="s">
        <v>30</v>
      </c>
      <c r="E1202" t="s">
        <v>27</v>
      </c>
      <c r="F1202" t="s">
        <v>28</v>
      </c>
      <c r="G1202" t="s">
        <v>31</v>
      </c>
      <c r="H1202">
        <v>69</v>
      </c>
      <c r="I1202">
        <v>1</v>
      </c>
      <c r="J1202">
        <v>69</v>
      </c>
    </row>
    <row r="1203" spans="1:10" x14ac:dyDescent="0.25">
      <c r="A1203" s="3" t="s">
        <v>1248</v>
      </c>
      <c r="B1203" s="9">
        <v>43482</v>
      </c>
      <c r="C1203">
        <v>18</v>
      </c>
      <c r="D1203" t="s">
        <v>26</v>
      </c>
      <c r="E1203" t="s">
        <v>36</v>
      </c>
      <c r="F1203" t="s">
        <v>28</v>
      </c>
      <c r="G1203" t="s">
        <v>19</v>
      </c>
      <c r="H1203">
        <v>289</v>
      </c>
      <c r="I1203">
        <v>2</v>
      </c>
      <c r="J1203">
        <v>578</v>
      </c>
    </row>
    <row r="1204" spans="1:10" x14ac:dyDescent="0.25">
      <c r="A1204" s="3" t="s">
        <v>1249</v>
      </c>
      <c r="B1204" s="9">
        <v>43482</v>
      </c>
      <c r="C1204">
        <v>14</v>
      </c>
      <c r="D1204" t="s">
        <v>38</v>
      </c>
      <c r="E1204" t="s">
        <v>12</v>
      </c>
      <c r="F1204" t="s">
        <v>13</v>
      </c>
      <c r="G1204" t="s">
        <v>41</v>
      </c>
      <c r="H1204">
        <v>399</v>
      </c>
      <c r="I1204">
        <v>2</v>
      </c>
      <c r="J1204">
        <v>798</v>
      </c>
    </row>
    <row r="1205" spans="1:10" x14ac:dyDescent="0.25">
      <c r="A1205" s="3" t="s">
        <v>1250</v>
      </c>
      <c r="B1205" s="9">
        <v>43482</v>
      </c>
      <c r="C1205">
        <v>5</v>
      </c>
      <c r="D1205" t="s">
        <v>60</v>
      </c>
      <c r="E1205" t="s">
        <v>17</v>
      </c>
      <c r="F1205" t="s">
        <v>18</v>
      </c>
      <c r="G1205" t="s">
        <v>31</v>
      </c>
      <c r="H1205">
        <v>69</v>
      </c>
      <c r="I1205">
        <v>3</v>
      </c>
      <c r="J1205">
        <v>207</v>
      </c>
    </row>
    <row r="1206" spans="1:10" x14ac:dyDescent="0.25">
      <c r="A1206" s="3" t="s">
        <v>1251</v>
      </c>
      <c r="B1206" s="9">
        <v>43482</v>
      </c>
      <c r="C1206">
        <v>7</v>
      </c>
      <c r="D1206" t="s">
        <v>88</v>
      </c>
      <c r="E1206" t="s">
        <v>22</v>
      </c>
      <c r="F1206" t="s">
        <v>23</v>
      </c>
      <c r="G1206" t="s">
        <v>19</v>
      </c>
      <c r="H1206">
        <v>289</v>
      </c>
      <c r="I1206">
        <v>5</v>
      </c>
      <c r="J1206">
        <v>1445</v>
      </c>
    </row>
    <row r="1207" spans="1:10" x14ac:dyDescent="0.25">
      <c r="A1207" s="3" t="s">
        <v>1252</v>
      </c>
      <c r="B1207" s="9">
        <v>43482</v>
      </c>
      <c r="C1207">
        <v>17</v>
      </c>
      <c r="D1207" t="s">
        <v>35</v>
      </c>
      <c r="E1207" t="s">
        <v>27</v>
      </c>
      <c r="F1207" t="s">
        <v>28</v>
      </c>
      <c r="G1207" t="s">
        <v>31</v>
      </c>
      <c r="H1207">
        <v>69</v>
      </c>
      <c r="I1207">
        <v>6</v>
      </c>
      <c r="J1207">
        <v>414</v>
      </c>
    </row>
    <row r="1208" spans="1:10" x14ac:dyDescent="0.25">
      <c r="A1208" s="3" t="s">
        <v>1253</v>
      </c>
      <c r="B1208" s="9">
        <v>43482</v>
      </c>
      <c r="C1208">
        <v>10</v>
      </c>
      <c r="D1208" t="s">
        <v>58</v>
      </c>
      <c r="E1208" t="s">
        <v>46</v>
      </c>
      <c r="F1208" t="s">
        <v>23</v>
      </c>
      <c r="G1208" t="s">
        <v>24</v>
      </c>
      <c r="H1208">
        <v>159</v>
      </c>
      <c r="I1208">
        <v>3</v>
      </c>
      <c r="J1208">
        <v>477</v>
      </c>
    </row>
    <row r="1209" spans="1:10" x14ac:dyDescent="0.25">
      <c r="A1209" s="3" t="s">
        <v>1254</v>
      </c>
      <c r="B1209" s="9">
        <v>43483</v>
      </c>
      <c r="C1209">
        <v>7</v>
      </c>
      <c r="D1209" t="s">
        <v>88</v>
      </c>
      <c r="E1209" t="s">
        <v>22</v>
      </c>
      <c r="F1209" t="s">
        <v>23</v>
      </c>
      <c r="G1209" t="s">
        <v>41</v>
      </c>
      <c r="H1209">
        <v>399</v>
      </c>
      <c r="I1209">
        <v>6</v>
      </c>
      <c r="J1209">
        <v>2394</v>
      </c>
    </row>
    <row r="1210" spans="1:10" x14ac:dyDescent="0.25">
      <c r="A1210" s="3" t="s">
        <v>1255</v>
      </c>
      <c r="B1210" s="9">
        <v>43483</v>
      </c>
      <c r="C1210">
        <v>12</v>
      </c>
      <c r="D1210" t="s">
        <v>66</v>
      </c>
      <c r="E1210" t="s">
        <v>63</v>
      </c>
      <c r="F1210" t="s">
        <v>13</v>
      </c>
      <c r="G1210" t="s">
        <v>41</v>
      </c>
      <c r="H1210">
        <v>399</v>
      </c>
      <c r="I1210">
        <v>3</v>
      </c>
      <c r="J1210">
        <v>1197</v>
      </c>
    </row>
    <row r="1211" spans="1:10" x14ac:dyDescent="0.25">
      <c r="A1211" s="3" t="s">
        <v>1256</v>
      </c>
      <c r="B1211" s="9">
        <v>43483</v>
      </c>
      <c r="C1211">
        <v>11</v>
      </c>
      <c r="D1211" t="s">
        <v>11</v>
      </c>
      <c r="E1211" t="s">
        <v>63</v>
      </c>
      <c r="F1211" t="s">
        <v>13</v>
      </c>
      <c r="G1211" t="s">
        <v>14</v>
      </c>
      <c r="H1211">
        <v>199</v>
      </c>
      <c r="I1211">
        <v>7</v>
      </c>
      <c r="J1211">
        <v>1393</v>
      </c>
    </row>
    <row r="1212" spans="1:10" x14ac:dyDescent="0.25">
      <c r="A1212" s="3" t="s">
        <v>1257</v>
      </c>
      <c r="B1212" s="9">
        <v>43484</v>
      </c>
      <c r="C1212">
        <v>9</v>
      </c>
      <c r="D1212" t="s">
        <v>21</v>
      </c>
      <c r="E1212" t="s">
        <v>46</v>
      </c>
      <c r="F1212" t="s">
        <v>23</v>
      </c>
      <c r="G1212" t="s">
        <v>24</v>
      </c>
      <c r="H1212">
        <v>159</v>
      </c>
      <c r="I1212">
        <v>7</v>
      </c>
      <c r="J1212">
        <v>1113</v>
      </c>
    </row>
    <row r="1213" spans="1:10" x14ac:dyDescent="0.25">
      <c r="A1213" s="3" t="s">
        <v>1258</v>
      </c>
      <c r="B1213" s="9">
        <v>43485</v>
      </c>
      <c r="C1213">
        <v>14</v>
      </c>
      <c r="D1213" t="s">
        <v>38</v>
      </c>
      <c r="E1213" t="s">
        <v>12</v>
      </c>
      <c r="F1213" t="s">
        <v>13</v>
      </c>
      <c r="G1213" t="s">
        <v>24</v>
      </c>
      <c r="H1213">
        <v>159</v>
      </c>
      <c r="I1213">
        <v>1</v>
      </c>
      <c r="J1213">
        <v>159</v>
      </c>
    </row>
    <row r="1214" spans="1:10" x14ac:dyDescent="0.25">
      <c r="A1214" s="3" t="s">
        <v>1259</v>
      </c>
      <c r="B1214" s="9">
        <v>43485</v>
      </c>
      <c r="C1214">
        <v>16</v>
      </c>
      <c r="D1214" t="s">
        <v>30</v>
      </c>
      <c r="E1214" t="s">
        <v>27</v>
      </c>
      <c r="F1214" t="s">
        <v>28</v>
      </c>
      <c r="G1214" t="s">
        <v>31</v>
      </c>
      <c r="H1214">
        <v>69</v>
      </c>
      <c r="I1214">
        <v>2</v>
      </c>
      <c r="J1214">
        <v>138</v>
      </c>
    </row>
    <row r="1215" spans="1:10" x14ac:dyDescent="0.25">
      <c r="A1215" s="3" t="s">
        <v>1260</v>
      </c>
      <c r="B1215" s="9">
        <v>43486</v>
      </c>
      <c r="C1215">
        <v>8</v>
      </c>
      <c r="D1215" t="s">
        <v>45</v>
      </c>
      <c r="E1215" t="s">
        <v>46</v>
      </c>
      <c r="F1215" t="s">
        <v>23</v>
      </c>
      <c r="G1215" t="s">
        <v>19</v>
      </c>
      <c r="H1215">
        <v>289</v>
      </c>
      <c r="I1215">
        <v>4</v>
      </c>
      <c r="J1215">
        <v>1156</v>
      </c>
    </row>
    <row r="1216" spans="1:10" x14ac:dyDescent="0.25">
      <c r="A1216" s="3" t="s">
        <v>1261</v>
      </c>
      <c r="B1216" s="9">
        <v>43486</v>
      </c>
      <c r="C1216">
        <v>4</v>
      </c>
      <c r="D1216" t="s">
        <v>51</v>
      </c>
      <c r="E1216" t="s">
        <v>17</v>
      </c>
      <c r="F1216" t="s">
        <v>18</v>
      </c>
      <c r="G1216" t="s">
        <v>31</v>
      </c>
      <c r="H1216">
        <v>69</v>
      </c>
      <c r="I1216">
        <v>6</v>
      </c>
      <c r="J1216">
        <v>414</v>
      </c>
    </row>
    <row r="1217" spans="1:10" x14ac:dyDescent="0.25">
      <c r="A1217" s="3" t="s">
        <v>1262</v>
      </c>
      <c r="B1217" s="9">
        <v>43486</v>
      </c>
      <c r="C1217">
        <v>10</v>
      </c>
      <c r="D1217" t="s">
        <v>58</v>
      </c>
      <c r="E1217" t="s">
        <v>46</v>
      </c>
      <c r="F1217" t="s">
        <v>23</v>
      </c>
      <c r="G1217" t="s">
        <v>24</v>
      </c>
      <c r="H1217">
        <v>159</v>
      </c>
      <c r="I1217">
        <v>1</v>
      </c>
      <c r="J1217">
        <v>159</v>
      </c>
    </row>
    <row r="1218" spans="1:10" x14ac:dyDescent="0.25">
      <c r="A1218" s="3" t="s">
        <v>1263</v>
      </c>
      <c r="B1218" s="9">
        <v>43486</v>
      </c>
      <c r="C1218">
        <v>4</v>
      </c>
      <c r="D1218" t="s">
        <v>51</v>
      </c>
      <c r="E1218" t="s">
        <v>68</v>
      </c>
      <c r="F1218" t="s">
        <v>18</v>
      </c>
      <c r="G1218" t="s">
        <v>24</v>
      </c>
      <c r="H1218">
        <v>159</v>
      </c>
      <c r="I1218">
        <v>4</v>
      </c>
      <c r="J1218">
        <v>636</v>
      </c>
    </row>
    <row r="1219" spans="1:10" x14ac:dyDescent="0.25">
      <c r="A1219" s="3" t="s">
        <v>1264</v>
      </c>
      <c r="B1219" s="9">
        <v>43487</v>
      </c>
      <c r="C1219">
        <v>12</v>
      </c>
      <c r="D1219" t="s">
        <v>66</v>
      </c>
      <c r="E1219" t="s">
        <v>12</v>
      </c>
      <c r="F1219" t="s">
        <v>13</v>
      </c>
      <c r="G1219" t="s">
        <v>31</v>
      </c>
      <c r="H1219">
        <v>69</v>
      </c>
      <c r="I1219">
        <v>7</v>
      </c>
      <c r="J1219">
        <v>483</v>
      </c>
    </row>
    <row r="1220" spans="1:10" x14ac:dyDescent="0.25">
      <c r="A1220" s="3" t="s">
        <v>1265</v>
      </c>
      <c r="B1220" s="9">
        <v>43487</v>
      </c>
      <c r="C1220">
        <v>2</v>
      </c>
      <c r="D1220" t="s">
        <v>106</v>
      </c>
      <c r="E1220" t="s">
        <v>68</v>
      </c>
      <c r="F1220" t="s">
        <v>18</v>
      </c>
      <c r="G1220" t="s">
        <v>19</v>
      </c>
      <c r="H1220">
        <v>289</v>
      </c>
      <c r="I1220">
        <v>5</v>
      </c>
      <c r="J1220">
        <v>1445</v>
      </c>
    </row>
    <row r="1221" spans="1:10" x14ac:dyDescent="0.25">
      <c r="A1221" s="3" t="s">
        <v>1266</v>
      </c>
      <c r="B1221" s="9">
        <v>43487</v>
      </c>
      <c r="C1221">
        <v>7</v>
      </c>
      <c r="D1221" t="s">
        <v>88</v>
      </c>
      <c r="E1221" t="s">
        <v>22</v>
      </c>
      <c r="F1221" t="s">
        <v>23</v>
      </c>
      <c r="G1221" t="s">
        <v>19</v>
      </c>
      <c r="H1221">
        <v>289</v>
      </c>
      <c r="I1221">
        <v>7</v>
      </c>
      <c r="J1221">
        <v>2023</v>
      </c>
    </row>
    <row r="1222" spans="1:10" x14ac:dyDescent="0.25">
      <c r="A1222" s="3" t="s">
        <v>1267</v>
      </c>
      <c r="B1222" s="9">
        <v>43488</v>
      </c>
      <c r="C1222">
        <v>10</v>
      </c>
      <c r="D1222" t="s">
        <v>58</v>
      </c>
      <c r="E1222" t="s">
        <v>46</v>
      </c>
      <c r="F1222" t="s">
        <v>23</v>
      </c>
      <c r="G1222" t="s">
        <v>24</v>
      </c>
      <c r="H1222">
        <v>159</v>
      </c>
      <c r="I1222">
        <v>6</v>
      </c>
      <c r="J1222">
        <v>954</v>
      </c>
    </row>
    <row r="1223" spans="1:10" x14ac:dyDescent="0.25">
      <c r="A1223" s="3" t="s">
        <v>1268</v>
      </c>
      <c r="B1223" s="9">
        <v>43489</v>
      </c>
      <c r="C1223">
        <v>8</v>
      </c>
      <c r="D1223" t="s">
        <v>45</v>
      </c>
      <c r="E1223" t="s">
        <v>22</v>
      </c>
      <c r="F1223" t="s">
        <v>23</v>
      </c>
      <c r="G1223" t="s">
        <v>24</v>
      </c>
      <c r="H1223">
        <v>159</v>
      </c>
      <c r="I1223">
        <v>4</v>
      </c>
      <c r="J1223">
        <v>636</v>
      </c>
    </row>
    <row r="1224" spans="1:10" x14ac:dyDescent="0.25">
      <c r="A1224" s="3" t="s">
        <v>1269</v>
      </c>
      <c r="B1224" s="9">
        <v>43490</v>
      </c>
      <c r="C1224">
        <v>18</v>
      </c>
      <c r="D1224" t="s">
        <v>26</v>
      </c>
      <c r="E1224" t="s">
        <v>36</v>
      </c>
      <c r="F1224" t="s">
        <v>28</v>
      </c>
      <c r="G1224" t="s">
        <v>41</v>
      </c>
      <c r="H1224">
        <v>399</v>
      </c>
      <c r="I1224">
        <v>9</v>
      </c>
      <c r="J1224">
        <v>3591</v>
      </c>
    </row>
    <row r="1225" spans="1:10" x14ac:dyDescent="0.25">
      <c r="A1225" s="3" t="s">
        <v>1270</v>
      </c>
      <c r="B1225" s="9">
        <v>43491</v>
      </c>
      <c r="C1225">
        <v>4</v>
      </c>
      <c r="D1225" t="s">
        <v>51</v>
      </c>
      <c r="E1225" t="s">
        <v>17</v>
      </c>
      <c r="F1225" t="s">
        <v>18</v>
      </c>
      <c r="G1225" t="s">
        <v>14</v>
      </c>
      <c r="H1225">
        <v>199</v>
      </c>
      <c r="I1225">
        <v>5</v>
      </c>
      <c r="J1225">
        <v>995</v>
      </c>
    </row>
    <row r="1226" spans="1:10" x14ac:dyDescent="0.25">
      <c r="A1226" s="3" t="s">
        <v>1271</v>
      </c>
      <c r="B1226" s="9">
        <v>43491</v>
      </c>
      <c r="C1226">
        <v>7</v>
      </c>
      <c r="D1226" t="s">
        <v>88</v>
      </c>
      <c r="E1226" t="s">
        <v>46</v>
      </c>
      <c r="F1226" t="s">
        <v>23</v>
      </c>
      <c r="G1226" t="s">
        <v>41</v>
      </c>
      <c r="H1226">
        <v>399</v>
      </c>
      <c r="I1226">
        <v>8</v>
      </c>
      <c r="J1226">
        <v>3192</v>
      </c>
    </row>
    <row r="1227" spans="1:10" x14ac:dyDescent="0.25">
      <c r="A1227" s="3" t="s">
        <v>1272</v>
      </c>
      <c r="B1227" s="9">
        <v>43491</v>
      </c>
      <c r="C1227">
        <v>1</v>
      </c>
      <c r="D1227" t="s">
        <v>16</v>
      </c>
      <c r="E1227" t="s">
        <v>68</v>
      </c>
      <c r="F1227" t="s">
        <v>18</v>
      </c>
      <c r="G1227" t="s">
        <v>41</v>
      </c>
      <c r="H1227">
        <v>399</v>
      </c>
      <c r="I1227">
        <v>4</v>
      </c>
      <c r="J1227">
        <v>1596</v>
      </c>
    </row>
    <row r="1228" spans="1:10" x14ac:dyDescent="0.25">
      <c r="A1228" s="3" t="s">
        <v>1273</v>
      </c>
      <c r="B1228" s="9">
        <v>43491</v>
      </c>
      <c r="C1228">
        <v>10</v>
      </c>
      <c r="D1228" t="s">
        <v>58</v>
      </c>
      <c r="E1228" t="s">
        <v>22</v>
      </c>
      <c r="F1228" t="s">
        <v>23</v>
      </c>
      <c r="G1228" t="s">
        <v>41</v>
      </c>
      <c r="H1228">
        <v>399</v>
      </c>
      <c r="I1228">
        <v>4</v>
      </c>
      <c r="J1228">
        <v>1596</v>
      </c>
    </row>
    <row r="1229" spans="1:10" x14ac:dyDescent="0.25">
      <c r="A1229" s="3" t="s">
        <v>1274</v>
      </c>
      <c r="B1229" s="9">
        <v>43492</v>
      </c>
      <c r="C1229">
        <v>17</v>
      </c>
      <c r="D1229" t="s">
        <v>35</v>
      </c>
      <c r="E1229" t="s">
        <v>27</v>
      </c>
      <c r="F1229" t="s">
        <v>28</v>
      </c>
      <c r="G1229" t="s">
        <v>19</v>
      </c>
      <c r="H1229">
        <v>289</v>
      </c>
      <c r="I1229">
        <v>2</v>
      </c>
      <c r="J1229">
        <v>578</v>
      </c>
    </row>
    <row r="1230" spans="1:10" x14ac:dyDescent="0.25">
      <c r="A1230" s="3" t="s">
        <v>1275</v>
      </c>
      <c r="B1230" s="9">
        <v>43493</v>
      </c>
      <c r="C1230">
        <v>12</v>
      </c>
      <c r="D1230" t="s">
        <v>66</v>
      </c>
      <c r="E1230" t="s">
        <v>63</v>
      </c>
      <c r="F1230" t="s">
        <v>13</v>
      </c>
      <c r="G1230" t="s">
        <v>14</v>
      </c>
      <c r="H1230">
        <v>199</v>
      </c>
      <c r="I1230">
        <v>4</v>
      </c>
      <c r="J1230">
        <v>796</v>
      </c>
    </row>
    <row r="1231" spans="1:10" x14ac:dyDescent="0.25">
      <c r="A1231" s="3" t="s">
        <v>1276</v>
      </c>
      <c r="B1231" s="9">
        <v>43493</v>
      </c>
      <c r="C1231">
        <v>3</v>
      </c>
      <c r="D1231" t="s">
        <v>43</v>
      </c>
      <c r="E1231" t="s">
        <v>17</v>
      </c>
      <c r="F1231" t="s">
        <v>18</v>
      </c>
      <c r="G1231" t="s">
        <v>41</v>
      </c>
      <c r="H1231">
        <v>399</v>
      </c>
      <c r="I1231">
        <v>5</v>
      </c>
      <c r="J1231">
        <v>1995</v>
      </c>
    </row>
    <row r="1232" spans="1:10" x14ac:dyDescent="0.25">
      <c r="A1232" s="3" t="s">
        <v>1277</v>
      </c>
      <c r="B1232" s="9">
        <v>43493</v>
      </c>
      <c r="C1232">
        <v>2</v>
      </c>
      <c r="D1232" t="s">
        <v>106</v>
      </c>
      <c r="E1232" t="s">
        <v>68</v>
      </c>
      <c r="F1232" t="s">
        <v>18</v>
      </c>
      <c r="G1232" t="s">
        <v>31</v>
      </c>
      <c r="H1232">
        <v>69</v>
      </c>
      <c r="I1232">
        <v>3</v>
      </c>
      <c r="J1232">
        <v>207</v>
      </c>
    </row>
    <row r="1233" spans="1:10" x14ac:dyDescent="0.25">
      <c r="A1233" s="3" t="s">
        <v>1278</v>
      </c>
      <c r="B1233" s="9">
        <v>43493</v>
      </c>
      <c r="C1233">
        <v>4</v>
      </c>
      <c r="D1233" t="s">
        <v>51</v>
      </c>
      <c r="E1233" t="s">
        <v>17</v>
      </c>
      <c r="F1233" t="s">
        <v>18</v>
      </c>
      <c r="G1233" t="s">
        <v>24</v>
      </c>
      <c r="H1233">
        <v>159</v>
      </c>
      <c r="I1233">
        <v>7</v>
      </c>
      <c r="J1233">
        <v>1113</v>
      </c>
    </row>
    <row r="1234" spans="1:10" x14ac:dyDescent="0.25">
      <c r="A1234" s="3" t="s">
        <v>1279</v>
      </c>
      <c r="B1234" s="9">
        <v>43493</v>
      </c>
      <c r="C1234">
        <v>5</v>
      </c>
      <c r="D1234" t="s">
        <v>60</v>
      </c>
      <c r="E1234" t="s">
        <v>17</v>
      </c>
      <c r="F1234" t="s">
        <v>18</v>
      </c>
      <c r="G1234" t="s">
        <v>31</v>
      </c>
      <c r="H1234">
        <v>69</v>
      </c>
      <c r="I1234">
        <v>2</v>
      </c>
      <c r="J1234">
        <v>138</v>
      </c>
    </row>
    <row r="1235" spans="1:10" x14ac:dyDescent="0.25">
      <c r="A1235" s="3" t="s">
        <v>1280</v>
      </c>
      <c r="B1235" s="9">
        <v>43494</v>
      </c>
      <c r="C1235">
        <v>9</v>
      </c>
      <c r="D1235" t="s">
        <v>21</v>
      </c>
      <c r="E1235" t="s">
        <v>46</v>
      </c>
      <c r="F1235" t="s">
        <v>23</v>
      </c>
      <c r="G1235" t="s">
        <v>24</v>
      </c>
      <c r="H1235">
        <v>159</v>
      </c>
      <c r="I1235">
        <v>3</v>
      </c>
      <c r="J1235">
        <v>477</v>
      </c>
    </row>
    <row r="1236" spans="1:10" x14ac:dyDescent="0.25">
      <c r="A1236" s="3" t="s">
        <v>1281</v>
      </c>
      <c r="B1236" s="9">
        <v>43494</v>
      </c>
      <c r="C1236">
        <v>9</v>
      </c>
      <c r="D1236" t="s">
        <v>21</v>
      </c>
      <c r="E1236" t="s">
        <v>46</v>
      </c>
      <c r="F1236" t="s">
        <v>23</v>
      </c>
      <c r="G1236" t="s">
        <v>19</v>
      </c>
      <c r="H1236">
        <v>289</v>
      </c>
      <c r="I1236">
        <v>1</v>
      </c>
      <c r="J1236">
        <v>289</v>
      </c>
    </row>
    <row r="1237" spans="1:10" x14ac:dyDescent="0.25">
      <c r="A1237" s="3" t="s">
        <v>1282</v>
      </c>
      <c r="B1237" s="9">
        <v>43495</v>
      </c>
      <c r="C1237">
        <v>3</v>
      </c>
      <c r="D1237" t="s">
        <v>43</v>
      </c>
      <c r="E1237" t="s">
        <v>68</v>
      </c>
      <c r="F1237" t="s">
        <v>18</v>
      </c>
      <c r="G1237" t="s">
        <v>24</v>
      </c>
      <c r="H1237">
        <v>159</v>
      </c>
      <c r="I1237">
        <v>9</v>
      </c>
      <c r="J1237">
        <v>1431</v>
      </c>
    </row>
    <row r="1238" spans="1:10" x14ac:dyDescent="0.25">
      <c r="A1238" s="3" t="s">
        <v>1283</v>
      </c>
      <c r="B1238" s="9">
        <v>43496</v>
      </c>
      <c r="C1238">
        <v>2</v>
      </c>
      <c r="D1238" t="s">
        <v>106</v>
      </c>
      <c r="E1238" t="s">
        <v>68</v>
      </c>
      <c r="F1238" t="s">
        <v>18</v>
      </c>
      <c r="G1238" t="s">
        <v>41</v>
      </c>
      <c r="H1238">
        <v>399</v>
      </c>
      <c r="I1238">
        <v>7</v>
      </c>
      <c r="J1238">
        <v>2793</v>
      </c>
    </row>
    <row r="1239" spans="1:10" x14ac:dyDescent="0.25">
      <c r="A1239" s="3" t="s">
        <v>1284</v>
      </c>
      <c r="B1239" s="9">
        <v>43497</v>
      </c>
      <c r="C1239">
        <v>13</v>
      </c>
      <c r="D1239" t="s">
        <v>33</v>
      </c>
      <c r="E1239" t="s">
        <v>63</v>
      </c>
      <c r="F1239" t="s">
        <v>13</v>
      </c>
      <c r="G1239" t="s">
        <v>19</v>
      </c>
      <c r="H1239">
        <v>289</v>
      </c>
      <c r="I1239">
        <v>9</v>
      </c>
      <c r="J1239">
        <v>2601</v>
      </c>
    </row>
    <row r="1240" spans="1:10" x14ac:dyDescent="0.25">
      <c r="A1240" s="3" t="s">
        <v>1285</v>
      </c>
      <c r="B1240" s="9">
        <v>43498</v>
      </c>
      <c r="C1240">
        <v>8</v>
      </c>
      <c r="D1240" t="s">
        <v>45</v>
      </c>
      <c r="E1240" t="s">
        <v>22</v>
      </c>
      <c r="F1240" t="s">
        <v>23</v>
      </c>
      <c r="G1240" t="s">
        <v>19</v>
      </c>
      <c r="H1240">
        <v>289</v>
      </c>
      <c r="I1240">
        <v>3</v>
      </c>
      <c r="J1240">
        <v>867</v>
      </c>
    </row>
    <row r="1241" spans="1:10" x14ac:dyDescent="0.25">
      <c r="A1241" s="3" t="s">
        <v>1286</v>
      </c>
      <c r="B1241" s="9">
        <v>43499</v>
      </c>
      <c r="C1241">
        <v>12</v>
      </c>
      <c r="D1241" t="s">
        <v>66</v>
      </c>
      <c r="E1241" t="s">
        <v>12</v>
      </c>
      <c r="F1241" t="s">
        <v>13</v>
      </c>
      <c r="G1241" t="s">
        <v>14</v>
      </c>
      <c r="H1241">
        <v>199</v>
      </c>
      <c r="I1241">
        <v>3</v>
      </c>
      <c r="J1241">
        <v>597</v>
      </c>
    </row>
    <row r="1242" spans="1:10" x14ac:dyDescent="0.25">
      <c r="A1242" s="3" t="s">
        <v>1287</v>
      </c>
      <c r="B1242" s="9">
        <v>43499</v>
      </c>
      <c r="C1242">
        <v>6</v>
      </c>
      <c r="D1242" t="s">
        <v>48</v>
      </c>
      <c r="E1242" t="s">
        <v>46</v>
      </c>
      <c r="F1242" t="s">
        <v>23</v>
      </c>
      <c r="G1242" t="s">
        <v>31</v>
      </c>
      <c r="H1242">
        <v>69</v>
      </c>
      <c r="I1242">
        <v>5</v>
      </c>
      <c r="J1242">
        <v>345</v>
      </c>
    </row>
    <row r="1243" spans="1:10" x14ac:dyDescent="0.25">
      <c r="A1243" s="3" t="s">
        <v>1288</v>
      </c>
      <c r="B1243" s="9">
        <v>43500</v>
      </c>
      <c r="C1243">
        <v>9</v>
      </c>
      <c r="D1243" t="s">
        <v>21</v>
      </c>
      <c r="E1243" t="s">
        <v>46</v>
      </c>
      <c r="F1243" t="s">
        <v>23</v>
      </c>
      <c r="G1243" t="s">
        <v>19</v>
      </c>
      <c r="H1243">
        <v>289</v>
      </c>
      <c r="I1243">
        <v>0</v>
      </c>
      <c r="J1243">
        <v>0</v>
      </c>
    </row>
    <row r="1244" spans="1:10" x14ac:dyDescent="0.25">
      <c r="A1244" s="3" t="s">
        <v>1289</v>
      </c>
      <c r="B1244" s="9">
        <v>43501</v>
      </c>
      <c r="C1244">
        <v>16</v>
      </c>
      <c r="D1244" t="s">
        <v>30</v>
      </c>
      <c r="E1244" t="s">
        <v>36</v>
      </c>
      <c r="F1244" t="s">
        <v>28</v>
      </c>
      <c r="G1244" t="s">
        <v>19</v>
      </c>
      <c r="H1244">
        <v>289</v>
      </c>
      <c r="I1244">
        <v>9</v>
      </c>
      <c r="J1244">
        <v>2601</v>
      </c>
    </row>
    <row r="1245" spans="1:10" x14ac:dyDescent="0.25">
      <c r="A1245" s="3" t="s">
        <v>1290</v>
      </c>
      <c r="B1245" s="9">
        <v>43501</v>
      </c>
      <c r="C1245">
        <v>16</v>
      </c>
      <c r="D1245" t="s">
        <v>30</v>
      </c>
      <c r="E1245" t="s">
        <v>27</v>
      </c>
      <c r="F1245" t="s">
        <v>28</v>
      </c>
      <c r="G1245" t="s">
        <v>19</v>
      </c>
      <c r="H1245">
        <v>289</v>
      </c>
      <c r="I1245">
        <v>9</v>
      </c>
      <c r="J1245">
        <v>2601</v>
      </c>
    </row>
    <row r="1246" spans="1:10" x14ac:dyDescent="0.25">
      <c r="A1246" s="3" t="s">
        <v>1291</v>
      </c>
      <c r="B1246" s="9">
        <v>43501</v>
      </c>
      <c r="C1246">
        <v>8</v>
      </c>
      <c r="D1246" t="s">
        <v>45</v>
      </c>
      <c r="E1246" t="s">
        <v>22</v>
      </c>
      <c r="F1246" t="s">
        <v>23</v>
      </c>
      <c r="G1246" t="s">
        <v>14</v>
      </c>
      <c r="H1246">
        <v>199</v>
      </c>
      <c r="I1246">
        <v>0</v>
      </c>
      <c r="J1246">
        <v>0</v>
      </c>
    </row>
    <row r="1247" spans="1:10" x14ac:dyDescent="0.25">
      <c r="A1247" s="3" t="s">
        <v>1292</v>
      </c>
      <c r="B1247" s="9">
        <v>43501</v>
      </c>
      <c r="C1247">
        <v>3</v>
      </c>
      <c r="D1247" t="s">
        <v>43</v>
      </c>
      <c r="E1247" t="s">
        <v>68</v>
      </c>
      <c r="F1247" t="s">
        <v>18</v>
      </c>
      <c r="G1247" t="s">
        <v>19</v>
      </c>
      <c r="H1247">
        <v>289</v>
      </c>
      <c r="I1247">
        <v>9</v>
      </c>
      <c r="J1247">
        <v>2601</v>
      </c>
    </row>
    <row r="1248" spans="1:10" x14ac:dyDescent="0.25">
      <c r="A1248" s="3" t="s">
        <v>1293</v>
      </c>
      <c r="B1248" s="9">
        <v>43501</v>
      </c>
      <c r="C1248">
        <v>12</v>
      </c>
      <c r="D1248" t="s">
        <v>66</v>
      </c>
      <c r="E1248" t="s">
        <v>12</v>
      </c>
      <c r="F1248" t="s">
        <v>13</v>
      </c>
      <c r="G1248" t="s">
        <v>24</v>
      </c>
      <c r="H1248">
        <v>159</v>
      </c>
      <c r="I1248">
        <v>2</v>
      </c>
      <c r="J1248">
        <v>318</v>
      </c>
    </row>
    <row r="1249" spans="1:10" x14ac:dyDescent="0.25">
      <c r="A1249" s="3" t="s">
        <v>1294</v>
      </c>
      <c r="B1249" s="9">
        <v>43501</v>
      </c>
      <c r="C1249">
        <v>11</v>
      </c>
      <c r="D1249" t="s">
        <v>11</v>
      </c>
      <c r="E1249" t="s">
        <v>12</v>
      </c>
      <c r="F1249" t="s">
        <v>13</v>
      </c>
      <c r="G1249" t="s">
        <v>31</v>
      </c>
      <c r="H1249">
        <v>69</v>
      </c>
      <c r="I1249">
        <v>4</v>
      </c>
      <c r="J1249">
        <v>276</v>
      </c>
    </row>
    <row r="1250" spans="1:10" x14ac:dyDescent="0.25">
      <c r="A1250" s="3" t="s">
        <v>1295</v>
      </c>
      <c r="B1250" s="9">
        <v>43501</v>
      </c>
      <c r="C1250">
        <v>9</v>
      </c>
      <c r="D1250" t="s">
        <v>21</v>
      </c>
      <c r="E1250" t="s">
        <v>46</v>
      </c>
      <c r="F1250" t="s">
        <v>23</v>
      </c>
      <c r="G1250" t="s">
        <v>41</v>
      </c>
      <c r="H1250">
        <v>399</v>
      </c>
      <c r="I1250">
        <v>7</v>
      </c>
      <c r="J1250">
        <v>2793</v>
      </c>
    </row>
    <row r="1251" spans="1:10" x14ac:dyDescent="0.25">
      <c r="A1251" s="3" t="s">
        <v>1296</v>
      </c>
      <c r="B1251" s="9">
        <v>43501</v>
      </c>
      <c r="C1251">
        <v>3</v>
      </c>
      <c r="D1251" t="s">
        <v>43</v>
      </c>
      <c r="E1251" t="s">
        <v>17</v>
      </c>
      <c r="F1251" t="s">
        <v>18</v>
      </c>
      <c r="G1251" t="s">
        <v>31</v>
      </c>
      <c r="H1251">
        <v>69</v>
      </c>
      <c r="I1251">
        <v>6</v>
      </c>
      <c r="J1251">
        <v>414</v>
      </c>
    </row>
    <row r="1252" spans="1:10" x14ac:dyDescent="0.25">
      <c r="A1252" s="3" t="s">
        <v>1297</v>
      </c>
      <c r="B1252" s="9">
        <v>43501</v>
      </c>
      <c r="C1252">
        <v>3</v>
      </c>
      <c r="D1252" t="s">
        <v>43</v>
      </c>
      <c r="E1252" t="s">
        <v>68</v>
      </c>
      <c r="F1252" t="s">
        <v>18</v>
      </c>
      <c r="G1252" t="s">
        <v>14</v>
      </c>
      <c r="H1252">
        <v>199</v>
      </c>
      <c r="I1252">
        <v>1</v>
      </c>
      <c r="J1252">
        <v>199</v>
      </c>
    </row>
    <row r="1253" spans="1:10" x14ac:dyDescent="0.25">
      <c r="A1253" s="3" t="s">
        <v>1298</v>
      </c>
      <c r="B1253" s="9">
        <v>43502</v>
      </c>
      <c r="C1253">
        <v>9</v>
      </c>
      <c r="D1253" t="s">
        <v>21</v>
      </c>
      <c r="E1253" t="s">
        <v>22</v>
      </c>
      <c r="F1253" t="s">
        <v>23</v>
      </c>
      <c r="G1253" t="s">
        <v>19</v>
      </c>
      <c r="H1253">
        <v>289</v>
      </c>
      <c r="I1253">
        <v>4</v>
      </c>
      <c r="J1253">
        <v>1156</v>
      </c>
    </row>
    <row r="1254" spans="1:10" x14ac:dyDescent="0.25">
      <c r="A1254" s="3" t="s">
        <v>1299</v>
      </c>
      <c r="B1254" s="9">
        <v>43502</v>
      </c>
      <c r="C1254">
        <v>12</v>
      </c>
      <c r="D1254" t="s">
        <v>66</v>
      </c>
      <c r="E1254" t="s">
        <v>63</v>
      </c>
      <c r="F1254" t="s">
        <v>13</v>
      </c>
      <c r="G1254" t="s">
        <v>24</v>
      </c>
      <c r="H1254">
        <v>159</v>
      </c>
      <c r="I1254">
        <v>2</v>
      </c>
      <c r="J1254">
        <v>318</v>
      </c>
    </row>
    <row r="1255" spans="1:10" x14ac:dyDescent="0.25">
      <c r="A1255" s="3" t="s">
        <v>1300</v>
      </c>
      <c r="B1255" s="9">
        <v>43503</v>
      </c>
      <c r="C1255">
        <v>15</v>
      </c>
      <c r="D1255" t="s">
        <v>118</v>
      </c>
      <c r="E1255" t="s">
        <v>12</v>
      </c>
      <c r="F1255" t="s">
        <v>13</v>
      </c>
      <c r="G1255" t="s">
        <v>14</v>
      </c>
      <c r="H1255">
        <v>199</v>
      </c>
      <c r="I1255">
        <v>8</v>
      </c>
      <c r="J1255">
        <v>1592</v>
      </c>
    </row>
    <row r="1256" spans="1:10" x14ac:dyDescent="0.25">
      <c r="A1256" s="3" t="s">
        <v>1301</v>
      </c>
      <c r="B1256" s="9">
        <v>43503</v>
      </c>
      <c r="C1256">
        <v>14</v>
      </c>
      <c r="D1256" t="s">
        <v>38</v>
      </c>
      <c r="E1256" t="s">
        <v>12</v>
      </c>
      <c r="F1256" t="s">
        <v>13</v>
      </c>
      <c r="G1256" t="s">
        <v>41</v>
      </c>
      <c r="H1256">
        <v>399</v>
      </c>
      <c r="I1256">
        <v>4</v>
      </c>
      <c r="J1256">
        <v>1596</v>
      </c>
    </row>
    <row r="1257" spans="1:10" x14ac:dyDescent="0.25">
      <c r="A1257" s="3" t="s">
        <v>1302</v>
      </c>
      <c r="B1257" s="9">
        <v>43503</v>
      </c>
      <c r="C1257">
        <v>8</v>
      </c>
      <c r="D1257" t="s">
        <v>45</v>
      </c>
      <c r="E1257" t="s">
        <v>22</v>
      </c>
      <c r="F1257" t="s">
        <v>23</v>
      </c>
      <c r="G1257" t="s">
        <v>41</v>
      </c>
      <c r="H1257">
        <v>399</v>
      </c>
      <c r="I1257">
        <v>9</v>
      </c>
      <c r="J1257">
        <v>3591</v>
      </c>
    </row>
    <row r="1258" spans="1:10" x14ac:dyDescent="0.25">
      <c r="A1258" s="3" t="s">
        <v>1303</v>
      </c>
      <c r="B1258" s="9">
        <v>43504</v>
      </c>
      <c r="C1258">
        <v>14</v>
      </c>
      <c r="D1258" t="s">
        <v>38</v>
      </c>
      <c r="E1258" t="s">
        <v>63</v>
      </c>
      <c r="F1258" t="s">
        <v>13</v>
      </c>
      <c r="G1258" t="s">
        <v>24</v>
      </c>
      <c r="H1258">
        <v>159</v>
      </c>
      <c r="I1258">
        <v>8</v>
      </c>
      <c r="J1258">
        <v>1272</v>
      </c>
    </row>
    <row r="1259" spans="1:10" x14ac:dyDescent="0.25">
      <c r="A1259" s="3" t="s">
        <v>1304</v>
      </c>
      <c r="B1259" s="9">
        <v>43504</v>
      </c>
      <c r="C1259">
        <v>11</v>
      </c>
      <c r="D1259" t="s">
        <v>11</v>
      </c>
      <c r="E1259" t="s">
        <v>12</v>
      </c>
      <c r="F1259" t="s">
        <v>13</v>
      </c>
      <c r="G1259" t="s">
        <v>31</v>
      </c>
      <c r="H1259">
        <v>69</v>
      </c>
      <c r="I1259">
        <v>6</v>
      </c>
      <c r="J1259">
        <v>414</v>
      </c>
    </row>
    <row r="1260" spans="1:10" x14ac:dyDescent="0.25">
      <c r="A1260" s="3" t="s">
        <v>1305</v>
      </c>
      <c r="B1260" s="9">
        <v>43505</v>
      </c>
      <c r="C1260">
        <v>7</v>
      </c>
      <c r="D1260" t="s">
        <v>88</v>
      </c>
      <c r="E1260" t="s">
        <v>22</v>
      </c>
      <c r="F1260" t="s">
        <v>23</v>
      </c>
      <c r="G1260" t="s">
        <v>41</v>
      </c>
      <c r="H1260">
        <v>399</v>
      </c>
      <c r="I1260">
        <v>5</v>
      </c>
      <c r="J1260">
        <v>1995</v>
      </c>
    </row>
    <row r="1261" spans="1:10" x14ac:dyDescent="0.25">
      <c r="A1261" s="3" t="s">
        <v>1306</v>
      </c>
      <c r="B1261" s="9">
        <v>43505</v>
      </c>
      <c r="C1261">
        <v>8</v>
      </c>
      <c r="D1261" t="s">
        <v>45</v>
      </c>
      <c r="E1261" t="s">
        <v>46</v>
      </c>
      <c r="F1261" t="s">
        <v>23</v>
      </c>
      <c r="G1261" t="s">
        <v>14</v>
      </c>
      <c r="H1261">
        <v>199</v>
      </c>
      <c r="I1261">
        <v>3</v>
      </c>
      <c r="J1261">
        <v>597</v>
      </c>
    </row>
    <row r="1262" spans="1:10" x14ac:dyDescent="0.25">
      <c r="A1262" s="3" t="s">
        <v>1307</v>
      </c>
      <c r="B1262" s="9">
        <v>43506</v>
      </c>
      <c r="C1262">
        <v>5</v>
      </c>
      <c r="D1262" t="s">
        <v>60</v>
      </c>
      <c r="E1262" t="s">
        <v>68</v>
      </c>
      <c r="F1262" t="s">
        <v>18</v>
      </c>
      <c r="G1262" t="s">
        <v>14</v>
      </c>
      <c r="H1262">
        <v>199</v>
      </c>
      <c r="I1262">
        <v>5</v>
      </c>
      <c r="J1262">
        <v>995</v>
      </c>
    </row>
    <row r="1263" spans="1:10" x14ac:dyDescent="0.25">
      <c r="A1263" s="3" t="s">
        <v>1308</v>
      </c>
      <c r="B1263" s="9">
        <v>43506</v>
      </c>
      <c r="C1263">
        <v>13</v>
      </c>
      <c r="D1263" t="s">
        <v>33</v>
      </c>
      <c r="E1263" t="s">
        <v>63</v>
      </c>
      <c r="F1263" t="s">
        <v>13</v>
      </c>
      <c r="G1263" t="s">
        <v>24</v>
      </c>
      <c r="H1263">
        <v>159</v>
      </c>
      <c r="I1263">
        <v>8</v>
      </c>
      <c r="J1263">
        <v>1272</v>
      </c>
    </row>
    <row r="1264" spans="1:10" x14ac:dyDescent="0.25">
      <c r="A1264" s="3" t="s">
        <v>1309</v>
      </c>
      <c r="B1264" s="9">
        <v>43507</v>
      </c>
      <c r="C1264">
        <v>20</v>
      </c>
      <c r="D1264" t="s">
        <v>40</v>
      </c>
      <c r="E1264" t="s">
        <v>27</v>
      </c>
      <c r="F1264" t="s">
        <v>28</v>
      </c>
      <c r="G1264" t="s">
        <v>41</v>
      </c>
      <c r="H1264">
        <v>399</v>
      </c>
      <c r="I1264">
        <v>2</v>
      </c>
      <c r="J1264">
        <v>798</v>
      </c>
    </row>
    <row r="1265" spans="1:10" x14ac:dyDescent="0.25">
      <c r="A1265" s="3" t="s">
        <v>1310</v>
      </c>
      <c r="B1265" s="9">
        <v>43508</v>
      </c>
      <c r="C1265">
        <v>10</v>
      </c>
      <c r="D1265" t="s">
        <v>58</v>
      </c>
      <c r="E1265" t="s">
        <v>22</v>
      </c>
      <c r="F1265" t="s">
        <v>23</v>
      </c>
      <c r="G1265" t="s">
        <v>41</v>
      </c>
      <c r="H1265">
        <v>399</v>
      </c>
      <c r="I1265">
        <v>5</v>
      </c>
      <c r="J1265">
        <v>1995</v>
      </c>
    </row>
    <row r="1266" spans="1:10" x14ac:dyDescent="0.25">
      <c r="A1266" s="3" t="s">
        <v>1311</v>
      </c>
      <c r="B1266" s="9">
        <v>43509</v>
      </c>
      <c r="C1266">
        <v>13</v>
      </c>
      <c r="D1266" t="s">
        <v>33</v>
      </c>
      <c r="E1266" t="s">
        <v>12</v>
      </c>
      <c r="F1266" t="s">
        <v>13</v>
      </c>
      <c r="G1266" t="s">
        <v>24</v>
      </c>
      <c r="H1266">
        <v>159</v>
      </c>
      <c r="I1266">
        <v>3</v>
      </c>
      <c r="J1266">
        <v>477</v>
      </c>
    </row>
    <row r="1267" spans="1:10" x14ac:dyDescent="0.25">
      <c r="A1267" s="3" t="s">
        <v>1312</v>
      </c>
      <c r="B1267" s="9">
        <v>43509</v>
      </c>
      <c r="C1267">
        <v>8</v>
      </c>
      <c r="D1267" t="s">
        <v>45</v>
      </c>
      <c r="E1267" t="s">
        <v>46</v>
      </c>
      <c r="F1267" t="s">
        <v>23</v>
      </c>
      <c r="G1267" t="s">
        <v>14</v>
      </c>
      <c r="H1267">
        <v>199</v>
      </c>
      <c r="I1267">
        <v>7</v>
      </c>
      <c r="J1267">
        <v>1393</v>
      </c>
    </row>
    <row r="1268" spans="1:10" x14ac:dyDescent="0.25">
      <c r="A1268" s="3" t="s">
        <v>1313</v>
      </c>
      <c r="B1268" s="9">
        <v>43509</v>
      </c>
      <c r="C1268">
        <v>17</v>
      </c>
      <c r="D1268" t="s">
        <v>35</v>
      </c>
      <c r="E1268" t="s">
        <v>27</v>
      </c>
      <c r="F1268" t="s">
        <v>28</v>
      </c>
      <c r="G1268" t="s">
        <v>14</v>
      </c>
      <c r="H1268">
        <v>199</v>
      </c>
      <c r="I1268">
        <v>9</v>
      </c>
      <c r="J1268">
        <v>1791</v>
      </c>
    </row>
    <row r="1269" spans="1:10" x14ac:dyDescent="0.25">
      <c r="A1269" s="3" t="s">
        <v>1314</v>
      </c>
      <c r="B1269" s="9">
        <v>43510</v>
      </c>
      <c r="C1269">
        <v>2</v>
      </c>
      <c r="D1269" t="s">
        <v>106</v>
      </c>
      <c r="E1269" t="s">
        <v>17</v>
      </c>
      <c r="F1269" t="s">
        <v>18</v>
      </c>
      <c r="G1269" t="s">
        <v>31</v>
      </c>
      <c r="H1269">
        <v>69</v>
      </c>
      <c r="I1269">
        <v>9</v>
      </c>
      <c r="J1269">
        <v>621</v>
      </c>
    </row>
    <row r="1270" spans="1:10" x14ac:dyDescent="0.25">
      <c r="A1270" s="3" t="s">
        <v>1315</v>
      </c>
      <c r="B1270" s="9">
        <v>43510</v>
      </c>
      <c r="C1270">
        <v>13</v>
      </c>
      <c r="D1270" t="s">
        <v>33</v>
      </c>
      <c r="E1270" t="s">
        <v>12</v>
      </c>
      <c r="F1270" t="s">
        <v>13</v>
      </c>
      <c r="G1270" t="s">
        <v>41</v>
      </c>
      <c r="H1270">
        <v>399</v>
      </c>
      <c r="I1270">
        <v>6</v>
      </c>
      <c r="J1270">
        <v>2394</v>
      </c>
    </row>
    <row r="1271" spans="1:10" x14ac:dyDescent="0.25">
      <c r="A1271" s="3" t="s">
        <v>1316</v>
      </c>
      <c r="B1271" s="9">
        <v>43511</v>
      </c>
      <c r="C1271">
        <v>1</v>
      </c>
      <c r="D1271" t="s">
        <v>16</v>
      </c>
      <c r="E1271" t="s">
        <v>68</v>
      </c>
      <c r="F1271" t="s">
        <v>18</v>
      </c>
      <c r="G1271" t="s">
        <v>19</v>
      </c>
      <c r="H1271">
        <v>289</v>
      </c>
      <c r="I1271">
        <v>7</v>
      </c>
      <c r="J1271">
        <v>2023</v>
      </c>
    </row>
    <row r="1272" spans="1:10" x14ac:dyDescent="0.25">
      <c r="A1272" s="3" t="s">
        <v>1317</v>
      </c>
      <c r="B1272" s="9">
        <v>43512</v>
      </c>
      <c r="C1272">
        <v>16</v>
      </c>
      <c r="D1272" t="s">
        <v>30</v>
      </c>
      <c r="E1272" t="s">
        <v>27</v>
      </c>
      <c r="F1272" t="s">
        <v>28</v>
      </c>
      <c r="G1272" t="s">
        <v>14</v>
      </c>
      <c r="H1272">
        <v>199</v>
      </c>
      <c r="I1272">
        <v>1</v>
      </c>
      <c r="J1272">
        <v>199</v>
      </c>
    </row>
    <row r="1273" spans="1:10" x14ac:dyDescent="0.25">
      <c r="A1273" s="3" t="s">
        <v>1318</v>
      </c>
      <c r="B1273" s="9">
        <v>43513</v>
      </c>
      <c r="C1273">
        <v>11</v>
      </c>
      <c r="D1273" t="s">
        <v>11</v>
      </c>
      <c r="E1273" t="s">
        <v>63</v>
      </c>
      <c r="F1273" t="s">
        <v>13</v>
      </c>
      <c r="G1273" t="s">
        <v>19</v>
      </c>
      <c r="H1273">
        <v>289</v>
      </c>
      <c r="I1273">
        <v>4</v>
      </c>
      <c r="J1273">
        <v>1156</v>
      </c>
    </row>
    <row r="1274" spans="1:10" x14ac:dyDescent="0.25">
      <c r="A1274" s="3" t="s">
        <v>1319</v>
      </c>
      <c r="B1274" s="9">
        <v>43514</v>
      </c>
      <c r="C1274">
        <v>20</v>
      </c>
      <c r="D1274" t="s">
        <v>40</v>
      </c>
      <c r="E1274" t="s">
        <v>36</v>
      </c>
      <c r="F1274" t="s">
        <v>28</v>
      </c>
      <c r="G1274" t="s">
        <v>14</v>
      </c>
      <c r="H1274">
        <v>199</v>
      </c>
      <c r="I1274">
        <v>5</v>
      </c>
      <c r="J1274">
        <v>995</v>
      </c>
    </row>
    <row r="1275" spans="1:10" x14ac:dyDescent="0.25">
      <c r="A1275" s="3" t="s">
        <v>1320</v>
      </c>
      <c r="B1275" s="9">
        <v>43514</v>
      </c>
      <c r="C1275">
        <v>5</v>
      </c>
      <c r="D1275" t="s">
        <v>60</v>
      </c>
      <c r="E1275" t="s">
        <v>68</v>
      </c>
      <c r="F1275" t="s">
        <v>18</v>
      </c>
      <c r="G1275" t="s">
        <v>19</v>
      </c>
      <c r="H1275">
        <v>289</v>
      </c>
      <c r="I1275">
        <v>0</v>
      </c>
      <c r="J1275">
        <v>0</v>
      </c>
    </row>
    <row r="1276" spans="1:10" x14ac:dyDescent="0.25">
      <c r="A1276" s="3" t="s">
        <v>1321</v>
      </c>
      <c r="B1276" s="9">
        <v>43514</v>
      </c>
      <c r="C1276">
        <v>8</v>
      </c>
      <c r="D1276" t="s">
        <v>45</v>
      </c>
      <c r="E1276" t="s">
        <v>46</v>
      </c>
      <c r="F1276" t="s">
        <v>23</v>
      </c>
      <c r="G1276" t="s">
        <v>41</v>
      </c>
      <c r="H1276">
        <v>399</v>
      </c>
      <c r="I1276">
        <v>7</v>
      </c>
      <c r="J1276">
        <v>2793</v>
      </c>
    </row>
    <row r="1277" spans="1:10" x14ac:dyDescent="0.25">
      <c r="A1277" s="3" t="s">
        <v>1322</v>
      </c>
      <c r="B1277" s="9">
        <v>43514</v>
      </c>
      <c r="C1277">
        <v>14</v>
      </c>
      <c r="D1277" t="s">
        <v>38</v>
      </c>
      <c r="E1277" t="s">
        <v>63</v>
      </c>
      <c r="F1277" t="s">
        <v>13</v>
      </c>
      <c r="G1277" t="s">
        <v>41</v>
      </c>
      <c r="H1277">
        <v>399</v>
      </c>
      <c r="I1277">
        <v>9</v>
      </c>
      <c r="J1277">
        <v>3591</v>
      </c>
    </row>
    <row r="1278" spans="1:10" x14ac:dyDescent="0.25">
      <c r="A1278" s="3" t="s">
        <v>1323</v>
      </c>
      <c r="B1278" s="9">
        <v>43515</v>
      </c>
      <c r="C1278">
        <v>9</v>
      </c>
      <c r="D1278" t="s">
        <v>21</v>
      </c>
      <c r="E1278" t="s">
        <v>22</v>
      </c>
      <c r="F1278" t="s">
        <v>23</v>
      </c>
      <c r="G1278" t="s">
        <v>41</v>
      </c>
      <c r="H1278">
        <v>399</v>
      </c>
      <c r="I1278">
        <v>5</v>
      </c>
      <c r="J1278">
        <v>1995</v>
      </c>
    </row>
    <row r="1279" spans="1:10" x14ac:dyDescent="0.25">
      <c r="A1279" s="3" t="s">
        <v>1324</v>
      </c>
      <c r="B1279" s="9">
        <v>43515</v>
      </c>
      <c r="C1279">
        <v>3</v>
      </c>
      <c r="D1279" t="s">
        <v>43</v>
      </c>
      <c r="E1279" t="s">
        <v>68</v>
      </c>
      <c r="F1279" t="s">
        <v>18</v>
      </c>
      <c r="G1279" t="s">
        <v>41</v>
      </c>
      <c r="H1279">
        <v>399</v>
      </c>
      <c r="I1279">
        <v>7</v>
      </c>
      <c r="J1279">
        <v>2793</v>
      </c>
    </row>
    <row r="1280" spans="1:10" x14ac:dyDescent="0.25">
      <c r="A1280" s="3" t="s">
        <v>1325</v>
      </c>
      <c r="B1280" s="9">
        <v>43515</v>
      </c>
      <c r="C1280">
        <v>17</v>
      </c>
      <c r="D1280" t="s">
        <v>35</v>
      </c>
      <c r="E1280" t="s">
        <v>27</v>
      </c>
      <c r="F1280" t="s">
        <v>28</v>
      </c>
      <c r="G1280" t="s">
        <v>31</v>
      </c>
      <c r="H1280">
        <v>69</v>
      </c>
      <c r="I1280">
        <v>4</v>
      </c>
      <c r="J1280">
        <v>276</v>
      </c>
    </row>
    <row r="1281" spans="1:10" x14ac:dyDescent="0.25">
      <c r="A1281" s="3" t="s">
        <v>1326</v>
      </c>
      <c r="B1281" s="9">
        <v>43515</v>
      </c>
      <c r="C1281">
        <v>3</v>
      </c>
      <c r="D1281" t="s">
        <v>43</v>
      </c>
      <c r="E1281" t="s">
        <v>17</v>
      </c>
      <c r="F1281" t="s">
        <v>18</v>
      </c>
      <c r="G1281" t="s">
        <v>19</v>
      </c>
      <c r="H1281">
        <v>289</v>
      </c>
      <c r="I1281">
        <v>7</v>
      </c>
      <c r="J1281">
        <v>2023</v>
      </c>
    </row>
    <row r="1282" spans="1:10" x14ac:dyDescent="0.25">
      <c r="A1282" s="3" t="s">
        <v>1327</v>
      </c>
      <c r="B1282" s="9">
        <v>43515</v>
      </c>
      <c r="C1282">
        <v>19</v>
      </c>
      <c r="D1282" t="s">
        <v>56</v>
      </c>
      <c r="E1282" t="s">
        <v>27</v>
      </c>
      <c r="F1282" t="s">
        <v>28</v>
      </c>
      <c r="G1282" t="s">
        <v>14</v>
      </c>
      <c r="H1282">
        <v>199</v>
      </c>
      <c r="I1282">
        <v>0</v>
      </c>
      <c r="J1282">
        <v>0</v>
      </c>
    </row>
    <row r="1283" spans="1:10" x14ac:dyDescent="0.25">
      <c r="A1283" s="3" t="s">
        <v>1328</v>
      </c>
      <c r="B1283" s="9">
        <v>43515</v>
      </c>
      <c r="C1283">
        <v>6</v>
      </c>
      <c r="D1283" t="s">
        <v>48</v>
      </c>
      <c r="E1283" t="s">
        <v>22</v>
      </c>
      <c r="F1283" t="s">
        <v>23</v>
      </c>
      <c r="G1283" t="s">
        <v>31</v>
      </c>
      <c r="H1283">
        <v>69</v>
      </c>
      <c r="I1283">
        <v>8</v>
      </c>
      <c r="J1283">
        <v>552</v>
      </c>
    </row>
    <row r="1284" spans="1:10" x14ac:dyDescent="0.25">
      <c r="A1284" s="3" t="s">
        <v>1329</v>
      </c>
      <c r="B1284" s="9">
        <v>43515</v>
      </c>
      <c r="C1284">
        <v>7</v>
      </c>
      <c r="D1284" t="s">
        <v>88</v>
      </c>
      <c r="E1284" t="s">
        <v>22</v>
      </c>
      <c r="F1284" t="s">
        <v>23</v>
      </c>
      <c r="G1284" t="s">
        <v>41</v>
      </c>
      <c r="H1284">
        <v>399</v>
      </c>
      <c r="I1284">
        <v>3</v>
      </c>
      <c r="J1284">
        <v>1197</v>
      </c>
    </row>
    <row r="1285" spans="1:10" x14ac:dyDescent="0.25">
      <c r="A1285" s="3" t="s">
        <v>1330</v>
      </c>
      <c r="B1285" s="9">
        <v>43515</v>
      </c>
      <c r="C1285">
        <v>8</v>
      </c>
      <c r="D1285" t="s">
        <v>45</v>
      </c>
      <c r="E1285" t="s">
        <v>46</v>
      </c>
      <c r="F1285" t="s">
        <v>23</v>
      </c>
      <c r="G1285" t="s">
        <v>14</v>
      </c>
      <c r="H1285">
        <v>199</v>
      </c>
      <c r="I1285">
        <v>5</v>
      </c>
      <c r="J1285">
        <v>995</v>
      </c>
    </row>
    <row r="1286" spans="1:10" x14ac:dyDescent="0.25">
      <c r="A1286" s="3" t="s">
        <v>1331</v>
      </c>
      <c r="B1286" s="9">
        <v>43515</v>
      </c>
      <c r="C1286">
        <v>2</v>
      </c>
      <c r="D1286" t="s">
        <v>106</v>
      </c>
      <c r="E1286" t="s">
        <v>68</v>
      </c>
      <c r="F1286" t="s">
        <v>18</v>
      </c>
      <c r="G1286" t="s">
        <v>31</v>
      </c>
      <c r="H1286">
        <v>69</v>
      </c>
      <c r="I1286">
        <v>8</v>
      </c>
      <c r="J1286">
        <v>552</v>
      </c>
    </row>
    <row r="1287" spans="1:10" x14ac:dyDescent="0.25">
      <c r="A1287" s="3" t="s">
        <v>1332</v>
      </c>
      <c r="B1287" s="9">
        <v>43515</v>
      </c>
      <c r="C1287">
        <v>3</v>
      </c>
      <c r="D1287" t="s">
        <v>43</v>
      </c>
      <c r="E1287" t="s">
        <v>17</v>
      </c>
      <c r="F1287" t="s">
        <v>18</v>
      </c>
      <c r="G1287" t="s">
        <v>19</v>
      </c>
      <c r="H1287">
        <v>289</v>
      </c>
      <c r="I1287">
        <v>7</v>
      </c>
      <c r="J1287">
        <v>2023</v>
      </c>
    </row>
    <row r="1288" spans="1:10" x14ac:dyDescent="0.25">
      <c r="A1288" s="3" t="s">
        <v>1333</v>
      </c>
      <c r="B1288" s="9">
        <v>43515</v>
      </c>
      <c r="C1288">
        <v>16</v>
      </c>
      <c r="D1288" t="s">
        <v>30</v>
      </c>
      <c r="E1288" t="s">
        <v>27</v>
      </c>
      <c r="F1288" t="s">
        <v>28</v>
      </c>
      <c r="G1288" t="s">
        <v>41</v>
      </c>
      <c r="H1288">
        <v>399</v>
      </c>
      <c r="I1288">
        <v>7</v>
      </c>
      <c r="J1288">
        <v>2793</v>
      </c>
    </row>
    <row r="1289" spans="1:10" x14ac:dyDescent="0.25">
      <c r="A1289" s="3" t="s">
        <v>1334</v>
      </c>
      <c r="B1289" s="9">
        <v>43515</v>
      </c>
      <c r="C1289">
        <v>7</v>
      </c>
      <c r="D1289" t="s">
        <v>88</v>
      </c>
      <c r="E1289" t="s">
        <v>46</v>
      </c>
      <c r="F1289" t="s">
        <v>23</v>
      </c>
      <c r="G1289" t="s">
        <v>14</v>
      </c>
      <c r="H1289">
        <v>199</v>
      </c>
      <c r="I1289">
        <v>1</v>
      </c>
      <c r="J1289">
        <v>199</v>
      </c>
    </row>
    <row r="1290" spans="1:10" x14ac:dyDescent="0.25">
      <c r="A1290" s="3" t="s">
        <v>1335</v>
      </c>
      <c r="B1290" s="9">
        <v>43515</v>
      </c>
      <c r="C1290">
        <v>17</v>
      </c>
      <c r="D1290" t="s">
        <v>35</v>
      </c>
      <c r="E1290" t="s">
        <v>36</v>
      </c>
      <c r="F1290" t="s">
        <v>28</v>
      </c>
      <c r="G1290" t="s">
        <v>14</v>
      </c>
      <c r="H1290">
        <v>199</v>
      </c>
      <c r="I1290">
        <v>4</v>
      </c>
      <c r="J1290">
        <v>796</v>
      </c>
    </row>
    <row r="1291" spans="1:10" x14ac:dyDescent="0.25">
      <c r="A1291" s="3" t="s">
        <v>1336</v>
      </c>
      <c r="B1291" s="9">
        <v>43515</v>
      </c>
      <c r="C1291">
        <v>14</v>
      </c>
      <c r="D1291" t="s">
        <v>38</v>
      </c>
      <c r="E1291" t="s">
        <v>63</v>
      </c>
      <c r="F1291" t="s">
        <v>13</v>
      </c>
      <c r="G1291" t="s">
        <v>19</v>
      </c>
      <c r="H1291">
        <v>289</v>
      </c>
      <c r="I1291">
        <v>9</v>
      </c>
      <c r="J1291">
        <v>2601</v>
      </c>
    </row>
    <row r="1292" spans="1:10" x14ac:dyDescent="0.25">
      <c r="A1292" s="3" t="s">
        <v>1337</v>
      </c>
      <c r="B1292" s="9">
        <v>43516</v>
      </c>
      <c r="C1292">
        <v>8</v>
      </c>
      <c r="D1292" t="s">
        <v>45</v>
      </c>
      <c r="E1292" t="s">
        <v>46</v>
      </c>
      <c r="F1292" t="s">
        <v>23</v>
      </c>
      <c r="G1292" t="s">
        <v>19</v>
      </c>
      <c r="H1292">
        <v>289</v>
      </c>
      <c r="I1292">
        <v>5</v>
      </c>
      <c r="J1292">
        <v>1445</v>
      </c>
    </row>
    <row r="1293" spans="1:10" x14ac:dyDescent="0.25">
      <c r="A1293" s="3" t="s">
        <v>1338</v>
      </c>
      <c r="B1293" s="9">
        <v>43516</v>
      </c>
      <c r="C1293">
        <v>2</v>
      </c>
      <c r="D1293" t="s">
        <v>106</v>
      </c>
      <c r="E1293" t="s">
        <v>17</v>
      </c>
      <c r="F1293" t="s">
        <v>18</v>
      </c>
      <c r="G1293" t="s">
        <v>14</v>
      </c>
      <c r="H1293">
        <v>199</v>
      </c>
      <c r="I1293">
        <v>3</v>
      </c>
      <c r="J1293">
        <v>597</v>
      </c>
    </row>
    <row r="1294" spans="1:10" x14ac:dyDescent="0.25">
      <c r="A1294" s="3" t="s">
        <v>1339</v>
      </c>
      <c r="B1294" s="9">
        <v>43516</v>
      </c>
      <c r="C1294">
        <v>9</v>
      </c>
      <c r="D1294" t="s">
        <v>21</v>
      </c>
      <c r="E1294" t="s">
        <v>46</v>
      </c>
      <c r="F1294" t="s">
        <v>23</v>
      </c>
      <c r="G1294" t="s">
        <v>24</v>
      </c>
      <c r="H1294">
        <v>159</v>
      </c>
      <c r="I1294">
        <v>2</v>
      </c>
      <c r="J1294">
        <v>318</v>
      </c>
    </row>
    <row r="1295" spans="1:10" x14ac:dyDescent="0.25">
      <c r="A1295" s="3" t="s">
        <v>1340</v>
      </c>
      <c r="B1295" s="9">
        <v>43517</v>
      </c>
      <c r="C1295">
        <v>8</v>
      </c>
      <c r="D1295" t="s">
        <v>45</v>
      </c>
      <c r="E1295" t="s">
        <v>46</v>
      </c>
      <c r="F1295" t="s">
        <v>23</v>
      </c>
      <c r="G1295" t="s">
        <v>19</v>
      </c>
      <c r="H1295">
        <v>289</v>
      </c>
      <c r="I1295">
        <v>1</v>
      </c>
      <c r="J1295">
        <v>289</v>
      </c>
    </row>
    <row r="1296" spans="1:10" x14ac:dyDescent="0.25">
      <c r="A1296" s="3" t="s">
        <v>1341</v>
      </c>
      <c r="B1296" s="9">
        <v>43517</v>
      </c>
      <c r="C1296">
        <v>18</v>
      </c>
      <c r="D1296" t="s">
        <v>26</v>
      </c>
      <c r="E1296" t="s">
        <v>27</v>
      </c>
      <c r="F1296" t="s">
        <v>28</v>
      </c>
      <c r="G1296" t="s">
        <v>41</v>
      </c>
      <c r="H1296">
        <v>399</v>
      </c>
      <c r="I1296">
        <v>3</v>
      </c>
      <c r="J1296">
        <v>1197</v>
      </c>
    </row>
    <row r="1297" spans="1:10" x14ac:dyDescent="0.25">
      <c r="A1297" s="3" t="s">
        <v>1342</v>
      </c>
      <c r="B1297" s="9">
        <v>43518</v>
      </c>
      <c r="C1297">
        <v>20</v>
      </c>
      <c r="D1297" t="s">
        <v>40</v>
      </c>
      <c r="E1297" t="s">
        <v>27</v>
      </c>
      <c r="F1297" t="s">
        <v>28</v>
      </c>
      <c r="G1297" t="s">
        <v>19</v>
      </c>
      <c r="H1297">
        <v>289</v>
      </c>
      <c r="I1297">
        <v>0</v>
      </c>
      <c r="J1297">
        <v>0</v>
      </c>
    </row>
    <row r="1298" spans="1:10" x14ac:dyDescent="0.25">
      <c r="A1298" s="3" t="s">
        <v>1343</v>
      </c>
      <c r="B1298" s="9">
        <v>43518</v>
      </c>
      <c r="C1298">
        <v>13</v>
      </c>
      <c r="D1298" t="s">
        <v>33</v>
      </c>
      <c r="E1298" t="s">
        <v>12</v>
      </c>
      <c r="F1298" t="s">
        <v>13</v>
      </c>
      <c r="G1298" t="s">
        <v>19</v>
      </c>
      <c r="H1298">
        <v>289</v>
      </c>
      <c r="I1298">
        <v>7</v>
      </c>
      <c r="J1298">
        <v>2023</v>
      </c>
    </row>
    <row r="1299" spans="1:10" x14ac:dyDescent="0.25">
      <c r="A1299" s="3" t="s">
        <v>1344</v>
      </c>
      <c r="B1299" s="9">
        <v>43518</v>
      </c>
      <c r="C1299">
        <v>3</v>
      </c>
      <c r="D1299" t="s">
        <v>43</v>
      </c>
      <c r="E1299" t="s">
        <v>68</v>
      </c>
      <c r="F1299" t="s">
        <v>18</v>
      </c>
      <c r="G1299" t="s">
        <v>41</v>
      </c>
      <c r="H1299">
        <v>399</v>
      </c>
      <c r="I1299">
        <v>3</v>
      </c>
      <c r="J1299">
        <v>1197</v>
      </c>
    </row>
    <row r="1300" spans="1:10" x14ac:dyDescent="0.25">
      <c r="A1300" s="3" t="s">
        <v>1345</v>
      </c>
      <c r="B1300" s="9">
        <v>43518</v>
      </c>
      <c r="C1300">
        <v>16</v>
      </c>
      <c r="D1300" t="s">
        <v>30</v>
      </c>
      <c r="E1300" t="s">
        <v>36</v>
      </c>
      <c r="F1300" t="s">
        <v>28</v>
      </c>
      <c r="G1300" t="s">
        <v>14</v>
      </c>
      <c r="H1300">
        <v>199</v>
      </c>
      <c r="I1300">
        <v>2</v>
      </c>
      <c r="J1300">
        <v>398</v>
      </c>
    </row>
    <row r="1301" spans="1:10" x14ac:dyDescent="0.25">
      <c r="A1301" s="3" t="s">
        <v>1346</v>
      </c>
      <c r="B1301" s="9">
        <v>43518</v>
      </c>
      <c r="C1301">
        <v>16</v>
      </c>
      <c r="D1301" t="s">
        <v>30</v>
      </c>
      <c r="E1301" t="s">
        <v>27</v>
      </c>
      <c r="F1301" t="s">
        <v>28</v>
      </c>
      <c r="G1301" t="s">
        <v>19</v>
      </c>
      <c r="H1301">
        <v>289</v>
      </c>
      <c r="I1301">
        <v>3</v>
      </c>
      <c r="J1301">
        <v>867</v>
      </c>
    </row>
    <row r="1302" spans="1:10" x14ac:dyDescent="0.25">
      <c r="A1302" s="3" t="s">
        <v>1347</v>
      </c>
      <c r="B1302" s="9">
        <v>43518</v>
      </c>
      <c r="C1302">
        <v>3</v>
      </c>
      <c r="D1302" t="s">
        <v>43</v>
      </c>
      <c r="E1302" t="s">
        <v>68</v>
      </c>
      <c r="F1302" t="s">
        <v>18</v>
      </c>
      <c r="G1302" t="s">
        <v>14</v>
      </c>
      <c r="H1302">
        <v>199</v>
      </c>
      <c r="I1302">
        <v>9</v>
      </c>
      <c r="J1302">
        <v>1791</v>
      </c>
    </row>
    <row r="1303" spans="1:10" x14ac:dyDescent="0.25">
      <c r="A1303" s="3" t="s">
        <v>1348</v>
      </c>
      <c r="B1303" s="9">
        <v>43518</v>
      </c>
      <c r="C1303">
        <v>20</v>
      </c>
      <c r="D1303" t="s">
        <v>40</v>
      </c>
      <c r="E1303" t="s">
        <v>36</v>
      </c>
      <c r="F1303" t="s">
        <v>28</v>
      </c>
      <c r="G1303" t="s">
        <v>19</v>
      </c>
      <c r="H1303">
        <v>289</v>
      </c>
      <c r="I1303">
        <v>0</v>
      </c>
      <c r="J1303">
        <v>0</v>
      </c>
    </row>
    <row r="1304" spans="1:10" x14ac:dyDescent="0.25">
      <c r="A1304" s="3" t="s">
        <v>1349</v>
      </c>
      <c r="B1304" s="9">
        <v>43518</v>
      </c>
      <c r="C1304">
        <v>3</v>
      </c>
      <c r="D1304" t="s">
        <v>43</v>
      </c>
      <c r="E1304" t="s">
        <v>17</v>
      </c>
      <c r="F1304" t="s">
        <v>18</v>
      </c>
      <c r="G1304" t="s">
        <v>19</v>
      </c>
      <c r="H1304">
        <v>289</v>
      </c>
      <c r="I1304">
        <v>7</v>
      </c>
      <c r="J1304">
        <v>2023</v>
      </c>
    </row>
    <row r="1305" spans="1:10" x14ac:dyDescent="0.25">
      <c r="A1305" s="3" t="s">
        <v>1350</v>
      </c>
      <c r="B1305" s="9">
        <v>43519</v>
      </c>
      <c r="C1305">
        <v>8</v>
      </c>
      <c r="D1305" t="s">
        <v>45</v>
      </c>
      <c r="E1305" t="s">
        <v>22</v>
      </c>
      <c r="F1305" t="s">
        <v>23</v>
      </c>
      <c r="G1305" t="s">
        <v>41</v>
      </c>
      <c r="H1305">
        <v>399</v>
      </c>
      <c r="I1305">
        <v>5</v>
      </c>
      <c r="J1305">
        <v>1995</v>
      </c>
    </row>
    <row r="1306" spans="1:10" x14ac:dyDescent="0.25">
      <c r="A1306" s="3" t="s">
        <v>1351</v>
      </c>
      <c r="B1306" s="9">
        <v>43519</v>
      </c>
      <c r="C1306">
        <v>6</v>
      </c>
      <c r="D1306" t="s">
        <v>48</v>
      </c>
      <c r="E1306" t="s">
        <v>46</v>
      </c>
      <c r="F1306" t="s">
        <v>23</v>
      </c>
      <c r="G1306" t="s">
        <v>14</v>
      </c>
      <c r="H1306">
        <v>199</v>
      </c>
      <c r="I1306">
        <v>8</v>
      </c>
      <c r="J1306">
        <v>1592</v>
      </c>
    </row>
    <row r="1307" spans="1:10" x14ac:dyDescent="0.25">
      <c r="A1307" s="3" t="s">
        <v>1352</v>
      </c>
      <c r="B1307" s="9">
        <v>43519</v>
      </c>
      <c r="C1307">
        <v>7</v>
      </c>
      <c r="D1307" t="s">
        <v>88</v>
      </c>
      <c r="E1307" t="s">
        <v>22</v>
      </c>
      <c r="F1307" t="s">
        <v>23</v>
      </c>
      <c r="G1307" t="s">
        <v>31</v>
      </c>
      <c r="H1307">
        <v>69</v>
      </c>
      <c r="I1307">
        <v>5</v>
      </c>
      <c r="J1307">
        <v>345</v>
      </c>
    </row>
    <row r="1308" spans="1:10" x14ac:dyDescent="0.25">
      <c r="A1308" s="3" t="s">
        <v>1353</v>
      </c>
      <c r="B1308" s="9">
        <v>43519</v>
      </c>
      <c r="C1308">
        <v>3</v>
      </c>
      <c r="D1308" t="s">
        <v>43</v>
      </c>
      <c r="E1308" t="s">
        <v>68</v>
      </c>
      <c r="F1308" t="s">
        <v>18</v>
      </c>
      <c r="G1308" t="s">
        <v>41</v>
      </c>
      <c r="H1308">
        <v>399</v>
      </c>
      <c r="I1308">
        <v>8</v>
      </c>
      <c r="J1308">
        <v>3192</v>
      </c>
    </row>
    <row r="1309" spans="1:10" x14ac:dyDescent="0.25">
      <c r="A1309" s="3" t="s">
        <v>1354</v>
      </c>
      <c r="B1309" s="9">
        <v>43520</v>
      </c>
      <c r="C1309">
        <v>4</v>
      </c>
      <c r="D1309" t="s">
        <v>51</v>
      </c>
      <c r="E1309" t="s">
        <v>17</v>
      </c>
      <c r="F1309" t="s">
        <v>18</v>
      </c>
      <c r="G1309" t="s">
        <v>41</v>
      </c>
      <c r="H1309">
        <v>399</v>
      </c>
      <c r="I1309">
        <v>2</v>
      </c>
      <c r="J1309">
        <v>798</v>
      </c>
    </row>
    <row r="1310" spans="1:10" x14ac:dyDescent="0.25">
      <c r="A1310" s="3" t="s">
        <v>1355</v>
      </c>
      <c r="B1310" s="9">
        <v>43520</v>
      </c>
      <c r="C1310">
        <v>2</v>
      </c>
      <c r="D1310" t="s">
        <v>106</v>
      </c>
      <c r="E1310" t="s">
        <v>68</v>
      </c>
      <c r="F1310" t="s">
        <v>18</v>
      </c>
      <c r="G1310" t="s">
        <v>41</v>
      </c>
      <c r="H1310">
        <v>399</v>
      </c>
      <c r="I1310">
        <v>6</v>
      </c>
      <c r="J1310">
        <v>2394</v>
      </c>
    </row>
    <row r="1311" spans="1:10" x14ac:dyDescent="0.25">
      <c r="A1311" s="3" t="s">
        <v>1356</v>
      </c>
      <c r="B1311" s="9">
        <v>43520</v>
      </c>
      <c r="C1311">
        <v>8</v>
      </c>
      <c r="D1311" t="s">
        <v>45</v>
      </c>
      <c r="E1311" t="s">
        <v>46</v>
      </c>
      <c r="F1311" t="s">
        <v>23</v>
      </c>
      <c r="G1311" t="s">
        <v>19</v>
      </c>
      <c r="H1311">
        <v>289</v>
      </c>
      <c r="I1311">
        <v>0</v>
      </c>
      <c r="J1311">
        <v>0</v>
      </c>
    </row>
    <row r="1312" spans="1:10" x14ac:dyDescent="0.25">
      <c r="A1312" s="3" t="s">
        <v>1357</v>
      </c>
      <c r="B1312" s="9">
        <v>43521</v>
      </c>
      <c r="C1312">
        <v>4</v>
      </c>
      <c r="D1312" t="s">
        <v>51</v>
      </c>
      <c r="E1312" t="s">
        <v>68</v>
      </c>
      <c r="F1312" t="s">
        <v>18</v>
      </c>
      <c r="G1312" t="s">
        <v>31</v>
      </c>
      <c r="H1312">
        <v>69</v>
      </c>
      <c r="I1312">
        <v>4</v>
      </c>
      <c r="J1312">
        <v>276</v>
      </c>
    </row>
    <row r="1313" spans="1:10" x14ac:dyDescent="0.25">
      <c r="A1313" s="3" t="s">
        <v>1358</v>
      </c>
      <c r="B1313" s="9">
        <v>43522</v>
      </c>
      <c r="C1313">
        <v>13</v>
      </c>
      <c r="D1313" t="s">
        <v>33</v>
      </c>
      <c r="E1313" t="s">
        <v>63</v>
      </c>
      <c r="F1313" t="s">
        <v>13</v>
      </c>
      <c r="G1313" t="s">
        <v>24</v>
      </c>
      <c r="H1313">
        <v>159</v>
      </c>
      <c r="I1313">
        <v>5</v>
      </c>
      <c r="J1313">
        <v>795</v>
      </c>
    </row>
    <row r="1314" spans="1:10" x14ac:dyDescent="0.25">
      <c r="A1314" s="3" t="s">
        <v>1359</v>
      </c>
      <c r="B1314" s="9">
        <v>43522</v>
      </c>
      <c r="C1314">
        <v>8</v>
      </c>
      <c r="D1314" t="s">
        <v>45</v>
      </c>
      <c r="E1314" t="s">
        <v>22</v>
      </c>
      <c r="F1314" t="s">
        <v>23</v>
      </c>
      <c r="G1314" t="s">
        <v>24</v>
      </c>
      <c r="H1314">
        <v>159</v>
      </c>
      <c r="I1314">
        <v>8</v>
      </c>
      <c r="J1314">
        <v>1272</v>
      </c>
    </row>
    <row r="1315" spans="1:10" x14ac:dyDescent="0.25">
      <c r="A1315" s="3" t="s">
        <v>1360</v>
      </c>
      <c r="B1315" s="9">
        <v>43522</v>
      </c>
      <c r="C1315">
        <v>11</v>
      </c>
      <c r="D1315" t="s">
        <v>11</v>
      </c>
      <c r="E1315" t="s">
        <v>12</v>
      </c>
      <c r="F1315" t="s">
        <v>13</v>
      </c>
      <c r="G1315" t="s">
        <v>14</v>
      </c>
      <c r="H1315">
        <v>199</v>
      </c>
      <c r="I1315">
        <v>9</v>
      </c>
      <c r="J1315">
        <v>1791</v>
      </c>
    </row>
    <row r="1316" spans="1:10" x14ac:dyDescent="0.25">
      <c r="A1316" s="3" t="s">
        <v>1361</v>
      </c>
      <c r="B1316" s="9">
        <v>43522</v>
      </c>
      <c r="C1316">
        <v>12</v>
      </c>
      <c r="D1316" t="s">
        <v>66</v>
      </c>
      <c r="E1316" t="s">
        <v>63</v>
      </c>
      <c r="F1316" t="s">
        <v>13</v>
      </c>
      <c r="G1316" t="s">
        <v>31</v>
      </c>
      <c r="H1316">
        <v>69</v>
      </c>
      <c r="I1316">
        <v>8</v>
      </c>
      <c r="J1316">
        <v>552</v>
      </c>
    </row>
    <row r="1317" spans="1:10" x14ac:dyDescent="0.25">
      <c r="A1317" s="3" t="s">
        <v>1362</v>
      </c>
      <c r="B1317" s="9">
        <v>43522</v>
      </c>
      <c r="C1317">
        <v>1</v>
      </c>
      <c r="D1317" t="s">
        <v>16</v>
      </c>
      <c r="E1317" t="s">
        <v>17</v>
      </c>
      <c r="F1317" t="s">
        <v>18</v>
      </c>
      <c r="G1317" t="s">
        <v>31</v>
      </c>
      <c r="H1317">
        <v>69</v>
      </c>
      <c r="I1317">
        <v>9</v>
      </c>
      <c r="J1317">
        <v>621</v>
      </c>
    </row>
    <row r="1318" spans="1:10" x14ac:dyDescent="0.25">
      <c r="A1318" s="3" t="s">
        <v>1363</v>
      </c>
      <c r="B1318" s="9">
        <v>43522</v>
      </c>
      <c r="C1318">
        <v>3</v>
      </c>
      <c r="D1318" t="s">
        <v>43</v>
      </c>
      <c r="E1318" t="s">
        <v>17</v>
      </c>
      <c r="F1318" t="s">
        <v>18</v>
      </c>
      <c r="G1318" t="s">
        <v>19</v>
      </c>
      <c r="H1318">
        <v>289</v>
      </c>
      <c r="I1318">
        <v>3</v>
      </c>
      <c r="J1318">
        <v>867</v>
      </c>
    </row>
    <row r="1319" spans="1:10" x14ac:dyDescent="0.25">
      <c r="A1319" s="3" t="s">
        <v>1364</v>
      </c>
      <c r="B1319" s="9">
        <v>43522</v>
      </c>
      <c r="C1319">
        <v>14</v>
      </c>
      <c r="D1319" t="s">
        <v>38</v>
      </c>
      <c r="E1319" t="s">
        <v>12</v>
      </c>
      <c r="F1319" t="s">
        <v>13</v>
      </c>
      <c r="G1319" t="s">
        <v>41</v>
      </c>
      <c r="H1319">
        <v>399</v>
      </c>
      <c r="I1319">
        <v>2</v>
      </c>
      <c r="J1319">
        <v>798</v>
      </c>
    </row>
    <row r="1320" spans="1:10" x14ac:dyDescent="0.25">
      <c r="A1320" s="3" t="s">
        <v>1365</v>
      </c>
      <c r="B1320" s="9">
        <v>43523</v>
      </c>
      <c r="C1320">
        <v>11</v>
      </c>
      <c r="D1320" t="s">
        <v>11</v>
      </c>
      <c r="E1320" t="s">
        <v>63</v>
      </c>
      <c r="F1320" t="s">
        <v>13</v>
      </c>
      <c r="G1320" t="s">
        <v>14</v>
      </c>
      <c r="H1320">
        <v>199</v>
      </c>
      <c r="I1320">
        <v>9</v>
      </c>
      <c r="J1320">
        <v>1791</v>
      </c>
    </row>
    <row r="1321" spans="1:10" x14ac:dyDescent="0.25">
      <c r="A1321" s="3" t="s">
        <v>1366</v>
      </c>
      <c r="B1321" s="9">
        <v>43523</v>
      </c>
      <c r="C1321">
        <v>8</v>
      </c>
      <c r="D1321" t="s">
        <v>45</v>
      </c>
      <c r="E1321" t="s">
        <v>22</v>
      </c>
      <c r="F1321" t="s">
        <v>23</v>
      </c>
      <c r="G1321" t="s">
        <v>31</v>
      </c>
      <c r="H1321">
        <v>69</v>
      </c>
      <c r="I1321">
        <v>4</v>
      </c>
      <c r="J1321">
        <v>276</v>
      </c>
    </row>
    <row r="1322" spans="1:10" x14ac:dyDescent="0.25">
      <c r="A1322" s="3" t="s">
        <v>1367</v>
      </c>
      <c r="B1322" s="9">
        <v>43524</v>
      </c>
      <c r="C1322">
        <v>10</v>
      </c>
      <c r="D1322" t="s">
        <v>58</v>
      </c>
      <c r="E1322" t="s">
        <v>22</v>
      </c>
      <c r="F1322" t="s">
        <v>23</v>
      </c>
      <c r="G1322" t="s">
        <v>31</v>
      </c>
      <c r="H1322">
        <v>69</v>
      </c>
      <c r="I1322">
        <v>9</v>
      </c>
      <c r="J1322">
        <v>621</v>
      </c>
    </row>
    <row r="1323" spans="1:10" x14ac:dyDescent="0.25">
      <c r="A1323" s="3" t="s">
        <v>1368</v>
      </c>
      <c r="B1323" s="9">
        <v>43524</v>
      </c>
      <c r="C1323">
        <v>19</v>
      </c>
      <c r="D1323" t="s">
        <v>56</v>
      </c>
      <c r="E1323" t="s">
        <v>27</v>
      </c>
      <c r="F1323" t="s">
        <v>28</v>
      </c>
      <c r="G1323" t="s">
        <v>41</v>
      </c>
      <c r="H1323">
        <v>399</v>
      </c>
      <c r="I1323">
        <v>9</v>
      </c>
      <c r="J1323">
        <v>3591</v>
      </c>
    </row>
    <row r="1324" spans="1:10" x14ac:dyDescent="0.25">
      <c r="A1324" s="3" t="s">
        <v>1369</v>
      </c>
      <c r="B1324" s="9">
        <v>43524</v>
      </c>
      <c r="C1324">
        <v>12</v>
      </c>
      <c r="D1324" t="s">
        <v>66</v>
      </c>
      <c r="E1324" t="s">
        <v>12</v>
      </c>
      <c r="F1324" t="s">
        <v>13</v>
      </c>
      <c r="G1324" t="s">
        <v>19</v>
      </c>
      <c r="H1324">
        <v>289</v>
      </c>
      <c r="I1324">
        <v>1</v>
      </c>
      <c r="J1324">
        <v>289</v>
      </c>
    </row>
    <row r="1325" spans="1:10" x14ac:dyDescent="0.25">
      <c r="A1325" s="3" t="s">
        <v>1370</v>
      </c>
      <c r="B1325" s="9">
        <v>43525</v>
      </c>
      <c r="C1325">
        <v>17</v>
      </c>
      <c r="D1325" t="s">
        <v>35</v>
      </c>
      <c r="E1325" t="s">
        <v>36</v>
      </c>
      <c r="F1325" t="s">
        <v>28</v>
      </c>
      <c r="G1325" t="s">
        <v>24</v>
      </c>
      <c r="H1325">
        <v>159</v>
      </c>
      <c r="I1325">
        <v>9</v>
      </c>
      <c r="J1325">
        <v>1431</v>
      </c>
    </row>
    <row r="1326" spans="1:10" x14ac:dyDescent="0.25">
      <c r="A1326" s="3" t="s">
        <v>1371</v>
      </c>
      <c r="B1326" s="9">
        <v>43525</v>
      </c>
      <c r="C1326">
        <v>8</v>
      </c>
      <c r="D1326" t="s">
        <v>45</v>
      </c>
      <c r="E1326" t="s">
        <v>22</v>
      </c>
      <c r="F1326" t="s">
        <v>23</v>
      </c>
      <c r="G1326" t="s">
        <v>41</v>
      </c>
      <c r="H1326">
        <v>399</v>
      </c>
      <c r="I1326">
        <v>3</v>
      </c>
      <c r="J1326">
        <v>1197</v>
      </c>
    </row>
    <row r="1327" spans="1:10" x14ac:dyDescent="0.25">
      <c r="A1327" s="3" t="s">
        <v>1372</v>
      </c>
      <c r="B1327" s="9">
        <v>43525</v>
      </c>
      <c r="C1327">
        <v>8</v>
      </c>
      <c r="D1327" t="s">
        <v>45</v>
      </c>
      <c r="E1327" t="s">
        <v>46</v>
      </c>
      <c r="F1327" t="s">
        <v>23</v>
      </c>
      <c r="G1327" t="s">
        <v>24</v>
      </c>
      <c r="H1327">
        <v>159</v>
      </c>
      <c r="I1327">
        <v>5</v>
      </c>
      <c r="J1327">
        <v>795</v>
      </c>
    </row>
    <row r="1328" spans="1:10" x14ac:dyDescent="0.25">
      <c r="A1328" s="3" t="s">
        <v>1373</v>
      </c>
      <c r="B1328" s="9">
        <v>43525</v>
      </c>
      <c r="C1328">
        <v>3</v>
      </c>
      <c r="D1328" t="s">
        <v>43</v>
      </c>
      <c r="E1328" t="s">
        <v>17</v>
      </c>
      <c r="F1328" t="s">
        <v>18</v>
      </c>
      <c r="G1328" t="s">
        <v>14</v>
      </c>
      <c r="H1328">
        <v>199</v>
      </c>
      <c r="I1328">
        <v>6</v>
      </c>
      <c r="J1328">
        <v>1194</v>
      </c>
    </row>
    <row r="1329" spans="1:10" x14ac:dyDescent="0.25">
      <c r="A1329" s="3" t="s">
        <v>1374</v>
      </c>
      <c r="B1329" s="9">
        <v>43526</v>
      </c>
      <c r="C1329">
        <v>1</v>
      </c>
      <c r="D1329" t="s">
        <v>16</v>
      </c>
      <c r="E1329" t="s">
        <v>68</v>
      </c>
      <c r="F1329" t="s">
        <v>18</v>
      </c>
      <c r="G1329" t="s">
        <v>24</v>
      </c>
      <c r="H1329">
        <v>159</v>
      </c>
      <c r="I1329">
        <v>6</v>
      </c>
      <c r="J1329">
        <v>954</v>
      </c>
    </row>
    <row r="1330" spans="1:10" x14ac:dyDescent="0.25">
      <c r="A1330" s="3" t="s">
        <v>1375</v>
      </c>
      <c r="B1330" s="9">
        <v>43526</v>
      </c>
      <c r="C1330">
        <v>19</v>
      </c>
      <c r="D1330" t="s">
        <v>56</v>
      </c>
      <c r="E1330" t="s">
        <v>36</v>
      </c>
      <c r="F1330" t="s">
        <v>28</v>
      </c>
      <c r="G1330" t="s">
        <v>19</v>
      </c>
      <c r="H1330">
        <v>289</v>
      </c>
      <c r="I1330">
        <v>7</v>
      </c>
      <c r="J1330">
        <v>2023</v>
      </c>
    </row>
    <row r="1331" spans="1:10" x14ac:dyDescent="0.25">
      <c r="A1331" s="3" t="s">
        <v>1376</v>
      </c>
      <c r="B1331" s="9">
        <v>43526</v>
      </c>
      <c r="C1331">
        <v>7</v>
      </c>
      <c r="D1331" t="s">
        <v>88</v>
      </c>
      <c r="E1331" t="s">
        <v>22</v>
      </c>
      <c r="F1331" t="s">
        <v>23</v>
      </c>
      <c r="G1331" t="s">
        <v>41</v>
      </c>
      <c r="H1331">
        <v>399</v>
      </c>
      <c r="I1331">
        <v>7</v>
      </c>
      <c r="J1331">
        <v>2793</v>
      </c>
    </row>
    <row r="1332" spans="1:10" x14ac:dyDescent="0.25">
      <c r="A1332" s="3" t="s">
        <v>1377</v>
      </c>
      <c r="B1332" s="9">
        <v>43527</v>
      </c>
      <c r="C1332">
        <v>5</v>
      </c>
      <c r="D1332" t="s">
        <v>60</v>
      </c>
      <c r="E1332" t="s">
        <v>68</v>
      </c>
      <c r="F1332" t="s">
        <v>18</v>
      </c>
      <c r="G1332" t="s">
        <v>19</v>
      </c>
      <c r="H1332">
        <v>289</v>
      </c>
      <c r="I1332">
        <v>5</v>
      </c>
      <c r="J1332">
        <v>1445</v>
      </c>
    </row>
    <row r="1333" spans="1:10" x14ac:dyDescent="0.25">
      <c r="A1333" s="3" t="s">
        <v>1378</v>
      </c>
      <c r="B1333" s="9">
        <v>43528</v>
      </c>
      <c r="C1333">
        <v>2</v>
      </c>
      <c r="D1333" t="s">
        <v>106</v>
      </c>
      <c r="E1333" t="s">
        <v>17</v>
      </c>
      <c r="F1333" t="s">
        <v>18</v>
      </c>
      <c r="G1333" t="s">
        <v>19</v>
      </c>
      <c r="H1333">
        <v>289</v>
      </c>
      <c r="I1333">
        <v>0</v>
      </c>
      <c r="J1333">
        <v>0</v>
      </c>
    </row>
    <row r="1334" spans="1:10" x14ac:dyDescent="0.25">
      <c r="A1334" s="3" t="s">
        <v>1379</v>
      </c>
      <c r="B1334" s="9">
        <v>43529</v>
      </c>
      <c r="C1334">
        <v>16</v>
      </c>
      <c r="D1334" t="s">
        <v>30</v>
      </c>
      <c r="E1334" t="s">
        <v>36</v>
      </c>
      <c r="F1334" t="s">
        <v>28</v>
      </c>
      <c r="G1334" t="s">
        <v>14</v>
      </c>
      <c r="H1334">
        <v>199</v>
      </c>
      <c r="I1334">
        <v>5</v>
      </c>
      <c r="J1334">
        <v>995</v>
      </c>
    </row>
    <row r="1335" spans="1:10" x14ac:dyDescent="0.25">
      <c r="A1335" s="3" t="s">
        <v>1380</v>
      </c>
      <c r="B1335" s="9">
        <v>43529</v>
      </c>
      <c r="C1335">
        <v>12</v>
      </c>
      <c r="D1335" t="s">
        <v>66</v>
      </c>
      <c r="E1335" t="s">
        <v>12</v>
      </c>
      <c r="F1335" t="s">
        <v>13</v>
      </c>
      <c r="G1335" t="s">
        <v>41</v>
      </c>
      <c r="H1335">
        <v>399</v>
      </c>
      <c r="I1335">
        <v>1</v>
      </c>
      <c r="J1335">
        <v>399</v>
      </c>
    </row>
    <row r="1336" spans="1:10" x14ac:dyDescent="0.25">
      <c r="A1336" s="3" t="s">
        <v>1381</v>
      </c>
      <c r="B1336" s="9">
        <v>43530</v>
      </c>
      <c r="C1336">
        <v>18</v>
      </c>
      <c r="D1336" t="s">
        <v>26</v>
      </c>
      <c r="E1336" t="s">
        <v>27</v>
      </c>
      <c r="F1336" t="s">
        <v>28</v>
      </c>
      <c r="G1336" t="s">
        <v>31</v>
      </c>
      <c r="H1336">
        <v>69</v>
      </c>
      <c r="I1336">
        <v>2</v>
      </c>
      <c r="J1336">
        <v>138</v>
      </c>
    </row>
    <row r="1337" spans="1:10" x14ac:dyDescent="0.25">
      <c r="A1337" s="3" t="s">
        <v>1382</v>
      </c>
      <c r="B1337" s="9">
        <v>43530</v>
      </c>
      <c r="C1337">
        <v>8</v>
      </c>
      <c r="D1337" t="s">
        <v>45</v>
      </c>
      <c r="E1337" t="s">
        <v>46</v>
      </c>
      <c r="F1337" t="s">
        <v>23</v>
      </c>
      <c r="G1337" t="s">
        <v>24</v>
      </c>
      <c r="H1337">
        <v>159</v>
      </c>
      <c r="I1337">
        <v>8</v>
      </c>
      <c r="J1337">
        <v>1272</v>
      </c>
    </row>
    <row r="1338" spans="1:10" x14ac:dyDescent="0.25">
      <c r="A1338" s="3" t="s">
        <v>1383</v>
      </c>
      <c r="B1338" s="9">
        <v>43530</v>
      </c>
      <c r="C1338">
        <v>19</v>
      </c>
      <c r="D1338" t="s">
        <v>56</v>
      </c>
      <c r="E1338" t="s">
        <v>27</v>
      </c>
      <c r="F1338" t="s">
        <v>28</v>
      </c>
      <c r="G1338" t="s">
        <v>24</v>
      </c>
      <c r="H1338">
        <v>159</v>
      </c>
      <c r="I1338">
        <v>5</v>
      </c>
      <c r="J1338">
        <v>795</v>
      </c>
    </row>
    <row r="1339" spans="1:10" x14ac:dyDescent="0.25">
      <c r="A1339" s="3" t="s">
        <v>1384</v>
      </c>
      <c r="B1339" s="9">
        <v>43531</v>
      </c>
      <c r="C1339">
        <v>9</v>
      </c>
      <c r="D1339" t="s">
        <v>21</v>
      </c>
      <c r="E1339" t="s">
        <v>46</v>
      </c>
      <c r="F1339" t="s">
        <v>23</v>
      </c>
      <c r="G1339" t="s">
        <v>41</v>
      </c>
      <c r="H1339">
        <v>399</v>
      </c>
      <c r="I1339">
        <v>0</v>
      </c>
      <c r="J1339">
        <v>0</v>
      </c>
    </row>
    <row r="1340" spans="1:10" x14ac:dyDescent="0.25">
      <c r="A1340" s="3" t="s">
        <v>1385</v>
      </c>
      <c r="B1340" s="9">
        <v>43531</v>
      </c>
      <c r="C1340">
        <v>19</v>
      </c>
      <c r="D1340" t="s">
        <v>56</v>
      </c>
      <c r="E1340" t="s">
        <v>27</v>
      </c>
      <c r="F1340" t="s">
        <v>28</v>
      </c>
      <c r="G1340" t="s">
        <v>31</v>
      </c>
      <c r="H1340">
        <v>69</v>
      </c>
      <c r="I1340">
        <v>7</v>
      </c>
      <c r="J1340">
        <v>483</v>
      </c>
    </row>
    <row r="1341" spans="1:10" x14ac:dyDescent="0.25">
      <c r="A1341" s="3" t="s">
        <v>1386</v>
      </c>
      <c r="B1341" s="9">
        <v>43531</v>
      </c>
      <c r="C1341">
        <v>2</v>
      </c>
      <c r="D1341" t="s">
        <v>106</v>
      </c>
      <c r="E1341" t="s">
        <v>17</v>
      </c>
      <c r="F1341" t="s">
        <v>18</v>
      </c>
      <c r="G1341" t="s">
        <v>14</v>
      </c>
      <c r="H1341">
        <v>199</v>
      </c>
      <c r="I1341">
        <v>7</v>
      </c>
      <c r="J1341">
        <v>1393</v>
      </c>
    </row>
    <row r="1342" spans="1:10" x14ac:dyDescent="0.25">
      <c r="A1342" s="3" t="s">
        <v>1387</v>
      </c>
      <c r="B1342" s="9">
        <v>43531</v>
      </c>
      <c r="C1342">
        <v>12</v>
      </c>
      <c r="D1342" t="s">
        <v>66</v>
      </c>
      <c r="E1342" t="s">
        <v>12</v>
      </c>
      <c r="F1342" t="s">
        <v>13</v>
      </c>
      <c r="G1342" t="s">
        <v>24</v>
      </c>
      <c r="H1342">
        <v>159</v>
      </c>
      <c r="I1342">
        <v>0</v>
      </c>
      <c r="J1342">
        <v>0</v>
      </c>
    </row>
    <row r="1343" spans="1:10" x14ac:dyDescent="0.25">
      <c r="A1343" s="3" t="s">
        <v>1388</v>
      </c>
      <c r="B1343" s="9">
        <v>43531</v>
      </c>
      <c r="C1343">
        <v>17</v>
      </c>
      <c r="D1343" t="s">
        <v>35</v>
      </c>
      <c r="E1343" t="s">
        <v>36</v>
      </c>
      <c r="F1343" t="s">
        <v>28</v>
      </c>
      <c r="G1343" t="s">
        <v>31</v>
      </c>
      <c r="H1343">
        <v>69</v>
      </c>
      <c r="I1343">
        <v>0</v>
      </c>
      <c r="J1343">
        <v>0</v>
      </c>
    </row>
    <row r="1344" spans="1:10" x14ac:dyDescent="0.25">
      <c r="A1344" s="3" t="s">
        <v>1389</v>
      </c>
      <c r="B1344" s="9">
        <v>43531</v>
      </c>
      <c r="C1344">
        <v>4</v>
      </c>
      <c r="D1344" t="s">
        <v>51</v>
      </c>
      <c r="E1344" t="s">
        <v>68</v>
      </c>
      <c r="F1344" t="s">
        <v>18</v>
      </c>
      <c r="G1344" t="s">
        <v>14</v>
      </c>
      <c r="H1344">
        <v>199</v>
      </c>
      <c r="I1344">
        <v>1</v>
      </c>
      <c r="J1344">
        <v>199</v>
      </c>
    </row>
    <row r="1345" spans="1:10" x14ac:dyDescent="0.25">
      <c r="A1345" s="3" t="s">
        <v>1390</v>
      </c>
      <c r="B1345" s="9">
        <v>43531</v>
      </c>
      <c r="C1345">
        <v>6</v>
      </c>
      <c r="D1345" t="s">
        <v>48</v>
      </c>
      <c r="E1345" t="s">
        <v>22</v>
      </c>
      <c r="F1345" t="s">
        <v>23</v>
      </c>
      <c r="G1345" t="s">
        <v>14</v>
      </c>
      <c r="H1345">
        <v>199</v>
      </c>
      <c r="I1345">
        <v>0</v>
      </c>
      <c r="J1345">
        <v>0</v>
      </c>
    </row>
    <row r="1346" spans="1:10" x14ac:dyDescent="0.25">
      <c r="A1346" s="3" t="s">
        <v>1391</v>
      </c>
      <c r="B1346" s="9">
        <v>43531</v>
      </c>
      <c r="C1346">
        <v>8</v>
      </c>
      <c r="D1346" t="s">
        <v>45</v>
      </c>
      <c r="E1346" t="s">
        <v>46</v>
      </c>
      <c r="F1346" t="s">
        <v>23</v>
      </c>
      <c r="G1346" t="s">
        <v>24</v>
      </c>
      <c r="H1346">
        <v>159</v>
      </c>
      <c r="I1346">
        <v>2</v>
      </c>
      <c r="J1346">
        <v>318</v>
      </c>
    </row>
    <row r="1347" spans="1:10" x14ac:dyDescent="0.25">
      <c r="A1347" s="3" t="s">
        <v>1392</v>
      </c>
      <c r="B1347" s="9">
        <v>43532</v>
      </c>
      <c r="C1347">
        <v>11</v>
      </c>
      <c r="D1347" t="s">
        <v>11</v>
      </c>
      <c r="E1347" t="s">
        <v>12</v>
      </c>
      <c r="F1347" t="s">
        <v>13</v>
      </c>
      <c r="G1347" t="s">
        <v>31</v>
      </c>
      <c r="H1347">
        <v>69</v>
      </c>
      <c r="I1347">
        <v>7</v>
      </c>
      <c r="J1347">
        <v>483</v>
      </c>
    </row>
    <row r="1348" spans="1:10" x14ac:dyDescent="0.25">
      <c r="A1348" s="3" t="s">
        <v>1393</v>
      </c>
      <c r="B1348" s="9">
        <v>43533</v>
      </c>
      <c r="C1348">
        <v>14</v>
      </c>
      <c r="D1348" t="s">
        <v>38</v>
      </c>
      <c r="E1348" t="s">
        <v>12</v>
      </c>
      <c r="F1348" t="s">
        <v>13</v>
      </c>
      <c r="G1348" t="s">
        <v>24</v>
      </c>
      <c r="H1348">
        <v>159</v>
      </c>
      <c r="I1348">
        <v>1</v>
      </c>
      <c r="J1348">
        <v>159</v>
      </c>
    </row>
    <row r="1349" spans="1:10" x14ac:dyDescent="0.25">
      <c r="A1349" s="3" t="s">
        <v>1394</v>
      </c>
      <c r="B1349" s="9">
        <v>43533</v>
      </c>
      <c r="C1349">
        <v>4</v>
      </c>
      <c r="D1349" t="s">
        <v>51</v>
      </c>
      <c r="E1349" t="s">
        <v>68</v>
      </c>
      <c r="F1349" t="s">
        <v>18</v>
      </c>
      <c r="G1349" t="s">
        <v>14</v>
      </c>
      <c r="H1349">
        <v>199</v>
      </c>
      <c r="I1349">
        <v>6</v>
      </c>
      <c r="J1349">
        <v>1194</v>
      </c>
    </row>
    <row r="1350" spans="1:10" x14ac:dyDescent="0.25">
      <c r="A1350" s="3" t="s">
        <v>1395</v>
      </c>
      <c r="B1350" s="9">
        <v>43533</v>
      </c>
      <c r="C1350">
        <v>19</v>
      </c>
      <c r="D1350" t="s">
        <v>56</v>
      </c>
      <c r="E1350" t="s">
        <v>36</v>
      </c>
      <c r="F1350" t="s">
        <v>28</v>
      </c>
      <c r="G1350" t="s">
        <v>14</v>
      </c>
      <c r="H1350">
        <v>199</v>
      </c>
      <c r="I1350">
        <v>4</v>
      </c>
      <c r="J1350">
        <v>796</v>
      </c>
    </row>
    <row r="1351" spans="1:10" x14ac:dyDescent="0.25">
      <c r="A1351" s="3" t="s">
        <v>1396</v>
      </c>
      <c r="B1351" s="9">
        <v>43533</v>
      </c>
      <c r="C1351">
        <v>8</v>
      </c>
      <c r="D1351" t="s">
        <v>45</v>
      </c>
      <c r="E1351" t="s">
        <v>22</v>
      </c>
      <c r="F1351" t="s">
        <v>23</v>
      </c>
      <c r="G1351" t="s">
        <v>14</v>
      </c>
      <c r="H1351">
        <v>199</v>
      </c>
      <c r="I1351">
        <v>7</v>
      </c>
      <c r="J1351">
        <v>1393</v>
      </c>
    </row>
    <row r="1352" spans="1:10" x14ac:dyDescent="0.25">
      <c r="A1352" s="3" t="s">
        <v>1397</v>
      </c>
      <c r="B1352" s="9">
        <v>43534</v>
      </c>
      <c r="C1352">
        <v>8</v>
      </c>
      <c r="D1352" t="s">
        <v>45</v>
      </c>
      <c r="E1352" t="s">
        <v>46</v>
      </c>
      <c r="F1352" t="s">
        <v>23</v>
      </c>
      <c r="G1352" t="s">
        <v>19</v>
      </c>
      <c r="H1352">
        <v>289</v>
      </c>
      <c r="I1352">
        <v>9</v>
      </c>
      <c r="J1352">
        <v>2601</v>
      </c>
    </row>
    <row r="1353" spans="1:10" x14ac:dyDescent="0.25">
      <c r="A1353" s="3" t="s">
        <v>1398</v>
      </c>
      <c r="B1353" s="9">
        <v>43534</v>
      </c>
      <c r="C1353">
        <v>15</v>
      </c>
      <c r="D1353" t="s">
        <v>118</v>
      </c>
      <c r="E1353" t="s">
        <v>63</v>
      </c>
      <c r="F1353" t="s">
        <v>13</v>
      </c>
      <c r="G1353" t="s">
        <v>14</v>
      </c>
      <c r="H1353">
        <v>199</v>
      </c>
      <c r="I1353">
        <v>2</v>
      </c>
      <c r="J1353">
        <v>398</v>
      </c>
    </row>
    <row r="1354" spans="1:10" x14ac:dyDescent="0.25">
      <c r="A1354" s="3" t="s">
        <v>1399</v>
      </c>
      <c r="B1354" s="9">
        <v>43534</v>
      </c>
      <c r="C1354">
        <v>6</v>
      </c>
      <c r="D1354" t="s">
        <v>48</v>
      </c>
      <c r="E1354" t="s">
        <v>46</v>
      </c>
      <c r="F1354" t="s">
        <v>23</v>
      </c>
      <c r="G1354" t="s">
        <v>31</v>
      </c>
      <c r="H1354">
        <v>69</v>
      </c>
      <c r="I1354">
        <v>5</v>
      </c>
      <c r="J1354">
        <v>345</v>
      </c>
    </row>
    <row r="1355" spans="1:10" x14ac:dyDescent="0.25">
      <c r="A1355" s="3" t="s">
        <v>1400</v>
      </c>
      <c r="B1355" s="9">
        <v>43534</v>
      </c>
      <c r="C1355">
        <v>19</v>
      </c>
      <c r="D1355" t="s">
        <v>56</v>
      </c>
      <c r="E1355" t="s">
        <v>27</v>
      </c>
      <c r="F1355" t="s">
        <v>28</v>
      </c>
      <c r="G1355" t="s">
        <v>41</v>
      </c>
      <c r="H1355">
        <v>399</v>
      </c>
      <c r="I1355">
        <v>3</v>
      </c>
      <c r="J1355">
        <v>1197</v>
      </c>
    </row>
    <row r="1356" spans="1:10" x14ac:dyDescent="0.25">
      <c r="A1356" s="3" t="s">
        <v>1401</v>
      </c>
      <c r="B1356" s="9">
        <v>43535</v>
      </c>
      <c r="C1356">
        <v>16</v>
      </c>
      <c r="D1356" t="s">
        <v>30</v>
      </c>
      <c r="E1356" t="s">
        <v>27</v>
      </c>
      <c r="F1356" t="s">
        <v>28</v>
      </c>
      <c r="G1356" t="s">
        <v>19</v>
      </c>
      <c r="H1356">
        <v>289</v>
      </c>
      <c r="I1356">
        <v>6</v>
      </c>
      <c r="J1356">
        <v>1734</v>
      </c>
    </row>
    <row r="1357" spans="1:10" x14ac:dyDescent="0.25">
      <c r="A1357" s="3" t="s">
        <v>1402</v>
      </c>
      <c r="B1357" s="9">
        <v>43535</v>
      </c>
      <c r="C1357">
        <v>7</v>
      </c>
      <c r="D1357" t="s">
        <v>88</v>
      </c>
      <c r="E1357" t="s">
        <v>22</v>
      </c>
      <c r="F1357" t="s">
        <v>23</v>
      </c>
      <c r="G1357" t="s">
        <v>31</v>
      </c>
      <c r="H1357">
        <v>69</v>
      </c>
      <c r="I1357">
        <v>1</v>
      </c>
      <c r="J1357">
        <v>69</v>
      </c>
    </row>
    <row r="1358" spans="1:10" x14ac:dyDescent="0.25">
      <c r="A1358" s="3" t="s">
        <v>1403</v>
      </c>
      <c r="B1358" s="9">
        <v>43535</v>
      </c>
      <c r="C1358">
        <v>4</v>
      </c>
      <c r="D1358" t="s">
        <v>51</v>
      </c>
      <c r="E1358" t="s">
        <v>17</v>
      </c>
      <c r="F1358" t="s">
        <v>18</v>
      </c>
      <c r="G1358" t="s">
        <v>19</v>
      </c>
      <c r="H1358">
        <v>289</v>
      </c>
      <c r="I1358">
        <v>6</v>
      </c>
      <c r="J1358">
        <v>1734</v>
      </c>
    </row>
    <row r="1359" spans="1:10" x14ac:dyDescent="0.25">
      <c r="A1359" s="3" t="s">
        <v>1404</v>
      </c>
      <c r="B1359" s="9">
        <v>43535</v>
      </c>
      <c r="C1359">
        <v>13</v>
      </c>
      <c r="D1359" t="s">
        <v>33</v>
      </c>
      <c r="E1359" t="s">
        <v>63</v>
      </c>
      <c r="F1359" t="s">
        <v>13</v>
      </c>
      <c r="G1359" t="s">
        <v>31</v>
      </c>
      <c r="H1359">
        <v>69</v>
      </c>
      <c r="I1359">
        <v>2</v>
      </c>
      <c r="J1359">
        <v>138</v>
      </c>
    </row>
    <row r="1360" spans="1:10" x14ac:dyDescent="0.25">
      <c r="A1360" s="3" t="s">
        <v>1405</v>
      </c>
      <c r="B1360" s="9">
        <v>43535</v>
      </c>
      <c r="C1360">
        <v>4</v>
      </c>
      <c r="D1360" t="s">
        <v>51</v>
      </c>
      <c r="E1360" t="s">
        <v>17</v>
      </c>
      <c r="F1360" t="s">
        <v>18</v>
      </c>
      <c r="G1360" t="s">
        <v>19</v>
      </c>
      <c r="H1360">
        <v>289</v>
      </c>
      <c r="I1360">
        <v>2</v>
      </c>
      <c r="J1360">
        <v>578</v>
      </c>
    </row>
    <row r="1361" spans="1:10" x14ac:dyDescent="0.25">
      <c r="A1361" s="3" t="s">
        <v>1406</v>
      </c>
      <c r="B1361" s="9">
        <v>43535</v>
      </c>
      <c r="C1361">
        <v>17</v>
      </c>
      <c r="D1361" t="s">
        <v>35</v>
      </c>
      <c r="E1361" t="s">
        <v>27</v>
      </c>
      <c r="F1361" t="s">
        <v>28</v>
      </c>
      <c r="G1361" t="s">
        <v>41</v>
      </c>
      <c r="H1361">
        <v>399</v>
      </c>
      <c r="I1361">
        <v>6</v>
      </c>
      <c r="J1361">
        <v>2394</v>
      </c>
    </row>
    <row r="1362" spans="1:10" x14ac:dyDescent="0.25">
      <c r="A1362" s="3" t="s">
        <v>1407</v>
      </c>
      <c r="B1362" s="9">
        <v>43535</v>
      </c>
      <c r="C1362">
        <v>3</v>
      </c>
      <c r="D1362" t="s">
        <v>43</v>
      </c>
      <c r="E1362" t="s">
        <v>17</v>
      </c>
      <c r="F1362" t="s">
        <v>18</v>
      </c>
      <c r="G1362" t="s">
        <v>19</v>
      </c>
      <c r="H1362">
        <v>289</v>
      </c>
      <c r="I1362">
        <v>5</v>
      </c>
      <c r="J1362">
        <v>1445</v>
      </c>
    </row>
    <row r="1363" spans="1:10" x14ac:dyDescent="0.25">
      <c r="A1363" s="3" t="s">
        <v>1408</v>
      </c>
      <c r="B1363" s="9">
        <v>43535</v>
      </c>
      <c r="C1363">
        <v>9</v>
      </c>
      <c r="D1363" t="s">
        <v>21</v>
      </c>
      <c r="E1363" t="s">
        <v>22</v>
      </c>
      <c r="F1363" t="s">
        <v>23</v>
      </c>
      <c r="G1363" t="s">
        <v>41</v>
      </c>
      <c r="H1363">
        <v>399</v>
      </c>
      <c r="I1363">
        <v>5</v>
      </c>
      <c r="J1363">
        <v>1995</v>
      </c>
    </row>
    <row r="1364" spans="1:10" x14ac:dyDescent="0.25">
      <c r="A1364" s="3" t="s">
        <v>1409</v>
      </c>
      <c r="B1364" s="9">
        <v>43535</v>
      </c>
      <c r="C1364">
        <v>2</v>
      </c>
      <c r="D1364" t="s">
        <v>106</v>
      </c>
      <c r="E1364" t="s">
        <v>17</v>
      </c>
      <c r="F1364" t="s">
        <v>18</v>
      </c>
      <c r="G1364" t="s">
        <v>31</v>
      </c>
      <c r="H1364">
        <v>69</v>
      </c>
      <c r="I1364">
        <v>4</v>
      </c>
      <c r="J1364">
        <v>276</v>
      </c>
    </row>
    <row r="1365" spans="1:10" x14ac:dyDescent="0.25">
      <c r="A1365" s="3" t="s">
        <v>1410</v>
      </c>
      <c r="B1365" s="9">
        <v>43535</v>
      </c>
      <c r="C1365">
        <v>15</v>
      </c>
      <c r="D1365" t="s">
        <v>118</v>
      </c>
      <c r="E1365" t="s">
        <v>12</v>
      </c>
      <c r="F1365" t="s">
        <v>13</v>
      </c>
      <c r="G1365" t="s">
        <v>24</v>
      </c>
      <c r="H1365">
        <v>159</v>
      </c>
      <c r="I1365">
        <v>9</v>
      </c>
      <c r="J1365">
        <v>1431</v>
      </c>
    </row>
    <row r="1366" spans="1:10" x14ac:dyDescent="0.25">
      <c r="A1366" s="3" t="s">
        <v>1411</v>
      </c>
      <c r="B1366" s="9">
        <v>43535</v>
      </c>
      <c r="C1366">
        <v>14</v>
      </c>
      <c r="D1366" t="s">
        <v>38</v>
      </c>
      <c r="E1366" t="s">
        <v>12</v>
      </c>
      <c r="F1366" t="s">
        <v>13</v>
      </c>
      <c r="G1366" t="s">
        <v>14</v>
      </c>
      <c r="H1366">
        <v>199</v>
      </c>
      <c r="I1366">
        <v>1</v>
      </c>
      <c r="J1366">
        <v>199</v>
      </c>
    </row>
    <row r="1367" spans="1:10" x14ac:dyDescent="0.25">
      <c r="A1367" s="3" t="s">
        <v>1412</v>
      </c>
      <c r="B1367" s="9">
        <v>43535</v>
      </c>
      <c r="C1367">
        <v>18</v>
      </c>
      <c r="D1367" t="s">
        <v>26</v>
      </c>
      <c r="E1367" t="s">
        <v>36</v>
      </c>
      <c r="F1367" t="s">
        <v>28</v>
      </c>
      <c r="G1367" t="s">
        <v>24</v>
      </c>
      <c r="H1367">
        <v>159</v>
      </c>
      <c r="I1367">
        <v>1</v>
      </c>
      <c r="J1367">
        <v>159</v>
      </c>
    </row>
    <row r="1368" spans="1:10" x14ac:dyDescent="0.25">
      <c r="A1368" s="3" t="s">
        <v>1413</v>
      </c>
      <c r="B1368" s="9">
        <v>43535</v>
      </c>
      <c r="C1368">
        <v>8</v>
      </c>
      <c r="D1368" t="s">
        <v>45</v>
      </c>
      <c r="E1368" t="s">
        <v>22</v>
      </c>
      <c r="F1368" t="s">
        <v>23</v>
      </c>
      <c r="G1368" t="s">
        <v>14</v>
      </c>
      <c r="H1368">
        <v>199</v>
      </c>
      <c r="I1368">
        <v>5</v>
      </c>
      <c r="J1368">
        <v>995</v>
      </c>
    </row>
    <row r="1369" spans="1:10" x14ac:dyDescent="0.25">
      <c r="A1369" s="3" t="s">
        <v>1414</v>
      </c>
      <c r="B1369" s="9">
        <v>43536</v>
      </c>
      <c r="C1369">
        <v>19</v>
      </c>
      <c r="D1369" t="s">
        <v>56</v>
      </c>
      <c r="E1369" t="s">
        <v>36</v>
      </c>
      <c r="F1369" t="s">
        <v>28</v>
      </c>
      <c r="G1369" t="s">
        <v>41</v>
      </c>
      <c r="H1369">
        <v>399</v>
      </c>
      <c r="I1369">
        <v>9</v>
      </c>
      <c r="J1369">
        <v>3591</v>
      </c>
    </row>
    <row r="1370" spans="1:10" x14ac:dyDescent="0.25">
      <c r="A1370" s="3" t="s">
        <v>1415</v>
      </c>
      <c r="B1370" s="9">
        <v>43537</v>
      </c>
      <c r="C1370">
        <v>11</v>
      </c>
      <c r="D1370" t="s">
        <v>11</v>
      </c>
      <c r="E1370" t="s">
        <v>12</v>
      </c>
      <c r="F1370" t="s">
        <v>13</v>
      </c>
      <c r="G1370" t="s">
        <v>14</v>
      </c>
      <c r="H1370">
        <v>199</v>
      </c>
      <c r="I1370">
        <v>0</v>
      </c>
      <c r="J1370">
        <v>0</v>
      </c>
    </row>
    <row r="1371" spans="1:10" x14ac:dyDescent="0.25">
      <c r="A1371" s="3" t="s">
        <v>1416</v>
      </c>
      <c r="B1371" s="9">
        <v>43537</v>
      </c>
      <c r="C1371">
        <v>19</v>
      </c>
      <c r="D1371" t="s">
        <v>56</v>
      </c>
      <c r="E1371" t="s">
        <v>27</v>
      </c>
      <c r="F1371" t="s">
        <v>28</v>
      </c>
      <c r="G1371" t="s">
        <v>41</v>
      </c>
      <c r="H1371">
        <v>399</v>
      </c>
      <c r="I1371">
        <v>2</v>
      </c>
      <c r="J1371">
        <v>798</v>
      </c>
    </row>
    <row r="1372" spans="1:10" x14ac:dyDescent="0.25">
      <c r="A1372" s="3" t="s">
        <v>1417</v>
      </c>
      <c r="B1372" s="9">
        <v>43537</v>
      </c>
      <c r="C1372">
        <v>15</v>
      </c>
      <c r="D1372" t="s">
        <v>118</v>
      </c>
      <c r="E1372" t="s">
        <v>12</v>
      </c>
      <c r="F1372" t="s">
        <v>13</v>
      </c>
      <c r="G1372" t="s">
        <v>41</v>
      </c>
      <c r="H1372">
        <v>399</v>
      </c>
      <c r="I1372">
        <v>9</v>
      </c>
      <c r="J1372">
        <v>3591</v>
      </c>
    </row>
    <row r="1373" spans="1:10" x14ac:dyDescent="0.25">
      <c r="A1373" s="3" t="s">
        <v>1418</v>
      </c>
      <c r="B1373" s="9">
        <v>43538</v>
      </c>
      <c r="C1373">
        <v>4</v>
      </c>
      <c r="D1373" t="s">
        <v>51</v>
      </c>
      <c r="E1373" t="s">
        <v>17</v>
      </c>
      <c r="F1373" t="s">
        <v>18</v>
      </c>
      <c r="G1373" t="s">
        <v>24</v>
      </c>
      <c r="H1373">
        <v>159</v>
      </c>
      <c r="I1373">
        <v>2</v>
      </c>
      <c r="J1373">
        <v>318</v>
      </c>
    </row>
    <row r="1374" spans="1:10" x14ac:dyDescent="0.25">
      <c r="A1374" s="3" t="s">
        <v>1419</v>
      </c>
      <c r="B1374" s="9">
        <v>43539</v>
      </c>
      <c r="C1374">
        <v>1</v>
      </c>
      <c r="D1374" t="s">
        <v>16</v>
      </c>
      <c r="E1374" t="s">
        <v>68</v>
      </c>
      <c r="F1374" t="s">
        <v>18</v>
      </c>
      <c r="G1374" t="s">
        <v>14</v>
      </c>
      <c r="H1374">
        <v>199</v>
      </c>
      <c r="I1374">
        <v>4</v>
      </c>
      <c r="J1374">
        <v>796</v>
      </c>
    </row>
    <row r="1375" spans="1:10" x14ac:dyDescent="0.25">
      <c r="A1375" s="3" t="s">
        <v>1420</v>
      </c>
      <c r="B1375" s="9">
        <v>43540</v>
      </c>
      <c r="C1375">
        <v>13</v>
      </c>
      <c r="D1375" t="s">
        <v>33</v>
      </c>
      <c r="E1375" t="s">
        <v>63</v>
      </c>
      <c r="F1375" t="s">
        <v>13</v>
      </c>
      <c r="G1375" t="s">
        <v>31</v>
      </c>
      <c r="H1375">
        <v>69</v>
      </c>
      <c r="I1375">
        <v>9</v>
      </c>
      <c r="J1375">
        <v>621</v>
      </c>
    </row>
    <row r="1376" spans="1:10" x14ac:dyDescent="0.25">
      <c r="A1376" s="3" t="s">
        <v>1421</v>
      </c>
      <c r="B1376" s="9">
        <v>43541</v>
      </c>
      <c r="C1376">
        <v>4</v>
      </c>
      <c r="D1376" t="s">
        <v>51</v>
      </c>
      <c r="E1376" t="s">
        <v>68</v>
      </c>
      <c r="F1376" t="s">
        <v>18</v>
      </c>
      <c r="G1376" t="s">
        <v>24</v>
      </c>
      <c r="H1376">
        <v>159</v>
      </c>
      <c r="I1376">
        <v>5</v>
      </c>
      <c r="J1376">
        <v>795</v>
      </c>
    </row>
    <row r="1377" spans="1:10" x14ac:dyDescent="0.25">
      <c r="A1377" s="3" t="s">
        <v>1422</v>
      </c>
      <c r="B1377" s="9">
        <v>43541</v>
      </c>
      <c r="C1377">
        <v>7</v>
      </c>
      <c r="D1377" t="s">
        <v>88</v>
      </c>
      <c r="E1377" t="s">
        <v>46</v>
      </c>
      <c r="F1377" t="s">
        <v>23</v>
      </c>
      <c r="G1377" t="s">
        <v>41</v>
      </c>
      <c r="H1377">
        <v>399</v>
      </c>
      <c r="I1377">
        <v>6</v>
      </c>
      <c r="J1377">
        <v>2394</v>
      </c>
    </row>
    <row r="1378" spans="1:10" x14ac:dyDescent="0.25">
      <c r="A1378" s="3" t="s">
        <v>1423</v>
      </c>
      <c r="B1378" s="9">
        <v>43541</v>
      </c>
      <c r="C1378">
        <v>14</v>
      </c>
      <c r="D1378" t="s">
        <v>38</v>
      </c>
      <c r="E1378" t="s">
        <v>12</v>
      </c>
      <c r="F1378" t="s">
        <v>13</v>
      </c>
      <c r="G1378" t="s">
        <v>24</v>
      </c>
      <c r="H1378">
        <v>159</v>
      </c>
      <c r="I1378">
        <v>6</v>
      </c>
      <c r="J1378">
        <v>954</v>
      </c>
    </row>
    <row r="1379" spans="1:10" x14ac:dyDescent="0.25">
      <c r="A1379" s="3" t="s">
        <v>1424</v>
      </c>
      <c r="B1379" s="9">
        <v>43541</v>
      </c>
      <c r="C1379">
        <v>14</v>
      </c>
      <c r="D1379" t="s">
        <v>38</v>
      </c>
      <c r="E1379" t="s">
        <v>12</v>
      </c>
      <c r="F1379" t="s">
        <v>13</v>
      </c>
      <c r="G1379" t="s">
        <v>41</v>
      </c>
      <c r="H1379">
        <v>399</v>
      </c>
      <c r="I1379">
        <v>7</v>
      </c>
      <c r="J1379">
        <v>2793</v>
      </c>
    </row>
    <row r="1380" spans="1:10" x14ac:dyDescent="0.25">
      <c r="A1380" s="3" t="s">
        <v>1425</v>
      </c>
      <c r="B1380" s="9">
        <v>43541</v>
      </c>
      <c r="C1380">
        <v>14</v>
      </c>
      <c r="D1380" t="s">
        <v>38</v>
      </c>
      <c r="E1380" t="s">
        <v>12</v>
      </c>
      <c r="F1380" t="s">
        <v>13</v>
      </c>
      <c r="G1380" t="s">
        <v>19</v>
      </c>
      <c r="H1380">
        <v>289</v>
      </c>
      <c r="I1380">
        <v>6</v>
      </c>
      <c r="J1380">
        <v>1734</v>
      </c>
    </row>
    <row r="1381" spans="1:10" x14ac:dyDescent="0.25">
      <c r="A1381" s="3" t="s">
        <v>1426</v>
      </c>
      <c r="B1381" s="9">
        <v>43541</v>
      </c>
      <c r="C1381">
        <v>11</v>
      </c>
      <c r="D1381" t="s">
        <v>11</v>
      </c>
      <c r="E1381" t="s">
        <v>63</v>
      </c>
      <c r="F1381" t="s">
        <v>13</v>
      </c>
      <c r="G1381" t="s">
        <v>24</v>
      </c>
      <c r="H1381">
        <v>159</v>
      </c>
      <c r="I1381">
        <v>4</v>
      </c>
      <c r="J1381">
        <v>636</v>
      </c>
    </row>
    <row r="1382" spans="1:10" x14ac:dyDescent="0.25">
      <c r="A1382" s="3" t="s">
        <v>1427</v>
      </c>
      <c r="B1382" s="9">
        <v>43542</v>
      </c>
      <c r="C1382">
        <v>11</v>
      </c>
      <c r="D1382" t="s">
        <v>11</v>
      </c>
      <c r="E1382" t="s">
        <v>63</v>
      </c>
      <c r="F1382" t="s">
        <v>13</v>
      </c>
      <c r="G1382" t="s">
        <v>24</v>
      </c>
      <c r="H1382">
        <v>159</v>
      </c>
      <c r="I1382">
        <v>9</v>
      </c>
      <c r="J1382">
        <v>1431</v>
      </c>
    </row>
    <row r="1383" spans="1:10" x14ac:dyDescent="0.25">
      <c r="A1383" s="3" t="s">
        <v>1428</v>
      </c>
      <c r="B1383" s="9">
        <v>43543</v>
      </c>
      <c r="C1383">
        <v>5</v>
      </c>
      <c r="D1383" t="s">
        <v>60</v>
      </c>
      <c r="E1383" t="s">
        <v>68</v>
      </c>
      <c r="F1383" t="s">
        <v>18</v>
      </c>
      <c r="G1383" t="s">
        <v>31</v>
      </c>
      <c r="H1383">
        <v>69</v>
      </c>
      <c r="I1383">
        <v>1</v>
      </c>
      <c r="J1383">
        <v>69</v>
      </c>
    </row>
    <row r="1384" spans="1:10" x14ac:dyDescent="0.25">
      <c r="A1384" s="3" t="s">
        <v>1429</v>
      </c>
      <c r="B1384" s="9">
        <v>43543</v>
      </c>
      <c r="C1384">
        <v>14</v>
      </c>
      <c r="D1384" t="s">
        <v>38</v>
      </c>
      <c r="E1384" t="s">
        <v>63</v>
      </c>
      <c r="F1384" t="s">
        <v>13</v>
      </c>
      <c r="G1384" t="s">
        <v>41</v>
      </c>
      <c r="H1384">
        <v>399</v>
      </c>
      <c r="I1384">
        <v>8</v>
      </c>
      <c r="J1384">
        <v>3192</v>
      </c>
    </row>
    <row r="1385" spans="1:10" x14ac:dyDescent="0.25">
      <c r="A1385" s="3" t="s">
        <v>1430</v>
      </c>
      <c r="B1385" s="9">
        <v>43543</v>
      </c>
      <c r="C1385">
        <v>15</v>
      </c>
      <c r="D1385" t="s">
        <v>118</v>
      </c>
      <c r="E1385" t="s">
        <v>12</v>
      </c>
      <c r="F1385" t="s">
        <v>13</v>
      </c>
      <c r="G1385" t="s">
        <v>14</v>
      </c>
      <c r="H1385">
        <v>199</v>
      </c>
      <c r="I1385">
        <v>9</v>
      </c>
      <c r="J1385">
        <v>1791</v>
      </c>
    </row>
    <row r="1386" spans="1:10" x14ac:dyDescent="0.25">
      <c r="A1386" s="3" t="s">
        <v>1431</v>
      </c>
      <c r="B1386" s="9">
        <v>43543</v>
      </c>
      <c r="C1386">
        <v>17</v>
      </c>
      <c r="D1386" t="s">
        <v>35</v>
      </c>
      <c r="E1386" t="s">
        <v>27</v>
      </c>
      <c r="F1386" t="s">
        <v>28</v>
      </c>
      <c r="G1386" t="s">
        <v>41</v>
      </c>
      <c r="H1386">
        <v>399</v>
      </c>
      <c r="I1386">
        <v>5</v>
      </c>
      <c r="J1386">
        <v>1995</v>
      </c>
    </row>
    <row r="1387" spans="1:10" x14ac:dyDescent="0.25">
      <c r="A1387" s="3" t="s">
        <v>1432</v>
      </c>
      <c r="B1387" s="9">
        <v>43543</v>
      </c>
      <c r="C1387">
        <v>2</v>
      </c>
      <c r="D1387" t="s">
        <v>106</v>
      </c>
      <c r="E1387" t="s">
        <v>68</v>
      </c>
      <c r="F1387" t="s">
        <v>18</v>
      </c>
      <c r="G1387" t="s">
        <v>14</v>
      </c>
      <c r="H1387">
        <v>199</v>
      </c>
      <c r="I1387">
        <v>8</v>
      </c>
      <c r="J1387">
        <v>1592</v>
      </c>
    </row>
    <row r="1388" spans="1:10" x14ac:dyDescent="0.25">
      <c r="A1388" s="3" t="s">
        <v>1433</v>
      </c>
      <c r="B1388" s="9">
        <v>43543</v>
      </c>
      <c r="C1388">
        <v>18</v>
      </c>
      <c r="D1388" t="s">
        <v>26</v>
      </c>
      <c r="E1388" t="s">
        <v>27</v>
      </c>
      <c r="F1388" t="s">
        <v>28</v>
      </c>
      <c r="G1388" t="s">
        <v>24</v>
      </c>
      <c r="H1388">
        <v>159</v>
      </c>
      <c r="I1388">
        <v>8</v>
      </c>
      <c r="J1388">
        <v>1272</v>
      </c>
    </row>
    <row r="1389" spans="1:10" x14ac:dyDescent="0.25">
      <c r="A1389" s="3" t="s">
        <v>1434</v>
      </c>
      <c r="B1389" s="9">
        <v>43543</v>
      </c>
      <c r="C1389">
        <v>9</v>
      </c>
      <c r="D1389" t="s">
        <v>21</v>
      </c>
      <c r="E1389" t="s">
        <v>46</v>
      </c>
      <c r="F1389" t="s">
        <v>23</v>
      </c>
      <c r="G1389" t="s">
        <v>41</v>
      </c>
      <c r="H1389">
        <v>399</v>
      </c>
      <c r="I1389">
        <v>9</v>
      </c>
      <c r="J1389">
        <v>3591</v>
      </c>
    </row>
    <row r="1390" spans="1:10" x14ac:dyDescent="0.25">
      <c r="A1390" s="3" t="s">
        <v>1435</v>
      </c>
      <c r="B1390" s="9">
        <v>43543</v>
      </c>
      <c r="C1390">
        <v>1</v>
      </c>
      <c r="D1390" t="s">
        <v>16</v>
      </c>
      <c r="E1390" t="s">
        <v>17</v>
      </c>
      <c r="F1390" t="s">
        <v>18</v>
      </c>
      <c r="G1390" t="s">
        <v>31</v>
      </c>
      <c r="H1390">
        <v>69</v>
      </c>
      <c r="I1390">
        <v>9</v>
      </c>
      <c r="J1390">
        <v>621</v>
      </c>
    </row>
    <row r="1391" spans="1:10" x14ac:dyDescent="0.25">
      <c r="A1391" s="3" t="s">
        <v>1436</v>
      </c>
      <c r="B1391" s="9">
        <v>43543</v>
      </c>
      <c r="C1391">
        <v>4</v>
      </c>
      <c r="D1391" t="s">
        <v>51</v>
      </c>
      <c r="E1391" t="s">
        <v>17</v>
      </c>
      <c r="F1391" t="s">
        <v>18</v>
      </c>
      <c r="G1391" t="s">
        <v>24</v>
      </c>
      <c r="H1391">
        <v>159</v>
      </c>
      <c r="I1391">
        <v>3</v>
      </c>
      <c r="J1391">
        <v>477</v>
      </c>
    </row>
    <row r="1392" spans="1:10" x14ac:dyDescent="0.25">
      <c r="A1392" s="3" t="s">
        <v>1437</v>
      </c>
      <c r="B1392" s="9">
        <v>43543</v>
      </c>
      <c r="C1392">
        <v>10</v>
      </c>
      <c r="D1392" t="s">
        <v>58</v>
      </c>
      <c r="E1392" t="s">
        <v>46</v>
      </c>
      <c r="F1392" t="s">
        <v>23</v>
      </c>
      <c r="G1392" t="s">
        <v>41</v>
      </c>
      <c r="H1392">
        <v>399</v>
      </c>
      <c r="I1392">
        <v>0</v>
      </c>
      <c r="J1392">
        <v>0</v>
      </c>
    </row>
    <row r="1393" spans="1:10" x14ac:dyDescent="0.25">
      <c r="A1393" s="3" t="s">
        <v>1438</v>
      </c>
      <c r="B1393" s="9">
        <v>43544</v>
      </c>
      <c r="C1393">
        <v>15</v>
      </c>
      <c r="D1393" t="s">
        <v>118</v>
      </c>
      <c r="E1393" t="s">
        <v>63</v>
      </c>
      <c r="F1393" t="s">
        <v>13</v>
      </c>
      <c r="G1393" t="s">
        <v>24</v>
      </c>
      <c r="H1393">
        <v>159</v>
      </c>
      <c r="I1393">
        <v>5</v>
      </c>
      <c r="J1393">
        <v>795</v>
      </c>
    </row>
    <row r="1394" spans="1:10" x14ac:dyDescent="0.25">
      <c r="A1394" s="3" t="s">
        <v>1439</v>
      </c>
      <c r="B1394" s="9">
        <v>43544</v>
      </c>
      <c r="C1394">
        <v>18</v>
      </c>
      <c r="D1394" t="s">
        <v>26</v>
      </c>
      <c r="E1394" t="s">
        <v>36</v>
      </c>
      <c r="F1394" t="s">
        <v>28</v>
      </c>
      <c r="G1394" t="s">
        <v>31</v>
      </c>
      <c r="H1394">
        <v>69</v>
      </c>
      <c r="I1394">
        <v>3</v>
      </c>
      <c r="J1394">
        <v>207</v>
      </c>
    </row>
    <row r="1395" spans="1:10" x14ac:dyDescent="0.25">
      <c r="A1395" s="3" t="s">
        <v>1440</v>
      </c>
      <c r="B1395" s="9">
        <v>43544</v>
      </c>
      <c r="C1395">
        <v>1</v>
      </c>
      <c r="D1395" t="s">
        <v>16</v>
      </c>
      <c r="E1395" t="s">
        <v>68</v>
      </c>
      <c r="F1395" t="s">
        <v>18</v>
      </c>
      <c r="G1395" t="s">
        <v>19</v>
      </c>
      <c r="H1395">
        <v>289</v>
      </c>
      <c r="I1395">
        <v>3</v>
      </c>
      <c r="J1395">
        <v>867</v>
      </c>
    </row>
    <row r="1396" spans="1:10" x14ac:dyDescent="0.25">
      <c r="A1396" s="3" t="s">
        <v>1441</v>
      </c>
      <c r="B1396" s="9">
        <v>43545</v>
      </c>
      <c r="C1396">
        <v>4</v>
      </c>
      <c r="D1396" t="s">
        <v>51</v>
      </c>
      <c r="E1396" t="s">
        <v>17</v>
      </c>
      <c r="F1396" t="s">
        <v>18</v>
      </c>
      <c r="G1396" t="s">
        <v>14</v>
      </c>
      <c r="H1396">
        <v>199</v>
      </c>
      <c r="I1396">
        <v>3</v>
      </c>
      <c r="J1396">
        <v>597</v>
      </c>
    </row>
    <row r="1397" spans="1:10" x14ac:dyDescent="0.25">
      <c r="A1397" s="3" t="s">
        <v>1442</v>
      </c>
      <c r="B1397" s="9">
        <v>43546</v>
      </c>
      <c r="C1397">
        <v>11</v>
      </c>
      <c r="D1397" t="s">
        <v>11</v>
      </c>
      <c r="E1397" t="s">
        <v>12</v>
      </c>
      <c r="F1397" t="s">
        <v>13</v>
      </c>
      <c r="G1397" t="s">
        <v>41</v>
      </c>
      <c r="H1397">
        <v>399</v>
      </c>
      <c r="I1397">
        <v>9</v>
      </c>
      <c r="J1397">
        <v>3591</v>
      </c>
    </row>
    <row r="1398" spans="1:10" x14ac:dyDescent="0.25">
      <c r="A1398" s="3" t="s">
        <v>1443</v>
      </c>
      <c r="B1398" s="9">
        <v>43547</v>
      </c>
      <c r="C1398">
        <v>2</v>
      </c>
      <c r="D1398" t="s">
        <v>106</v>
      </c>
      <c r="E1398" t="s">
        <v>17</v>
      </c>
      <c r="F1398" t="s">
        <v>18</v>
      </c>
      <c r="G1398" t="s">
        <v>24</v>
      </c>
      <c r="H1398">
        <v>159</v>
      </c>
      <c r="I1398">
        <v>5</v>
      </c>
      <c r="J1398">
        <v>795</v>
      </c>
    </row>
    <row r="1399" spans="1:10" x14ac:dyDescent="0.25">
      <c r="A1399" s="3" t="s">
        <v>1444</v>
      </c>
      <c r="B1399" s="9">
        <v>43547</v>
      </c>
      <c r="C1399">
        <v>17</v>
      </c>
      <c r="D1399" t="s">
        <v>35</v>
      </c>
      <c r="E1399" t="s">
        <v>27</v>
      </c>
      <c r="F1399" t="s">
        <v>28</v>
      </c>
      <c r="G1399" t="s">
        <v>19</v>
      </c>
      <c r="H1399">
        <v>289</v>
      </c>
      <c r="I1399">
        <v>2</v>
      </c>
      <c r="J1399">
        <v>578</v>
      </c>
    </row>
    <row r="1400" spans="1:10" x14ac:dyDescent="0.25">
      <c r="A1400" s="3" t="s">
        <v>1445</v>
      </c>
      <c r="B1400" s="9">
        <v>43547</v>
      </c>
      <c r="C1400">
        <v>2</v>
      </c>
      <c r="D1400" t="s">
        <v>106</v>
      </c>
      <c r="E1400" t="s">
        <v>68</v>
      </c>
      <c r="F1400" t="s">
        <v>18</v>
      </c>
      <c r="G1400" t="s">
        <v>14</v>
      </c>
      <c r="H1400">
        <v>199</v>
      </c>
      <c r="I1400">
        <v>8</v>
      </c>
      <c r="J1400">
        <v>1592</v>
      </c>
    </row>
    <row r="1401" spans="1:10" x14ac:dyDescent="0.25">
      <c r="A1401" s="3" t="s">
        <v>1446</v>
      </c>
      <c r="B1401" s="9">
        <v>43547</v>
      </c>
      <c r="C1401">
        <v>5</v>
      </c>
      <c r="D1401" t="s">
        <v>60</v>
      </c>
      <c r="E1401" t="s">
        <v>68</v>
      </c>
      <c r="F1401" t="s">
        <v>18</v>
      </c>
      <c r="G1401" t="s">
        <v>41</v>
      </c>
      <c r="H1401">
        <v>399</v>
      </c>
      <c r="I1401">
        <v>1</v>
      </c>
      <c r="J1401">
        <v>399</v>
      </c>
    </row>
    <row r="1402" spans="1:10" x14ac:dyDescent="0.25">
      <c r="A1402" s="3" t="s">
        <v>1447</v>
      </c>
      <c r="B1402" s="9">
        <v>43547</v>
      </c>
      <c r="C1402">
        <v>15</v>
      </c>
      <c r="D1402" t="s">
        <v>118</v>
      </c>
      <c r="E1402" t="s">
        <v>63</v>
      </c>
      <c r="F1402" t="s">
        <v>13</v>
      </c>
      <c r="G1402" t="s">
        <v>19</v>
      </c>
      <c r="H1402">
        <v>289</v>
      </c>
      <c r="I1402">
        <v>6</v>
      </c>
      <c r="J1402">
        <v>1734</v>
      </c>
    </row>
    <row r="1403" spans="1:10" x14ac:dyDescent="0.25">
      <c r="A1403" s="3" t="s">
        <v>1448</v>
      </c>
      <c r="B1403" s="9">
        <v>43547</v>
      </c>
      <c r="C1403">
        <v>8</v>
      </c>
      <c r="D1403" t="s">
        <v>45</v>
      </c>
      <c r="E1403" t="s">
        <v>46</v>
      </c>
      <c r="F1403" t="s">
        <v>23</v>
      </c>
      <c r="G1403" t="s">
        <v>31</v>
      </c>
      <c r="H1403">
        <v>69</v>
      </c>
      <c r="I1403">
        <v>8</v>
      </c>
      <c r="J1403">
        <v>552</v>
      </c>
    </row>
    <row r="1404" spans="1:10" x14ac:dyDescent="0.25">
      <c r="A1404" s="3" t="s">
        <v>1449</v>
      </c>
      <c r="B1404" s="9">
        <v>43547</v>
      </c>
      <c r="C1404">
        <v>9</v>
      </c>
      <c r="D1404" t="s">
        <v>21</v>
      </c>
      <c r="E1404" t="s">
        <v>22</v>
      </c>
      <c r="F1404" t="s">
        <v>23</v>
      </c>
      <c r="G1404" t="s">
        <v>41</v>
      </c>
      <c r="H1404">
        <v>399</v>
      </c>
      <c r="I1404">
        <v>9</v>
      </c>
      <c r="J1404">
        <v>3591</v>
      </c>
    </row>
    <row r="1405" spans="1:10" x14ac:dyDescent="0.25">
      <c r="A1405" s="3" t="s">
        <v>1450</v>
      </c>
      <c r="B1405" s="9">
        <v>43547</v>
      </c>
      <c r="C1405">
        <v>5</v>
      </c>
      <c r="D1405" t="s">
        <v>60</v>
      </c>
      <c r="E1405" t="s">
        <v>17</v>
      </c>
      <c r="F1405" t="s">
        <v>18</v>
      </c>
      <c r="G1405" t="s">
        <v>19</v>
      </c>
      <c r="H1405">
        <v>289</v>
      </c>
      <c r="I1405">
        <v>6</v>
      </c>
      <c r="J1405">
        <v>1734</v>
      </c>
    </row>
    <row r="1406" spans="1:10" x14ac:dyDescent="0.25">
      <c r="A1406" s="3" t="s">
        <v>1451</v>
      </c>
      <c r="B1406" s="9">
        <v>43547</v>
      </c>
      <c r="C1406">
        <v>11</v>
      </c>
      <c r="D1406" t="s">
        <v>11</v>
      </c>
      <c r="E1406" t="s">
        <v>63</v>
      </c>
      <c r="F1406" t="s">
        <v>13</v>
      </c>
      <c r="G1406" t="s">
        <v>14</v>
      </c>
      <c r="H1406">
        <v>199</v>
      </c>
      <c r="I1406">
        <v>8</v>
      </c>
      <c r="J1406">
        <v>1592</v>
      </c>
    </row>
    <row r="1407" spans="1:10" x14ac:dyDescent="0.25">
      <c r="A1407" s="3" t="s">
        <v>1452</v>
      </c>
      <c r="B1407" s="9">
        <v>43547</v>
      </c>
      <c r="C1407">
        <v>15</v>
      </c>
      <c r="D1407" t="s">
        <v>118</v>
      </c>
      <c r="E1407" t="s">
        <v>63</v>
      </c>
      <c r="F1407" t="s">
        <v>13</v>
      </c>
      <c r="G1407" t="s">
        <v>24</v>
      </c>
      <c r="H1407">
        <v>159</v>
      </c>
      <c r="I1407">
        <v>7</v>
      </c>
      <c r="J1407">
        <v>1113</v>
      </c>
    </row>
    <row r="1408" spans="1:10" x14ac:dyDescent="0.25">
      <c r="A1408" s="3" t="s">
        <v>1453</v>
      </c>
      <c r="B1408" s="9">
        <v>43548</v>
      </c>
      <c r="C1408">
        <v>12</v>
      </c>
      <c r="D1408" t="s">
        <v>66</v>
      </c>
      <c r="E1408" t="s">
        <v>63</v>
      </c>
      <c r="F1408" t="s">
        <v>13</v>
      </c>
      <c r="G1408" t="s">
        <v>41</v>
      </c>
      <c r="H1408">
        <v>399</v>
      </c>
      <c r="I1408">
        <v>8</v>
      </c>
      <c r="J1408">
        <v>3192</v>
      </c>
    </row>
    <row r="1409" spans="1:10" x14ac:dyDescent="0.25">
      <c r="A1409" s="3" t="s">
        <v>1454</v>
      </c>
      <c r="B1409" s="9">
        <v>43549</v>
      </c>
      <c r="C1409">
        <v>3</v>
      </c>
      <c r="D1409" t="s">
        <v>43</v>
      </c>
      <c r="E1409" t="s">
        <v>17</v>
      </c>
      <c r="F1409" t="s">
        <v>18</v>
      </c>
      <c r="G1409" t="s">
        <v>41</v>
      </c>
      <c r="H1409">
        <v>399</v>
      </c>
      <c r="I1409">
        <v>9</v>
      </c>
      <c r="J1409">
        <v>3591</v>
      </c>
    </row>
    <row r="1410" spans="1:10" x14ac:dyDescent="0.25">
      <c r="A1410" s="3" t="s">
        <v>1455</v>
      </c>
      <c r="B1410" s="9">
        <v>43549</v>
      </c>
      <c r="C1410">
        <v>18</v>
      </c>
      <c r="D1410" t="s">
        <v>26</v>
      </c>
      <c r="E1410" t="s">
        <v>36</v>
      </c>
      <c r="F1410" t="s">
        <v>28</v>
      </c>
      <c r="G1410" t="s">
        <v>41</v>
      </c>
      <c r="H1410">
        <v>399</v>
      </c>
      <c r="I1410">
        <v>3</v>
      </c>
      <c r="J1410">
        <v>1197</v>
      </c>
    </row>
    <row r="1411" spans="1:10" x14ac:dyDescent="0.25">
      <c r="A1411" s="3" t="s">
        <v>1456</v>
      </c>
      <c r="B1411" s="9">
        <v>43549</v>
      </c>
      <c r="C1411">
        <v>12</v>
      </c>
      <c r="D1411" t="s">
        <v>66</v>
      </c>
      <c r="E1411" t="s">
        <v>63</v>
      </c>
      <c r="F1411" t="s">
        <v>13</v>
      </c>
      <c r="G1411" t="s">
        <v>19</v>
      </c>
      <c r="H1411">
        <v>289</v>
      </c>
      <c r="I1411">
        <v>6</v>
      </c>
      <c r="J1411">
        <v>1734</v>
      </c>
    </row>
    <row r="1412" spans="1:10" x14ac:dyDescent="0.25">
      <c r="A1412" s="3" t="s">
        <v>1457</v>
      </c>
      <c r="B1412" s="9">
        <v>43550</v>
      </c>
      <c r="C1412">
        <v>8</v>
      </c>
      <c r="D1412" t="s">
        <v>45</v>
      </c>
      <c r="E1412" t="s">
        <v>46</v>
      </c>
      <c r="F1412" t="s">
        <v>23</v>
      </c>
      <c r="G1412" t="s">
        <v>14</v>
      </c>
      <c r="H1412">
        <v>199</v>
      </c>
      <c r="I1412">
        <v>1</v>
      </c>
      <c r="J1412">
        <v>199</v>
      </c>
    </row>
    <row r="1413" spans="1:10" x14ac:dyDescent="0.25">
      <c r="A1413" s="3" t="s">
        <v>1458</v>
      </c>
      <c r="B1413" s="9">
        <v>43550</v>
      </c>
      <c r="C1413">
        <v>19</v>
      </c>
      <c r="D1413" t="s">
        <v>56</v>
      </c>
      <c r="E1413" t="s">
        <v>36</v>
      </c>
      <c r="F1413" t="s">
        <v>28</v>
      </c>
      <c r="G1413" t="s">
        <v>19</v>
      </c>
      <c r="H1413">
        <v>289</v>
      </c>
      <c r="I1413">
        <v>3</v>
      </c>
      <c r="J1413">
        <v>867</v>
      </c>
    </row>
    <row r="1414" spans="1:10" x14ac:dyDescent="0.25">
      <c r="A1414" s="3" t="s">
        <v>1459</v>
      </c>
      <c r="B1414" s="9">
        <v>43551</v>
      </c>
      <c r="C1414">
        <v>4</v>
      </c>
      <c r="D1414" t="s">
        <v>51</v>
      </c>
      <c r="E1414" t="s">
        <v>17</v>
      </c>
      <c r="F1414" t="s">
        <v>18</v>
      </c>
      <c r="G1414" t="s">
        <v>41</v>
      </c>
      <c r="H1414">
        <v>399</v>
      </c>
      <c r="I1414">
        <v>6</v>
      </c>
      <c r="J1414">
        <v>2394</v>
      </c>
    </row>
    <row r="1415" spans="1:10" x14ac:dyDescent="0.25">
      <c r="A1415" s="3" t="s">
        <v>1460</v>
      </c>
      <c r="B1415" s="9">
        <v>43551</v>
      </c>
      <c r="C1415">
        <v>6</v>
      </c>
      <c r="D1415" t="s">
        <v>48</v>
      </c>
      <c r="E1415" t="s">
        <v>46</v>
      </c>
      <c r="F1415" t="s">
        <v>23</v>
      </c>
      <c r="G1415" t="s">
        <v>19</v>
      </c>
      <c r="H1415">
        <v>289</v>
      </c>
      <c r="I1415">
        <v>7</v>
      </c>
      <c r="J1415">
        <v>2023</v>
      </c>
    </row>
    <row r="1416" spans="1:10" x14ac:dyDescent="0.25">
      <c r="A1416" s="3" t="s">
        <v>1461</v>
      </c>
      <c r="B1416" s="9">
        <v>43551</v>
      </c>
      <c r="C1416">
        <v>17</v>
      </c>
      <c r="D1416" t="s">
        <v>35</v>
      </c>
      <c r="E1416" t="s">
        <v>36</v>
      </c>
      <c r="F1416" t="s">
        <v>28</v>
      </c>
      <c r="G1416" t="s">
        <v>24</v>
      </c>
      <c r="H1416">
        <v>159</v>
      </c>
      <c r="I1416">
        <v>7</v>
      </c>
      <c r="J1416">
        <v>1113</v>
      </c>
    </row>
    <row r="1417" spans="1:10" x14ac:dyDescent="0.25">
      <c r="A1417" s="3" t="s">
        <v>1462</v>
      </c>
      <c r="B1417" s="9">
        <v>43551</v>
      </c>
      <c r="C1417">
        <v>13</v>
      </c>
      <c r="D1417" t="s">
        <v>33</v>
      </c>
      <c r="E1417" t="s">
        <v>63</v>
      </c>
      <c r="F1417" t="s">
        <v>13</v>
      </c>
      <c r="G1417" t="s">
        <v>19</v>
      </c>
      <c r="H1417">
        <v>289</v>
      </c>
      <c r="I1417">
        <v>9</v>
      </c>
      <c r="J1417">
        <v>2601</v>
      </c>
    </row>
    <row r="1418" spans="1:10" x14ac:dyDescent="0.25">
      <c r="A1418" s="3" t="s">
        <v>1463</v>
      </c>
      <c r="B1418" s="9">
        <v>43551</v>
      </c>
      <c r="C1418">
        <v>18</v>
      </c>
      <c r="D1418" t="s">
        <v>26</v>
      </c>
      <c r="E1418" t="s">
        <v>27</v>
      </c>
      <c r="F1418" t="s">
        <v>28</v>
      </c>
      <c r="G1418" t="s">
        <v>14</v>
      </c>
      <c r="H1418">
        <v>199</v>
      </c>
      <c r="I1418">
        <v>2</v>
      </c>
      <c r="J1418">
        <v>398</v>
      </c>
    </row>
    <row r="1419" spans="1:10" x14ac:dyDescent="0.25">
      <c r="A1419" s="3" t="s">
        <v>1464</v>
      </c>
      <c r="B1419" s="9">
        <v>43552</v>
      </c>
      <c r="C1419">
        <v>1</v>
      </c>
      <c r="D1419" t="s">
        <v>16</v>
      </c>
      <c r="E1419" t="s">
        <v>68</v>
      </c>
      <c r="F1419" t="s">
        <v>18</v>
      </c>
      <c r="G1419" t="s">
        <v>19</v>
      </c>
      <c r="H1419">
        <v>289</v>
      </c>
      <c r="I1419">
        <v>9</v>
      </c>
      <c r="J1419">
        <v>2601</v>
      </c>
    </row>
    <row r="1420" spans="1:10" x14ac:dyDescent="0.25">
      <c r="A1420" s="3" t="s">
        <v>1465</v>
      </c>
      <c r="B1420" s="9">
        <v>43553</v>
      </c>
      <c r="C1420">
        <v>18</v>
      </c>
      <c r="D1420" t="s">
        <v>26</v>
      </c>
      <c r="E1420" t="s">
        <v>36</v>
      </c>
      <c r="F1420" t="s">
        <v>28</v>
      </c>
      <c r="G1420" t="s">
        <v>24</v>
      </c>
      <c r="H1420">
        <v>159</v>
      </c>
      <c r="I1420">
        <v>0</v>
      </c>
      <c r="J1420">
        <v>0</v>
      </c>
    </row>
    <row r="1421" spans="1:10" x14ac:dyDescent="0.25">
      <c r="A1421" s="3" t="s">
        <v>1466</v>
      </c>
      <c r="B1421" s="9">
        <v>43553</v>
      </c>
      <c r="C1421">
        <v>18</v>
      </c>
      <c r="D1421" t="s">
        <v>26</v>
      </c>
      <c r="E1421" t="s">
        <v>36</v>
      </c>
      <c r="F1421" t="s">
        <v>28</v>
      </c>
      <c r="G1421" t="s">
        <v>14</v>
      </c>
      <c r="H1421">
        <v>199</v>
      </c>
      <c r="I1421">
        <v>0</v>
      </c>
      <c r="J1421">
        <v>0</v>
      </c>
    </row>
    <row r="1422" spans="1:10" x14ac:dyDescent="0.25">
      <c r="A1422" s="3" t="s">
        <v>1467</v>
      </c>
      <c r="B1422" s="9">
        <v>43553</v>
      </c>
      <c r="C1422">
        <v>2</v>
      </c>
      <c r="D1422" t="s">
        <v>106</v>
      </c>
      <c r="E1422" t="s">
        <v>17</v>
      </c>
      <c r="F1422" t="s">
        <v>18</v>
      </c>
      <c r="G1422" t="s">
        <v>14</v>
      </c>
      <c r="H1422">
        <v>199</v>
      </c>
      <c r="I1422">
        <v>0</v>
      </c>
      <c r="J1422">
        <v>0</v>
      </c>
    </row>
    <row r="1423" spans="1:10" x14ac:dyDescent="0.25">
      <c r="A1423" s="3" t="s">
        <v>1468</v>
      </c>
      <c r="B1423" s="9">
        <v>43554</v>
      </c>
      <c r="C1423">
        <v>2</v>
      </c>
      <c r="D1423" t="s">
        <v>106</v>
      </c>
      <c r="E1423" t="s">
        <v>68</v>
      </c>
      <c r="F1423" t="s">
        <v>18</v>
      </c>
      <c r="G1423" t="s">
        <v>14</v>
      </c>
      <c r="H1423">
        <v>199</v>
      </c>
      <c r="I1423">
        <v>9</v>
      </c>
      <c r="J1423">
        <v>1791</v>
      </c>
    </row>
    <row r="1424" spans="1:10" x14ac:dyDescent="0.25">
      <c r="A1424" s="3" t="s">
        <v>1469</v>
      </c>
      <c r="B1424" s="9">
        <v>43554</v>
      </c>
      <c r="C1424">
        <v>7</v>
      </c>
      <c r="D1424" t="s">
        <v>88</v>
      </c>
      <c r="E1424" t="s">
        <v>22</v>
      </c>
      <c r="F1424" t="s">
        <v>23</v>
      </c>
      <c r="G1424" t="s">
        <v>41</v>
      </c>
      <c r="H1424">
        <v>399</v>
      </c>
      <c r="I1424">
        <v>2</v>
      </c>
      <c r="J1424">
        <v>798</v>
      </c>
    </row>
    <row r="1425" spans="1:10" x14ac:dyDescent="0.25">
      <c r="A1425" s="3" t="s">
        <v>1470</v>
      </c>
      <c r="B1425" s="9">
        <v>43555</v>
      </c>
      <c r="C1425">
        <v>19</v>
      </c>
      <c r="D1425" t="s">
        <v>56</v>
      </c>
      <c r="E1425" t="s">
        <v>36</v>
      </c>
      <c r="F1425" t="s">
        <v>28</v>
      </c>
      <c r="G1425" t="s">
        <v>19</v>
      </c>
      <c r="H1425">
        <v>289</v>
      </c>
      <c r="I1425">
        <v>8</v>
      </c>
      <c r="J1425">
        <v>2312</v>
      </c>
    </row>
    <row r="1426" spans="1:10" x14ac:dyDescent="0.25">
      <c r="A1426" s="3" t="s">
        <v>1471</v>
      </c>
      <c r="B1426" s="9">
        <v>43555</v>
      </c>
      <c r="C1426">
        <v>19</v>
      </c>
      <c r="D1426" t="s">
        <v>56</v>
      </c>
      <c r="E1426" t="s">
        <v>36</v>
      </c>
      <c r="F1426" t="s">
        <v>28</v>
      </c>
      <c r="G1426" t="s">
        <v>24</v>
      </c>
      <c r="H1426">
        <v>159</v>
      </c>
      <c r="I1426">
        <v>6</v>
      </c>
      <c r="J1426">
        <v>954</v>
      </c>
    </row>
    <row r="1427" spans="1:10" x14ac:dyDescent="0.25">
      <c r="A1427" s="3" t="s">
        <v>1472</v>
      </c>
      <c r="B1427" s="9">
        <v>43555</v>
      </c>
      <c r="C1427">
        <v>13</v>
      </c>
      <c r="D1427" t="s">
        <v>33</v>
      </c>
      <c r="E1427" t="s">
        <v>63</v>
      </c>
      <c r="F1427" t="s">
        <v>13</v>
      </c>
      <c r="G1427" t="s">
        <v>41</v>
      </c>
      <c r="H1427">
        <v>399</v>
      </c>
      <c r="I1427">
        <v>0</v>
      </c>
      <c r="J1427">
        <v>0</v>
      </c>
    </row>
    <row r="1428" spans="1:10" x14ac:dyDescent="0.25">
      <c r="A1428" s="3" t="s">
        <v>1473</v>
      </c>
      <c r="B1428" s="9">
        <v>43555</v>
      </c>
      <c r="C1428">
        <v>10</v>
      </c>
      <c r="D1428" t="s">
        <v>58</v>
      </c>
      <c r="E1428" t="s">
        <v>46</v>
      </c>
      <c r="F1428" t="s">
        <v>23</v>
      </c>
      <c r="G1428" t="s">
        <v>41</v>
      </c>
      <c r="H1428">
        <v>399</v>
      </c>
      <c r="I1428">
        <v>8</v>
      </c>
      <c r="J1428">
        <v>3192</v>
      </c>
    </row>
    <row r="1429" spans="1:10" x14ac:dyDescent="0.25">
      <c r="A1429" s="3" t="s">
        <v>1474</v>
      </c>
      <c r="B1429" s="9">
        <v>43555</v>
      </c>
      <c r="C1429">
        <v>5</v>
      </c>
      <c r="D1429" t="s">
        <v>60</v>
      </c>
      <c r="E1429" t="s">
        <v>68</v>
      </c>
      <c r="F1429" t="s">
        <v>18</v>
      </c>
      <c r="G1429" t="s">
        <v>14</v>
      </c>
      <c r="H1429">
        <v>199</v>
      </c>
      <c r="I1429">
        <v>9</v>
      </c>
      <c r="J1429">
        <v>1791</v>
      </c>
    </row>
    <row r="1430" spans="1:10" x14ac:dyDescent="0.25">
      <c r="A1430" s="3" t="s">
        <v>1475</v>
      </c>
      <c r="B1430" s="9">
        <v>43556</v>
      </c>
      <c r="C1430">
        <v>1</v>
      </c>
      <c r="D1430" t="s">
        <v>16</v>
      </c>
      <c r="E1430" t="s">
        <v>68</v>
      </c>
      <c r="F1430" t="s">
        <v>18</v>
      </c>
      <c r="G1430" t="s">
        <v>41</v>
      </c>
      <c r="H1430">
        <v>399</v>
      </c>
      <c r="I1430">
        <v>4</v>
      </c>
      <c r="J1430">
        <v>1596</v>
      </c>
    </row>
    <row r="1431" spans="1:10" x14ac:dyDescent="0.25">
      <c r="A1431" s="3" t="s">
        <v>1476</v>
      </c>
      <c r="B1431" s="9">
        <v>43556</v>
      </c>
      <c r="C1431">
        <v>10</v>
      </c>
      <c r="D1431" t="s">
        <v>58</v>
      </c>
      <c r="E1431" t="s">
        <v>22</v>
      </c>
      <c r="F1431" t="s">
        <v>23</v>
      </c>
      <c r="G1431" t="s">
        <v>14</v>
      </c>
      <c r="H1431">
        <v>199</v>
      </c>
      <c r="I1431">
        <v>6</v>
      </c>
      <c r="J1431">
        <v>1194</v>
      </c>
    </row>
    <row r="1432" spans="1:10" x14ac:dyDescent="0.25">
      <c r="A1432" s="3" t="s">
        <v>1477</v>
      </c>
      <c r="B1432" s="9">
        <v>43557</v>
      </c>
      <c r="C1432">
        <v>8</v>
      </c>
      <c r="D1432" t="s">
        <v>45</v>
      </c>
      <c r="E1432" t="s">
        <v>22</v>
      </c>
      <c r="F1432" t="s">
        <v>23</v>
      </c>
      <c r="G1432" t="s">
        <v>41</v>
      </c>
      <c r="H1432">
        <v>399</v>
      </c>
      <c r="I1432">
        <v>0</v>
      </c>
      <c r="J1432">
        <v>0</v>
      </c>
    </row>
    <row r="1433" spans="1:10" x14ac:dyDescent="0.25">
      <c r="A1433" s="3" t="s">
        <v>1478</v>
      </c>
      <c r="B1433" s="9">
        <v>43558</v>
      </c>
      <c r="C1433">
        <v>12</v>
      </c>
      <c r="D1433" t="s">
        <v>66</v>
      </c>
      <c r="E1433" t="s">
        <v>12</v>
      </c>
      <c r="F1433" t="s">
        <v>13</v>
      </c>
      <c r="G1433" t="s">
        <v>24</v>
      </c>
      <c r="H1433">
        <v>159</v>
      </c>
      <c r="I1433">
        <v>8</v>
      </c>
      <c r="J1433">
        <v>1272</v>
      </c>
    </row>
    <row r="1434" spans="1:10" x14ac:dyDescent="0.25">
      <c r="A1434" s="3" t="s">
        <v>1479</v>
      </c>
      <c r="B1434" s="9">
        <v>43559</v>
      </c>
      <c r="C1434">
        <v>5</v>
      </c>
      <c r="D1434" t="s">
        <v>60</v>
      </c>
      <c r="E1434" t="s">
        <v>68</v>
      </c>
      <c r="F1434" t="s">
        <v>18</v>
      </c>
      <c r="G1434" t="s">
        <v>31</v>
      </c>
      <c r="H1434">
        <v>69</v>
      </c>
      <c r="I1434">
        <v>5</v>
      </c>
      <c r="J1434">
        <v>345</v>
      </c>
    </row>
    <row r="1435" spans="1:10" x14ac:dyDescent="0.25">
      <c r="A1435" s="3" t="s">
        <v>1480</v>
      </c>
      <c r="B1435" s="9">
        <v>43559</v>
      </c>
      <c r="C1435">
        <v>8</v>
      </c>
      <c r="D1435" t="s">
        <v>45</v>
      </c>
      <c r="E1435" t="s">
        <v>22</v>
      </c>
      <c r="F1435" t="s">
        <v>23</v>
      </c>
      <c r="G1435" t="s">
        <v>24</v>
      </c>
      <c r="H1435">
        <v>159</v>
      </c>
      <c r="I1435">
        <v>4</v>
      </c>
      <c r="J1435">
        <v>636</v>
      </c>
    </row>
    <row r="1436" spans="1:10" x14ac:dyDescent="0.25">
      <c r="A1436" s="3" t="s">
        <v>1481</v>
      </c>
      <c r="B1436" s="9">
        <v>43559</v>
      </c>
      <c r="C1436">
        <v>19</v>
      </c>
      <c r="D1436" t="s">
        <v>56</v>
      </c>
      <c r="E1436" t="s">
        <v>27</v>
      </c>
      <c r="F1436" t="s">
        <v>28</v>
      </c>
      <c r="G1436" t="s">
        <v>19</v>
      </c>
      <c r="H1436">
        <v>289</v>
      </c>
      <c r="I1436">
        <v>2</v>
      </c>
      <c r="J1436">
        <v>578</v>
      </c>
    </row>
    <row r="1437" spans="1:10" x14ac:dyDescent="0.25">
      <c r="A1437" s="3" t="s">
        <v>1482</v>
      </c>
      <c r="B1437" s="9">
        <v>43559</v>
      </c>
      <c r="C1437">
        <v>20</v>
      </c>
      <c r="D1437" t="s">
        <v>40</v>
      </c>
      <c r="E1437" t="s">
        <v>27</v>
      </c>
      <c r="F1437" t="s">
        <v>28</v>
      </c>
      <c r="G1437" t="s">
        <v>31</v>
      </c>
      <c r="H1437">
        <v>69</v>
      </c>
      <c r="I1437">
        <v>9</v>
      </c>
      <c r="J1437">
        <v>621</v>
      </c>
    </row>
    <row r="1438" spans="1:10" x14ac:dyDescent="0.25">
      <c r="A1438" s="3" t="s">
        <v>1483</v>
      </c>
      <c r="B1438" s="9">
        <v>43560</v>
      </c>
      <c r="C1438">
        <v>7</v>
      </c>
      <c r="D1438" t="s">
        <v>88</v>
      </c>
      <c r="E1438" t="s">
        <v>46</v>
      </c>
      <c r="F1438" t="s">
        <v>23</v>
      </c>
      <c r="G1438" t="s">
        <v>14</v>
      </c>
      <c r="H1438">
        <v>199</v>
      </c>
      <c r="I1438">
        <v>8</v>
      </c>
      <c r="J1438">
        <v>1592</v>
      </c>
    </row>
    <row r="1439" spans="1:10" x14ac:dyDescent="0.25">
      <c r="A1439" s="3" t="s">
        <v>1484</v>
      </c>
      <c r="B1439" s="9">
        <v>43560</v>
      </c>
      <c r="C1439">
        <v>4</v>
      </c>
      <c r="D1439" t="s">
        <v>51</v>
      </c>
      <c r="E1439" t="s">
        <v>68</v>
      </c>
      <c r="F1439" t="s">
        <v>18</v>
      </c>
      <c r="G1439" t="s">
        <v>31</v>
      </c>
      <c r="H1439">
        <v>69</v>
      </c>
      <c r="I1439">
        <v>7</v>
      </c>
      <c r="J1439">
        <v>483</v>
      </c>
    </row>
    <row r="1440" spans="1:10" x14ac:dyDescent="0.25">
      <c r="A1440" s="3" t="s">
        <v>1485</v>
      </c>
      <c r="B1440" s="9">
        <v>43560</v>
      </c>
      <c r="C1440">
        <v>16</v>
      </c>
      <c r="D1440" t="s">
        <v>30</v>
      </c>
      <c r="E1440" t="s">
        <v>36</v>
      </c>
      <c r="F1440" t="s">
        <v>28</v>
      </c>
      <c r="G1440" t="s">
        <v>14</v>
      </c>
      <c r="H1440">
        <v>199</v>
      </c>
      <c r="I1440">
        <v>9</v>
      </c>
      <c r="J1440">
        <v>1791</v>
      </c>
    </row>
    <row r="1441" spans="1:10" x14ac:dyDescent="0.25">
      <c r="A1441" s="3" t="s">
        <v>1486</v>
      </c>
      <c r="B1441" s="9">
        <v>43560</v>
      </c>
      <c r="C1441">
        <v>18</v>
      </c>
      <c r="D1441" t="s">
        <v>26</v>
      </c>
      <c r="E1441" t="s">
        <v>36</v>
      </c>
      <c r="F1441" t="s">
        <v>28</v>
      </c>
      <c r="G1441" t="s">
        <v>14</v>
      </c>
      <c r="H1441">
        <v>199</v>
      </c>
      <c r="I1441">
        <v>2</v>
      </c>
      <c r="J1441">
        <v>398</v>
      </c>
    </row>
    <row r="1442" spans="1:10" x14ac:dyDescent="0.25">
      <c r="A1442" s="3" t="s">
        <v>1487</v>
      </c>
      <c r="B1442" s="9">
        <v>43560</v>
      </c>
      <c r="C1442">
        <v>13</v>
      </c>
      <c r="D1442" t="s">
        <v>33</v>
      </c>
      <c r="E1442" t="s">
        <v>63</v>
      </c>
      <c r="F1442" t="s">
        <v>13</v>
      </c>
      <c r="G1442" t="s">
        <v>14</v>
      </c>
      <c r="H1442">
        <v>199</v>
      </c>
      <c r="I1442">
        <v>5</v>
      </c>
      <c r="J1442">
        <v>995</v>
      </c>
    </row>
    <row r="1443" spans="1:10" x14ac:dyDescent="0.25">
      <c r="A1443" s="3" t="s">
        <v>1488</v>
      </c>
      <c r="B1443" s="9">
        <v>43560</v>
      </c>
      <c r="C1443">
        <v>15</v>
      </c>
      <c r="D1443" t="s">
        <v>118</v>
      </c>
      <c r="E1443" t="s">
        <v>12</v>
      </c>
      <c r="F1443" t="s">
        <v>13</v>
      </c>
      <c r="G1443" t="s">
        <v>31</v>
      </c>
      <c r="H1443">
        <v>69</v>
      </c>
      <c r="I1443">
        <v>1</v>
      </c>
      <c r="J1443">
        <v>69</v>
      </c>
    </row>
    <row r="1444" spans="1:10" x14ac:dyDescent="0.25">
      <c r="A1444" s="3" t="s">
        <v>1489</v>
      </c>
      <c r="B1444" s="9">
        <v>43560</v>
      </c>
      <c r="C1444">
        <v>15</v>
      </c>
      <c r="D1444" t="s">
        <v>118</v>
      </c>
      <c r="E1444" t="s">
        <v>63</v>
      </c>
      <c r="F1444" t="s">
        <v>13</v>
      </c>
      <c r="G1444" t="s">
        <v>19</v>
      </c>
      <c r="H1444">
        <v>289</v>
      </c>
      <c r="I1444">
        <v>8</v>
      </c>
      <c r="J1444">
        <v>2312</v>
      </c>
    </row>
    <row r="1445" spans="1:10" x14ac:dyDescent="0.25">
      <c r="A1445" s="3" t="s">
        <v>1490</v>
      </c>
      <c r="B1445" s="9">
        <v>43561</v>
      </c>
      <c r="C1445">
        <v>3</v>
      </c>
      <c r="D1445" t="s">
        <v>43</v>
      </c>
      <c r="E1445" t="s">
        <v>17</v>
      </c>
      <c r="F1445" t="s">
        <v>18</v>
      </c>
      <c r="G1445" t="s">
        <v>19</v>
      </c>
      <c r="H1445">
        <v>289</v>
      </c>
      <c r="I1445">
        <v>2</v>
      </c>
      <c r="J1445">
        <v>578</v>
      </c>
    </row>
    <row r="1446" spans="1:10" x14ac:dyDescent="0.25">
      <c r="A1446" s="3" t="s">
        <v>1491</v>
      </c>
      <c r="B1446" s="9">
        <v>43561</v>
      </c>
      <c r="C1446">
        <v>1</v>
      </c>
      <c r="D1446" t="s">
        <v>16</v>
      </c>
      <c r="E1446" t="s">
        <v>68</v>
      </c>
      <c r="F1446" t="s">
        <v>18</v>
      </c>
      <c r="G1446" t="s">
        <v>14</v>
      </c>
      <c r="H1446">
        <v>199</v>
      </c>
      <c r="I1446">
        <v>3</v>
      </c>
      <c r="J1446">
        <v>597</v>
      </c>
    </row>
    <row r="1447" spans="1:10" x14ac:dyDescent="0.25">
      <c r="A1447" s="3" t="s">
        <v>1492</v>
      </c>
      <c r="B1447" s="9">
        <v>43562</v>
      </c>
      <c r="C1447">
        <v>12</v>
      </c>
      <c r="D1447" t="s">
        <v>66</v>
      </c>
      <c r="E1447" t="s">
        <v>63</v>
      </c>
      <c r="F1447" t="s">
        <v>13</v>
      </c>
      <c r="G1447" t="s">
        <v>41</v>
      </c>
      <c r="H1447">
        <v>399</v>
      </c>
      <c r="I1447">
        <v>5</v>
      </c>
      <c r="J1447">
        <v>1995</v>
      </c>
    </row>
    <row r="1448" spans="1:10" x14ac:dyDescent="0.25">
      <c r="A1448" s="3" t="s">
        <v>1493</v>
      </c>
      <c r="B1448" s="9">
        <v>43562</v>
      </c>
      <c r="C1448">
        <v>7</v>
      </c>
      <c r="D1448" t="s">
        <v>88</v>
      </c>
      <c r="E1448" t="s">
        <v>22</v>
      </c>
      <c r="F1448" t="s">
        <v>23</v>
      </c>
      <c r="G1448" t="s">
        <v>31</v>
      </c>
      <c r="H1448">
        <v>69</v>
      </c>
      <c r="I1448">
        <v>6</v>
      </c>
      <c r="J1448">
        <v>414</v>
      </c>
    </row>
    <row r="1449" spans="1:10" x14ac:dyDescent="0.25">
      <c r="A1449" s="3" t="s">
        <v>1494</v>
      </c>
      <c r="B1449" s="9">
        <v>43562</v>
      </c>
      <c r="C1449">
        <v>15</v>
      </c>
      <c r="D1449" t="s">
        <v>118</v>
      </c>
      <c r="E1449" t="s">
        <v>12</v>
      </c>
      <c r="F1449" t="s">
        <v>13</v>
      </c>
      <c r="G1449" t="s">
        <v>24</v>
      </c>
      <c r="H1449">
        <v>159</v>
      </c>
      <c r="I1449">
        <v>7</v>
      </c>
      <c r="J1449">
        <v>1113</v>
      </c>
    </row>
    <row r="1450" spans="1:10" x14ac:dyDescent="0.25">
      <c r="A1450" s="3" t="s">
        <v>1495</v>
      </c>
      <c r="B1450" s="9">
        <v>43562</v>
      </c>
      <c r="C1450">
        <v>20</v>
      </c>
      <c r="D1450" t="s">
        <v>40</v>
      </c>
      <c r="E1450" t="s">
        <v>36</v>
      </c>
      <c r="F1450" t="s">
        <v>28</v>
      </c>
      <c r="G1450" t="s">
        <v>24</v>
      </c>
      <c r="H1450">
        <v>159</v>
      </c>
      <c r="I1450">
        <v>9</v>
      </c>
      <c r="J1450">
        <v>1431</v>
      </c>
    </row>
    <row r="1451" spans="1:10" x14ac:dyDescent="0.25">
      <c r="A1451" s="3" t="s">
        <v>1496</v>
      </c>
      <c r="B1451" s="9">
        <v>43562</v>
      </c>
      <c r="C1451">
        <v>4</v>
      </c>
      <c r="D1451" t="s">
        <v>51</v>
      </c>
      <c r="E1451" t="s">
        <v>68</v>
      </c>
      <c r="F1451" t="s">
        <v>18</v>
      </c>
      <c r="G1451" t="s">
        <v>14</v>
      </c>
      <c r="H1451">
        <v>199</v>
      </c>
      <c r="I1451">
        <v>5</v>
      </c>
      <c r="J1451">
        <v>995</v>
      </c>
    </row>
    <row r="1452" spans="1:10" x14ac:dyDescent="0.25">
      <c r="A1452" s="3" t="s">
        <v>1497</v>
      </c>
      <c r="B1452" s="9">
        <v>43563</v>
      </c>
      <c r="C1452">
        <v>12</v>
      </c>
      <c r="D1452" t="s">
        <v>66</v>
      </c>
      <c r="E1452" t="s">
        <v>12</v>
      </c>
      <c r="F1452" t="s">
        <v>13</v>
      </c>
      <c r="G1452" t="s">
        <v>24</v>
      </c>
      <c r="H1452">
        <v>159</v>
      </c>
      <c r="I1452">
        <v>9</v>
      </c>
      <c r="J1452">
        <v>1431</v>
      </c>
    </row>
    <row r="1453" spans="1:10" x14ac:dyDescent="0.25">
      <c r="A1453" s="3" t="s">
        <v>1498</v>
      </c>
      <c r="B1453" s="9">
        <v>43564</v>
      </c>
      <c r="C1453">
        <v>9</v>
      </c>
      <c r="D1453" t="s">
        <v>21</v>
      </c>
      <c r="E1453" t="s">
        <v>46</v>
      </c>
      <c r="F1453" t="s">
        <v>23</v>
      </c>
      <c r="G1453" t="s">
        <v>41</v>
      </c>
      <c r="H1453">
        <v>399</v>
      </c>
      <c r="I1453">
        <v>5</v>
      </c>
      <c r="J1453">
        <v>1995</v>
      </c>
    </row>
    <row r="1454" spans="1:10" x14ac:dyDescent="0.25">
      <c r="A1454" s="3" t="s">
        <v>1499</v>
      </c>
      <c r="B1454" s="9">
        <v>43564</v>
      </c>
      <c r="C1454">
        <v>9</v>
      </c>
      <c r="D1454" t="s">
        <v>21</v>
      </c>
      <c r="E1454" t="s">
        <v>22</v>
      </c>
      <c r="F1454" t="s">
        <v>23</v>
      </c>
      <c r="G1454" t="s">
        <v>31</v>
      </c>
      <c r="H1454">
        <v>69</v>
      </c>
      <c r="I1454">
        <v>6</v>
      </c>
      <c r="J1454">
        <v>414</v>
      </c>
    </row>
    <row r="1455" spans="1:10" x14ac:dyDescent="0.25">
      <c r="A1455" s="3" t="s">
        <v>1500</v>
      </c>
      <c r="B1455" s="9">
        <v>43564</v>
      </c>
      <c r="C1455">
        <v>7</v>
      </c>
      <c r="D1455" t="s">
        <v>88</v>
      </c>
      <c r="E1455" t="s">
        <v>46</v>
      </c>
      <c r="F1455" t="s">
        <v>23</v>
      </c>
      <c r="G1455" t="s">
        <v>19</v>
      </c>
      <c r="H1455">
        <v>289</v>
      </c>
      <c r="I1455">
        <v>3</v>
      </c>
      <c r="J1455">
        <v>867</v>
      </c>
    </row>
    <row r="1456" spans="1:10" x14ac:dyDescent="0.25">
      <c r="A1456" s="3" t="s">
        <v>1501</v>
      </c>
      <c r="B1456" s="9">
        <v>43564</v>
      </c>
      <c r="C1456">
        <v>5</v>
      </c>
      <c r="D1456" t="s">
        <v>60</v>
      </c>
      <c r="E1456" t="s">
        <v>17</v>
      </c>
      <c r="F1456" t="s">
        <v>18</v>
      </c>
      <c r="G1456" t="s">
        <v>24</v>
      </c>
      <c r="H1456">
        <v>159</v>
      </c>
      <c r="I1456">
        <v>7</v>
      </c>
      <c r="J1456">
        <v>1113</v>
      </c>
    </row>
    <row r="1457" spans="1:10" x14ac:dyDescent="0.25">
      <c r="A1457" s="3" t="s">
        <v>1502</v>
      </c>
      <c r="B1457" s="9">
        <v>43564</v>
      </c>
      <c r="C1457">
        <v>17</v>
      </c>
      <c r="D1457" t="s">
        <v>35</v>
      </c>
      <c r="E1457" t="s">
        <v>27</v>
      </c>
      <c r="F1457" t="s">
        <v>28</v>
      </c>
      <c r="G1457" t="s">
        <v>14</v>
      </c>
      <c r="H1457">
        <v>199</v>
      </c>
      <c r="I1457">
        <v>7</v>
      </c>
      <c r="J1457">
        <v>1393</v>
      </c>
    </row>
    <row r="1458" spans="1:10" x14ac:dyDescent="0.25">
      <c r="A1458" s="3" t="s">
        <v>1503</v>
      </c>
      <c r="B1458" s="9">
        <v>43564</v>
      </c>
      <c r="C1458">
        <v>17</v>
      </c>
      <c r="D1458" t="s">
        <v>35</v>
      </c>
      <c r="E1458" t="s">
        <v>36</v>
      </c>
      <c r="F1458" t="s">
        <v>28</v>
      </c>
      <c r="G1458" t="s">
        <v>31</v>
      </c>
      <c r="H1458">
        <v>69</v>
      </c>
      <c r="I1458">
        <v>5</v>
      </c>
      <c r="J1458">
        <v>345</v>
      </c>
    </row>
    <row r="1459" spans="1:10" x14ac:dyDescent="0.25">
      <c r="A1459" s="3" t="s">
        <v>1504</v>
      </c>
      <c r="B1459" s="9">
        <v>43565</v>
      </c>
      <c r="C1459">
        <v>15</v>
      </c>
      <c r="D1459" t="s">
        <v>118</v>
      </c>
      <c r="E1459" t="s">
        <v>12</v>
      </c>
      <c r="F1459" t="s">
        <v>13</v>
      </c>
      <c r="G1459" t="s">
        <v>31</v>
      </c>
      <c r="H1459">
        <v>69</v>
      </c>
      <c r="I1459">
        <v>0</v>
      </c>
      <c r="J1459">
        <v>0</v>
      </c>
    </row>
    <row r="1460" spans="1:10" x14ac:dyDescent="0.25">
      <c r="A1460" s="3" t="s">
        <v>1505</v>
      </c>
      <c r="B1460" s="9">
        <v>43565</v>
      </c>
      <c r="C1460">
        <v>17</v>
      </c>
      <c r="D1460" t="s">
        <v>35</v>
      </c>
      <c r="E1460" t="s">
        <v>36</v>
      </c>
      <c r="F1460" t="s">
        <v>28</v>
      </c>
      <c r="G1460" t="s">
        <v>14</v>
      </c>
      <c r="H1460">
        <v>199</v>
      </c>
      <c r="I1460">
        <v>5</v>
      </c>
      <c r="J1460">
        <v>995</v>
      </c>
    </row>
    <row r="1461" spans="1:10" x14ac:dyDescent="0.25">
      <c r="A1461" s="3" t="s">
        <v>1506</v>
      </c>
      <c r="B1461" s="9">
        <v>43566</v>
      </c>
      <c r="C1461">
        <v>13</v>
      </c>
      <c r="D1461" t="s">
        <v>33</v>
      </c>
      <c r="E1461" t="s">
        <v>12</v>
      </c>
      <c r="F1461" t="s">
        <v>13</v>
      </c>
      <c r="G1461" t="s">
        <v>14</v>
      </c>
      <c r="H1461">
        <v>199</v>
      </c>
      <c r="I1461">
        <v>9</v>
      </c>
      <c r="J1461">
        <v>1791</v>
      </c>
    </row>
    <row r="1462" spans="1:10" x14ac:dyDescent="0.25">
      <c r="A1462" s="3" t="s">
        <v>1507</v>
      </c>
      <c r="B1462" s="9">
        <v>43566</v>
      </c>
      <c r="C1462">
        <v>16</v>
      </c>
      <c r="D1462" t="s">
        <v>30</v>
      </c>
      <c r="E1462" t="s">
        <v>27</v>
      </c>
      <c r="F1462" t="s">
        <v>28</v>
      </c>
      <c r="G1462" t="s">
        <v>24</v>
      </c>
      <c r="H1462">
        <v>159</v>
      </c>
      <c r="I1462">
        <v>8</v>
      </c>
      <c r="J1462">
        <v>1272</v>
      </c>
    </row>
    <row r="1463" spans="1:10" x14ac:dyDescent="0.25">
      <c r="A1463" s="3" t="s">
        <v>1508</v>
      </c>
      <c r="B1463" s="9">
        <v>43567</v>
      </c>
      <c r="C1463">
        <v>19</v>
      </c>
      <c r="D1463" t="s">
        <v>56</v>
      </c>
      <c r="E1463" t="s">
        <v>36</v>
      </c>
      <c r="F1463" t="s">
        <v>28</v>
      </c>
      <c r="G1463" t="s">
        <v>19</v>
      </c>
      <c r="H1463">
        <v>289</v>
      </c>
      <c r="I1463">
        <v>3</v>
      </c>
      <c r="J1463">
        <v>867</v>
      </c>
    </row>
    <row r="1464" spans="1:10" x14ac:dyDescent="0.25">
      <c r="A1464" s="3" t="s">
        <v>1509</v>
      </c>
      <c r="B1464" s="9">
        <v>43567</v>
      </c>
      <c r="C1464">
        <v>13</v>
      </c>
      <c r="D1464" t="s">
        <v>33</v>
      </c>
      <c r="E1464" t="s">
        <v>12</v>
      </c>
      <c r="F1464" t="s">
        <v>13</v>
      </c>
      <c r="G1464" t="s">
        <v>14</v>
      </c>
      <c r="H1464">
        <v>199</v>
      </c>
      <c r="I1464">
        <v>3</v>
      </c>
      <c r="J1464">
        <v>597</v>
      </c>
    </row>
    <row r="1465" spans="1:10" x14ac:dyDescent="0.25">
      <c r="A1465" s="3" t="s">
        <v>1510</v>
      </c>
      <c r="B1465" s="9">
        <v>43567</v>
      </c>
      <c r="C1465">
        <v>5</v>
      </c>
      <c r="D1465" t="s">
        <v>60</v>
      </c>
      <c r="E1465" t="s">
        <v>68</v>
      </c>
      <c r="F1465" t="s">
        <v>18</v>
      </c>
      <c r="G1465" t="s">
        <v>19</v>
      </c>
      <c r="H1465">
        <v>289</v>
      </c>
      <c r="I1465">
        <v>5</v>
      </c>
      <c r="J1465">
        <v>1445</v>
      </c>
    </row>
    <row r="1466" spans="1:10" x14ac:dyDescent="0.25">
      <c r="A1466" s="3" t="s">
        <v>1511</v>
      </c>
      <c r="B1466" s="9">
        <v>43568</v>
      </c>
      <c r="C1466">
        <v>13</v>
      </c>
      <c r="D1466" t="s">
        <v>33</v>
      </c>
      <c r="E1466" t="s">
        <v>63</v>
      </c>
      <c r="F1466" t="s">
        <v>13</v>
      </c>
      <c r="G1466" t="s">
        <v>41</v>
      </c>
      <c r="H1466">
        <v>399</v>
      </c>
      <c r="I1466">
        <v>0</v>
      </c>
      <c r="J1466">
        <v>0</v>
      </c>
    </row>
    <row r="1467" spans="1:10" x14ac:dyDescent="0.25">
      <c r="A1467" s="3" t="s">
        <v>1512</v>
      </c>
      <c r="B1467" s="9">
        <v>43569</v>
      </c>
      <c r="C1467">
        <v>9</v>
      </c>
      <c r="D1467" t="s">
        <v>21</v>
      </c>
      <c r="E1467" t="s">
        <v>22</v>
      </c>
      <c r="F1467" t="s">
        <v>23</v>
      </c>
      <c r="G1467" t="s">
        <v>41</v>
      </c>
      <c r="H1467">
        <v>399</v>
      </c>
      <c r="I1467">
        <v>7</v>
      </c>
      <c r="J1467">
        <v>2793</v>
      </c>
    </row>
    <row r="1468" spans="1:10" x14ac:dyDescent="0.25">
      <c r="A1468" s="3" t="s">
        <v>1513</v>
      </c>
      <c r="B1468" s="9">
        <v>43570</v>
      </c>
      <c r="C1468">
        <v>3</v>
      </c>
      <c r="D1468" t="s">
        <v>43</v>
      </c>
      <c r="E1468" t="s">
        <v>68</v>
      </c>
      <c r="F1468" t="s">
        <v>18</v>
      </c>
      <c r="G1468" t="s">
        <v>14</v>
      </c>
      <c r="H1468">
        <v>199</v>
      </c>
      <c r="I1468">
        <v>5</v>
      </c>
      <c r="J1468">
        <v>995</v>
      </c>
    </row>
    <row r="1469" spans="1:10" x14ac:dyDescent="0.25">
      <c r="A1469" s="3" t="s">
        <v>1514</v>
      </c>
      <c r="B1469" s="9">
        <v>43570</v>
      </c>
      <c r="C1469">
        <v>6</v>
      </c>
      <c r="D1469" t="s">
        <v>48</v>
      </c>
      <c r="E1469" t="s">
        <v>22</v>
      </c>
      <c r="F1469" t="s">
        <v>23</v>
      </c>
      <c r="G1469" t="s">
        <v>41</v>
      </c>
      <c r="H1469">
        <v>399</v>
      </c>
      <c r="I1469">
        <v>0</v>
      </c>
      <c r="J1469">
        <v>0</v>
      </c>
    </row>
    <row r="1470" spans="1:10" x14ac:dyDescent="0.25">
      <c r="A1470" s="3" t="s">
        <v>1515</v>
      </c>
      <c r="B1470" s="9">
        <v>43571</v>
      </c>
      <c r="C1470">
        <v>12</v>
      </c>
      <c r="D1470" t="s">
        <v>66</v>
      </c>
      <c r="E1470" t="s">
        <v>63</v>
      </c>
      <c r="F1470" t="s">
        <v>13</v>
      </c>
      <c r="G1470" t="s">
        <v>31</v>
      </c>
      <c r="H1470">
        <v>69</v>
      </c>
      <c r="I1470">
        <v>2</v>
      </c>
      <c r="J1470">
        <v>138</v>
      </c>
    </row>
    <row r="1471" spans="1:10" x14ac:dyDescent="0.25">
      <c r="A1471" s="3" t="s">
        <v>1516</v>
      </c>
      <c r="B1471" s="9">
        <v>43572</v>
      </c>
      <c r="C1471">
        <v>1</v>
      </c>
      <c r="D1471" t="s">
        <v>16</v>
      </c>
      <c r="E1471" t="s">
        <v>17</v>
      </c>
      <c r="F1471" t="s">
        <v>18</v>
      </c>
      <c r="G1471" t="s">
        <v>31</v>
      </c>
      <c r="H1471">
        <v>69</v>
      </c>
      <c r="I1471">
        <v>0</v>
      </c>
      <c r="J1471">
        <v>0</v>
      </c>
    </row>
    <row r="1472" spans="1:10" x14ac:dyDescent="0.25">
      <c r="A1472" s="3" t="s">
        <v>1517</v>
      </c>
      <c r="B1472" s="9">
        <v>43573</v>
      </c>
      <c r="C1472">
        <v>5</v>
      </c>
      <c r="D1472" t="s">
        <v>60</v>
      </c>
      <c r="E1472" t="s">
        <v>68</v>
      </c>
      <c r="F1472" t="s">
        <v>18</v>
      </c>
      <c r="G1472" t="s">
        <v>41</v>
      </c>
      <c r="H1472">
        <v>399</v>
      </c>
      <c r="I1472">
        <v>8</v>
      </c>
      <c r="J1472">
        <v>3192</v>
      </c>
    </row>
    <row r="1473" spans="1:10" x14ac:dyDescent="0.25">
      <c r="A1473" s="3" t="s">
        <v>1518</v>
      </c>
      <c r="B1473" s="9">
        <v>43573</v>
      </c>
      <c r="C1473">
        <v>19</v>
      </c>
      <c r="D1473" t="s">
        <v>56</v>
      </c>
      <c r="E1473" t="s">
        <v>36</v>
      </c>
      <c r="F1473" t="s">
        <v>28</v>
      </c>
      <c r="G1473" t="s">
        <v>31</v>
      </c>
      <c r="H1473">
        <v>69</v>
      </c>
      <c r="I1473">
        <v>0</v>
      </c>
      <c r="J1473">
        <v>0</v>
      </c>
    </row>
    <row r="1474" spans="1:10" x14ac:dyDescent="0.25">
      <c r="A1474" s="3" t="s">
        <v>1519</v>
      </c>
      <c r="B1474" s="9">
        <v>43573</v>
      </c>
      <c r="C1474">
        <v>12</v>
      </c>
      <c r="D1474" t="s">
        <v>66</v>
      </c>
      <c r="E1474" t="s">
        <v>12</v>
      </c>
      <c r="F1474" t="s">
        <v>13</v>
      </c>
      <c r="G1474" t="s">
        <v>19</v>
      </c>
      <c r="H1474">
        <v>289</v>
      </c>
      <c r="I1474">
        <v>5</v>
      </c>
      <c r="J1474">
        <v>1445</v>
      </c>
    </row>
    <row r="1475" spans="1:10" x14ac:dyDescent="0.25">
      <c r="A1475" s="3" t="s">
        <v>1520</v>
      </c>
      <c r="B1475" s="9">
        <v>43573</v>
      </c>
      <c r="C1475">
        <v>15</v>
      </c>
      <c r="D1475" t="s">
        <v>118</v>
      </c>
      <c r="E1475" t="s">
        <v>12</v>
      </c>
      <c r="F1475" t="s">
        <v>13</v>
      </c>
      <c r="G1475" t="s">
        <v>24</v>
      </c>
      <c r="H1475">
        <v>159</v>
      </c>
      <c r="I1475">
        <v>8</v>
      </c>
      <c r="J1475">
        <v>1272</v>
      </c>
    </row>
    <row r="1476" spans="1:10" x14ac:dyDescent="0.25">
      <c r="A1476" s="3" t="s">
        <v>1521</v>
      </c>
      <c r="B1476" s="9">
        <v>43573</v>
      </c>
      <c r="C1476">
        <v>13</v>
      </c>
      <c r="D1476" t="s">
        <v>33</v>
      </c>
      <c r="E1476" t="s">
        <v>12</v>
      </c>
      <c r="F1476" t="s">
        <v>13</v>
      </c>
      <c r="G1476" t="s">
        <v>41</v>
      </c>
      <c r="H1476">
        <v>399</v>
      </c>
      <c r="I1476">
        <v>5</v>
      </c>
      <c r="J1476">
        <v>1995</v>
      </c>
    </row>
    <row r="1477" spans="1:10" x14ac:dyDescent="0.25">
      <c r="A1477" s="3" t="s">
        <v>1522</v>
      </c>
      <c r="B1477" s="9">
        <v>43574</v>
      </c>
      <c r="C1477">
        <v>19</v>
      </c>
      <c r="D1477" t="s">
        <v>56</v>
      </c>
      <c r="E1477" t="s">
        <v>27</v>
      </c>
      <c r="F1477" t="s">
        <v>28</v>
      </c>
      <c r="G1477" t="s">
        <v>24</v>
      </c>
      <c r="H1477">
        <v>159</v>
      </c>
      <c r="I1477">
        <v>9</v>
      </c>
      <c r="J1477">
        <v>1431</v>
      </c>
    </row>
    <row r="1478" spans="1:10" x14ac:dyDescent="0.25">
      <c r="A1478" s="3" t="s">
        <v>1523</v>
      </c>
      <c r="B1478" s="9">
        <v>43574</v>
      </c>
      <c r="C1478">
        <v>4</v>
      </c>
      <c r="D1478" t="s">
        <v>51</v>
      </c>
      <c r="E1478" t="s">
        <v>17</v>
      </c>
      <c r="F1478" t="s">
        <v>18</v>
      </c>
      <c r="G1478" t="s">
        <v>41</v>
      </c>
      <c r="H1478">
        <v>399</v>
      </c>
      <c r="I1478">
        <v>7</v>
      </c>
      <c r="J1478">
        <v>2793</v>
      </c>
    </row>
    <row r="1479" spans="1:10" x14ac:dyDescent="0.25">
      <c r="A1479" s="3" t="s">
        <v>1524</v>
      </c>
      <c r="B1479" s="9">
        <v>43574</v>
      </c>
      <c r="C1479">
        <v>4</v>
      </c>
      <c r="D1479" t="s">
        <v>51</v>
      </c>
      <c r="E1479" t="s">
        <v>68</v>
      </c>
      <c r="F1479" t="s">
        <v>18</v>
      </c>
      <c r="G1479" t="s">
        <v>41</v>
      </c>
      <c r="H1479">
        <v>399</v>
      </c>
      <c r="I1479">
        <v>9</v>
      </c>
      <c r="J1479">
        <v>3591</v>
      </c>
    </row>
    <row r="1480" spans="1:10" x14ac:dyDescent="0.25">
      <c r="A1480" s="3" t="s">
        <v>1525</v>
      </c>
      <c r="B1480" s="9">
        <v>43574</v>
      </c>
      <c r="C1480">
        <v>10</v>
      </c>
      <c r="D1480" t="s">
        <v>58</v>
      </c>
      <c r="E1480" t="s">
        <v>22</v>
      </c>
      <c r="F1480" t="s">
        <v>23</v>
      </c>
      <c r="G1480" t="s">
        <v>41</v>
      </c>
      <c r="H1480">
        <v>399</v>
      </c>
      <c r="I1480">
        <v>4</v>
      </c>
      <c r="J1480">
        <v>1596</v>
      </c>
    </row>
    <row r="1481" spans="1:10" x14ac:dyDescent="0.25">
      <c r="A1481" s="3" t="s">
        <v>1526</v>
      </c>
      <c r="B1481" s="9">
        <v>43575</v>
      </c>
      <c r="C1481">
        <v>6</v>
      </c>
      <c r="D1481" t="s">
        <v>48</v>
      </c>
      <c r="E1481" t="s">
        <v>22</v>
      </c>
      <c r="F1481" t="s">
        <v>23</v>
      </c>
      <c r="G1481" t="s">
        <v>41</v>
      </c>
      <c r="H1481">
        <v>399</v>
      </c>
      <c r="I1481">
        <v>6</v>
      </c>
      <c r="J1481">
        <v>2394</v>
      </c>
    </row>
    <row r="1482" spans="1:10" x14ac:dyDescent="0.25">
      <c r="A1482" s="3" t="s">
        <v>1527</v>
      </c>
      <c r="B1482" s="9">
        <v>43575</v>
      </c>
      <c r="C1482">
        <v>18</v>
      </c>
      <c r="D1482" t="s">
        <v>26</v>
      </c>
      <c r="E1482" t="s">
        <v>36</v>
      </c>
      <c r="F1482" t="s">
        <v>28</v>
      </c>
      <c r="G1482" t="s">
        <v>24</v>
      </c>
      <c r="H1482">
        <v>159</v>
      </c>
      <c r="I1482">
        <v>8</v>
      </c>
      <c r="J1482">
        <v>1272</v>
      </c>
    </row>
    <row r="1483" spans="1:10" x14ac:dyDescent="0.25">
      <c r="A1483" s="3" t="s">
        <v>1528</v>
      </c>
      <c r="B1483" s="9">
        <v>43575</v>
      </c>
      <c r="C1483">
        <v>4</v>
      </c>
      <c r="D1483" t="s">
        <v>51</v>
      </c>
      <c r="E1483" t="s">
        <v>17</v>
      </c>
      <c r="F1483" t="s">
        <v>18</v>
      </c>
      <c r="G1483" t="s">
        <v>31</v>
      </c>
      <c r="H1483">
        <v>69</v>
      </c>
      <c r="I1483">
        <v>0</v>
      </c>
      <c r="J1483">
        <v>0</v>
      </c>
    </row>
    <row r="1484" spans="1:10" x14ac:dyDescent="0.25">
      <c r="A1484" s="3" t="s">
        <v>1529</v>
      </c>
      <c r="B1484" s="9">
        <v>43575</v>
      </c>
      <c r="C1484">
        <v>20</v>
      </c>
      <c r="D1484" t="s">
        <v>40</v>
      </c>
      <c r="E1484" t="s">
        <v>36</v>
      </c>
      <c r="F1484" t="s">
        <v>28</v>
      </c>
      <c r="G1484" t="s">
        <v>41</v>
      </c>
      <c r="H1484">
        <v>399</v>
      </c>
      <c r="I1484">
        <v>9</v>
      </c>
      <c r="J1484">
        <v>3591</v>
      </c>
    </row>
    <row r="1485" spans="1:10" x14ac:dyDescent="0.25">
      <c r="A1485" s="3" t="s">
        <v>1530</v>
      </c>
      <c r="B1485" s="9">
        <v>43576</v>
      </c>
      <c r="C1485">
        <v>18</v>
      </c>
      <c r="D1485" t="s">
        <v>26</v>
      </c>
      <c r="E1485" t="s">
        <v>36</v>
      </c>
      <c r="F1485" t="s">
        <v>28</v>
      </c>
      <c r="G1485" t="s">
        <v>31</v>
      </c>
      <c r="H1485">
        <v>69</v>
      </c>
      <c r="I1485">
        <v>2</v>
      </c>
      <c r="J1485">
        <v>138</v>
      </c>
    </row>
    <row r="1486" spans="1:10" x14ac:dyDescent="0.25">
      <c r="A1486" s="3" t="s">
        <v>1531</v>
      </c>
      <c r="B1486" s="9">
        <v>43576</v>
      </c>
      <c r="C1486">
        <v>6</v>
      </c>
      <c r="D1486" t="s">
        <v>48</v>
      </c>
      <c r="E1486" t="s">
        <v>46</v>
      </c>
      <c r="F1486" t="s">
        <v>23</v>
      </c>
      <c r="G1486" t="s">
        <v>19</v>
      </c>
      <c r="H1486">
        <v>289</v>
      </c>
      <c r="I1486">
        <v>5</v>
      </c>
      <c r="J1486">
        <v>1445</v>
      </c>
    </row>
    <row r="1487" spans="1:10" x14ac:dyDescent="0.25">
      <c r="A1487" s="3" t="s">
        <v>1532</v>
      </c>
      <c r="B1487" s="9">
        <v>43577</v>
      </c>
      <c r="C1487">
        <v>1</v>
      </c>
      <c r="D1487" t="s">
        <v>16</v>
      </c>
      <c r="E1487" t="s">
        <v>68</v>
      </c>
      <c r="F1487" t="s">
        <v>18</v>
      </c>
      <c r="G1487" t="s">
        <v>31</v>
      </c>
      <c r="H1487">
        <v>69</v>
      </c>
      <c r="I1487">
        <v>5</v>
      </c>
      <c r="J1487">
        <v>345</v>
      </c>
    </row>
    <row r="1488" spans="1:10" x14ac:dyDescent="0.25">
      <c r="A1488" s="3" t="s">
        <v>1533</v>
      </c>
      <c r="B1488" s="9">
        <v>43577</v>
      </c>
      <c r="C1488">
        <v>11</v>
      </c>
      <c r="D1488" t="s">
        <v>11</v>
      </c>
      <c r="E1488" t="s">
        <v>63</v>
      </c>
      <c r="F1488" t="s">
        <v>13</v>
      </c>
      <c r="G1488" t="s">
        <v>24</v>
      </c>
      <c r="H1488">
        <v>159</v>
      </c>
      <c r="I1488">
        <v>6</v>
      </c>
      <c r="J1488">
        <v>954</v>
      </c>
    </row>
    <row r="1489" spans="1:10" x14ac:dyDescent="0.25">
      <c r="A1489" s="3" t="s">
        <v>1534</v>
      </c>
      <c r="B1489" s="9">
        <v>43578</v>
      </c>
      <c r="C1489">
        <v>12</v>
      </c>
      <c r="D1489" t="s">
        <v>66</v>
      </c>
      <c r="E1489" t="s">
        <v>63</v>
      </c>
      <c r="F1489" t="s">
        <v>13</v>
      </c>
      <c r="G1489" t="s">
        <v>14</v>
      </c>
      <c r="H1489">
        <v>199</v>
      </c>
      <c r="I1489">
        <v>8</v>
      </c>
      <c r="J1489">
        <v>1592</v>
      </c>
    </row>
    <row r="1490" spans="1:10" x14ac:dyDescent="0.25">
      <c r="A1490" s="3" t="s">
        <v>1535</v>
      </c>
      <c r="B1490" s="9">
        <v>43578</v>
      </c>
      <c r="C1490">
        <v>6</v>
      </c>
      <c r="D1490" t="s">
        <v>48</v>
      </c>
      <c r="E1490" t="s">
        <v>46</v>
      </c>
      <c r="F1490" t="s">
        <v>23</v>
      </c>
      <c r="G1490" t="s">
        <v>31</v>
      </c>
      <c r="H1490">
        <v>69</v>
      </c>
      <c r="I1490">
        <v>4</v>
      </c>
      <c r="J1490">
        <v>276</v>
      </c>
    </row>
    <row r="1491" spans="1:10" x14ac:dyDescent="0.25">
      <c r="A1491" s="3" t="s">
        <v>1536</v>
      </c>
      <c r="B1491" s="9">
        <v>43578</v>
      </c>
      <c r="C1491">
        <v>19</v>
      </c>
      <c r="D1491" t="s">
        <v>56</v>
      </c>
      <c r="E1491" t="s">
        <v>27</v>
      </c>
      <c r="F1491" t="s">
        <v>28</v>
      </c>
      <c r="G1491" t="s">
        <v>41</v>
      </c>
      <c r="H1491">
        <v>399</v>
      </c>
      <c r="I1491">
        <v>1</v>
      </c>
      <c r="J1491">
        <v>399</v>
      </c>
    </row>
    <row r="1492" spans="1:10" x14ac:dyDescent="0.25">
      <c r="A1492" s="3" t="s">
        <v>1537</v>
      </c>
      <c r="B1492" s="9">
        <v>43578</v>
      </c>
      <c r="C1492">
        <v>5</v>
      </c>
      <c r="D1492" t="s">
        <v>60</v>
      </c>
      <c r="E1492" t="s">
        <v>17</v>
      </c>
      <c r="F1492" t="s">
        <v>18</v>
      </c>
      <c r="G1492" t="s">
        <v>41</v>
      </c>
      <c r="H1492">
        <v>399</v>
      </c>
      <c r="I1492">
        <v>8</v>
      </c>
      <c r="J1492">
        <v>3192</v>
      </c>
    </row>
    <row r="1493" spans="1:10" x14ac:dyDescent="0.25">
      <c r="A1493" s="3" t="s">
        <v>1538</v>
      </c>
      <c r="B1493" s="9">
        <v>43578</v>
      </c>
      <c r="C1493">
        <v>11</v>
      </c>
      <c r="D1493" t="s">
        <v>11</v>
      </c>
      <c r="E1493" t="s">
        <v>63</v>
      </c>
      <c r="F1493" t="s">
        <v>13</v>
      </c>
      <c r="G1493" t="s">
        <v>41</v>
      </c>
      <c r="H1493">
        <v>399</v>
      </c>
      <c r="I1493">
        <v>6</v>
      </c>
      <c r="J1493">
        <v>2394</v>
      </c>
    </row>
    <row r="1494" spans="1:10" x14ac:dyDescent="0.25">
      <c r="A1494" s="3" t="s">
        <v>1539</v>
      </c>
      <c r="B1494" s="9">
        <v>43578</v>
      </c>
      <c r="C1494">
        <v>8</v>
      </c>
      <c r="D1494" t="s">
        <v>45</v>
      </c>
      <c r="E1494" t="s">
        <v>46</v>
      </c>
      <c r="F1494" t="s">
        <v>23</v>
      </c>
      <c r="G1494" t="s">
        <v>41</v>
      </c>
      <c r="H1494">
        <v>399</v>
      </c>
      <c r="I1494">
        <v>2</v>
      </c>
      <c r="J1494">
        <v>798</v>
      </c>
    </row>
    <row r="1495" spans="1:10" x14ac:dyDescent="0.25">
      <c r="A1495" s="3" t="s">
        <v>1540</v>
      </c>
      <c r="B1495" s="9">
        <v>43579</v>
      </c>
      <c r="C1495">
        <v>3</v>
      </c>
      <c r="D1495" t="s">
        <v>43</v>
      </c>
      <c r="E1495" t="s">
        <v>68</v>
      </c>
      <c r="F1495" t="s">
        <v>18</v>
      </c>
      <c r="G1495" t="s">
        <v>19</v>
      </c>
      <c r="H1495">
        <v>289</v>
      </c>
      <c r="I1495">
        <v>6</v>
      </c>
      <c r="J1495">
        <v>1734</v>
      </c>
    </row>
    <row r="1496" spans="1:10" x14ac:dyDescent="0.25">
      <c r="A1496" s="3" t="s">
        <v>1541</v>
      </c>
      <c r="B1496" s="9">
        <v>43580</v>
      </c>
      <c r="C1496">
        <v>7</v>
      </c>
      <c r="D1496" t="s">
        <v>88</v>
      </c>
      <c r="E1496" t="s">
        <v>46</v>
      </c>
      <c r="F1496" t="s">
        <v>23</v>
      </c>
      <c r="G1496" t="s">
        <v>24</v>
      </c>
      <c r="H1496">
        <v>159</v>
      </c>
      <c r="I1496">
        <v>5</v>
      </c>
      <c r="J1496">
        <v>795</v>
      </c>
    </row>
    <row r="1497" spans="1:10" x14ac:dyDescent="0.25">
      <c r="A1497" s="3" t="s">
        <v>1542</v>
      </c>
      <c r="B1497" s="9">
        <v>43580</v>
      </c>
      <c r="C1497">
        <v>10</v>
      </c>
      <c r="D1497" t="s">
        <v>58</v>
      </c>
      <c r="E1497" t="s">
        <v>22</v>
      </c>
      <c r="F1497" t="s">
        <v>23</v>
      </c>
      <c r="G1497" t="s">
        <v>41</v>
      </c>
      <c r="H1497">
        <v>399</v>
      </c>
      <c r="I1497">
        <v>5</v>
      </c>
      <c r="J1497">
        <v>1995</v>
      </c>
    </row>
    <row r="1498" spans="1:10" x14ac:dyDescent="0.25">
      <c r="A1498" s="3" t="s">
        <v>1543</v>
      </c>
      <c r="B1498" s="9">
        <v>43581</v>
      </c>
      <c r="C1498">
        <v>13</v>
      </c>
      <c r="D1498" t="s">
        <v>33</v>
      </c>
      <c r="E1498" t="s">
        <v>63</v>
      </c>
      <c r="F1498" t="s">
        <v>13</v>
      </c>
      <c r="G1498" t="s">
        <v>14</v>
      </c>
      <c r="H1498">
        <v>199</v>
      </c>
      <c r="I1498">
        <v>5</v>
      </c>
      <c r="J1498">
        <v>995</v>
      </c>
    </row>
    <row r="1499" spans="1:10" x14ac:dyDescent="0.25">
      <c r="A1499" s="3" t="s">
        <v>1544</v>
      </c>
      <c r="B1499" s="9">
        <v>43581</v>
      </c>
      <c r="C1499">
        <v>1</v>
      </c>
      <c r="D1499" t="s">
        <v>16</v>
      </c>
      <c r="E1499" t="s">
        <v>68</v>
      </c>
      <c r="F1499" t="s">
        <v>18</v>
      </c>
      <c r="G1499" t="s">
        <v>19</v>
      </c>
      <c r="H1499">
        <v>289</v>
      </c>
      <c r="I1499">
        <v>4</v>
      </c>
      <c r="J1499">
        <v>1156</v>
      </c>
    </row>
    <row r="1500" spans="1:10" x14ac:dyDescent="0.25">
      <c r="A1500" s="3" t="s">
        <v>1545</v>
      </c>
      <c r="B1500" s="9">
        <v>43582</v>
      </c>
      <c r="C1500">
        <v>18</v>
      </c>
      <c r="D1500" t="s">
        <v>26</v>
      </c>
      <c r="E1500" t="s">
        <v>36</v>
      </c>
      <c r="F1500" t="s">
        <v>28</v>
      </c>
      <c r="G1500" t="s">
        <v>24</v>
      </c>
      <c r="H1500">
        <v>159</v>
      </c>
      <c r="I1500">
        <v>1</v>
      </c>
      <c r="J1500">
        <v>159</v>
      </c>
    </row>
    <row r="1501" spans="1:10" x14ac:dyDescent="0.25">
      <c r="A1501" s="3" t="s">
        <v>1546</v>
      </c>
      <c r="B1501" s="9">
        <v>43582</v>
      </c>
      <c r="C1501">
        <v>18</v>
      </c>
      <c r="D1501" t="s">
        <v>26</v>
      </c>
      <c r="E1501" t="s">
        <v>36</v>
      </c>
      <c r="F1501" t="s">
        <v>28</v>
      </c>
      <c r="G1501" t="s">
        <v>19</v>
      </c>
      <c r="H1501">
        <v>289</v>
      </c>
      <c r="I1501">
        <v>8</v>
      </c>
      <c r="J1501">
        <v>2312</v>
      </c>
    </row>
    <row r="1502" spans="1:10" x14ac:dyDescent="0.25">
      <c r="A1502" s="3" t="s">
        <v>1547</v>
      </c>
      <c r="B1502" s="9">
        <v>43583</v>
      </c>
      <c r="C1502">
        <v>8</v>
      </c>
      <c r="D1502" t="s">
        <v>45</v>
      </c>
      <c r="E1502" t="s">
        <v>22</v>
      </c>
      <c r="F1502" t="s">
        <v>23</v>
      </c>
      <c r="G1502" t="s">
        <v>31</v>
      </c>
      <c r="H1502">
        <v>69</v>
      </c>
      <c r="I1502">
        <v>8</v>
      </c>
      <c r="J1502">
        <v>552</v>
      </c>
    </row>
    <row r="1503" spans="1:10" x14ac:dyDescent="0.25">
      <c r="A1503" s="3" t="s">
        <v>1548</v>
      </c>
      <c r="B1503" s="9">
        <v>43584</v>
      </c>
      <c r="C1503">
        <v>7</v>
      </c>
      <c r="D1503" t="s">
        <v>88</v>
      </c>
      <c r="E1503" t="s">
        <v>22</v>
      </c>
      <c r="F1503" t="s">
        <v>23</v>
      </c>
      <c r="G1503" t="s">
        <v>24</v>
      </c>
      <c r="H1503">
        <v>159</v>
      </c>
      <c r="I1503">
        <v>7</v>
      </c>
      <c r="J1503">
        <v>1113</v>
      </c>
    </row>
    <row r="1504" spans="1:10" x14ac:dyDescent="0.25">
      <c r="A1504" s="3" t="s">
        <v>1549</v>
      </c>
      <c r="B1504" s="9">
        <v>43585</v>
      </c>
      <c r="C1504">
        <v>6</v>
      </c>
      <c r="D1504" t="s">
        <v>48</v>
      </c>
      <c r="E1504" t="s">
        <v>46</v>
      </c>
      <c r="F1504" t="s">
        <v>23</v>
      </c>
      <c r="G1504" t="s">
        <v>19</v>
      </c>
      <c r="H1504">
        <v>289</v>
      </c>
      <c r="I1504">
        <v>7</v>
      </c>
      <c r="J1504">
        <v>2023</v>
      </c>
    </row>
    <row r="1505" spans="1:10" x14ac:dyDescent="0.25">
      <c r="A1505" s="3" t="s">
        <v>1550</v>
      </c>
      <c r="B1505" s="9">
        <v>43585</v>
      </c>
      <c r="C1505">
        <v>11</v>
      </c>
      <c r="D1505" t="s">
        <v>11</v>
      </c>
      <c r="E1505" t="s">
        <v>12</v>
      </c>
      <c r="F1505" t="s">
        <v>13</v>
      </c>
      <c r="G1505" t="s">
        <v>41</v>
      </c>
      <c r="H1505">
        <v>399</v>
      </c>
      <c r="I1505">
        <v>5</v>
      </c>
      <c r="J1505">
        <v>1995</v>
      </c>
    </row>
    <row r="1506" spans="1:10" x14ac:dyDescent="0.25">
      <c r="A1506" s="3" t="s">
        <v>1551</v>
      </c>
      <c r="B1506" s="9">
        <v>43585</v>
      </c>
      <c r="C1506">
        <v>9</v>
      </c>
      <c r="D1506" t="s">
        <v>21</v>
      </c>
      <c r="E1506" t="s">
        <v>22</v>
      </c>
      <c r="F1506" t="s">
        <v>23</v>
      </c>
      <c r="G1506" t="s">
        <v>19</v>
      </c>
      <c r="H1506">
        <v>289</v>
      </c>
      <c r="I1506">
        <v>6</v>
      </c>
      <c r="J1506">
        <v>1734</v>
      </c>
    </row>
    <row r="1507" spans="1:10" x14ac:dyDescent="0.25">
      <c r="A1507" s="3" t="s">
        <v>1552</v>
      </c>
      <c r="B1507" s="9">
        <v>43585</v>
      </c>
      <c r="C1507">
        <v>20</v>
      </c>
      <c r="D1507" t="s">
        <v>40</v>
      </c>
      <c r="E1507" t="s">
        <v>27</v>
      </c>
      <c r="F1507" t="s">
        <v>28</v>
      </c>
      <c r="G1507" t="s">
        <v>31</v>
      </c>
      <c r="H1507">
        <v>69</v>
      </c>
      <c r="I1507">
        <v>4</v>
      </c>
      <c r="J1507">
        <v>276</v>
      </c>
    </row>
    <row r="1508" spans="1:10" x14ac:dyDescent="0.25">
      <c r="A1508" s="3" t="s">
        <v>1553</v>
      </c>
      <c r="B1508" s="9">
        <v>43586</v>
      </c>
      <c r="C1508">
        <v>1</v>
      </c>
      <c r="D1508" t="s">
        <v>16</v>
      </c>
      <c r="E1508" t="s">
        <v>68</v>
      </c>
      <c r="F1508" t="s">
        <v>18</v>
      </c>
      <c r="G1508" t="s">
        <v>19</v>
      </c>
      <c r="H1508">
        <v>289</v>
      </c>
      <c r="I1508">
        <v>6</v>
      </c>
      <c r="J1508">
        <v>1734</v>
      </c>
    </row>
    <row r="1509" spans="1:10" x14ac:dyDescent="0.25">
      <c r="A1509" s="3" t="s">
        <v>1554</v>
      </c>
      <c r="B1509" s="9">
        <v>43586</v>
      </c>
      <c r="C1509">
        <v>2</v>
      </c>
      <c r="D1509" t="s">
        <v>106</v>
      </c>
      <c r="E1509" t="s">
        <v>17</v>
      </c>
      <c r="F1509" t="s">
        <v>18</v>
      </c>
      <c r="G1509" t="s">
        <v>14</v>
      </c>
      <c r="H1509">
        <v>199</v>
      </c>
      <c r="I1509">
        <v>4</v>
      </c>
      <c r="J1509">
        <v>796</v>
      </c>
    </row>
    <row r="1510" spans="1:10" x14ac:dyDescent="0.25">
      <c r="A1510" s="3" t="s">
        <v>1555</v>
      </c>
      <c r="B1510" s="9">
        <v>43587</v>
      </c>
      <c r="C1510">
        <v>17</v>
      </c>
      <c r="D1510" t="s">
        <v>35</v>
      </c>
      <c r="E1510" t="s">
        <v>27</v>
      </c>
      <c r="F1510" t="s">
        <v>28</v>
      </c>
      <c r="G1510" t="s">
        <v>19</v>
      </c>
      <c r="H1510">
        <v>289</v>
      </c>
      <c r="I1510">
        <v>7</v>
      </c>
      <c r="J1510">
        <v>2023</v>
      </c>
    </row>
    <row r="1511" spans="1:10" x14ac:dyDescent="0.25">
      <c r="A1511" s="3" t="s">
        <v>1556</v>
      </c>
      <c r="B1511" s="9">
        <v>43587</v>
      </c>
      <c r="C1511">
        <v>1</v>
      </c>
      <c r="D1511" t="s">
        <v>16</v>
      </c>
      <c r="E1511" t="s">
        <v>17</v>
      </c>
      <c r="F1511" t="s">
        <v>18</v>
      </c>
      <c r="G1511" t="s">
        <v>31</v>
      </c>
      <c r="H1511">
        <v>69</v>
      </c>
      <c r="I1511">
        <v>9</v>
      </c>
      <c r="J1511">
        <v>621</v>
      </c>
    </row>
    <row r="1512" spans="1:10" x14ac:dyDescent="0.25">
      <c r="A1512" s="3" t="s">
        <v>1557</v>
      </c>
      <c r="B1512" s="9">
        <v>43588</v>
      </c>
      <c r="C1512">
        <v>16</v>
      </c>
      <c r="D1512" t="s">
        <v>30</v>
      </c>
      <c r="E1512" t="s">
        <v>36</v>
      </c>
      <c r="F1512" t="s">
        <v>28</v>
      </c>
      <c r="G1512" t="s">
        <v>41</v>
      </c>
      <c r="H1512">
        <v>399</v>
      </c>
      <c r="I1512">
        <v>3</v>
      </c>
      <c r="J1512">
        <v>1197</v>
      </c>
    </row>
    <row r="1513" spans="1:10" x14ac:dyDescent="0.25">
      <c r="A1513" s="3" t="s">
        <v>1558</v>
      </c>
      <c r="B1513" s="9">
        <v>43588</v>
      </c>
      <c r="C1513">
        <v>12</v>
      </c>
      <c r="D1513" t="s">
        <v>66</v>
      </c>
      <c r="E1513" t="s">
        <v>63</v>
      </c>
      <c r="F1513" t="s">
        <v>13</v>
      </c>
      <c r="G1513" t="s">
        <v>19</v>
      </c>
      <c r="H1513">
        <v>289</v>
      </c>
      <c r="I1513">
        <v>1</v>
      </c>
      <c r="J1513">
        <v>289</v>
      </c>
    </row>
    <row r="1514" spans="1:10" x14ac:dyDescent="0.25">
      <c r="A1514" s="3" t="s">
        <v>1559</v>
      </c>
      <c r="B1514" s="9">
        <v>43588</v>
      </c>
      <c r="C1514">
        <v>4</v>
      </c>
      <c r="D1514" t="s">
        <v>51</v>
      </c>
      <c r="E1514" t="s">
        <v>17</v>
      </c>
      <c r="F1514" t="s">
        <v>18</v>
      </c>
      <c r="G1514" t="s">
        <v>24</v>
      </c>
      <c r="H1514">
        <v>159</v>
      </c>
      <c r="I1514">
        <v>3</v>
      </c>
      <c r="J1514">
        <v>477</v>
      </c>
    </row>
    <row r="1515" spans="1:10" x14ac:dyDescent="0.25">
      <c r="A1515" s="3" t="s">
        <v>1560</v>
      </c>
      <c r="B1515" s="9">
        <v>43588</v>
      </c>
      <c r="C1515">
        <v>11</v>
      </c>
      <c r="D1515" t="s">
        <v>11</v>
      </c>
      <c r="E1515" t="s">
        <v>12</v>
      </c>
      <c r="F1515" t="s">
        <v>13</v>
      </c>
      <c r="G1515" t="s">
        <v>14</v>
      </c>
      <c r="H1515">
        <v>199</v>
      </c>
      <c r="I1515">
        <v>2</v>
      </c>
      <c r="J1515">
        <v>398</v>
      </c>
    </row>
    <row r="1516" spans="1:10" x14ac:dyDescent="0.25">
      <c r="A1516" s="3" t="s">
        <v>1561</v>
      </c>
      <c r="B1516" s="9">
        <v>43588</v>
      </c>
      <c r="C1516">
        <v>18</v>
      </c>
      <c r="D1516" t="s">
        <v>26</v>
      </c>
      <c r="E1516" t="s">
        <v>27</v>
      </c>
      <c r="F1516" t="s">
        <v>28</v>
      </c>
      <c r="G1516" t="s">
        <v>41</v>
      </c>
      <c r="H1516">
        <v>399</v>
      </c>
      <c r="I1516">
        <v>6</v>
      </c>
      <c r="J1516">
        <v>2394</v>
      </c>
    </row>
    <row r="1517" spans="1:10" x14ac:dyDescent="0.25">
      <c r="A1517" s="3" t="s">
        <v>1562</v>
      </c>
      <c r="B1517" s="9">
        <v>43588</v>
      </c>
      <c r="C1517">
        <v>1</v>
      </c>
      <c r="D1517" t="s">
        <v>16</v>
      </c>
      <c r="E1517" t="s">
        <v>17</v>
      </c>
      <c r="F1517" t="s">
        <v>18</v>
      </c>
      <c r="G1517" t="s">
        <v>24</v>
      </c>
      <c r="H1517">
        <v>159</v>
      </c>
      <c r="I1517">
        <v>0</v>
      </c>
      <c r="J1517">
        <v>0</v>
      </c>
    </row>
    <row r="1518" spans="1:10" x14ac:dyDescent="0.25">
      <c r="A1518" s="3" t="s">
        <v>1563</v>
      </c>
      <c r="B1518" s="9">
        <v>43588</v>
      </c>
      <c r="C1518">
        <v>17</v>
      </c>
      <c r="D1518" t="s">
        <v>35</v>
      </c>
      <c r="E1518" t="s">
        <v>36</v>
      </c>
      <c r="F1518" t="s">
        <v>28</v>
      </c>
      <c r="G1518" t="s">
        <v>31</v>
      </c>
      <c r="H1518">
        <v>69</v>
      </c>
      <c r="I1518">
        <v>5</v>
      </c>
      <c r="J1518">
        <v>345</v>
      </c>
    </row>
    <row r="1519" spans="1:10" x14ac:dyDescent="0.25">
      <c r="A1519" s="3" t="s">
        <v>1564</v>
      </c>
      <c r="B1519" s="9">
        <v>43588</v>
      </c>
      <c r="C1519">
        <v>3</v>
      </c>
      <c r="D1519" t="s">
        <v>43</v>
      </c>
      <c r="E1519" t="s">
        <v>17</v>
      </c>
      <c r="F1519" t="s">
        <v>18</v>
      </c>
      <c r="G1519" t="s">
        <v>31</v>
      </c>
      <c r="H1519">
        <v>69</v>
      </c>
      <c r="I1519">
        <v>8</v>
      </c>
      <c r="J1519">
        <v>552</v>
      </c>
    </row>
    <row r="1520" spans="1:10" x14ac:dyDescent="0.25">
      <c r="A1520" s="3" t="s">
        <v>1565</v>
      </c>
      <c r="B1520" s="9">
        <v>43589</v>
      </c>
      <c r="C1520">
        <v>14</v>
      </c>
      <c r="D1520" t="s">
        <v>38</v>
      </c>
      <c r="E1520" t="s">
        <v>63</v>
      </c>
      <c r="F1520" t="s">
        <v>13</v>
      </c>
      <c r="G1520" t="s">
        <v>31</v>
      </c>
      <c r="H1520">
        <v>69</v>
      </c>
      <c r="I1520">
        <v>9</v>
      </c>
      <c r="J1520">
        <v>621</v>
      </c>
    </row>
    <row r="1521" spans="1:10" x14ac:dyDescent="0.25">
      <c r="A1521" s="3" t="s">
        <v>1566</v>
      </c>
      <c r="B1521" s="9">
        <v>43590</v>
      </c>
      <c r="C1521">
        <v>12</v>
      </c>
      <c r="D1521" t="s">
        <v>66</v>
      </c>
      <c r="E1521" t="s">
        <v>63</v>
      </c>
      <c r="F1521" t="s">
        <v>13</v>
      </c>
      <c r="G1521" t="s">
        <v>24</v>
      </c>
      <c r="H1521">
        <v>159</v>
      </c>
      <c r="I1521">
        <v>4</v>
      </c>
      <c r="J1521">
        <v>636</v>
      </c>
    </row>
    <row r="1522" spans="1:10" x14ac:dyDescent="0.25">
      <c r="A1522" s="3" t="s">
        <v>1567</v>
      </c>
      <c r="B1522" s="9">
        <v>43590</v>
      </c>
      <c r="C1522">
        <v>19</v>
      </c>
      <c r="D1522" t="s">
        <v>56</v>
      </c>
      <c r="E1522" t="s">
        <v>27</v>
      </c>
      <c r="F1522" t="s">
        <v>28</v>
      </c>
      <c r="G1522" t="s">
        <v>41</v>
      </c>
      <c r="H1522">
        <v>399</v>
      </c>
      <c r="I1522">
        <v>5</v>
      </c>
      <c r="J1522">
        <v>1995</v>
      </c>
    </row>
    <row r="1523" spans="1:10" x14ac:dyDescent="0.25">
      <c r="A1523" s="3" t="s">
        <v>1568</v>
      </c>
      <c r="B1523" s="9">
        <v>43591</v>
      </c>
      <c r="C1523">
        <v>15</v>
      </c>
      <c r="D1523" t="s">
        <v>118</v>
      </c>
      <c r="E1523" t="s">
        <v>63</v>
      </c>
      <c r="F1523" t="s">
        <v>13</v>
      </c>
      <c r="G1523" t="s">
        <v>31</v>
      </c>
      <c r="H1523">
        <v>69</v>
      </c>
      <c r="I1523">
        <v>9</v>
      </c>
      <c r="J1523">
        <v>621</v>
      </c>
    </row>
    <row r="1524" spans="1:10" x14ac:dyDescent="0.25">
      <c r="A1524" s="3" t="s">
        <v>1569</v>
      </c>
      <c r="B1524" s="9">
        <v>43592</v>
      </c>
      <c r="C1524">
        <v>11</v>
      </c>
      <c r="D1524" t="s">
        <v>11</v>
      </c>
      <c r="E1524" t="s">
        <v>12</v>
      </c>
      <c r="F1524" t="s">
        <v>13</v>
      </c>
      <c r="G1524" t="s">
        <v>24</v>
      </c>
      <c r="H1524">
        <v>159</v>
      </c>
      <c r="I1524">
        <v>3</v>
      </c>
      <c r="J1524">
        <v>477</v>
      </c>
    </row>
    <row r="1525" spans="1:10" x14ac:dyDescent="0.25">
      <c r="A1525" s="3" t="s">
        <v>1570</v>
      </c>
      <c r="B1525" s="9">
        <v>43592</v>
      </c>
      <c r="C1525">
        <v>14</v>
      </c>
      <c r="D1525" t="s">
        <v>38</v>
      </c>
      <c r="E1525" t="s">
        <v>63</v>
      </c>
      <c r="F1525" t="s">
        <v>13</v>
      </c>
      <c r="G1525" t="s">
        <v>24</v>
      </c>
      <c r="H1525">
        <v>159</v>
      </c>
      <c r="I1525">
        <v>1</v>
      </c>
      <c r="J1525">
        <v>159</v>
      </c>
    </row>
    <row r="1526" spans="1:10" x14ac:dyDescent="0.25">
      <c r="A1526" s="3" t="s">
        <v>1571</v>
      </c>
      <c r="B1526" s="9">
        <v>43592</v>
      </c>
      <c r="C1526">
        <v>3</v>
      </c>
      <c r="D1526" t="s">
        <v>43</v>
      </c>
      <c r="E1526" t="s">
        <v>68</v>
      </c>
      <c r="F1526" t="s">
        <v>18</v>
      </c>
      <c r="G1526" t="s">
        <v>31</v>
      </c>
      <c r="H1526">
        <v>69</v>
      </c>
      <c r="I1526">
        <v>6</v>
      </c>
      <c r="J1526">
        <v>414</v>
      </c>
    </row>
    <row r="1527" spans="1:10" x14ac:dyDescent="0.25">
      <c r="A1527" s="3" t="s">
        <v>1572</v>
      </c>
      <c r="B1527" s="9">
        <v>43592</v>
      </c>
      <c r="C1527">
        <v>4</v>
      </c>
      <c r="D1527" t="s">
        <v>51</v>
      </c>
      <c r="E1527" t="s">
        <v>68</v>
      </c>
      <c r="F1527" t="s">
        <v>18</v>
      </c>
      <c r="G1527" t="s">
        <v>19</v>
      </c>
      <c r="H1527">
        <v>289</v>
      </c>
      <c r="I1527">
        <v>5</v>
      </c>
      <c r="J1527">
        <v>1445</v>
      </c>
    </row>
    <row r="1528" spans="1:10" x14ac:dyDescent="0.25">
      <c r="A1528" s="3" t="s">
        <v>1573</v>
      </c>
      <c r="B1528" s="9">
        <v>43592</v>
      </c>
      <c r="C1528">
        <v>16</v>
      </c>
      <c r="D1528" t="s">
        <v>30</v>
      </c>
      <c r="E1528" t="s">
        <v>27</v>
      </c>
      <c r="F1528" t="s">
        <v>28</v>
      </c>
      <c r="G1528" t="s">
        <v>24</v>
      </c>
      <c r="H1528">
        <v>159</v>
      </c>
      <c r="I1528">
        <v>7</v>
      </c>
      <c r="J1528">
        <v>1113</v>
      </c>
    </row>
    <row r="1529" spans="1:10" x14ac:dyDescent="0.25">
      <c r="A1529" s="3" t="s">
        <v>1574</v>
      </c>
      <c r="B1529" s="9">
        <v>43592</v>
      </c>
      <c r="C1529">
        <v>13</v>
      </c>
      <c r="D1529" t="s">
        <v>33</v>
      </c>
      <c r="E1529" t="s">
        <v>63</v>
      </c>
      <c r="F1529" t="s">
        <v>13</v>
      </c>
      <c r="G1529" t="s">
        <v>24</v>
      </c>
      <c r="H1529">
        <v>159</v>
      </c>
      <c r="I1529">
        <v>3</v>
      </c>
      <c r="J1529">
        <v>477</v>
      </c>
    </row>
    <row r="1530" spans="1:10" x14ac:dyDescent="0.25">
      <c r="A1530" s="3" t="s">
        <v>1575</v>
      </c>
      <c r="B1530" s="9">
        <v>43592</v>
      </c>
      <c r="C1530">
        <v>18</v>
      </c>
      <c r="D1530" t="s">
        <v>26</v>
      </c>
      <c r="E1530" t="s">
        <v>36</v>
      </c>
      <c r="F1530" t="s">
        <v>28</v>
      </c>
      <c r="G1530" t="s">
        <v>14</v>
      </c>
      <c r="H1530">
        <v>199</v>
      </c>
      <c r="I1530">
        <v>1</v>
      </c>
      <c r="J1530">
        <v>199</v>
      </c>
    </row>
    <row r="1531" spans="1:10" x14ac:dyDescent="0.25">
      <c r="A1531" s="3" t="s">
        <v>1576</v>
      </c>
      <c r="B1531" s="9">
        <v>43592</v>
      </c>
      <c r="C1531">
        <v>15</v>
      </c>
      <c r="D1531" t="s">
        <v>118</v>
      </c>
      <c r="E1531" t="s">
        <v>12</v>
      </c>
      <c r="F1531" t="s">
        <v>13</v>
      </c>
      <c r="G1531" t="s">
        <v>41</v>
      </c>
      <c r="H1531">
        <v>399</v>
      </c>
      <c r="I1531">
        <v>0</v>
      </c>
      <c r="J1531">
        <v>0</v>
      </c>
    </row>
    <row r="1532" spans="1:10" x14ac:dyDescent="0.25">
      <c r="A1532" s="3" t="s">
        <v>1577</v>
      </c>
      <c r="B1532" s="9">
        <v>43593</v>
      </c>
      <c r="C1532">
        <v>4</v>
      </c>
      <c r="D1532" t="s">
        <v>51</v>
      </c>
      <c r="E1532" t="s">
        <v>17</v>
      </c>
      <c r="F1532" t="s">
        <v>18</v>
      </c>
      <c r="G1532" t="s">
        <v>14</v>
      </c>
      <c r="H1532">
        <v>199</v>
      </c>
      <c r="I1532">
        <v>7</v>
      </c>
      <c r="J1532">
        <v>1393</v>
      </c>
    </row>
    <row r="1533" spans="1:10" x14ac:dyDescent="0.25">
      <c r="A1533" s="3" t="s">
        <v>1578</v>
      </c>
      <c r="B1533" s="9">
        <v>43594</v>
      </c>
      <c r="C1533">
        <v>11</v>
      </c>
      <c r="D1533" t="s">
        <v>11</v>
      </c>
      <c r="E1533" t="s">
        <v>63</v>
      </c>
      <c r="F1533" t="s">
        <v>13</v>
      </c>
      <c r="G1533" t="s">
        <v>19</v>
      </c>
      <c r="H1533">
        <v>289</v>
      </c>
      <c r="I1533">
        <v>1</v>
      </c>
      <c r="J1533">
        <v>289</v>
      </c>
    </row>
    <row r="1534" spans="1:10" x14ac:dyDescent="0.25">
      <c r="A1534" s="3" t="s">
        <v>1579</v>
      </c>
      <c r="B1534" s="9">
        <v>43594</v>
      </c>
      <c r="C1534">
        <v>18</v>
      </c>
      <c r="D1534" t="s">
        <v>26</v>
      </c>
      <c r="E1534" t="s">
        <v>36</v>
      </c>
      <c r="F1534" t="s">
        <v>28</v>
      </c>
      <c r="G1534" t="s">
        <v>31</v>
      </c>
      <c r="H1534">
        <v>69</v>
      </c>
      <c r="I1534">
        <v>4</v>
      </c>
      <c r="J1534">
        <v>276</v>
      </c>
    </row>
    <row r="1535" spans="1:10" x14ac:dyDescent="0.25">
      <c r="A1535" s="3" t="s">
        <v>1580</v>
      </c>
      <c r="B1535" s="9">
        <v>43594</v>
      </c>
      <c r="C1535">
        <v>1</v>
      </c>
      <c r="D1535" t="s">
        <v>16</v>
      </c>
      <c r="E1535" t="s">
        <v>17</v>
      </c>
      <c r="F1535" t="s">
        <v>18</v>
      </c>
      <c r="G1535" t="s">
        <v>31</v>
      </c>
      <c r="H1535">
        <v>69</v>
      </c>
      <c r="I1535">
        <v>1</v>
      </c>
      <c r="J1535">
        <v>69</v>
      </c>
    </row>
    <row r="1536" spans="1:10" x14ac:dyDescent="0.25">
      <c r="A1536" s="3" t="s">
        <v>1581</v>
      </c>
      <c r="B1536" s="9">
        <v>43594</v>
      </c>
      <c r="C1536">
        <v>7</v>
      </c>
      <c r="D1536" t="s">
        <v>88</v>
      </c>
      <c r="E1536" t="s">
        <v>22</v>
      </c>
      <c r="F1536" t="s">
        <v>23</v>
      </c>
      <c r="G1536" t="s">
        <v>31</v>
      </c>
      <c r="H1536">
        <v>69</v>
      </c>
      <c r="I1536">
        <v>5</v>
      </c>
      <c r="J1536">
        <v>345</v>
      </c>
    </row>
    <row r="1537" spans="1:10" x14ac:dyDescent="0.25">
      <c r="A1537" s="3" t="s">
        <v>1582</v>
      </c>
      <c r="B1537" s="9">
        <v>43595</v>
      </c>
      <c r="C1537">
        <v>19</v>
      </c>
      <c r="D1537" t="s">
        <v>56</v>
      </c>
      <c r="E1537" t="s">
        <v>27</v>
      </c>
      <c r="F1537" t="s">
        <v>28</v>
      </c>
      <c r="G1537" t="s">
        <v>24</v>
      </c>
      <c r="H1537">
        <v>159</v>
      </c>
      <c r="I1537">
        <v>3</v>
      </c>
      <c r="J1537">
        <v>477</v>
      </c>
    </row>
    <row r="1538" spans="1:10" x14ac:dyDescent="0.25">
      <c r="A1538" s="3" t="s">
        <v>1583</v>
      </c>
      <c r="B1538" s="9">
        <v>43595</v>
      </c>
      <c r="C1538">
        <v>17</v>
      </c>
      <c r="D1538" t="s">
        <v>35</v>
      </c>
      <c r="E1538" t="s">
        <v>27</v>
      </c>
      <c r="F1538" t="s">
        <v>28</v>
      </c>
      <c r="G1538" t="s">
        <v>41</v>
      </c>
      <c r="H1538">
        <v>399</v>
      </c>
      <c r="I1538">
        <v>1</v>
      </c>
      <c r="J1538">
        <v>399</v>
      </c>
    </row>
    <row r="1539" spans="1:10" x14ac:dyDescent="0.25">
      <c r="A1539" s="3" t="s">
        <v>1584</v>
      </c>
      <c r="B1539" s="9">
        <v>43595</v>
      </c>
      <c r="C1539">
        <v>3</v>
      </c>
      <c r="D1539" t="s">
        <v>43</v>
      </c>
      <c r="E1539" t="s">
        <v>68</v>
      </c>
      <c r="F1539" t="s">
        <v>18</v>
      </c>
      <c r="G1539" t="s">
        <v>31</v>
      </c>
      <c r="H1539">
        <v>69</v>
      </c>
      <c r="I1539">
        <v>6</v>
      </c>
      <c r="J1539">
        <v>414</v>
      </c>
    </row>
    <row r="1540" spans="1:10" x14ac:dyDescent="0.25">
      <c r="A1540" s="3" t="s">
        <v>1585</v>
      </c>
      <c r="B1540" s="9">
        <v>43596</v>
      </c>
      <c r="C1540">
        <v>15</v>
      </c>
      <c r="D1540" t="s">
        <v>118</v>
      </c>
      <c r="E1540" t="s">
        <v>63</v>
      </c>
      <c r="F1540" t="s">
        <v>13</v>
      </c>
      <c r="G1540" t="s">
        <v>14</v>
      </c>
      <c r="H1540">
        <v>199</v>
      </c>
      <c r="I1540">
        <v>7</v>
      </c>
      <c r="J1540">
        <v>1393</v>
      </c>
    </row>
    <row r="1541" spans="1:10" x14ac:dyDescent="0.25">
      <c r="A1541" s="3" t="s">
        <v>1586</v>
      </c>
      <c r="B1541" s="9">
        <v>43597</v>
      </c>
      <c r="C1541">
        <v>9</v>
      </c>
      <c r="D1541" t="s">
        <v>21</v>
      </c>
      <c r="E1541" t="s">
        <v>46</v>
      </c>
      <c r="F1541" t="s">
        <v>23</v>
      </c>
      <c r="G1541" t="s">
        <v>24</v>
      </c>
      <c r="H1541">
        <v>159</v>
      </c>
      <c r="I1541">
        <v>6</v>
      </c>
      <c r="J1541">
        <v>954</v>
      </c>
    </row>
    <row r="1542" spans="1:10" x14ac:dyDescent="0.25">
      <c r="A1542" s="3" t="s">
        <v>1587</v>
      </c>
      <c r="B1542" s="9">
        <v>43597</v>
      </c>
      <c r="C1542">
        <v>3</v>
      </c>
      <c r="D1542" t="s">
        <v>43</v>
      </c>
      <c r="E1542" t="s">
        <v>17</v>
      </c>
      <c r="F1542" t="s">
        <v>18</v>
      </c>
      <c r="G1542" t="s">
        <v>19</v>
      </c>
      <c r="H1542">
        <v>289</v>
      </c>
      <c r="I1542">
        <v>9</v>
      </c>
      <c r="J1542">
        <v>2601</v>
      </c>
    </row>
    <row r="1543" spans="1:10" x14ac:dyDescent="0.25">
      <c r="A1543" s="3" t="s">
        <v>1588</v>
      </c>
      <c r="B1543" s="9">
        <v>43598</v>
      </c>
      <c r="C1543">
        <v>5</v>
      </c>
      <c r="D1543" t="s">
        <v>60</v>
      </c>
      <c r="E1543" t="s">
        <v>68</v>
      </c>
      <c r="F1543" t="s">
        <v>18</v>
      </c>
      <c r="G1543" t="s">
        <v>14</v>
      </c>
      <c r="H1543">
        <v>199</v>
      </c>
      <c r="I1543">
        <v>6</v>
      </c>
      <c r="J1543">
        <v>1194</v>
      </c>
    </row>
    <row r="1544" spans="1:10" x14ac:dyDescent="0.25">
      <c r="A1544" s="3" t="s">
        <v>1589</v>
      </c>
      <c r="B1544" s="9">
        <v>43598</v>
      </c>
      <c r="C1544">
        <v>11</v>
      </c>
      <c r="D1544" t="s">
        <v>11</v>
      </c>
      <c r="E1544" t="s">
        <v>63</v>
      </c>
      <c r="F1544" t="s">
        <v>13</v>
      </c>
      <c r="G1544" t="s">
        <v>41</v>
      </c>
      <c r="H1544">
        <v>399</v>
      </c>
      <c r="I1544">
        <v>2</v>
      </c>
      <c r="J1544">
        <v>798</v>
      </c>
    </row>
    <row r="1545" spans="1:10" x14ac:dyDescent="0.25">
      <c r="A1545" s="3" t="s">
        <v>1590</v>
      </c>
      <c r="B1545" s="9">
        <v>43598</v>
      </c>
      <c r="C1545">
        <v>19</v>
      </c>
      <c r="D1545" t="s">
        <v>56</v>
      </c>
      <c r="E1545" t="s">
        <v>36</v>
      </c>
      <c r="F1545" t="s">
        <v>28</v>
      </c>
      <c r="G1545" t="s">
        <v>14</v>
      </c>
      <c r="H1545">
        <v>199</v>
      </c>
      <c r="I1545">
        <v>5</v>
      </c>
      <c r="J1545">
        <v>995</v>
      </c>
    </row>
    <row r="1546" spans="1:10" x14ac:dyDescent="0.25">
      <c r="A1546" s="3" t="s">
        <v>1591</v>
      </c>
      <c r="B1546" s="9">
        <v>43599</v>
      </c>
      <c r="C1546">
        <v>11</v>
      </c>
      <c r="D1546" t="s">
        <v>11</v>
      </c>
      <c r="E1546" t="s">
        <v>12</v>
      </c>
      <c r="F1546" t="s">
        <v>13</v>
      </c>
      <c r="G1546" t="s">
        <v>41</v>
      </c>
      <c r="H1546">
        <v>399</v>
      </c>
      <c r="I1546">
        <v>6</v>
      </c>
      <c r="J1546">
        <v>2394</v>
      </c>
    </row>
    <row r="1547" spans="1:10" x14ac:dyDescent="0.25">
      <c r="A1547" s="3" t="s">
        <v>1592</v>
      </c>
      <c r="B1547" s="9">
        <v>43600</v>
      </c>
      <c r="C1547">
        <v>15</v>
      </c>
      <c r="D1547" t="s">
        <v>118</v>
      </c>
      <c r="E1547" t="s">
        <v>63</v>
      </c>
      <c r="F1547" t="s">
        <v>13</v>
      </c>
      <c r="G1547" t="s">
        <v>14</v>
      </c>
      <c r="H1547">
        <v>199</v>
      </c>
      <c r="I1547">
        <v>7</v>
      </c>
      <c r="J1547">
        <v>1393</v>
      </c>
    </row>
    <row r="1548" spans="1:10" x14ac:dyDescent="0.25">
      <c r="A1548" s="3" t="s">
        <v>1593</v>
      </c>
      <c r="B1548" s="9">
        <v>43600</v>
      </c>
      <c r="C1548">
        <v>6</v>
      </c>
      <c r="D1548" t="s">
        <v>48</v>
      </c>
      <c r="E1548" t="s">
        <v>22</v>
      </c>
      <c r="F1548" t="s">
        <v>23</v>
      </c>
      <c r="G1548" t="s">
        <v>24</v>
      </c>
      <c r="H1548">
        <v>159</v>
      </c>
      <c r="I1548">
        <v>5</v>
      </c>
      <c r="J1548">
        <v>795</v>
      </c>
    </row>
    <row r="1549" spans="1:10" x14ac:dyDescent="0.25">
      <c r="A1549" s="3" t="s">
        <v>1594</v>
      </c>
      <c r="B1549" s="9">
        <v>43600</v>
      </c>
      <c r="C1549">
        <v>14</v>
      </c>
      <c r="D1549" t="s">
        <v>38</v>
      </c>
      <c r="E1549" t="s">
        <v>12</v>
      </c>
      <c r="F1549" t="s">
        <v>13</v>
      </c>
      <c r="G1549" t="s">
        <v>24</v>
      </c>
      <c r="H1549">
        <v>159</v>
      </c>
      <c r="I1549">
        <v>8</v>
      </c>
      <c r="J1549">
        <v>1272</v>
      </c>
    </row>
    <row r="1550" spans="1:10" x14ac:dyDescent="0.25">
      <c r="A1550" s="3" t="s">
        <v>1595</v>
      </c>
      <c r="B1550" s="9">
        <v>43601</v>
      </c>
      <c r="C1550">
        <v>3</v>
      </c>
      <c r="D1550" t="s">
        <v>43</v>
      </c>
      <c r="E1550" t="s">
        <v>17</v>
      </c>
      <c r="F1550" t="s">
        <v>18</v>
      </c>
      <c r="G1550" t="s">
        <v>19</v>
      </c>
      <c r="H1550">
        <v>289</v>
      </c>
      <c r="I1550">
        <v>4</v>
      </c>
      <c r="J1550">
        <v>1156</v>
      </c>
    </row>
    <row r="1551" spans="1:10" x14ac:dyDescent="0.25">
      <c r="A1551" s="3" t="s">
        <v>1596</v>
      </c>
      <c r="B1551" s="9">
        <v>43602</v>
      </c>
      <c r="C1551">
        <v>15</v>
      </c>
      <c r="D1551" t="s">
        <v>118</v>
      </c>
      <c r="E1551" t="s">
        <v>12</v>
      </c>
      <c r="F1551" t="s">
        <v>13</v>
      </c>
      <c r="G1551" t="s">
        <v>14</v>
      </c>
      <c r="H1551">
        <v>199</v>
      </c>
      <c r="I1551">
        <v>3</v>
      </c>
      <c r="J1551">
        <v>597</v>
      </c>
    </row>
    <row r="1552" spans="1:10" x14ac:dyDescent="0.25">
      <c r="A1552" s="3" t="s">
        <v>1597</v>
      </c>
      <c r="B1552" s="9">
        <v>43602</v>
      </c>
      <c r="C1552">
        <v>1</v>
      </c>
      <c r="D1552" t="s">
        <v>16</v>
      </c>
      <c r="E1552" t="s">
        <v>68</v>
      </c>
      <c r="F1552" t="s">
        <v>18</v>
      </c>
      <c r="G1552" t="s">
        <v>41</v>
      </c>
      <c r="H1552">
        <v>399</v>
      </c>
      <c r="I1552">
        <v>7</v>
      </c>
      <c r="J1552">
        <v>2793</v>
      </c>
    </row>
    <row r="1553" spans="1:10" x14ac:dyDescent="0.25">
      <c r="A1553" s="3" t="s">
        <v>1598</v>
      </c>
      <c r="B1553" s="9">
        <v>43602</v>
      </c>
      <c r="C1553">
        <v>1</v>
      </c>
      <c r="D1553" t="s">
        <v>16</v>
      </c>
      <c r="E1553" t="s">
        <v>17</v>
      </c>
      <c r="F1553" t="s">
        <v>18</v>
      </c>
      <c r="G1553" t="s">
        <v>19</v>
      </c>
      <c r="H1553">
        <v>289</v>
      </c>
      <c r="I1553">
        <v>9</v>
      </c>
      <c r="J1553">
        <v>2601</v>
      </c>
    </row>
    <row r="1554" spans="1:10" x14ac:dyDescent="0.25">
      <c r="A1554" s="3" t="s">
        <v>1599</v>
      </c>
      <c r="B1554" s="9">
        <v>43602</v>
      </c>
      <c r="C1554">
        <v>10</v>
      </c>
      <c r="D1554" t="s">
        <v>58</v>
      </c>
      <c r="E1554" t="s">
        <v>46</v>
      </c>
      <c r="F1554" t="s">
        <v>23</v>
      </c>
      <c r="G1554" t="s">
        <v>19</v>
      </c>
      <c r="H1554">
        <v>289</v>
      </c>
      <c r="I1554">
        <v>2</v>
      </c>
      <c r="J1554">
        <v>578</v>
      </c>
    </row>
    <row r="1555" spans="1:10" x14ac:dyDescent="0.25">
      <c r="A1555" s="3" t="s">
        <v>1600</v>
      </c>
      <c r="B1555" s="9">
        <v>43602</v>
      </c>
      <c r="C1555">
        <v>13</v>
      </c>
      <c r="D1555" t="s">
        <v>33</v>
      </c>
      <c r="E1555" t="s">
        <v>63</v>
      </c>
      <c r="F1555" t="s">
        <v>13</v>
      </c>
      <c r="G1555" t="s">
        <v>31</v>
      </c>
      <c r="H1555">
        <v>69</v>
      </c>
      <c r="I1555">
        <v>0</v>
      </c>
      <c r="J1555">
        <v>0</v>
      </c>
    </row>
    <row r="1556" spans="1:10" x14ac:dyDescent="0.25">
      <c r="A1556" s="3" t="s">
        <v>1601</v>
      </c>
      <c r="B1556" s="9">
        <v>43602</v>
      </c>
      <c r="C1556">
        <v>14</v>
      </c>
      <c r="D1556" t="s">
        <v>38</v>
      </c>
      <c r="E1556" t="s">
        <v>12</v>
      </c>
      <c r="F1556" t="s">
        <v>13</v>
      </c>
      <c r="G1556" t="s">
        <v>19</v>
      </c>
      <c r="H1556">
        <v>289</v>
      </c>
      <c r="I1556">
        <v>6</v>
      </c>
      <c r="J1556">
        <v>1734</v>
      </c>
    </row>
    <row r="1557" spans="1:10" x14ac:dyDescent="0.25">
      <c r="A1557" s="3" t="s">
        <v>1602</v>
      </c>
      <c r="B1557" s="9">
        <v>43602</v>
      </c>
      <c r="C1557">
        <v>17</v>
      </c>
      <c r="D1557" t="s">
        <v>35</v>
      </c>
      <c r="E1557" t="s">
        <v>27</v>
      </c>
      <c r="F1557" t="s">
        <v>28</v>
      </c>
      <c r="G1557" t="s">
        <v>14</v>
      </c>
      <c r="H1557">
        <v>199</v>
      </c>
      <c r="I1557">
        <v>2</v>
      </c>
      <c r="J1557">
        <v>398</v>
      </c>
    </row>
    <row r="1558" spans="1:10" x14ac:dyDescent="0.25">
      <c r="A1558" s="3" t="s">
        <v>1603</v>
      </c>
      <c r="B1558" s="9">
        <v>43602</v>
      </c>
      <c r="C1558">
        <v>1</v>
      </c>
      <c r="D1558" t="s">
        <v>16</v>
      </c>
      <c r="E1558" t="s">
        <v>68</v>
      </c>
      <c r="F1558" t="s">
        <v>18</v>
      </c>
      <c r="G1558" t="s">
        <v>31</v>
      </c>
      <c r="H1558">
        <v>69</v>
      </c>
      <c r="I1558">
        <v>7</v>
      </c>
      <c r="J1558">
        <v>483</v>
      </c>
    </row>
    <row r="1559" spans="1:10" x14ac:dyDescent="0.25">
      <c r="A1559" s="3" t="s">
        <v>1604</v>
      </c>
      <c r="B1559" s="9">
        <v>43603</v>
      </c>
      <c r="C1559">
        <v>2</v>
      </c>
      <c r="D1559" t="s">
        <v>106</v>
      </c>
      <c r="E1559" t="s">
        <v>68</v>
      </c>
      <c r="F1559" t="s">
        <v>18</v>
      </c>
      <c r="G1559" t="s">
        <v>41</v>
      </c>
      <c r="H1559">
        <v>399</v>
      </c>
      <c r="I1559">
        <v>4</v>
      </c>
      <c r="J1559">
        <v>1596</v>
      </c>
    </row>
    <row r="1560" spans="1:10" x14ac:dyDescent="0.25">
      <c r="A1560" s="3" t="s">
        <v>1605</v>
      </c>
      <c r="B1560" s="9">
        <v>43604</v>
      </c>
      <c r="C1560">
        <v>10</v>
      </c>
      <c r="D1560" t="s">
        <v>58</v>
      </c>
      <c r="E1560" t="s">
        <v>22</v>
      </c>
      <c r="F1560" t="s">
        <v>23</v>
      </c>
      <c r="G1560" t="s">
        <v>41</v>
      </c>
      <c r="H1560">
        <v>399</v>
      </c>
      <c r="I1560">
        <v>1</v>
      </c>
      <c r="J1560">
        <v>399</v>
      </c>
    </row>
    <row r="1561" spans="1:10" x14ac:dyDescent="0.25">
      <c r="A1561" s="3" t="s">
        <v>1606</v>
      </c>
      <c r="B1561" s="9">
        <v>43604</v>
      </c>
      <c r="C1561">
        <v>20</v>
      </c>
      <c r="D1561" t="s">
        <v>40</v>
      </c>
      <c r="E1561" t="s">
        <v>27</v>
      </c>
      <c r="F1561" t="s">
        <v>28</v>
      </c>
      <c r="G1561" t="s">
        <v>14</v>
      </c>
      <c r="H1561">
        <v>199</v>
      </c>
      <c r="I1561">
        <v>2</v>
      </c>
      <c r="J1561">
        <v>398</v>
      </c>
    </row>
    <row r="1562" spans="1:10" x14ac:dyDescent="0.25">
      <c r="A1562" s="3" t="s">
        <v>1607</v>
      </c>
      <c r="B1562" s="9">
        <v>43604</v>
      </c>
      <c r="C1562">
        <v>1</v>
      </c>
      <c r="D1562" t="s">
        <v>16</v>
      </c>
      <c r="E1562" t="s">
        <v>17</v>
      </c>
      <c r="F1562" t="s">
        <v>18</v>
      </c>
      <c r="G1562" t="s">
        <v>19</v>
      </c>
      <c r="H1562">
        <v>289</v>
      </c>
      <c r="I1562">
        <v>1</v>
      </c>
      <c r="J1562">
        <v>289</v>
      </c>
    </row>
    <row r="1563" spans="1:10" x14ac:dyDescent="0.25">
      <c r="A1563" s="3" t="s">
        <v>1608</v>
      </c>
      <c r="B1563" s="9">
        <v>43605</v>
      </c>
      <c r="C1563">
        <v>1</v>
      </c>
      <c r="D1563" t="s">
        <v>16</v>
      </c>
      <c r="E1563" t="s">
        <v>17</v>
      </c>
      <c r="F1563" t="s">
        <v>18</v>
      </c>
      <c r="G1563" t="s">
        <v>24</v>
      </c>
      <c r="H1563">
        <v>159</v>
      </c>
      <c r="I1563">
        <v>4</v>
      </c>
      <c r="J1563">
        <v>636</v>
      </c>
    </row>
    <row r="1564" spans="1:10" x14ac:dyDescent="0.25">
      <c r="A1564" s="3" t="s">
        <v>1609</v>
      </c>
      <c r="B1564" s="9">
        <v>43605</v>
      </c>
      <c r="C1564">
        <v>19</v>
      </c>
      <c r="D1564" t="s">
        <v>56</v>
      </c>
      <c r="E1564" t="s">
        <v>36</v>
      </c>
      <c r="F1564" t="s">
        <v>28</v>
      </c>
      <c r="G1564" t="s">
        <v>41</v>
      </c>
      <c r="H1564">
        <v>399</v>
      </c>
      <c r="I1564">
        <v>8</v>
      </c>
      <c r="J1564">
        <v>3192</v>
      </c>
    </row>
    <row r="1565" spans="1:10" x14ac:dyDescent="0.25">
      <c r="A1565" s="3" t="s">
        <v>1610</v>
      </c>
      <c r="B1565" s="9">
        <v>43605</v>
      </c>
      <c r="C1565">
        <v>2</v>
      </c>
      <c r="D1565" t="s">
        <v>106</v>
      </c>
      <c r="E1565" t="s">
        <v>17</v>
      </c>
      <c r="F1565" t="s">
        <v>18</v>
      </c>
      <c r="G1565" t="s">
        <v>14</v>
      </c>
      <c r="H1565">
        <v>199</v>
      </c>
      <c r="I1565">
        <v>9</v>
      </c>
      <c r="J1565">
        <v>1791</v>
      </c>
    </row>
    <row r="1566" spans="1:10" x14ac:dyDescent="0.25">
      <c r="A1566" s="3" t="s">
        <v>1611</v>
      </c>
      <c r="B1566" s="9">
        <v>43605</v>
      </c>
      <c r="C1566">
        <v>7</v>
      </c>
      <c r="D1566" t="s">
        <v>88</v>
      </c>
      <c r="E1566" t="s">
        <v>22</v>
      </c>
      <c r="F1566" t="s">
        <v>23</v>
      </c>
      <c r="G1566" t="s">
        <v>19</v>
      </c>
      <c r="H1566">
        <v>289</v>
      </c>
      <c r="I1566">
        <v>8</v>
      </c>
      <c r="J1566">
        <v>2312</v>
      </c>
    </row>
    <row r="1567" spans="1:10" x14ac:dyDescent="0.25">
      <c r="A1567" s="3" t="s">
        <v>1612</v>
      </c>
      <c r="B1567" s="9">
        <v>43606</v>
      </c>
      <c r="C1567">
        <v>5</v>
      </c>
      <c r="D1567" t="s">
        <v>60</v>
      </c>
      <c r="E1567" t="s">
        <v>17</v>
      </c>
      <c r="F1567" t="s">
        <v>18</v>
      </c>
      <c r="G1567" t="s">
        <v>19</v>
      </c>
      <c r="H1567">
        <v>289</v>
      </c>
      <c r="I1567">
        <v>2</v>
      </c>
      <c r="J1567">
        <v>578</v>
      </c>
    </row>
    <row r="1568" spans="1:10" x14ac:dyDescent="0.25">
      <c r="A1568" s="3" t="s">
        <v>1613</v>
      </c>
      <c r="B1568" s="9">
        <v>43606</v>
      </c>
      <c r="C1568">
        <v>17</v>
      </c>
      <c r="D1568" t="s">
        <v>35</v>
      </c>
      <c r="E1568" t="s">
        <v>36</v>
      </c>
      <c r="F1568" t="s">
        <v>28</v>
      </c>
      <c r="G1568" t="s">
        <v>31</v>
      </c>
      <c r="H1568">
        <v>69</v>
      </c>
      <c r="I1568">
        <v>2</v>
      </c>
      <c r="J1568">
        <v>138</v>
      </c>
    </row>
    <row r="1569" spans="1:10" x14ac:dyDescent="0.25">
      <c r="A1569" s="3" t="s">
        <v>1614</v>
      </c>
      <c r="B1569" s="9">
        <v>43607</v>
      </c>
      <c r="C1569">
        <v>10</v>
      </c>
      <c r="D1569" t="s">
        <v>58</v>
      </c>
      <c r="E1569" t="s">
        <v>22</v>
      </c>
      <c r="F1569" t="s">
        <v>23</v>
      </c>
      <c r="G1569" t="s">
        <v>19</v>
      </c>
      <c r="H1569">
        <v>289</v>
      </c>
      <c r="I1569">
        <v>7</v>
      </c>
      <c r="J1569">
        <v>2023</v>
      </c>
    </row>
    <row r="1570" spans="1:10" x14ac:dyDescent="0.25">
      <c r="A1570" s="3" t="s">
        <v>1615</v>
      </c>
      <c r="B1570" s="9">
        <v>43607</v>
      </c>
      <c r="C1570">
        <v>8</v>
      </c>
      <c r="D1570" t="s">
        <v>45</v>
      </c>
      <c r="E1570" t="s">
        <v>46</v>
      </c>
      <c r="F1570" t="s">
        <v>23</v>
      </c>
      <c r="G1570" t="s">
        <v>31</v>
      </c>
      <c r="H1570">
        <v>69</v>
      </c>
      <c r="I1570">
        <v>2</v>
      </c>
      <c r="J1570">
        <v>138</v>
      </c>
    </row>
    <row r="1571" spans="1:10" x14ac:dyDescent="0.25">
      <c r="A1571" s="3" t="s">
        <v>1616</v>
      </c>
      <c r="B1571" s="9">
        <v>43607</v>
      </c>
      <c r="C1571">
        <v>14</v>
      </c>
      <c r="D1571" t="s">
        <v>38</v>
      </c>
      <c r="E1571" t="s">
        <v>12</v>
      </c>
      <c r="F1571" t="s">
        <v>13</v>
      </c>
      <c r="G1571" t="s">
        <v>31</v>
      </c>
      <c r="H1571">
        <v>69</v>
      </c>
      <c r="I1571">
        <v>9</v>
      </c>
      <c r="J1571">
        <v>621</v>
      </c>
    </row>
    <row r="1572" spans="1:10" x14ac:dyDescent="0.25">
      <c r="A1572" s="3" t="s">
        <v>1617</v>
      </c>
      <c r="B1572" s="9">
        <v>43608</v>
      </c>
      <c r="C1572">
        <v>15</v>
      </c>
      <c r="D1572" t="s">
        <v>118</v>
      </c>
      <c r="E1572" t="s">
        <v>63</v>
      </c>
      <c r="F1572" t="s">
        <v>13</v>
      </c>
      <c r="G1572" t="s">
        <v>24</v>
      </c>
      <c r="H1572">
        <v>159</v>
      </c>
      <c r="I1572">
        <v>2</v>
      </c>
      <c r="J1572">
        <v>318</v>
      </c>
    </row>
    <row r="1573" spans="1:10" x14ac:dyDescent="0.25">
      <c r="A1573" s="3" t="s">
        <v>1618</v>
      </c>
      <c r="B1573" s="9">
        <v>43609</v>
      </c>
      <c r="C1573">
        <v>14</v>
      </c>
      <c r="D1573" t="s">
        <v>38</v>
      </c>
      <c r="E1573" t="s">
        <v>63</v>
      </c>
      <c r="F1573" t="s">
        <v>13</v>
      </c>
      <c r="G1573" t="s">
        <v>41</v>
      </c>
      <c r="H1573">
        <v>399</v>
      </c>
      <c r="I1573">
        <v>4</v>
      </c>
      <c r="J1573">
        <v>1596</v>
      </c>
    </row>
    <row r="1574" spans="1:10" x14ac:dyDescent="0.25">
      <c r="A1574" s="3" t="s">
        <v>1619</v>
      </c>
      <c r="B1574" s="9">
        <v>43610</v>
      </c>
      <c r="C1574">
        <v>5</v>
      </c>
      <c r="D1574" t="s">
        <v>60</v>
      </c>
      <c r="E1574" t="s">
        <v>17</v>
      </c>
      <c r="F1574" t="s">
        <v>18</v>
      </c>
      <c r="G1574" t="s">
        <v>24</v>
      </c>
      <c r="H1574">
        <v>159</v>
      </c>
      <c r="I1574">
        <v>3</v>
      </c>
      <c r="J1574">
        <v>477</v>
      </c>
    </row>
    <row r="1575" spans="1:10" x14ac:dyDescent="0.25">
      <c r="A1575" s="3" t="s">
        <v>1620</v>
      </c>
      <c r="B1575" s="9">
        <v>43610</v>
      </c>
      <c r="C1575">
        <v>17</v>
      </c>
      <c r="D1575" t="s">
        <v>35</v>
      </c>
      <c r="E1575" t="s">
        <v>27</v>
      </c>
      <c r="F1575" t="s">
        <v>28</v>
      </c>
      <c r="G1575" t="s">
        <v>19</v>
      </c>
      <c r="H1575">
        <v>289</v>
      </c>
      <c r="I1575">
        <v>3</v>
      </c>
      <c r="J1575">
        <v>867</v>
      </c>
    </row>
    <row r="1576" spans="1:10" x14ac:dyDescent="0.25">
      <c r="A1576" s="3" t="s">
        <v>1621</v>
      </c>
      <c r="B1576" s="9">
        <v>43610</v>
      </c>
      <c r="C1576">
        <v>5</v>
      </c>
      <c r="D1576" t="s">
        <v>60</v>
      </c>
      <c r="E1576" t="s">
        <v>68</v>
      </c>
      <c r="F1576" t="s">
        <v>18</v>
      </c>
      <c r="G1576" t="s">
        <v>24</v>
      </c>
      <c r="H1576">
        <v>159</v>
      </c>
      <c r="I1576">
        <v>2</v>
      </c>
      <c r="J1576">
        <v>318</v>
      </c>
    </row>
    <row r="1577" spans="1:10" x14ac:dyDescent="0.25">
      <c r="A1577" s="3" t="s">
        <v>1622</v>
      </c>
      <c r="B1577" s="9">
        <v>43610</v>
      </c>
      <c r="C1577">
        <v>12</v>
      </c>
      <c r="D1577" t="s">
        <v>66</v>
      </c>
      <c r="E1577" t="s">
        <v>63</v>
      </c>
      <c r="F1577" t="s">
        <v>13</v>
      </c>
      <c r="G1577" t="s">
        <v>41</v>
      </c>
      <c r="H1577">
        <v>399</v>
      </c>
      <c r="I1577">
        <v>2</v>
      </c>
      <c r="J1577">
        <v>798</v>
      </c>
    </row>
    <row r="1578" spans="1:10" x14ac:dyDescent="0.25">
      <c r="A1578" s="3" t="s">
        <v>1623</v>
      </c>
      <c r="B1578" s="9">
        <v>43610</v>
      </c>
      <c r="C1578">
        <v>13</v>
      </c>
      <c r="D1578" t="s">
        <v>33</v>
      </c>
      <c r="E1578" t="s">
        <v>63</v>
      </c>
      <c r="F1578" t="s">
        <v>13</v>
      </c>
      <c r="G1578" t="s">
        <v>14</v>
      </c>
      <c r="H1578">
        <v>199</v>
      </c>
      <c r="I1578">
        <v>0</v>
      </c>
      <c r="J1578">
        <v>0</v>
      </c>
    </row>
    <row r="1579" spans="1:10" x14ac:dyDescent="0.25">
      <c r="A1579" s="3" t="s">
        <v>1624</v>
      </c>
      <c r="B1579" s="9">
        <v>43610</v>
      </c>
      <c r="C1579">
        <v>7</v>
      </c>
      <c r="D1579" t="s">
        <v>88</v>
      </c>
      <c r="E1579" t="s">
        <v>46</v>
      </c>
      <c r="F1579" t="s">
        <v>23</v>
      </c>
      <c r="G1579" t="s">
        <v>31</v>
      </c>
      <c r="H1579">
        <v>69</v>
      </c>
      <c r="I1579">
        <v>3</v>
      </c>
      <c r="J1579">
        <v>207</v>
      </c>
    </row>
    <row r="1580" spans="1:10" x14ac:dyDescent="0.25">
      <c r="A1580" s="3" t="s">
        <v>1625</v>
      </c>
      <c r="B1580" s="9">
        <v>43610</v>
      </c>
      <c r="C1580">
        <v>1</v>
      </c>
      <c r="D1580" t="s">
        <v>16</v>
      </c>
      <c r="E1580" t="s">
        <v>68</v>
      </c>
      <c r="F1580" t="s">
        <v>18</v>
      </c>
      <c r="G1580" t="s">
        <v>14</v>
      </c>
      <c r="H1580">
        <v>199</v>
      </c>
      <c r="I1580">
        <v>1</v>
      </c>
      <c r="J1580">
        <v>199</v>
      </c>
    </row>
    <row r="1581" spans="1:10" x14ac:dyDescent="0.25">
      <c r="A1581" s="3" t="s">
        <v>1626</v>
      </c>
      <c r="B1581" s="9">
        <v>43610</v>
      </c>
      <c r="C1581">
        <v>11</v>
      </c>
      <c r="D1581" t="s">
        <v>11</v>
      </c>
      <c r="E1581" t="s">
        <v>63</v>
      </c>
      <c r="F1581" t="s">
        <v>13</v>
      </c>
      <c r="G1581" t="s">
        <v>14</v>
      </c>
      <c r="H1581">
        <v>199</v>
      </c>
      <c r="I1581">
        <v>6</v>
      </c>
      <c r="J1581">
        <v>1194</v>
      </c>
    </row>
    <row r="1582" spans="1:10" x14ac:dyDescent="0.25">
      <c r="A1582" s="3" t="s">
        <v>1627</v>
      </c>
      <c r="B1582" s="9">
        <v>43610</v>
      </c>
      <c r="C1582">
        <v>9</v>
      </c>
      <c r="D1582" t="s">
        <v>21</v>
      </c>
      <c r="E1582" t="s">
        <v>22</v>
      </c>
      <c r="F1582" t="s">
        <v>23</v>
      </c>
      <c r="G1582" t="s">
        <v>31</v>
      </c>
      <c r="H1582">
        <v>69</v>
      </c>
      <c r="I1582">
        <v>0</v>
      </c>
      <c r="J1582">
        <v>0</v>
      </c>
    </row>
    <row r="1583" spans="1:10" x14ac:dyDescent="0.25">
      <c r="A1583" s="3" t="s">
        <v>1628</v>
      </c>
      <c r="B1583" s="9">
        <v>43610</v>
      </c>
      <c r="C1583">
        <v>16</v>
      </c>
      <c r="D1583" t="s">
        <v>30</v>
      </c>
      <c r="E1583" t="s">
        <v>27</v>
      </c>
      <c r="F1583" t="s">
        <v>28</v>
      </c>
      <c r="G1583" t="s">
        <v>19</v>
      </c>
      <c r="H1583">
        <v>289</v>
      </c>
      <c r="I1583">
        <v>1</v>
      </c>
      <c r="J1583">
        <v>289</v>
      </c>
    </row>
    <row r="1584" spans="1:10" x14ac:dyDescent="0.25">
      <c r="A1584" s="3" t="s">
        <v>1629</v>
      </c>
      <c r="B1584" s="9">
        <v>43610</v>
      </c>
      <c r="C1584">
        <v>1</v>
      </c>
      <c r="D1584" t="s">
        <v>16</v>
      </c>
      <c r="E1584" t="s">
        <v>68</v>
      </c>
      <c r="F1584" t="s">
        <v>18</v>
      </c>
      <c r="G1584" t="s">
        <v>19</v>
      </c>
      <c r="H1584">
        <v>289</v>
      </c>
      <c r="I1584">
        <v>9</v>
      </c>
      <c r="J1584">
        <v>2601</v>
      </c>
    </row>
    <row r="1585" spans="1:10" x14ac:dyDescent="0.25">
      <c r="A1585" s="3" t="s">
        <v>1630</v>
      </c>
      <c r="B1585" s="9">
        <v>43610</v>
      </c>
      <c r="C1585">
        <v>5</v>
      </c>
      <c r="D1585" t="s">
        <v>60</v>
      </c>
      <c r="E1585" t="s">
        <v>68</v>
      </c>
      <c r="F1585" t="s">
        <v>18</v>
      </c>
      <c r="G1585" t="s">
        <v>14</v>
      </c>
      <c r="H1585">
        <v>199</v>
      </c>
      <c r="I1585">
        <v>8</v>
      </c>
      <c r="J1585">
        <v>1592</v>
      </c>
    </row>
    <row r="1586" spans="1:10" x14ac:dyDescent="0.25">
      <c r="A1586" s="3" t="s">
        <v>1631</v>
      </c>
      <c r="B1586" s="9">
        <v>43611</v>
      </c>
      <c r="C1586">
        <v>10</v>
      </c>
      <c r="D1586" t="s">
        <v>58</v>
      </c>
      <c r="E1586" t="s">
        <v>22</v>
      </c>
      <c r="F1586" t="s">
        <v>23</v>
      </c>
      <c r="G1586" t="s">
        <v>24</v>
      </c>
      <c r="H1586">
        <v>159</v>
      </c>
      <c r="I1586">
        <v>6</v>
      </c>
      <c r="J1586">
        <v>954</v>
      </c>
    </row>
    <row r="1587" spans="1:10" x14ac:dyDescent="0.25">
      <c r="A1587" s="3" t="s">
        <v>1632</v>
      </c>
      <c r="B1587" s="9">
        <v>43611</v>
      </c>
      <c r="C1587">
        <v>4</v>
      </c>
      <c r="D1587" t="s">
        <v>51</v>
      </c>
      <c r="E1587" t="s">
        <v>17</v>
      </c>
      <c r="F1587" t="s">
        <v>18</v>
      </c>
      <c r="G1587" t="s">
        <v>19</v>
      </c>
      <c r="H1587">
        <v>289</v>
      </c>
      <c r="I1587">
        <v>2</v>
      </c>
      <c r="J1587">
        <v>578</v>
      </c>
    </row>
    <row r="1588" spans="1:10" x14ac:dyDescent="0.25">
      <c r="A1588" s="3" t="s">
        <v>1633</v>
      </c>
      <c r="B1588" s="9">
        <v>43611</v>
      </c>
      <c r="C1588">
        <v>11</v>
      </c>
      <c r="D1588" t="s">
        <v>11</v>
      </c>
      <c r="E1588" t="s">
        <v>63</v>
      </c>
      <c r="F1588" t="s">
        <v>13</v>
      </c>
      <c r="G1588" t="s">
        <v>14</v>
      </c>
      <c r="H1588">
        <v>199</v>
      </c>
      <c r="I1588">
        <v>1</v>
      </c>
      <c r="J1588">
        <v>199</v>
      </c>
    </row>
    <row r="1589" spans="1:10" x14ac:dyDescent="0.25">
      <c r="A1589" s="3" t="s">
        <v>1634</v>
      </c>
      <c r="B1589" s="9">
        <v>43611</v>
      </c>
      <c r="C1589">
        <v>17</v>
      </c>
      <c r="D1589" t="s">
        <v>35</v>
      </c>
      <c r="E1589" t="s">
        <v>36</v>
      </c>
      <c r="F1589" t="s">
        <v>28</v>
      </c>
      <c r="G1589" t="s">
        <v>24</v>
      </c>
      <c r="H1589">
        <v>159</v>
      </c>
      <c r="I1589">
        <v>9</v>
      </c>
      <c r="J1589">
        <v>1431</v>
      </c>
    </row>
    <row r="1590" spans="1:10" x14ac:dyDescent="0.25">
      <c r="A1590" s="3" t="s">
        <v>1635</v>
      </c>
      <c r="B1590" s="9">
        <v>43611</v>
      </c>
      <c r="C1590">
        <v>7</v>
      </c>
      <c r="D1590" t="s">
        <v>88</v>
      </c>
      <c r="E1590" t="s">
        <v>46</v>
      </c>
      <c r="F1590" t="s">
        <v>23</v>
      </c>
      <c r="G1590" t="s">
        <v>31</v>
      </c>
      <c r="H1590">
        <v>69</v>
      </c>
      <c r="I1590">
        <v>3</v>
      </c>
      <c r="J1590">
        <v>207</v>
      </c>
    </row>
    <row r="1591" spans="1:10" x14ac:dyDescent="0.25">
      <c r="A1591" s="3" t="s">
        <v>1636</v>
      </c>
      <c r="B1591" s="9">
        <v>43611</v>
      </c>
      <c r="C1591">
        <v>17</v>
      </c>
      <c r="D1591" t="s">
        <v>35</v>
      </c>
      <c r="E1591" t="s">
        <v>36</v>
      </c>
      <c r="F1591" t="s">
        <v>28</v>
      </c>
      <c r="G1591" t="s">
        <v>24</v>
      </c>
      <c r="H1591">
        <v>159</v>
      </c>
      <c r="I1591">
        <v>2</v>
      </c>
      <c r="J1591">
        <v>318</v>
      </c>
    </row>
    <row r="1592" spans="1:10" x14ac:dyDescent="0.25">
      <c r="A1592" s="3" t="s">
        <v>1637</v>
      </c>
      <c r="B1592" s="9">
        <v>43611</v>
      </c>
      <c r="C1592">
        <v>16</v>
      </c>
      <c r="D1592" t="s">
        <v>30</v>
      </c>
      <c r="E1592" t="s">
        <v>36</v>
      </c>
      <c r="F1592" t="s">
        <v>28</v>
      </c>
      <c r="G1592" t="s">
        <v>31</v>
      </c>
      <c r="H1592">
        <v>69</v>
      </c>
      <c r="I1592">
        <v>5</v>
      </c>
      <c r="J1592">
        <v>345</v>
      </c>
    </row>
    <row r="1593" spans="1:10" x14ac:dyDescent="0.25">
      <c r="A1593" s="3" t="s">
        <v>1638</v>
      </c>
      <c r="B1593" s="9">
        <v>43611</v>
      </c>
      <c r="C1593">
        <v>16</v>
      </c>
      <c r="D1593" t="s">
        <v>30</v>
      </c>
      <c r="E1593" t="s">
        <v>27</v>
      </c>
      <c r="F1593" t="s">
        <v>28</v>
      </c>
      <c r="G1593" t="s">
        <v>24</v>
      </c>
      <c r="H1593">
        <v>159</v>
      </c>
      <c r="I1593">
        <v>7</v>
      </c>
      <c r="J1593">
        <v>1113</v>
      </c>
    </row>
    <row r="1594" spans="1:10" x14ac:dyDescent="0.25">
      <c r="A1594" s="3" t="s">
        <v>1639</v>
      </c>
      <c r="B1594" s="9">
        <v>43611</v>
      </c>
      <c r="C1594">
        <v>16</v>
      </c>
      <c r="D1594" t="s">
        <v>30</v>
      </c>
      <c r="E1594" t="s">
        <v>36</v>
      </c>
      <c r="F1594" t="s">
        <v>28</v>
      </c>
      <c r="G1594" t="s">
        <v>19</v>
      </c>
      <c r="H1594">
        <v>289</v>
      </c>
      <c r="I1594">
        <v>9</v>
      </c>
      <c r="J1594">
        <v>2601</v>
      </c>
    </row>
    <row r="1595" spans="1:10" x14ac:dyDescent="0.25">
      <c r="A1595" s="3" t="s">
        <v>1640</v>
      </c>
      <c r="B1595" s="9">
        <v>43612</v>
      </c>
      <c r="C1595">
        <v>11</v>
      </c>
      <c r="D1595" t="s">
        <v>11</v>
      </c>
      <c r="E1595" t="s">
        <v>63</v>
      </c>
      <c r="F1595" t="s">
        <v>13</v>
      </c>
      <c r="G1595" t="s">
        <v>41</v>
      </c>
      <c r="H1595">
        <v>399</v>
      </c>
      <c r="I1595">
        <v>0</v>
      </c>
      <c r="J1595">
        <v>0</v>
      </c>
    </row>
    <row r="1596" spans="1:10" x14ac:dyDescent="0.25">
      <c r="A1596" s="3" t="s">
        <v>1641</v>
      </c>
      <c r="B1596" s="9">
        <v>43612</v>
      </c>
      <c r="C1596">
        <v>19</v>
      </c>
      <c r="D1596" t="s">
        <v>56</v>
      </c>
      <c r="E1596" t="s">
        <v>27</v>
      </c>
      <c r="F1596" t="s">
        <v>28</v>
      </c>
      <c r="G1596" t="s">
        <v>14</v>
      </c>
      <c r="H1596">
        <v>199</v>
      </c>
      <c r="I1596">
        <v>0</v>
      </c>
      <c r="J1596">
        <v>0</v>
      </c>
    </row>
    <row r="1597" spans="1:10" x14ac:dyDescent="0.25">
      <c r="A1597" s="3" t="s">
        <v>1642</v>
      </c>
      <c r="B1597" s="9">
        <v>43613</v>
      </c>
      <c r="C1597">
        <v>5</v>
      </c>
      <c r="D1597" t="s">
        <v>60</v>
      </c>
      <c r="E1597" t="s">
        <v>17</v>
      </c>
      <c r="F1597" t="s">
        <v>18</v>
      </c>
      <c r="G1597" t="s">
        <v>24</v>
      </c>
      <c r="H1597">
        <v>159</v>
      </c>
      <c r="I1597">
        <v>2</v>
      </c>
      <c r="J1597">
        <v>318</v>
      </c>
    </row>
    <row r="1598" spans="1:10" x14ac:dyDescent="0.25">
      <c r="A1598" s="3" t="s">
        <v>1643</v>
      </c>
      <c r="B1598" s="9">
        <v>43613</v>
      </c>
      <c r="C1598">
        <v>16</v>
      </c>
      <c r="D1598" t="s">
        <v>30</v>
      </c>
      <c r="E1598" t="s">
        <v>27</v>
      </c>
      <c r="F1598" t="s">
        <v>28</v>
      </c>
      <c r="G1598" t="s">
        <v>14</v>
      </c>
      <c r="H1598">
        <v>199</v>
      </c>
      <c r="I1598">
        <v>8</v>
      </c>
      <c r="J1598">
        <v>1592</v>
      </c>
    </row>
    <row r="1599" spans="1:10" x14ac:dyDescent="0.25">
      <c r="A1599" s="3" t="s">
        <v>1644</v>
      </c>
      <c r="B1599" s="9">
        <v>43613</v>
      </c>
      <c r="C1599">
        <v>19</v>
      </c>
      <c r="D1599" t="s">
        <v>56</v>
      </c>
      <c r="E1599" t="s">
        <v>36</v>
      </c>
      <c r="F1599" t="s">
        <v>28</v>
      </c>
      <c r="G1599" t="s">
        <v>24</v>
      </c>
      <c r="H1599">
        <v>159</v>
      </c>
      <c r="I1599">
        <v>3</v>
      </c>
      <c r="J1599">
        <v>477</v>
      </c>
    </row>
    <row r="1600" spans="1:10" x14ac:dyDescent="0.25">
      <c r="A1600" s="3" t="s">
        <v>1645</v>
      </c>
      <c r="B1600" s="9">
        <v>43613</v>
      </c>
      <c r="C1600">
        <v>5</v>
      </c>
      <c r="D1600" t="s">
        <v>60</v>
      </c>
      <c r="E1600" t="s">
        <v>68</v>
      </c>
      <c r="F1600" t="s">
        <v>18</v>
      </c>
      <c r="G1600" t="s">
        <v>24</v>
      </c>
      <c r="H1600">
        <v>159</v>
      </c>
      <c r="I1600">
        <v>9</v>
      </c>
      <c r="J1600">
        <v>1431</v>
      </c>
    </row>
    <row r="1601" spans="1:10" x14ac:dyDescent="0.25">
      <c r="A1601" s="3" t="s">
        <v>1646</v>
      </c>
      <c r="B1601" s="9">
        <v>43613</v>
      </c>
      <c r="C1601">
        <v>9</v>
      </c>
      <c r="D1601" t="s">
        <v>21</v>
      </c>
      <c r="E1601" t="s">
        <v>46</v>
      </c>
      <c r="F1601" t="s">
        <v>23</v>
      </c>
      <c r="G1601" t="s">
        <v>14</v>
      </c>
      <c r="H1601">
        <v>199</v>
      </c>
      <c r="I1601">
        <v>1</v>
      </c>
      <c r="J1601">
        <v>199</v>
      </c>
    </row>
    <row r="1602" spans="1:10" x14ac:dyDescent="0.25">
      <c r="A1602" s="3" t="s">
        <v>1647</v>
      </c>
      <c r="B1602" s="9">
        <v>43614</v>
      </c>
      <c r="C1602">
        <v>17</v>
      </c>
      <c r="D1602" t="s">
        <v>35</v>
      </c>
      <c r="E1602" t="s">
        <v>27</v>
      </c>
      <c r="F1602" t="s">
        <v>28</v>
      </c>
      <c r="G1602" t="s">
        <v>41</v>
      </c>
      <c r="H1602">
        <v>399</v>
      </c>
      <c r="I1602">
        <v>2</v>
      </c>
      <c r="J1602">
        <v>798</v>
      </c>
    </row>
    <row r="1603" spans="1:10" x14ac:dyDescent="0.25">
      <c r="A1603" s="3" t="s">
        <v>1648</v>
      </c>
      <c r="B1603" s="9">
        <v>43614</v>
      </c>
      <c r="C1603">
        <v>4</v>
      </c>
      <c r="D1603" t="s">
        <v>51</v>
      </c>
      <c r="E1603" t="s">
        <v>68</v>
      </c>
      <c r="F1603" t="s">
        <v>18</v>
      </c>
      <c r="G1603" t="s">
        <v>14</v>
      </c>
      <c r="H1603">
        <v>199</v>
      </c>
      <c r="I1603">
        <v>1</v>
      </c>
      <c r="J1603">
        <v>199</v>
      </c>
    </row>
    <row r="1604" spans="1:10" x14ac:dyDescent="0.25">
      <c r="A1604" s="3" t="s">
        <v>1649</v>
      </c>
      <c r="B1604" s="9">
        <v>43614</v>
      </c>
      <c r="C1604">
        <v>18</v>
      </c>
      <c r="D1604" t="s">
        <v>26</v>
      </c>
      <c r="E1604" t="s">
        <v>27</v>
      </c>
      <c r="F1604" t="s">
        <v>28</v>
      </c>
      <c r="G1604" t="s">
        <v>14</v>
      </c>
      <c r="H1604">
        <v>199</v>
      </c>
      <c r="I1604">
        <v>8</v>
      </c>
      <c r="J1604">
        <v>1592</v>
      </c>
    </row>
    <row r="1605" spans="1:10" x14ac:dyDescent="0.25">
      <c r="A1605" s="3" t="s">
        <v>1650</v>
      </c>
      <c r="B1605" s="9">
        <v>43614</v>
      </c>
      <c r="C1605">
        <v>13</v>
      </c>
      <c r="D1605" t="s">
        <v>33</v>
      </c>
      <c r="E1605" t="s">
        <v>63</v>
      </c>
      <c r="F1605" t="s">
        <v>13</v>
      </c>
      <c r="G1605" t="s">
        <v>14</v>
      </c>
      <c r="H1605">
        <v>199</v>
      </c>
      <c r="I1605">
        <v>7</v>
      </c>
      <c r="J1605">
        <v>1393</v>
      </c>
    </row>
    <row r="1606" spans="1:10" x14ac:dyDescent="0.25">
      <c r="A1606" s="3" t="s">
        <v>1651</v>
      </c>
      <c r="B1606" s="9">
        <v>43614</v>
      </c>
      <c r="C1606">
        <v>6</v>
      </c>
      <c r="D1606" t="s">
        <v>48</v>
      </c>
      <c r="E1606" t="s">
        <v>46</v>
      </c>
      <c r="F1606" t="s">
        <v>23</v>
      </c>
      <c r="G1606" t="s">
        <v>24</v>
      </c>
      <c r="H1606">
        <v>159</v>
      </c>
      <c r="I1606">
        <v>5</v>
      </c>
      <c r="J1606">
        <v>795</v>
      </c>
    </row>
    <row r="1607" spans="1:10" x14ac:dyDescent="0.25">
      <c r="A1607" s="3" t="s">
        <v>1652</v>
      </c>
      <c r="B1607" s="9">
        <v>43614</v>
      </c>
      <c r="C1607">
        <v>16</v>
      </c>
      <c r="D1607" t="s">
        <v>30</v>
      </c>
      <c r="E1607" t="s">
        <v>27</v>
      </c>
      <c r="F1607" t="s">
        <v>28</v>
      </c>
      <c r="G1607" t="s">
        <v>31</v>
      </c>
      <c r="H1607">
        <v>69</v>
      </c>
      <c r="I1607">
        <v>1</v>
      </c>
      <c r="J1607">
        <v>69</v>
      </c>
    </row>
    <row r="1608" spans="1:10" x14ac:dyDescent="0.25">
      <c r="A1608" s="3" t="s">
        <v>1653</v>
      </c>
      <c r="B1608" s="9">
        <v>43615</v>
      </c>
      <c r="C1608">
        <v>5</v>
      </c>
      <c r="D1608" t="s">
        <v>60</v>
      </c>
      <c r="E1608" t="s">
        <v>17</v>
      </c>
      <c r="F1608" t="s">
        <v>18</v>
      </c>
      <c r="G1608" t="s">
        <v>19</v>
      </c>
      <c r="H1608">
        <v>289</v>
      </c>
      <c r="I1608">
        <v>3</v>
      </c>
      <c r="J1608">
        <v>867</v>
      </c>
    </row>
    <row r="1609" spans="1:10" x14ac:dyDescent="0.25">
      <c r="A1609" s="3" t="s">
        <v>1654</v>
      </c>
      <c r="B1609" s="9">
        <v>43615</v>
      </c>
      <c r="C1609">
        <v>17</v>
      </c>
      <c r="D1609" t="s">
        <v>35</v>
      </c>
      <c r="E1609" t="s">
        <v>36</v>
      </c>
      <c r="F1609" t="s">
        <v>28</v>
      </c>
      <c r="G1609" t="s">
        <v>24</v>
      </c>
      <c r="H1609">
        <v>159</v>
      </c>
      <c r="I1609">
        <v>8</v>
      </c>
      <c r="J1609">
        <v>1272</v>
      </c>
    </row>
    <row r="1610" spans="1:10" x14ac:dyDescent="0.25">
      <c r="A1610" s="3" t="s">
        <v>1655</v>
      </c>
      <c r="B1610" s="9">
        <v>43615</v>
      </c>
      <c r="C1610">
        <v>3</v>
      </c>
      <c r="D1610" t="s">
        <v>43</v>
      </c>
      <c r="E1610" t="s">
        <v>17</v>
      </c>
      <c r="F1610" t="s">
        <v>18</v>
      </c>
      <c r="G1610" t="s">
        <v>24</v>
      </c>
      <c r="H1610">
        <v>159</v>
      </c>
      <c r="I1610">
        <v>8</v>
      </c>
      <c r="J1610">
        <v>1272</v>
      </c>
    </row>
    <row r="1611" spans="1:10" x14ac:dyDescent="0.25">
      <c r="A1611" s="3" t="s">
        <v>1656</v>
      </c>
      <c r="B1611" s="9">
        <v>43616</v>
      </c>
      <c r="C1611">
        <v>18</v>
      </c>
      <c r="D1611" t="s">
        <v>26</v>
      </c>
      <c r="E1611" t="s">
        <v>36</v>
      </c>
      <c r="F1611" t="s">
        <v>28</v>
      </c>
      <c r="G1611" t="s">
        <v>31</v>
      </c>
      <c r="H1611">
        <v>69</v>
      </c>
      <c r="I1611">
        <v>4</v>
      </c>
      <c r="J1611">
        <v>276</v>
      </c>
    </row>
    <row r="1612" spans="1:10" x14ac:dyDescent="0.25">
      <c r="A1612" s="3" t="s">
        <v>1657</v>
      </c>
      <c r="B1612" s="9">
        <v>43617</v>
      </c>
      <c r="C1612">
        <v>2</v>
      </c>
      <c r="D1612" t="s">
        <v>106</v>
      </c>
      <c r="E1612" t="s">
        <v>68</v>
      </c>
      <c r="F1612" t="s">
        <v>18</v>
      </c>
      <c r="G1612" t="s">
        <v>24</v>
      </c>
      <c r="H1612">
        <v>159</v>
      </c>
      <c r="I1612">
        <v>1</v>
      </c>
      <c r="J1612">
        <v>159</v>
      </c>
    </row>
    <row r="1613" spans="1:10" x14ac:dyDescent="0.25">
      <c r="A1613" s="3" t="s">
        <v>1658</v>
      </c>
      <c r="B1613" s="9">
        <v>43617</v>
      </c>
      <c r="C1613">
        <v>10</v>
      </c>
      <c r="D1613" t="s">
        <v>58</v>
      </c>
      <c r="E1613" t="s">
        <v>46</v>
      </c>
      <c r="F1613" t="s">
        <v>23</v>
      </c>
      <c r="G1613" t="s">
        <v>24</v>
      </c>
      <c r="H1613">
        <v>159</v>
      </c>
      <c r="I1613">
        <v>2</v>
      </c>
      <c r="J1613">
        <v>318</v>
      </c>
    </row>
    <row r="1614" spans="1:10" x14ac:dyDescent="0.25">
      <c r="A1614" s="3" t="s">
        <v>1659</v>
      </c>
      <c r="B1614" s="9">
        <v>43617</v>
      </c>
      <c r="C1614">
        <v>17</v>
      </c>
      <c r="D1614" t="s">
        <v>35</v>
      </c>
      <c r="E1614" t="s">
        <v>36</v>
      </c>
      <c r="F1614" t="s">
        <v>28</v>
      </c>
      <c r="G1614" t="s">
        <v>19</v>
      </c>
      <c r="H1614">
        <v>289</v>
      </c>
      <c r="I1614">
        <v>0</v>
      </c>
      <c r="J1614">
        <v>0</v>
      </c>
    </row>
    <row r="1615" spans="1:10" x14ac:dyDescent="0.25">
      <c r="A1615" s="3" t="s">
        <v>1660</v>
      </c>
      <c r="B1615" s="9">
        <v>43618</v>
      </c>
      <c r="C1615">
        <v>8</v>
      </c>
      <c r="D1615" t="s">
        <v>45</v>
      </c>
      <c r="E1615" t="s">
        <v>46</v>
      </c>
      <c r="F1615" t="s">
        <v>23</v>
      </c>
      <c r="G1615" t="s">
        <v>19</v>
      </c>
      <c r="H1615">
        <v>289</v>
      </c>
      <c r="I1615">
        <v>4</v>
      </c>
      <c r="J1615">
        <v>1156</v>
      </c>
    </row>
    <row r="1616" spans="1:10" x14ac:dyDescent="0.25">
      <c r="A1616" s="3" t="s">
        <v>1661</v>
      </c>
      <c r="B1616" s="9">
        <v>43618</v>
      </c>
      <c r="C1616">
        <v>3</v>
      </c>
      <c r="D1616" t="s">
        <v>43</v>
      </c>
      <c r="E1616" t="s">
        <v>68</v>
      </c>
      <c r="F1616" t="s">
        <v>18</v>
      </c>
      <c r="G1616" t="s">
        <v>31</v>
      </c>
      <c r="H1616">
        <v>69</v>
      </c>
      <c r="I1616">
        <v>6</v>
      </c>
      <c r="J1616">
        <v>414</v>
      </c>
    </row>
    <row r="1617" spans="1:10" x14ac:dyDescent="0.25">
      <c r="A1617" s="3" t="s">
        <v>1662</v>
      </c>
      <c r="B1617" s="9">
        <v>43618</v>
      </c>
      <c r="C1617">
        <v>10</v>
      </c>
      <c r="D1617" t="s">
        <v>58</v>
      </c>
      <c r="E1617" t="s">
        <v>46</v>
      </c>
      <c r="F1617" t="s">
        <v>23</v>
      </c>
      <c r="G1617" t="s">
        <v>31</v>
      </c>
      <c r="H1617">
        <v>69</v>
      </c>
      <c r="I1617">
        <v>4</v>
      </c>
      <c r="J1617">
        <v>276</v>
      </c>
    </row>
    <row r="1618" spans="1:10" x14ac:dyDescent="0.25">
      <c r="A1618" s="3" t="s">
        <v>1663</v>
      </c>
      <c r="B1618" s="9">
        <v>43618</v>
      </c>
      <c r="C1618">
        <v>15</v>
      </c>
      <c r="D1618" t="s">
        <v>118</v>
      </c>
      <c r="E1618" t="s">
        <v>12</v>
      </c>
      <c r="F1618" t="s">
        <v>13</v>
      </c>
      <c r="G1618" t="s">
        <v>24</v>
      </c>
      <c r="H1618">
        <v>159</v>
      </c>
      <c r="I1618">
        <v>1</v>
      </c>
      <c r="J1618">
        <v>159</v>
      </c>
    </row>
    <row r="1619" spans="1:10" x14ac:dyDescent="0.25">
      <c r="A1619" s="3" t="s">
        <v>1664</v>
      </c>
      <c r="B1619" s="9">
        <v>43619</v>
      </c>
      <c r="C1619">
        <v>19</v>
      </c>
      <c r="D1619" t="s">
        <v>56</v>
      </c>
      <c r="E1619" t="s">
        <v>36</v>
      </c>
      <c r="F1619" t="s">
        <v>28</v>
      </c>
      <c r="G1619" t="s">
        <v>31</v>
      </c>
      <c r="H1619">
        <v>69</v>
      </c>
      <c r="I1619">
        <v>1</v>
      </c>
      <c r="J1619">
        <v>69</v>
      </c>
    </row>
    <row r="1620" spans="1:10" x14ac:dyDescent="0.25">
      <c r="A1620" s="3" t="s">
        <v>1665</v>
      </c>
      <c r="B1620" s="9">
        <v>43620</v>
      </c>
      <c r="C1620">
        <v>20</v>
      </c>
      <c r="D1620" t="s">
        <v>40</v>
      </c>
      <c r="E1620" t="s">
        <v>36</v>
      </c>
      <c r="F1620" t="s">
        <v>28</v>
      </c>
      <c r="G1620" t="s">
        <v>24</v>
      </c>
      <c r="H1620">
        <v>159</v>
      </c>
      <c r="I1620">
        <v>4</v>
      </c>
      <c r="J1620">
        <v>636</v>
      </c>
    </row>
    <row r="1621" spans="1:10" x14ac:dyDescent="0.25">
      <c r="A1621" s="3" t="s">
        <v>1666</v>
      </c>
      <c r="B1621" s="9">
        <v>43621</v>
      </c>
      <c r="C1621">
        <v>9</v>
      </c>
      <c r="D1621" t="s">
        <v>21</v>
      </c>
      <c r="E1621" t="s">
        <v>46</v>
      </c>
      <c r="F1621" t="s">
        <v>23</v>
      </c>
      <c r="G1621" t="s">
        <v>41</v>
      </c>
      <c r="H1621">
        <v>399</v>
      </c>
      <c r="I1621">
        <v>0</v>
      </c>
      <c r="J1621">
        <v>0</v>
      </c>
    </row>
    <row r="1622" spans="1:10" x14ac:dyDescent="0.25">
      <c r="A1622" s="3" t="s">
        <v>1667</v>
      </c>
      <c r="B1622" s="9">
        <v>43621</v>
      </c>
      <c r="C1622">
        <v>4</v>
      </c>
      <c r="D1622" t="s">
        <v>51</v>
      </c>
      <c r="E1622" t="s">
        <v>68</v>
      </c>
      <c r="F1622" t="s">
        <v>18</v>
      </c>
      <c r="G1622" t="s">
        <v>24</v>
      </c>
      <c r="H1622">
        <v>159</v>
      </c>
      <c r="I1622">
        <v>2</v>
      </c>
      <c r="J1622">
        <v>318</v>
      </c>
    </row>
    <row r="1623" spans="1:10" x14ac:dyDescent="0.25">
      <c r="A1623" s="3" t="s">
        <v>1668</v>
      </c>
      <c r="B1623" s="9">
        <v>43621</v>
      </c>
      <c r="C1623">
        <v>11</v>
      </c>
      <c r="D1623" t="s">
        <v>11</v>
      </c>
      <c r="E1623" t="s">
        <v>12</v>
      </c>
      <c r="F1623" t="s">
        <v>13</v>
      </c>
      <c r="G1623" t="s">
        <v>19</v>
      </c>
      <c r="H1623">
        <v>289</v>
      </c>
      <c r="I1623">
        <v>2</v>
      </c>
      <c r="J1623">
        <v>578</v>
      </c>
    </row>
    <row r="1624" spans="1:10" x14ac:dyDescent="0.25">
      <c r="A1624" s="3" t="s">
        <v>1669</v>
      </c>
      <c r="B1624" s="9">
        <v>43621</v>
      </c>
      <c r="C1624">
        <v>2</v>
      </c>
      <c r="D1624" t="s">
        <v>106</v>
      </c>
      <c r="E1624" t="s">
        <v>17</v>
      </c>
      <c r="F1624" t="s">
        <v>18</v>
      </c>
      <c r="G1624" t="s">
        <v>24</v>
      </c>
      <c r="H1624">
        <v>159</v>
      </c>
      <c r="I1624">
        <v>1</v>
      </c>
      <c r="J1624">
        <v>159</v>
      </c>
    </row>
    <row r="1625" spans="1:10" x14ac:dyDescent="0.25">
      <c r="A1625" s="3" t="s">
        <v>1670</v>
      </c>
      <c r="B1625" s="9">
        <v>43622</v>
      </c>
      <c r="C1625">
        <v>6</v>
      </c>
      <c r="D1625" t="s">
        <v>48</v>
      </c>
      <c r="E1625" t="s">
        <v>46</v>
      </c>
      <c r="F1625" t="s">
        <v>23</v>
      </c>
      <c r="G1625" t="s">
        <v>19</v>
      </c>
      <c r="H1625">
        <v>289</v>
      </c>
      <c r="I1625">
        <v>1</v>
      </c>
      <c r="J1625">
        <v>289</v>
      </c>
    </row>
    <row r="1626" spans="1:10" x14ac:dyDescent="0.25">
      <c r="A1626" s="3" t="s">
        <v>1671</v>
      </c>
      <c r="B1626" s="9">
        <v>43622</v>
      </c>
      <c r="C1626">
        <v>14</v>
      </c>
      <c r="D1626" t="s">
        <v>38</v>
      </c>
      <c r="E1626" t="s">
        <v>63</v>
      </c>
      <c r="F1626" t="s">
        <v>13</v>
      </c>
      <c r="G1626" t="s">
        <v>14</v>
      </c>
      <c r="H1626">
        <v>199</v>
      </c>
      <c r="I1626">
        <v>7</v>
      </c>
      <c r="J1626">
        <v>1393</v>
      </c>
    </row>
    <row r="1627" spans="1:10" x14ac:dyDescent="0.25">
      <c r="A1627" s="3" t="s">
        <v>1672</v>
      </c>
      <c r="B1627" s="9">
        <v>43622</v>
      </c>
      <c r="C1627">
        <v>15</v>
      </c>
      <c r="D1627" t="s">
        <v>118</v>
      </c>
      <c r="E1627" t="s">
        <v>12</v>
      </c>
      <c r="F1627" t="s">
        <v>13</v>
      </c>
      <c r="G1627" t="s">
        <v>14</v>
      </c>
      <c r="H1627">
        <v>199</v>
      </c>
      <c r="I1627">
        <v>6</v>
      </c>
      <c r="J1627">
        <v>1194</v>
      </c>
    </row>
    <row r="1628" spans="1:10" x14ac:dyDescent="0.25">
      <c r="A1628" s="3" t="s">
        <v>1673</v>
      </c>
      <c r="B1628" s="9">
        <v>43622</v>
      </c>
      <c r="C1628">
        <v>5</v>
      </c>
      <c r="D1628" t="s">
        <v>60</v>
      </c>
      <c r="E1628" t="s">
        <v>68</v>
      </c>
      <c r="F1628" t="s">
        <v>18</v>
      </c>
      <c r="G1628" t="s">
        <v>41</v>
      </c>
      <c r="H1628">
        <v>399</v>
      </c>
      <c r="I1628">
        <v>6</v>
      </c>
      <c r="J1628">
        <v>2394</v>
      </c>
    </row>
    <row r="1629" spans="1:10" x14ac:dyDescent="0.25">
      <c r="A1629" s="3" t="s">
        <v>1674</v>
      </c>
      <c r="B1629" s="9">
        <v>43622</v>
      </c>
      <c r="C1629">
        <v>17</v>
      </c>
      <c r="D1629" t="s">
        <v>35</v>
      </c>
      <c r="E1629" t="s">
        <v>36</v>
      </c>
      <c r="F1629" t="s">
        <v>28</v>
      </c>
      <c r="G1629" t="s">
        <v>24</v>
      </c>
      <c r="H1629">
        <v>159</v>
      </c>
      <c r="I1629">
        <v>7</v>
      </c>
      <c r="J1629">
        <v>1113</v>
      </c>
    </row>
    <row r="1630" spans="1:10" x14ac:dyDescent="0.25">
      <c r="A1630" s="3" t="s">
        <v>1675</v>
      </c>
      <c r="B1630" s="9">
        <v>43622</v>
      </c>
      <c r="C1630">
        <v>9</v>
      </c>
      <c r="D1630" t="s">
        <v>21</v>
      </c>
      <c r="E1630" t="s">
        <v>46</v>
      </c>
      <c r="F1630" t="s">
        <v>23</v>
      </c>
      <c r="G1630" t="s">
        <v>41</v>
      </c>
      <c r="H1630">
        <v>399</v>
      </c>
      <c r="I1630">
        <v>0</v>
      </c>
      <c r="J1630">
        <v>0</v>
      </c>
    </row>
    <row r="1631" spans="1:10" x14ac:dyDescent="0.25">
      <c r="A1631" s="3" t="s">
        <v>1676</v>
      </c>
      <c r="B1631" s="9">
        <v>43622</v>
      </c>
      <c r="C1631">
        <v>4</v>
      </c>
      <c r="D1631" t="s">
        <v>51</v>
      </c>
      <c r="E1631" t="s">
        <v>17</v>
      </c>
      <c r="F1631" t="s">
        <v>18</v>
      </c>
      <c r="G1631" t="s">
        <v>24</v>
      </c>
      <c r="H1631">
        <v>159</v>
      </c>
      <c r="I1631">
        <v>4</v>
      </c>
      <c r="J1631">
        <v>636</v>
      </c>
    </row>
    <row r="1632" spans="1:10" x14ac:dyDescent="0.25">
      <c r="A1632" s="3" t="s">
        <v>1677</v>
      </c>
      <c r="B1632" s="9">
        <v>43622</v>
      </c>
      <c r="C1632">
        <v>17</v>
      </c>
      <c r="D1632" t="s">
        <v>35</v>
      </c>
      <c r="E1632" t="s">
        <v>36</v>
      </c>
      <c r="F1632" t="s">
        <v>28</v>
      </c>
      <c r="G1632" t="s">
        <v>31</v>
      </c>
      <c r="H1632">
        <v>69</v>
      </c>
      <c r="I1632">
        <v>7</v>
      </c>
      <c r="J1632">
        <v>483</v>
      </c>
    </row>
    <row r="1633" spans="1:10" x14ac:dyDescent="0.25">
      <c r="A1633" s="3" t="s">
        <v>1678</v>
      </c>
      <c r="B1633" s="9">
        <v>43622</v>
      </c>
      <c r="C1633">
        <v>1</v>
      </c>
      <c r="D1633" t="s">
        <v>16</v>
      </c>
      <c r="E1633" t="s">
        <v>68</v>
      </c>
      <c r="F1633" t="s">
        <v>18</v>
      </c>
      <c r="G1633" t="s">
        <v>41</v>
      </c>
      <c r="H1633">
        <v>399</v>
      </c>
      <c r="I1633">
        <v>0</v>
      </c>
      <c r="J1633">
        <v>0</v>
      </c>
    </row>
    <row r="1634" spans="1:10" x14ac:dyDescent="0.25">
      <c r="A1634" s="3" t="s">
        <v>1679</v>
      </c>
      <c r="B1634" s="9">
        <v>43622</v>
      </c>
      <c r="C1634">
        <v>15</v>
      </c>
      <c r="D1634" t="s">
        <v>118</v>
      </c>
      <c r="E1634" t="s">
        <v>63</v>
      </c>
      <c r="F1634" t="s">
        <v>13</v>
      </c>
      <c r="G1634" t="s">
        <v>24</v>
      </c>
      <c r="H1634">
        <v>159</v>
      </c>
      <c r="I1634">
        <v>5</v>
      </c>
      <c r="J1634">
        <v>795</v>
      </c>
    </row>
    <row r="1635" spans="1:10" x14ac:dyDescent="0.25">
      <c r="A1635" s="3" t="s">
        <v>1680</v>
      </c>
      <c r="B1635" s="9">
        <v>43622</v>
      </c>
      <c r="C1635">
        <v>2</v>
      </c>
      <c r="D1635" t="s">
        <v>106</v>
      </c>
      <c r="E1635" t="s">
        <v>17</v>
      </c>
      <c r="F1635" t="s">
        <v>18</v>
      </c>
      <c r="G1635" t="s">
        <v>24</v>
      </c>
      <c r="H1635">
        <v>159</v>
      </c>
      <c r="I1635">
        <v>8</v>
      </c>
      <c r="J1635">
        <v>1272</v>
      </c>
    </row>
    <row r="1636" spans="1:10" x14ac:dyDescent="0.25">
      <c r="A1636" s="3" t="s">
        <v>1681</v>
      </c>
      <c r="B1636" s="9">
        <v>43622</v>
      </c>
      <c r="C1636">
        <v>3</v>
      </c>
      <c r="D1636" t="s">
        <v>43</v>
      </c>
      <c r="E1636" t="s">
        <v>17</v>
      </c>
      <c r="F1636" t="s">
        <v>18</v>
      </c>
      <c r="G1636" t="s">
        <v>19</v>
      </c>
      <c r="H1636">
        <v>289</v>
      </c>
      <c r="I1636">
        <v>9</v>
      </c>
      <c r="J1636">
        <v>2601</v>
      </c>
    </row>
    <row r="1637" spans="1:10" x14ac:dyDescent="0.25">
      <c r="A1637" s="3" t="s">
        <v>1682</v>
      </c>
      <c r="B1637" s="9">
        <v>43623</v>
      </c>
      <c r="C1637">
        <v>2</v>
      </c>
      <c r="D1637" t="s">
        <v>106</v>
      </c>
      <c r="E1637" t="s">
        <v>68</v>
      </c>
      <c r="F1637" t="s">
        <v>18</v>
      </c>
      <c r="G1637" t="s">
        <v>31</v>
      </c>
      <c r="H1637">
        <v>69</v>
      </c>
      <c r="I1637">
        <v>3</v>
      </c>
      <c r="J1637">
        <v>207</v>
      </c>
    </row>
    <row r="1638" spans="1:10" x14ac:dyDescent="0.25">
      <c r="A1638" s="3" t="s">
        <v>1683</v>
      </c>
      <c r="B1638" s="9">
        <v>43624</v>
      </c>
      <c r="C1638">
        <v>10</v>
      </c>
      <c r="D1638" t="s">
        <v>58</v>
      </c>
      <c r="E1638" t="s">
        <v>46</v>
      </c>
      <c r="F1638" t="s">
        <v>23</v>
      </c>
      <c r="G1638" t="s">
        <v>41</v>
      </c>
      <c r="H1638">
        <v>399</v>
      </c>
      <c r="I1638">
        <v>5</v>
      </c>
      <c r="J1638">
        <v>1995</v>
      </c>
    </row>
    <row r="1639" spans="1:10" x14ac:dyDescent="0.25">
      <c r="A1639" s="3" t="s">
        <v>1684</v>
      </c>
      <c r="B1639" s="9">
        <v>43624</v>
      </c>
      <c r="C1639">
        <v>4</v>
      </c>
      <c r="D1639" t="s">
        <v>51</v>
      </c>
      <c r="E1639" t="s">
        <v>68</v>
      </c>
      <c r="F1639" t="s">
        <v>18</v>
      </c>
      <c r="G1639" t="s">
        <v>14</v>
      </c>
      <c r="H1639">
        <v>199</v>
      </c>
      <c r="I1639">
        <v>1</v>
      </c>
      <c r="J1639">
        <v>199</v>
      </c>
    </row>
    <row r="1640" spans="1:10" x14ac:dyDescent="0.25">
      <c r="A1640" s="3" t="s">
        <v>1685</v>
      </c>
      <c r="B1640" s="9">
        <v>43624</v>
      </c>
      <c r="C1640">
        <v>20</v>
      </c>
      <c r="D1640" t="s">
        <v>40</v>
      </c>
      <c r="E1640" t="s">
        <v>27</v>
      </c>
      <c r="F1640" t="s">
        <v>28</v>
      </c>
      <c r="G1640" t="s">
        <v>41</v>
      </c>
      <c r="H1640">
        <v>399</v>
      </c>
      <c r="I1640">
        <v>6</v>
      </c>
      <c r="J1640">
        <v>2394</v>
      </c>
    </row>
    <row r="1641" spans="1:10" x14ac:dyDescent="0.25">
      <c r="A1641" s="3" t="s">
        <v>1686</v>
      </c>
      <c r="B1641" s="9">
        <v>43624</v>
      </c>
      <c r="C1641">
        <v>19</v>
      </c>
      <c r="D1641" t="s">
        <v>56</v>
      </c>
      <c r="E1641" t="s">
        <v>27</v>
      </c>
      <c r="F1641" t="s">
        <v>28</v>
      </c>
      <c r="G1641" t="s">
        <v>31</v>
      </c>
      <c r="H1641">
        <v>69</v>
      </c>
      <c r="I1641">
        <v>5</v>
      </c>
      <c r="J1641">
        <v>345</v>
      </c>
    </row>
    <row r="1642" spans="1:10" x14ac:dyDescent="0.25">
      <c r="A1642" s="3" t="s">
        <v>1687</v>
      </c>
      <c r="B1642" s="9">
        <v>43624</v>
      </c>
      <c r="C1642">
        <v>13</v>
      </c>
      <c r="D1642" t="s">
        <v>33</v>
      </c>
      <c r="E1642" t="s">
        <v>12</v>
      </c>
      <c r="F1642" t="s">
        <v>13</v>
      </c>
      <c r="G1642" t="s">
        <v>24</v>
      </c>
      <c r="H1642">
        <v>159</v>
      </c>
      <c r="I1642">
        <v>2</v>
      </c>
      <c r="J1642">
        <v>318</v>
      </c>
    </row>
    <row r="1643" spans="1:10" x14ac:dyDescent="0.25">
      <c r="A1643" s="3" t="s">
        <v>1688</v>
      </c>
      <c r="B1643" s="9">
        <v>43624</v>
      </c>
      <c r="C1643">
        <v>17</v>
      </c>
      <c r="D1643" t="s">
        <v>35</v>
      </c>
      <c r="E1643" t="s">
        <v>27</v>
      </c>
      <c r="F1643" t="s">
        <v>28</v>
      </c>
      <c r="G1643" t="s">
        <v>41</v>
      </c>
      <c r="H1643">
        <v>399</v>
      </c>
      <c r="I1643">
        <v>9</v>
      </c>
      <c r="J1643">
        <v>3591</v>
      </c>
    </row>
    <row r="1644" spans="1:10" x14ac:dyDescent="0.25">
      <c r="A1644" s="3" t="s">
        <v>1689</v>
      </c>
      <c r="B1644" s="9">
        <v>43624</v>
      </c>
      <c r="C1644">
        <v>7</v>
      </c>
      <c r="D1644" t="s">
        <v>88</v>
      </c>
      <c r="E1644" t="s">
        <v>46</v>
      </c>
      <c r="F1644" t="s">
        <v>23</v>
      </c>
      <c r="G1644" t="s">
        <v>14</v>
      </c>
      <c r="H1644">
        <v>199</v>
      </c>
      <c r="I1644">
        <v>9</v>
      </c>
      <c r="J1644">
        <v>1791</v>
      </c>
    </row>
    <row r="1645" spans="1:10" x14ac:dyDescent="0.25">
      <c r="A1645" s="3" t="s">
        <v>1690</v>
      </c>
      <c r="B1645" s="9">
        <v>43625</v>
      </c>
      <c r="C1645">
        <v>4</v>
      </c>
      <c r="D1645" t="s">
        <v>51</v>
      </c>
      <c r="E1645" t="s">
        <v>17</v>
      </c>
      <c r="F1645" t="s">
        <v>18</v>
      </c>
      <c r="G1645" t="s">
        <v>41</v>
      </c>
      <c r="H1645">
        <v>399</v>
      </c>
      <c r="I1645">
        <v>6</v>
      </c>
      <c r="J1645">
        <v>2394</v>
      </c>
    </row>
    <row r="1646" spans="1:10" x14ac:dyDescent="0.25">
      <c r="A1646" s="3" t="s">
        <v>1691</v>
      </c>
      <c r="B1646" s="9">
        <v>43625</v>
      </c>
      <c r="C1646">
        <v>11</v>
      </c>
      <c r="D1646" t="s">
        <v>11</v>
      </c>
      <c r="E1646" t="s">
        <v>12</v>
      </c>
      <c r="F1646" t="s">
        <v>13</v>
      </c>
      <c r="G1646" t="s">
        <v>41</v>
      </c>
      <c r="H1646">
        <v>399</v>
      </c>
      <c r="I1646">
        <v>3</v>
      </c>
      <c r="J1646">
        <v>1197</v>
      </c>
    </row>
    <row r="1647" spans="1:10" x14ac:dyDescent="0.25">
      <c r="A1647" s="3" t="s">
        <v>1692</v>
      </c>
      <c r="B1647" s="9">
        <v>43626</v>
      </c>
      <c r="C1647">
        <v>11</v>
      </c>
      <c r="D1647" t="s">
        <v>11</v>
      </c>
      <c r="E1647" t="s">
        <v>12</v>
      </c>
      <c r="F1647" t="s">
        <v>13</v>
      </c>
      <c r="G1647" t="s">
        <v>14</v>
      </c>
      <c r="H1647">
        <v>199</v>
      </c>
      <c r="I1647">
        <v>4</v>
      </c>
      <c r="J1647">
        <v>796</v>
      </c>
    </row>
    <row r="1648" spans="1:10" x14ac:dyDescent="0.25">
      <c r="A1648" s="3" t="s">
        <v>1693</v>
      </c>
      <c r="B1648" s="9">
        <v>43626</v>
      </c>
      <c r="C1648">
        <v>13</v>
      </c>
      <c r="D1648" t="s">
        <v>33</v>
      </c>
      <c r="E1648" t="s">
        <v>63</v>
      </c>
      <c r="F1648" t="s">
        <v>13</v>
      </c>
      <c r="G1648" t="s">
        <v>24</v>
      </c>
      <c r="H1648">
        <v>159</v>
      </c>
      <c r="I1648">
        <v>9</v>
      </c>
      <c r="J1648">
        <v>1431</v>
      </c>
    </row>
    <row r="1649" spans="1:10" x14ac:dyDescent="0.25">
      <c r="A1649" s="3" t="s">
        <v>1694</v>
      </c>
      <c r="B1649" s="9">
        <v>43626</v>
      </c>
      <c r="C1649">
        <v>1</v>
      </c>
      <c r="D1649" t="s">
        <v>16</v>
      </c>
      <c r="E1649" t="s">
        <v>68</v>
      </c>
      <c r="F1649" t="s">
        <v>18</v>
      </c>
      <c r="G1649" t="s">
        <v>41</v>
      </c>
      <c r="H1649">
        <v>399</v>
      </c>
      <c r="I1649">
        <v>2</v>
      </c>
      <c r="J1649">
        <v>798</v>
      </c>
    </row>
    <row r="1650" spans="1:10" x14ac:dyDescent="0.25">
      <c r="A1650" s="3" t="s">
        <v>1695</v>
      </c>
      <c r="B1650" s="9">
        <v>43627</v>
      </c>
      <c r="C1650">
        <v>15</v>
      </c>
      <c r="D1650" t="s">
        <v>118</v>
      </c>
      <c r="E1650" t="s">
        <v>12</v>
      </c>
      <c r="F1650" t="s">
        <v>13</v>
      </c>
      <c r="G1650" t="s">
        <v>24</v>
      </c>
      <c r="H1650">
        <v>159</v>
      </c>
      <c r="I1650">
        <v>0</v>
      </c>
      <c r="J1650">
        <v>0</v>
      </c>
    </row>
    <row r="1651" spans="1:10" x14ac:dyDescent="0.25">
      <c r="A1651" s="3" t="s">
        <v>1696</v>
      </c>
      <c r="B1651" s="9">
        <v>43627</v>
      </c>
      <c r="C1651">
        <v>9</v>
      </c>
      <c r="D1651" t="s">
        <v>21</v>
      </c>
      <c r="E1651" t="s">
        <v>22</v>
      </c>
      <c r="F1651" t="s">
        <v>23</v>
      </c>
      <c r="G1651" t="s">
        <v>41</v>
      </c>
      <c r="H1651">
        <v>399</v>
      </c>
      <c r="I1651">
        <v>3</v>
      </c>
      <c r="J1651">
        <v>1197</v>
      </c>
    </row>
    <row r="1652" spans="1:10" x14ac:dyDescent="0.25">
      <c r="A1652" s="3" t="s">
        <v>1697</v>
      </c>
      <c r="B1652" s="9">
        <v>43627</v>
      </c>
      <c r="C1652">
        <v>20</v>
      </c>
      <c r="D1652" t="s">
        <v>40</v>
      </c>
      <c r="E1652" t="s">
        <v>36</v>
      </c>
      <c r="F1652" t="s">
        <v>28</v>
      </c>
      <c r="G1652" t="s">
        <v>31</v>
      </c>
      <c r="H1652">
        <v>69</v>
      </c>
      <c r="I1652">
        <v>0</v>
      </c>
      <c r="J1652">
        <v>0</v>
      </c>
    </row>
    <row r="1653" spans="1:10" x14ac:dyDescent="0.25">
      <c r="A1653" s="3" t="s">
        <v>1698</v>
      </c>
      <c r="B1653" s="9">
        <v>43627</v>
      </c>
      <c r="C1653">
        <v>9</v>
      </c>
      <c r="D1653" t="s">
        <v>21</v>
      </c>
      <c r="E1653" t="s">
        <v>46</v>
      </c>
      <c r="F1653" t="s">
        <v>23</v>
      </c>
      <c r="G1653" t="s">
        <v>14</v>
      </c>
      <c r="H1653">
        <v>199</v>
      </c>
      <c r="I1653">
        <v>5</v>
      </c>
      <c r="J1653">
        <v>995</v>
      </c>
    </row>
    <row r="1654" spans="1:10" x14ac:dyDescent="0.25">
      <c r="A1654" s="3" t="s">
        <v>1699</v>
      </c>
      <c r="B1654" s="9">
        <v>43628</v>
      </c>
      <c r="C1654">
        <v>15</v>
      </c>
      <c r="D1654" t="s">
        <v>118</v>
      </c>
      <c r="E1654" t="s">
        <v>12</v>
      </c>
      <c r="F1654" t="s">
        <v>13</v>
      </c>
      <c r="G1654" t="s">
        <v>24</v>
      </c>
      <c r="H1654">
        <v>159</v>
      </c>
      <c r="I1654">
        <v>1</v>
      </c>
      <c r="J1654">
        <v>159</v>
      </c>
    </row>
    <row r="1655" spans="1:10" x14ac:dyDescent="0.25">
      <c r="A1655" s="3" t="s">
        <v>1700</v>
      </c>
      <c r="B1655" s="9">
        <v>43629</v>
      </c>
      <c r="C1655">
        <v>3</v>
      </c>
      <c r="D1655" t="s">
        <v>43</v>
      </c>
      <c r="E1655" t="s">
        <v>17</v>
      </c>
      <c r="F1655" t="s">
        <v>18</v>
      </c>
      <c r="G1655" t="s">
        <v>41</v>
      </c>
      <c r="H1655">
        <v>399</v>
      </c>
      <c r="I1655">
        <v>5</v>
      </c>
      <c r="J1655">
        <v>1995</v>
      </c>
    </row>
    <row r="1656" spans="1:10" x14ac:dyDescent="0.25">
      <c r="A1656" s="3" t="s">
        <v>1701</v>
      </c>
      <c r="B1656" s="9">
        <v>43630</v>
      </c>
      <c r="C1656">
        <v>17</v>
      </c>
      <c r="D1656" t="s">
        <v>35</v>
      </c>
      <c r="E1656" t="s">
        <v>36</v>
      </c>
      <c r="F1656" t="s">
        <v>28</v>
      </c>
      <c r="G1656" t="s">
        <v>14</v>
      </c>
      <c r="H1656">
        <v>199</v>
      </c>
      <c r="I1656">
        <v>8</v>
      </c>
      <c r="J1656">
        <v>1592</v>
      </c>
    </row>
    <row r="1657" spans="1:10" x14ac:dyDescent="0.25">
      <c r="A1657" s="3" t="s">
        <v>1702</v>
      </c>
      <c r="B1657" s="9">
        <v>43630</v>
      </c>
      <c r="C1657">
        <v>16</v>
      </c>
      <c r="D1657" t="s">
        <v>30</v>
      </c>
      <c r="E1657" t="s">
        <v>36</v>
      </c>
      <c r="F1657" t="s">
        <v>28</v>
      </c>
      <c r="G1657" t="s">
        <v>19</v>
      </c>
      <c r="H1657">
        <v>289</v>
      </c>
      <c r="I1657">
        <v>9</v>
      </c>
      <c r="J1657">
        <v>2601</v>
      </c>
    </row>
    <row r="1658" spans="1:10" x14ac:dyDescent="0.25">
      <c r="A1658" s="3" t="s">
        <v>1703</v>
      </c>
      <c r="B1658" s="9">
        <v>43630</v>
      </c>
      <c r="C1658">
        <v>10</v>
      </c>
      <c r="D1658" t="s">
        <v>58</v>
      </c>
      <c r="E1658" t="s">
        <v>46</v>
      </c>
      <c r="F1658" t="s">
        <v>23</v>
      </c>
      <c r="G1658" t="s">
        <v>41</v>
      </c>
      <c r="H1658">
        <v>399</v>
      </c>
      <c r="I1658">
        <v>8</v>
      </c>
      <c r="J1658">
        <v>3192</v>
      </c>
    </row>
    <row r="1659" spans="1:10" x14ac:dyDescent="0.25">
      <c r="A1659" s="3" t="s">
        <v>1704</v>
      </c>
      <c r="B1659" s="9">
        <v>43630</v>
      </c>
      <c r="C1659">
        <v>3</v>
      </c>
      <c r="D1659" t="s">
        <v>43</v>
      </c>
      <c r="E1659" t="s">
        <v>17</v>
      </c>
      <c r="F1659" t="s">
        <v>18</v>
      </c>
      <c r="G1659" t="s">
        <v>41</v>
      </c>
      <c r="H1659">
        <v>399</v>
      </c>
      <c r="I1659">
        <v>8</v>
      </c>
      <c r="J1659">
        <v>3192</v>
      </c>
    </row>
    <row r="1660" spans="1:10" x14ac:dyDescent="0.25">
      <c r="A1660" s="3" t="s">
        <v>1705</v>
      </c>
      <c r="B1660" s="9">
        <v>43630</v>
      </c>
      <c r="C1660">
        <v>13</v>
      </c>
      <c r="D1660" t="s">
        <v>33</v>
      </c>
      <c r="E1660" t="s">
        <v>63</v>
      </c>
      <c r="F1660" t="s">
        <v>13</v>
      </c>
      <c r="G1660" t="s">
        <v>31</v>
      </c>
      <c r="H1660">
        <v>69</v>
      </c>
      <c r="I1660">
        <v>4</v>
      </c>
      <c r="J1660">
        <v>276</v>
      </c>
    </row>
    <row r="1661" spans="1:10" x14ac:dyDescent="0.25">
      <c r="A1661" s="3" t="s">
        <v>1706</v>
      </c>
      <c r="B1661" s="9">
        <v>43631</v>
      </c>
      <c r="C1661">
        <v>13</v>
      </c>
      <c r="D1661" t="s">
        <v>33</v>
      </c>
      <c r="E1661" t="s">
        <v>12</v>
      </c>
      <c r="F1661" t="s">
        <v>13</v>
      </c>
      <c r="G1661" t="s">
        <v>19</v>
      </c>
      <c r="H1661">
        <v>289</v>
      </c>
      <c r="I1661">
        <v>4</v>
      </c>
      <c r="J1661">
        <v>1156</v>
      </c>
    </row>
    <row r="1662" spans="1:10" x14ac:dyDescent="0.25">
      <c r="A1662" s="3" t="s">
        <v>1707</v>
      </c>
      <c r="B1662" s="9">
        <v>43631</v>
      </c>
      <c r="C1662">
        <v>9</v>
      </c>
      <c r="D1662" t="s">
        <v>21</v>
      </c>
      <c r="E1662" t="s">
        <v>22</v>
      </c>
      <c r="F1662" t="s">
        <v>23</v>
      </c>
      <c r="G1662" t="s">
        <v>31</v>
      </c>
      <c r="H1662">
        <v>69</v>
      </c>
      <c r="I1662">
        <v>5</v>
      </c>
      <c r="J1662">
        <v>345</v>
      </c>
    </row>
    <row r="1663" spans="1:10" x14ac:dyDescent="0.25">
      <c r="A1663" s="3" t="s">
        <v>1708</v>
      </c>
      <c r="B1663" s="9">
        <v>43631</v>
      </c>
      <c r="C1663">
        <v>20</v>
      </c>
      <c r="D1663" t="s">
        <v>40</v>
      </c>
      <c r="E1663" t="s">
        <v>36</v>
      </c>
      <c r="F1663" t="s">
        <v>28</v>
      </c>
      <c r="G1663" t="s">
        <v>31</v>
      </c>
      <c r="H1663">
        <v>69</v>
      </c>
      <c r="I1663">
        <v>8</v>
      </c>
      <c r="J1663">
        <v>552</v>
      </c>
    </row>
    <row r="1664" spans="1:10" x14ac:dyDescent="0.25">
      <c r="A1664" s="3" t="s">
        <v>1709</v>
      </c>
      <c r="B1664" s="9">
        <v>43631</v>
      </c>
      <c r="C1664">
        <v>2</v>
      </c>
      <c r="D1664" t="s">
        <v>106</v>
      </c>
      <c r="E1664" t="s">
        <v>17</v>
      </c>
      <c r="F1664" t="s">
        <v>18</v>
      </c>
      <c r="G1664" t="s">
        <v>19</v>
      </c>
      <c r="H1664">
        <v>289</v>
      </c>
      <c r="I1664">
        <v>5</v>
      </c>
      <c r="J1664">
        <v>1445</v>
      </c>
    </row>
    <row r="1665" spans="1:10" x14ac:dyDescent="0.25">
      <c r="A1665" s="3" t="s">
        <v>1710</v>
      </c>
      <c r="B1665" s="9">
        <v>43631</v>
      </c>
      <c r="C1665">
        <v>13</v>
      </c>
      <c r="D1665" t="s">
        <v>33</v>
      </c>
      <c r="E1665" t="s">
        <v>63</v>
      </c>
      <c r="F1665" t="s">
        <v>13</v>
      </c>
      <c r="G1665" t="s">
        <v>41</v>
      </c>
      <c r="H1665">
        <v>399</v>
      </c>
      <c r="I1665">
        <v>7</v>
      </c>
      <c r="J1665">
        <v>2793</v>
      </c>
    </row>
    <row r="1666" spans="1:10" x14ac:dyDescent="0.25">
      <c r="A1666" s="3" t="s">
        <v>1711</v>
      </c>
      <c r="B1666" s="9">
        <v>43631</v>
      </c>
      <c r="C1666">
        <v>17</v>
      </c>
      <c r="D1666" t="s">
        <v>35</v>
      </c>
      <c r="E1666" t="s">
        <v>36</v>
      </c>
      <c r="F1666" t="s">
        <v>28</v>
      </c>
      <c r="G1666" t="s">
        <v>14</v>
      </c>
      <c r="H1666">
        <v>199</v>
      </c>
      <c r="I1666">
        <v>3</v>
      </c>
      <c r="J1666">
        <v>597</v>
      </c>
    </row>
    <row r="1667" spans="1:10" x14ac:dyDescent="0.25">
      <c r="A1667" s="3" t="s">
        <v>1712</v>
      </c>
      <c r="B1667" s="9">
        <v>43632</v>
      </c>
      <c r="C1667">
        <v>20</v>
      </c>
      <c r="D1667" t="s">
        <v>40</v>
      </c>
      <c r="E1667" t="s">
        <v>36</v>
      </c>
      <c r="F1667" t="s">
        <v>28</v>
      </c>
      <c r="G1667" t="s">
        <v>14</v>
      </c>
      <c r="H1667">
        <v>199</v>
      </c>
      <c r="I1667">
        <v>7</v>
      </c>
      <c r="J1667">
        <v>1393</v>
      </c>
    </row>
    <row r="1668" spans="1:10" x14ac:dyDescent="0.25">
      <c r="A1668" s="3" t="s">
        <v>1713</v>
      </c>
      <c r="B1668" s="9">
        <v>43632</v>
      </c>
      <c r="C1668">
        <v>8</v>
      </c>
      <c r="D1668" t="s">
        <v>45</v>
      </c>
      <c r="E1668" t="s">
        <v>46</v>
      </c>
      <c r="F1668" t="s">
        <v>23</v>
      </c>
      <c r="G1668" t="s">
        <v>41</v>
      </c>
      <c r="H1668">
        <v>399</v>
      </c>
      <c r="I1668">
        <v>2</v>
      </c>
      <c r="J1668">
        <v>798</v>
      </c>
    </row>
    <row r="1669" spans="1:10" x14ac:dyDescent="0.25">
      <c r="A1669" s="3" t="s">
        <v>1714</v>
      </c>
      <c r="B1669" s="9">
        <v>43632</v>
      </c>
      <c r="C1669">
        <v>16</v>
      </c>
      <c r="D1669" t="s">
        <v>30</v>
      </c>
      <c r="E1669" t="s">
        <v>27</v>
      </c>
      <c r="F1669" t="s">
        <v>28</v>
      </c>
      <c r="G1669" t="s">
        <v>24</v>
      </c>
      <c r="H1669">
        <v>159</v>
      </c>
      <c r="I1669">
        <v>3</v>
      </c>
      <c r="J1669">
        <v>477</v>
      </c>
    </row>
    <row r="1670" spans="1:10" x14ac:dyDescent="0.25">
      <c r="A1670" s="3" t="s">
        <v>1715</v>
      </c>
      <c r="B1670" s="9">
        <v>43632</v>
      </c>
      <c r="C1670">
        <v>18</v>
      </c>
      <c r="D1670" t="s">
        <v>26</v>
      </c>
      <c r="E1670" t="s">
        <v>36</v>
      </c>
      <c r="F1670" t="s">
        <v>28</v>
      </c>
      <c r="G1670" t="s">
        <v>31</v>
      </c>
      <c r="H1670">
        <v>69</v>
      </c>
      <c r="I1670">
        <v>8</v>
      </c>
      <c r="J1670">
        <v>552</v>
      </c>
    </row>
    <row r="1671" spans="1:10" x14ac:dyDescent="0.25">
      <c r="A1671" s="3" t="s">
        <v>1716</v>
      </c>
      <c r="B1671" s="9">
        <v>43633</v>
      </c>
      <c r="C1671">
        <v>1</v>
      </c>
      <c r="D1671" t="s">
        <v>16</v>
      </c>
      <c r="E1671" t="s">
        <v>17</v>
      </c>
      <c r="F1671" t="s">
        <v>18</v>
      </c>
      <c r="G1671" t="s">
        <v>19</v>
      </c>
      <c r="H1671">
        <v>289</v>
      </c>
      <c r="I1671">
        <v>5</v>
      </c>
      <c r="J1671">
        <v>1445</v>
      </c>
    </row>
    <row r="1672" spans="1:10" x14ac:dyDescent="0.25">
      <c r="A1672" s="3" t="s">
        <v>1717</v>
      </c>
      <c r="B1672" s="9">
        <v>43633</v>
      </c>
      <c r="C1672">
        <v>17</v>
      </c>
      <c r="D1672" t="s">
        <v>35</v>
      </c>
      <c r="E1672" t="s">
        <v>36</v>
      </c>
      <c r="F1672" t="s">
        <v>28</v>
      </c>
      <c r="G1672" t="s">
        <v>19</v>
      </c>
      <c r="H1672">
        <v>289</v>
      </c>
      <c r="I1672">
        <v>1</v>
      </c>
      <c r="J1672">
        <v>289</v>
      </c>
    </row>
    <row r="1673" spans="1:10" x14ac:dyDescent="0.25">
      <c r="A1673" s="3" t="s">
        <v>1718</v>
      </c>
      <c r="B1673" s="9">
        <v>43633</v>
      </c>
      <c r="C1673">
        <v>4</v>
      </c>
      <c r="D1673" t="s">
        <v>51</v>
      </c>
      <c r="E1673" t="s">
        <v>68</v>
      </c>
      <c r="F1673" t="s">
        <v>18</v>
      </c>
      <c r="G1673" t="s">
        <v>31</v>
      </c>
      <c r="H1673">
        <v>69</v>
      </c>
      <c r="I1673">
        <v>8</v>
      </c>
      <c r="J1673">
        <v>552</v>
      </c>
    </row>
    <row r="1674" spans="1:10" x14ac:dyDescent="0.25">
      <c r="A1674" s="3" t="s">
        <v>1719</v>
      </c>
      <c r="B1674" s="9">
        <v>43633</v>
      </c>
      <c r="C1674">
        <v>18</v>
      </c>
      <c r="D1674" t="s">
        <v>26</v>
      </c>
      <c r="E1674" t="s">
        <v>27</v>
      </c>
      <c r="F1674" t="s">
        <v>28</v>
      </c>
      <c r="G1674" t="s">
        <v>24</v>
      </c>
      <c r="H1674">
        <v>159</v>
      </c>
      <c r="I1674">
        <v>6</v>
      </c>
      <c r="J1674">
        <v>954</v>
      </c>
    </row>
    <row r="1675" spans="1:10" x14ac:dyDescent="0.25">
      <c r="A1675" s="3" t="s">
        <v>1720</v>
      </c>
      <c r="B1675" s="9">
        <v>43634</v>
      </c>
      <c r="C1675">
        <v>17</v>
      </c>
      <c r="D1675" t="s">
        <v>35</v>
      </c>
      <c r="E1675" t="s">
        <v>36</v>
      </c>
      <c r="F1675" t="s">
        <v>28</v>
      </c>
      <c r="G1675" t="s">
        <v>41</v>
      </c>
      <c r="H1675">
        <v>399</v>
      </c>
      <c r="I1675">
        <v>3</v>
      </c>
      <c r="J1675">
        <v>1197</v>
      </c>
    </row>
    <row r="1676" spans="1:10" x14ac:dyDescent="0.25">
      <c r="A1676" s="3" t="s">
        <v>1721</v>
      </c>
      <c r="B1676" s="9">
        <v>43635</v>
      </c>
      <c r="C1676">
        <v>13</v>
      </c>
      <c r="D1676" t="s">
        <v>33</v>
      </c>
      <c r="E1676" t="s">
        <v>12</v>
      </c>
      <c r="F1676" t="s">
        <v>13</v>
      </c>
      <c r="G1676" t="s">
        <v>14</v>
      </c>
      <c r="H1676">
        <v>199</v>
      </c>
      <c r="I1676">
        <v>0</v>
      </c>
      <c r="J1676">
        <v>0</v>
      </c>
    </row>
    <row r="1677" spans="1:10" x14ac:dyDescent="0.25">
      <c r="A1677" s="3" t="s">
        <v>1722</v>
      </c>
      <c r="B1677" s="9">
        <v>43635</v>
      </c>
      <c r="C1677">
        <v>11</v>
      </c>
      <c r="D1677" t="s">
        <v>11</v>
      </c>
      <c r="E1677" t="s">
        <v>12</v>
      </c>
      <c r="F1677" t="s">
        <v>13</v>
      </c>
      <c r="G1677" t="s">
        <v>14</v>
      </c>
      <c r="H1677">
        <v>199</v>
      </c>
      <c r="I1677">
        <v>7</v>
      </c>
      <c r="J1677">
        <v>1393</v>
      </c>
    </row>
    <row r="1678" spans="1:10" x14ac:dyDescent="0.25">
      <c r="A1678" s="3" t="s">
        <v>1723</v>
      </c>
      <c r="B1678" s="9">
        <v>43635</v>
      </c>
      <c r="C1678">
        <v>14</v>
      </c>
      <c r="D1678" t="s">
        <v>38</v>
      </c>
      <c r="E1678" t="s">
        <v>63</v>
      </c>
      <c r="F1678" t="s">
        <v>13</v>
      </c>
      <c r="G1678" t="s">
        <v>24</v>
      </c>
      <c r="H1678">
        <v>159</v>
      </c>
      <c r="I1678">
        <v>5</v>
      </c>
      <c r="J1678">
        <v>795</v>
      </c>
    </row>
    <row r="1679" spans="1:10" x14ac:dyDescent="0.25">
      <c r="A1679" s="3" t="s">
        <v>1724</v>
      </c>
      <c r="B1679" s="9">
        <v>43636</v>
      </c>
      <c r="C1679">
        <v>6</v>
      </c>
      <c r="D1679" t="s">
        <v>48</v>
      </c>
      <c r="E1679" t="s">
        <v>22</v>
      </c>
      <c r="F1679" t="s">
        <v>23</v>
      </c>
      <c r="G1679" t="s">
        <v>24</v>
      </c>
      <c r="H1679">
        <v>159</v>
      </c>
      <c r="I1679">
        <v>2</v>
      </c>
      <c r="J1679">
        <v>318</v>
      </c>
    </row>
    <row r="1680" spans="1:10" x14ac:dyDescent="0.25">
      <c r="A1680" s="3" t="s">
        <v>1725</v>
      </c>
      <c r="B1680" s="9">
        <v>43637</v>
      </c>
      <c r="C1680">
        <v>20</v>
      </c>
      <c r="D1680" t="s">
        <v>40</v>
      </c>
      <c r="E1680" t="s">
        <v>27</v>
      </c>
      <c r="F1680" t="s">
        <v>28</v>
      </c>
      <c r="G1680" t="s">
        <v>14</v>
      </c>
      <c r="H1680">
        <v>199</v>
      </c>
      <c r="I1680">
        <v>7</v>
      </c>
      <c r="J1680">
        <v>1393</v>
      </c>
    </row>
    <row r="1681" spans="1:10" x14ac:dyDescent="0.25">
      <c r="A1681" s="3" t="s">
        <v>1726</v>
      </c>
      <c r="B1681" s="9">
        <v>43638</v>
      </c>
      <c r="C1681">
        <v>4</v>
      </c>
      <c r="D1681" t="s">
        <v>51</v>
      </c>
      <c r="E1681" t="s">
        <v>17</v>
      </c>
      <c r="F1681" t="s">
        <v>18</v>
      </c>
      <c r="G1681" t="s">
        <v>24</v>
      </c>
      <c r="H1681">
        <v>159</v>
      </c>
      <c r="I1681">
        <v>5</v>
      </c>
      <c r="J1681">
        <v>795</v>
      </c>
    </row>
    <row r="1682" spans="1:10" x14ac:dyDescent="0.25">
      <c r="A1682" s="3" t="s">
        <v>1727</v>
      </c>
      <c r="B1682" s="9">
        <v>43638</v>
      </c>
      <c r="C1682">
        <v>6</v>
      </c>
      <c r="D1682" t="s">
        <v>48</v>
      </c>
      <c r="E1682" t="s">
        <v>46</v>
      </c>
      <c r="F1682" t="s">
        <v>23</v>
      </c>
      <c r="G1682" t="s">
        <v>31</v>
      </c>
      <c r="H1682">
        <v>69</v>
      </c>
      <c r="I1682">
        <v>5</v>
      </c>
      <c r="J1682">
        <v>345</v>
      </c>
    </row>
    <row r="1683" spans="1:10" x14ac:dyDescent="0.25">
      <c r="A1683" s="3" t="s">
        <v>1728</v>
      </c>
      <c r="B1683" s="9">
        <v>43638</v>
      </c>
      <c r="C1683">
        <v>3</v>
      </c>
      <c r="D1683" t="s">
        <v>43</v>
      </c>
      <c r="E1683" t="s">
        <v>68</v>
      </c>
      <c r="F1683" t="s">
        <v>18</v>
      </c>
      <c r="G1683" t="s">
        <v>14</v>
      </c>
      <c r="H1683">
        <v>199</v>
      </c>
      <c r="I1683">
        <v>5</v>
      </c>
      <c r="J1683">
        <v>995</v>
      </c>
    </row>
    <row r="1684" spans="1:10" x14ac:dyDescent="0.25">
      <c r="A1684" s="3" t="s">
        <v>1729</v>
      </c>
      <c r="B1684" s="9">
        <v>43638</v>
      </c>
      <c r="C1684">
        <v>9</v>
      </c>
      <c r="D1684" t="s">
        <v>21</v>
      </c>
      <c r="E1684" t="s">
        <v>46</v>
      </c>
      <c r="F1684" t="s">
        <v>23</v>
      </c>
      <c r="G1684" t="s">
        <v>24</v>
      </c>
      <c r="H1684">
        <v>159</v>
      </c>
      <c r="I1684">
        <v>4</v>
      </c>
      <c r="J1684">
        <v>636</v>
      </c>
    </row>
    <row r="1685" spans="1:10" x14ac:dyDescent="0.25">
      <c r="A1685" s="3" t="s">
        <v>1730</v>
      </c>
      <c r="B1685" s="9">
        <v>43638</v>
      </c>
      <c r="C1685">
        <v>12</v>
      </c>
      <c r="D1685" t="s">
        <v>66</v>
      </c>
      <c r="E1685" t="s">
        <v>63</v>
      </c>
      <c r="F1685" t="s">
        <v>13</v>
      </c>
      <c r="G1685" t="s">
        <v>24</v>
      </c>
      <c r="H1685">
        <v>159</v>
      </c>
      <c r="I1685">
        <v>2</v>
      </c>
      <c r="J1685">
        <v>318</v>
      </c>
    </row>
    <row r="1686" spans="1:10" x14ac:dyDescent="0.25">
      <c r="A1686" s="3" t="s">
        <v>1731</v>
      </c>
      <c r="B1686" s="9">
        <v>43638</v>
      </c>
      <c r="C1686">
        <v>3</v>
      </c>
      <c r="D1686" t="s">
        <v>43</v>
      </c>
      <c r="E1686" t="s">
        <v>17</v>
      </c>
      <c r="F1686" t="s">
        <v>18</v>
      </c>
      <c r="G1686" t="s">
        <v>24</v>
      </c>
      <c r="H1686">
        <v>159</v>
      </c>
      <c r="I1686">
        <v>8</v>
      </c>
      <c r="J1686">
        <v>1272</v>
      </c>
    </row>
    <row r="1687" spans="1:10" x14ac:dyDescent="0.25">
      <c r="A1687" s="3" t="s">
        <v>1732</v>
      </c>
      <c r="B1687" s="9">
        <v>43639</v>
      </c>
      <c r="C1687">
        <v>15</v>
      </c>
      <c r="D1687" t="s">
        <v>118</v>
      </c>
      <c r="E1687" t="s">
        <v>12</v>
      </c>
      <c r="F1687" t="s">
        <v>13</v>
      </c>
      <c r="G1687" t="s">
        <v>24</v>
      </c>
      <c r="H1687">
        <v>159</v>
      </c>
      <c r="I1687">
        <v>4</v>
      </c>
      <c r="J1687">
        <v>636</v>
      </c>
    </row>
    <row r="1688" spans="1:10" x14ac:dyDescent="0.25">
      <c r="A1688" s="3" t="s">
        <v>1733</v>
      </c>
      <c r="B1688" s="9">
        <v>43639</v>
      </c>
      <c r="C1688">
        <v>9</v>
      </c>
      <c r="D1688" t="s">
        <v>21</v>
      </c>
      <c r="E1688" t="s">
        <v>22</v>
      </c>
      <c r="F1688" t="s">
        <v>23</v>
      </c>
      <c r="G1688" t="s">
        <v>24</v>
      </c>
      <c r="H1688">
        <v>159</v>
      </c>
      <c r="I1688">
        <v>8</v>
      </c>
      <c r="J1688">
        <v>1272</v>
      </c>
    </row>
    <row r="1689" spans="1:10" x14ac:dyDescent="0.25">
      <c r="A1689" s="3" t="s">
        <v>1734</v>
      </c>
      <c r="B1689" s="9">
        <v>43640</v>
      </c>
      <c r="C1689">
        <v>13</v>
      </c>
      <c r="D1689" t="s">
        <v>33</v>
      </c>
      <c r="E1689" t="s">
        <v>12</v>
      </c>
      <c r="F1689" t="s">
        <v>13</v>
      </c>
      <c r="G1689" t="s">
        <v>41</v>
      </c>
      <c r="H1689">
        <v>399</v>
      </c>
      <c r="I1689">
        <v>5</v>
      </c>
      <c r="J1689">
        <v>1995</v>
      </c>
    </row>
    <row r="1690" spans="1:10" x14ac:dyDescent="0.25">
      <c r="A1690" s="3" t="s">
        <v>1735</v>
      </c>
      <c r="B1690" s="9">
        <v>43641</v>
      </c>
      <c r="C1690">
        <v>16</v>
      </c>
      <c r="D1690" t="s">
        <v>30</v>
      </c>
      <c r="E1690" t="s">
        <v>36</v>
      </c>
      <c r="F1690" t="s">
        <v>28</v>
      </c>
      <c r="G1690" t="s">
        <v>41</v>
      </c>
      <c r="H1690">
        <v>399</v>
      </c>
      <c r="I1690">
        <v>6</v>
      </c>
      <c r="J1690">
        <v>2394</v>
      </c>
    </row>
    <row r="1691" spans="1:10" x14ac:dyDescent="0.25">
      <c r="A1691" s="3" t="s">
        <v>1736</v>
      </c>
      <c r="B1691" s="9">
        <v>43642</v>
      </c>
      <c r="C1691">
        <v>7</v>
      </c>
      <c r="D1691" t="s">
        <v>88</v>
      </c>
      <c r="E1691" t="s">
        <v>46</v>
      </c>
      <c r="F1691" t="s">
        <v>23</v>
      </c>
      <c r="G1691" t="s">
        <v>41</v>
      </c>
      <c r="H1691">
        <v>399</v>
      </c>
      <c r="I1691">
        <v>4</v>
      </c>
      <c r="J1691">
        <v>1596</v>
      </c>
    </row>
    <row r="1692" spans="1:10" x14ac:dyDescent="0.25">
      <c r="A1692" s="3" t="s">
        <v>1737</v>
      </c>
      <c r="B1692" s="9">
        <v>43642</v>
      </c>
      <c r="C1692">
        <v>2</v>
      </c>
      <c r="D1692" t="s">
        <v>106</v>
      </c>
      <c r="E1692" t="s">
        <v>68</v>
      </c>
      <c r="F1692" t="s">
        <v>18</v>
      </c>
      <c r="G1692" t="s">
        <v>19</v>
      </c>
      <c r="H1692">
        <v>289</v>
      </c>
      <c r="I1692">
        <v>7</v>
      </c>
      <c r="J1692">
        <v>2023</v>
      </c>
    </row>
    <row r="1693" spans="1:10" x14ac:dyDescent="0.25">
      <c r="A1693" s="3" t="s">
        <v>1738</v>
      </c>
      <c r="B1693" s="9">
        <v>43643</v>
      </c>
      <c r="C1693">
        <v>9</v>
      </c>
      <c r="D1693" t="s">
        <v>21</v>
      </c>
      <c r="E1693" t="s">
        <v>22</v>
      </c>
      <c r="F1693" t="s">
        <v>23</v>
      </c>
      <c r="G1693" t="s">
        <v>31</v>
      </c>
      <c r="H1693">
        <v>69</v>
      </c>
      <c r="I1693">
        <v>3</v>
      </c>
      <c r="J1693">
        <v>207</v>
      </c>
    </row>
    <row r="1694" spans="1:10" x14ac:dyDescent="0.25">
      <c r="A1694" s="3" t="s">
        <v>1739</v>
      </c>
      <c r="B1694" s="9">
        <v>43644</v>
      </c>
      <c r="C1694">
        <v>20</v>
      </c>
      <c r="D1694" t="s">
        <v>40</v>
      </c>
      <c r="E1694" t="s">
        <v>36</v>
      </c>
      <c r="F1694" t="s">
        <v>28</v>
      </c>
      <c r="G1694" t="s">
        <v>19</v>
      </c>
      <c r="H1694">
        <v>289</v>
      </c>
      <c r="I1694">
        <v>8</v>
      </c>
      <c r="J1694">
        <v>2312</v>
      </c>
    </row>
    <row r="1695" spans="1:10" x14ac:dyDescent="0.25">
      <c r="A1695" s="3" t="s">
        <v>1740</v>
      </c>
      <c r="B1695" s="9">
        <v>43645</v>
      </c>
      <c r="C1695">
        <v>9</v>
      </c>
      <c r="D1695" t="s">
        <v>21</v>
      </c>
      <c r="E1695" t="s">
        <v>22</v>
      </c>
      <c r="F1695" t="s">
        <v>23</v>
      </c>
      <c r="G1695" t="s">
        <v>41</v>
      </c>
      <c r="H1695">
        <v>399</v>
      </c>
      <c r="I1695">
        <v>5</v>
      </c>
      <c r="J1695">
        <v>1995</v>
      </c>
    </row>
    <row r="1696" spans="1:10" x14ac:dyDescent="0.25">
      <c r="A1696" s="3" t="s">
        <v>1741</v>
      </c>
      <c r="B1696" s="9">
        <v>43645</v>
      </c>
      <c r="C1696">
        <v>8</v>
      </c>
      <c r="D1696" t="s">
        <v>45</v>
      </c>
      <c r="E1696" t="s">
        <v>46</v>
      </c>
      <c r="F1696" t="s">
        <v>23</v>
      </c>
      <c r="G1696" t="s">
        <v>14</v>
      </c>
      <c r="H1696">
        <v>199</v>
      </c>
      <c r="I1696">
        <v>3</v>
      </c>
      <c r="J1696">
        <v>597</v>
      </c>
    </row>
    <row r="1697" spans="1:10" x14ac:dyDescent="0.25">
      <c r="A1697" s="3" t="s">
        <v>1742</v>
      </c>
      <c r="B1697" s="9">
        <v>43646</v>
      </c>
      <c r="C1697">
        <v>9</v>
      </c>
      <c r="D1697" t="s">
        <v>21</v>
      </c>
      <c r="E1697" t="s">
        <v>22</v>
      </c>
      <c r="F1697" t="s">
        <v>23</v>
      </c>
      <c r="G1697" t="s">
        <v>24</v>
      </c>
      <c r="H1697">
        <v>159</v>
      </c>
      <c r="I1697">
        <v>7</v>
      </c>
      <c r="J1697">
        <v>1113</v>
      </c>
    </row>
    <row r="1698" spans="1:10" x14ac:dyDescent="0.25">
      <c r="A1698" s="3" t="s">
        <v>1743</v>
      </c>
      <c r="B1698" s="9">
        <v>43647</v>
      </c>
      <c r="C1698">
        <v>14</v>
      </c>
      <c r="D1698" t="s">
        <v>38</v>
      </c>
      <c r="E1698" t="s">
        <v>12</v>
      </c>
      <c r="F1698" t="s">
        <v>13</v>
      </c>
      <c r="G1698" t="s">
        <v>31</v>
      </c>
      <c r="H1698">
        <v>69</v>
      </c>
      <c r="I1698">
        <v>8</v>
      </c>
      <c r="J1698">
        <v>552</v>
      </c>
    </row>
    <row r="1699" spans="1:10" x14ac:dyDescent="0.25">
      <c r="A1699" s="3" t="s">
        <v>1744</v>
      </c>
      <c r="B1699" s="9">
        <v>43648</v>
      </c>
      <c r="C1699">
        <v>8</v>
      </c>
      <c r="D1699" t="s">
        <v>45</v>
      </c>
      <c r="E1699" t="s">
        <v>46</v>
      </c>
      <c r="F1699" t="s">
        <v>23</v>
      </c>
      <c r="G1699" t="s">
        <v>14</v>
      </c>
      <c r="H1699">
        <v>199</v>
      </c>
      <c r="I1699">
        <v>3</v>
      </c>
      <c r="J1699">
        <v>597</v>
      </c>
    </row>
    <row r="1700" spans="1:10" x14ac:dyDescent="0.25">
      <c r="A1700" s="3" t="s">
        <v>1745</v>
      </c>
      <c r="B1700" s="9">
        <v>43648</v>
      </c>
      <c r="C1700">
        <v>11</v>
      </c>
      <c r="D1700" t="s">
        <v>11</v>
      </c>
      <c r="E1700" t="s">
        <v>12</v>
      </c>
      <c r="F1700" t="s">
        <v>13</v>
      </c>
      <c r="G1700" t="s">
        <v>24</v>
      </c>
      <c r="H1700">
        <v>159</v>
      </c>
      <c r="I1700">
        <v>0</v>
      </c>
      <c r="J1700">
        <v>0</v>
      </c>
    </row>
    <row r="1701" spans="1:10" x14ac:dyDescent="0.25">
      <c r="A1701" s="3" t="s">
        <v>1746</v>
      </c>
      <c r="B1701" s="9">
        <v>43649</v>
      </c>
      <c r="C1701">
        <v>12</v>
      </c>
      <c r="D1701" t="s">
        <v>66</v>
      </c>
      <c r="E1701" t="s">
        <v>12</v>
      </c>
      <c r="F1701" t="s">
        <v>13</v>
      </c>
      <c r="G1701" t="s">
        <v>19</v>
      </c>
      <c r="H1701">
        <v>289</v>
      </c>
      <c r="I1701">
        <v>5</v>
      </c>
      <c r="J1701">
        <v>1445</v>
      </c>
    </row>
    <row r="1702" spans="1:10" x14ac:dyDescent="0.25">
      <c r="A1702" s="3" t="s">
        <v>1747</v>
      </c>
      <c r="B1702" s="9">
        <v>43650</v>
      </c>
      <c r="C1702">
        <v>16</v>
      </c>
      <c r="D1702" t="s">
        <v>30</v>
      </c>
      <c r="E1702" t="s">
        <v>36</v>
      </c>
      <c r="F1702" t="s">
        <v>28</v>
      </c>
      <c r="G1702" t="s">
        <v>41</v>
      </c>
      <c r="H1702">
        <v>399</v>
      </c>
      <c r="I1702">
        <v>4</v>
      </c>
      <c r="J1702">
        <v>1596</v>
      </c>
    </row>
    <row r="1703" spans="1:10" x14ac:dyDescent="0.25">
      <c r="A1703" s="3" t="s">
        <v>1748</v>
      </c>
      <c r="B1703" s="9">
        <v>43651</v>
      </c>
      <c r="C1703">
        <v>8</v>
      </c>
      <c r="D1703" t="s">
        <v>45</v>
      </c>
      <c r="E1703" t="s">
        <v>22</v>
      </c>
      <c r="F1703" t="s">
        <v>23</v>
      </c>
      <c r="G1703" t="s">
        <v>14</v>
      </c>
      <c r="H1703">
        <v>199</v>
      </c>
      <c r="I1703">
        <v>5</v>
      </c>
      <c r="J1703">
        <v>995</v>
      </c>
    </row>
    <row r="1704" spans="1:10" x14ac:dyDescent="0.25">
      <c r="A1704" s="3" t="s">
        <v>1749</v>
      </c>
      <c r="B1704" s="9">
        <v>43651</v>
      </c>
      <c r="C1704">
        <v>5</v>
      </c>
      <c r="D1704" t="s">
        <v>60</v>
      </c>
      <c r="E1704" t="s">
        <v>17</v>
      </c>
      <c r="F1704" t="s">
        <v>18</v>
      </c>
      <c r="G1704" t="s">
        <v>41</v>
      </c>
      <c r="H1704">
        <v>399</v>
      </c>
      <c r="I1704">
        <v>7</v>
      </c>
      <c r="J1704">
        <v>2793</v>
      </c>
    </row>
    <row r="1705" spans="1:10" x14ac:dyDescent="0.25">
      <c r="A1705" s="3" t="s">
        <v>1750</v>
      </c>
      <c r="B1705" s="9">
        <v>43652</v>
      </c>
      <c r="C1705">
        <v>18</v>
      </c>
      <c r="D1705" t="s">
        <v>26</v>
      </c>
      <c r="E1705" t="s">
        <v>36</v>
      </c>
      <c r="F1705" t="s">
        <v>28</v>
      </c>
      <c r="G1705" t="s">
        <v>24</v>
      </c>
      <c r="H1705">
        <v>159</v>
      </c>
      <c r="I1705">
        <v>0</v>
      </c>
      <c r="J1705">
        <v>0</v>
      </c>
    </row>
    <row r="1706" spans="1:10" x14ac:dyDescent="0.25">
      <c r="A1706" s="3" t="s">
        <v>1751</v>
      </c>
      <c r="B1706" s="9">
        <v>43653</v>
      </c>
      <c r="C1706">
        <v>9</v>
      </c>
      <c r="D1706" t="s">
        <v>21</v>
      </c>
      <c r="E1706" t="s">
        <v>22</v>
      </c>
      <c r="F1706" t="s">
        <v>23</v>
      </c>
      <c r="G1706" t="s">
        <v>14</v>
      </c>
      <c r="H1706">
        <v>199</v>
      </c>
      <c r="I1706">
        <v>2</v>
      </c>
      <c r="J1706">
        <v>398</v>
      </c>
    </row>
    <row r="1707" spans="1:10" x14ac:dyDescent="0.25">
      <c r="A1707" s="3" t="s">
        <v>1752</v>
      </c>
      <c r="B1707" s="9">
        <v>43654</v>
      </c>
      <c r="C1707">
        <v>7</v>
      </c>
      <c r="D1707" t="s">
        <v>88</v>
      </c>
      <c r="E1707" t="s">
        <v>46</v>
      </c>
      <c r="F1707" t="s">
        <v>23</v>
      </c>
      <c r="G1707" t="s">
        <v>31</v>
      </c>
      <c r="H1707">
        <v>69</v>
      </c>
      <c r="I1707">
        <v>3</v>
      </c>
      <c r="J1707">
        <v>207</v>
      </c>
    </row>
    <row r="1708" spans="1:10" x14ac:dyDescent="0.25">
      <c r="A1708" s="3" t="s">
        <v>1753</v>
      </c>
      <c r="B1708" s="9">
        <v>43655</v>
      </c>
      <c r="C1708">
        <v>19</v>
      </c>
      <c r="D1708" t="s">
        <v>56</v>
      </c>
      <c r="E1708" t="s">
        <v>36</v>
      </c>
      <c r="F1708" t="s">
        <v>28</v>
      </c>
      <c r="G1708" t="s">
        <v>24</v>
      </c>
      <c r="H1708">
        <v>159</v>
      </c>
      <c r="I1708">
        <v>0</v>
      </c>
      <c r="J1708">
        <v>0</v>
      </c>
    </row>
    <row r="1709" spans="1:10" x14ac:dyDescent="0.25">
      <c r="A1709" s="3" t="s">
        <v>1754</v>
      </c>
      <c r="B1709" s="9">
        <v>43656</v>
      </c>
      <c r="C1709">
        <v>5</v>
      </c>
      <c r="D1709" t="s">
        <v>60</v>
      </c>
      <c r="E1709" t="s">
        <v>17</v>
      </c>
      <c r="F1709" t="s">
        <v>18</v>
      </c>
      <c r="G1709" t="s">
        <v>14</v>
      </c>
      <c r="H1709">
        <v>199</v>
      </c>
      <c r="I1709">
        <v>3</v>
      </c>
      <c r="J1709">
        <v>597</v>
      </c>
    </row>
    <row r="1710" spans="1:10" x14ac:dyDescent="0.25">
      <c r="A1710" s="3" t="s">
        <v>1755</v>
      </c>
      <c r="B1710" s="9">
        <v>43656</v>
      </c>
      <c r="C1710">
        <v>8</v>
      </c>
      <c r="D1710" t="s">
        <v>45</v>
      </c>
      <c r="E1710" t="s">
        <v>46</v>
      </c>
      <c r="F1710" t="s">
        <v>23</v>
      </c>
      <c r="G1710" t="s">
        <v>14</v>
      </c>
      <c r="H1710">
        <v>199</v>
      </c>
      <c r="I1710">
        <v>6</v>
      </c>
      <c r="J1710">
        <v>1194</v>
      </c>
    </row>
    <row r="1711" spans="1:10" x14ac:dyDescent="0.25">
      <c r="A1711" s="3" t="s">
        <v>1756</v>
      </c>
      <c r="B1711" s="9">
        <v>43656</v>
      </c>
      <c r="C1711">
        <v>14</v>
      </c>
      <c r="D1711" t="s">
        <v>38</v>
      </c>
      <c r="E1711" t="s">
        <v>12</v>
      </c>
      <c r="F1711" t="s">
        <v>13</v>
      </c>
      <c r="G1711" t="s">
        <v>41</v>
      </c>
      <c r="H1711">
        <v>399</v>
      </c>
      <c r="I1711">
        <v>0</v>
      </c>
      <c r="J1711">
        <v>0</v>
      </c>
    </row>
    <row r="1712" spans="1:10" x14ac:dyDescent="0.25">
      <c r="A1712" s="3" t="s">
        <v>1757</v>
      </c>
      <c r="B1712" s="9">
        <v>43656</v>
      </c>
      <c r="C1712">
        <v>13</v>
      </c>
      <c r="D1712" t="s">
        <v>33</v>
      </c>
      <c r="E1712" t="s">
        <v>63</v>
      </c>
      <c r="F1712" t="s">
        <v>13</v>
      </c>
      <c r="G1712" t="s">
        <v>31</v>
      </c>
      <c r="H1712">
        <v>69</v>
      </c>
      <c r="I1712">
        <v>2</v>
      </c>
      <c r="J1712">
        <v>138</v>
      </c>
    </row>
    <row r="1713" spans="1:10" x14ac:dyDescent="0.25">
      <c r="A1713" s="3" t="s">
        <v>1758</v>
      </c>
      <c r="B1713" s="9">
        <v>43657</v>
      </c>
      <c r="C1713">
        <v>5</v>
      </c>
      <c r="D1713" t="s">
        <v>60</v>
      </c>
      <c r="E1713" t="s">
        <v>17</v>
      </c>
      <c r="F1713" t="s">
        <v>18</v>
      </c>
      <c r="G1713" t="s">
        <v>24</v>
      </c>
      <c r="H1713">
        <v>159</v>
      </c>
      <c r="I1713">
        <v>7</v>
      </c>
      <c r="J1713">
        <v>1113</v>
      </c>
    </row>
    <row r="1714" spans="1:10" x14ac:dyDescent="0.25">
      <c r="A1714" s="3" t="s">
        <v>1759</v>
      </c>
      <c r="B1714" s="9">
        <v>43657</v>
      </c>
      <c r="C1714">
        <v>19</v>
      </c>
      <c r="D1714" t="s">
        <v>56</v>
      </c>
      <c r="E1714" t="s">
        <v>27</v>
      </c>
      <c r="F1714" t="s">
        <v>28</v>
      </c>
      <c r="G1714" t="s">
        <v>41</v>
      </c>
      <c r="H1714">
        <v>399</v>
      </c>
      <c r="I1714">
        <v>9</v>
      </c>
      <c r="J1714">
        <v>3591</v>
      </c>
    </row>
    <row r="1715" spans="1:10" x14ac:dyDescent="0.25">
      <c r="A1715" s="3" t="s">
        <v>1760</v>
      </c>
      <c r="B1715" s="9">
        <v>43658</v>
      </c>
      <c r="C1715">
        <v>13</v>
      </c>
      <c r="D1715" t="s">
        <v>33</v>
      </c>
      <c r="E1715" t="s">
        <v>12</v>
      </c>
      <c r="F1715" t="s">
        <v>13</v>
      </c>
      <c r="G1715" t="s">
        <v>14</v>
      </c>
      <c r="H1715">
        <v>199</v>
      </c>
      <c r="I1715">
        <v>3</v>
      </c>
      <c r="J1715">
        <v>597</v>
      </c>
    </row>
    <row r="1716" spans="1:10" x14ac:dyDescent="0.25">
      <c r="A1716" s="3" t="s">
        <v>1761</v>
      </c>
      <c r="B1716" s="9">
        <v>43658</v>
      </c>
      <c r="C1716">
        <v>5</v>
      </c>
      <c r="D1716" t="s">
        <v>60</v>
      </c>
      <c r="E1716" t="s">
        <v>68</v>
      </c>
      <c r="F1716" t="s">
        <v>18</v>
      </c>
      <c r="G1716" t="s">
        <v>31</v>
      </c>
      <c r="H1716">
        <v>69</v>
      </c>
      <c r="I1716">
        <v>3</v>
      </c>
      <c r="J1716">
        <v>207</v>
      </c>
    </row>
    <row r="1717" spans="1:10" x14ac:dyDescent="0.25">
      <c r="A1717" s="3" t="s">
        <v>1762</v>
      </c>
      <c r="B1717" s="9">
        <v>43658</v>
      </c>
      <c r="C1717">
        <v>14</v>
      </c>
      <c r="D1717" t="s">
        <v>38</v>
      </c>
      <c r="E1717" t="s">
        <v>12</v>
      </c>
      <c r="F1717" t="s">
        <v>13</v>
      </c>
      <c r="G1717" t="s">
        <v>41</v>
      </c>
      <c r="H1717">
        <v>399</v>
      </c>
      <c r="I1717">
        <v>1</v>
      </c>
      <c r="J1717">
        <v>399</v>
      </c>
    </row>
    <row r="1718" spans="1:10" x14ac:dyDescent="0.25">
      <c r="A1718" s="3" t="s">
        <v>1763</v>
      </c>
      <c r="B1718" s="9">
        <v>43658</v>
      </c>
      <c r="C1718">
        <v>11</v>
      </c>
      <c r="D1718" t="s">
        <v>11</v>
      </c>
      <c r="E1718" t="s">
        <v>12</v>
      </c>
      <c r="F1718" t="s">
        <v>13</v>
      </c>
      <c r="G1718" t="s">
        <v>31</v>
      </c>
      <c r="H1718">
        <v>69</v>
      </c>
      <c r="I1718">
        <v>1</v>
      </c>
      <c r="J1718">
        <v>69</v>
      </c>
    </row>
    <row r="1719" spans="1:10" x14ac:dyDescent="0.25">
      <c r="A1719" s="3" t="s">
        <v>1764</v>
      </c>
      <c r="B1719" s="9">
        <v>43658</v>
      </c>
      <c r="C1719">
        <v>7</v>
      </c>
      <c r="D1719" t="s">
        <v>88</v>
      </c>
      <c r="E1719" t="s">
        <v>22</v>
      </c>
      <c r="F1719" t="s">
        <v>23</v>
      </c>
      <c r="G1719" t="s">
        <v>24</v>
      </c>
      <c r="H1719">
        <v>159</v>
      </c>
      <c r="I1719">
        <v>8</v>
      </c>
      <c r="J1719">
        <v>1272</v>
      </c>
    </row>
    <row r="1720" spans="1:10" x14ac:dyDescent="0.25">
      <c r="A1720" s="3" t="s">
        <v>1765</v>
      </c>
      <c r="B1720" s="9">
        <v>43658</v>
      </c>
      <c r="C1720">
        <v>5</v>
      </c>
      <c r="D1720" t="s">
        <v>60</v>
      </c>
      <c r="E1720" t="s">
        <v>68</v>
      </c>
      <c r="F1720" t="s">
        <v>18</v>
      </c>
      <c r="G1720" t="s">
        <v>19</v>
      </c>
      <c r="H1720">
        <v>289</v>
      </c>
      <c r="I1720">
        <v>0</v>
      </c>
      <c r="J1720">
        <v>0</v>
      </c>
    </row>
    <row r="1721" spans="1:10" x14ac:dyDescent="0.25">
      <c r="A1721" s="3" t="s">
        <v>1766</v>
      </c>
      <c r="B1721" s="9">
        <v>43658</v>
      </c>
      <c r="C1721">
        <v>1</v>
      </c>
      <c r="D1721" t="s">
        <v>16</v>
      </c>
      <c r="E1721" t="s">
        <v>68</v>
      </c>
      <c r="F1721" t="s">
        <v>18</v>
      </c>
      <c r="G1721" t="s">
        <v>19</v>
      </c>
      <c r="H1721">
        <v>289</v>
      </c>
      <c r="I1721">
        <v>3</v>
      </c>
      <c r="J1721">
        <v>867</v>
      </c>
    </row>
    <row r="1722" spans="1:10" x14ac:dyDescent="0.25">
      <c r="A1722" s="3" t="s">
        <v>1767</v>
      </c>
      <c r="B1722" s="9">
        <v>43659</v>
      </c>
      <c r="C1722">
        <v>6</v>
      </c>
      <c r="D1722" t="s">
        <v>48</v>
      </c>
      <c r="E1722" t="s">
        <v>46</v>
      </c>
      <c r="F1722" t="s">
        <v>23</v>
      </c>
      <c r="G1722" t="s">
        <v>14</v>
      </c>
      <c r="H1722">
        <v>199</v>
      </c>
      <c r="I1722">
        <v>1</v>
      </c>
      <c r="J1722">
        <v>199</v>
      </c>
    </row>
    <row r="1723" spans="1:10" x14ac:dyDescent="0.25">
      <c r="A1723" s="3" t="s">
        <v>1768</v>
      </c>
      <c r="B1723" s="9">
        <v>43660</v>
      </c>
      <c r="C1723">
        <v>16</v>
      </c>
      <c r="D1723" t="s">
        <v>30</v>
      </c>
      <c r="E1723" t="s">
        <v>36</v>
      </c>
      <c r="F1723" t="s">
        <v>28</v>
      </c>
      <c r="G1723" t="s">
        <v>14</v>
      </c>
      <c r="H1723">
        <v>199</v>
      </c>
      <c r="I1723">
        <v>8</v>
      </c>
      <c r="J1723">
        <v>1592</v>
      </c>
    </row>
    <row r="1724" spans="1:10" x14ac:dyDescent="0.25">
      <c r="A1724" s="3" t="s">
        <v>1769</v>
      </c>
      <c r="B1724" s="9">
        <v>43660</v>
      </c>
      <c r="C1724">
        <v>10</v>
      </c>
      <c r="D1724" t="s">
        <v>58</v>
      </c>
      <c r="E1724" t="s">
        <v>46</v>
      </c>
      <c r="F1724" t="s">
        <v>23</v>
      </c>
      <c r="G1724" t="s">
        <v>14</v>
      </c>
      <c r="H1724">
        <v>199</v>
      </c>
      <c r="I1724">
        <v>2</v>
      </c>
      <c r="J1724">
        <v>398</v>
      </c>
    </row>
    <row r="1725" spans="1:10" x14ac:dyDescent="0.25">
      <c r="A1725" s="3" t="s">
        <v>1770</v>
      </c>
      <c r="B1725" s="9">
        <v>43660</v>
      </c>
      <c r="C1725">
        <v>20</v>
      </c>
      <c r="D1725" t="s">
        <v>40</v>
      </c>
      <c r="E1725" t="s">
        <v>27</v>
      </c>
      <c r="F1725" t="s">
        <v>28</v>
      </c>
      <c r="G1725" t="s">
        <v>24</v>
      </c>
      <c r="H1725">
        <v>159</v>
      </c>
      <c r="I1725">
        <v>1</v>
      </c>
      <c r="J1725">
        <v>159</v>
      </c>
    </row>
    <row r="1726" spans="1:10" x14ac:dyDescent="0.25">
      <c r="A1726" s="3" t="s">
        <v>1771</v>
      </c>
      <c r="B1726" s="9">
        <v>43660</v>
      </c>
      <c r="C1726">
        <v>4</v>
      </c>
      <c r="D1726" t="s">
        <v>51</v>
      </c>
      <c r="E1726" t="s">
        <v>17</v>
      </c>
      <c r="F1726" t="s">
        <v>18</v>
      </c>
      <c r="G1726" t="s">
        <v>19</v>
      </c>
      <c r="H1726">
        <v>289</v>
      </c>
      <c r="I1726">
        <v>8</v>
      </c>
      <c r="J1726">
        <v>2312</v>
      </c>
    </row>
    <row r="1727" spans="1:10" x14ac:dyDescent="0.25">
      <c r="A1727" s="3" t="s">
        <v>1772</v>
      </c>
      <c r="B1727" s="9">
        <v>43660</v>
      </c>
      <c r="C1727">
        <v>10</v>
      </c>
      <c r="D1727" t="s">
        <v>58</v>
      </c>
      <c r="E1727" t="s">
        <v>46</v>
      </c>
      <c r="F1727" t="s">
        <v>23</v>
      </c>
      <c r="G1727" t="s">
        <v>41</v>
      </c>
      <c r="H1727">
        <v>399</v>
      </c>
      <c r="I1727">
        <v>9</v>
      </c>
      <c r="J1727">
        <v>3591</v>
      </c>
    </row>
    <row r="1728" spans="1:10" x14ac:dyDescent="0.25">
      <c r="A1728" s="3" t="s">
        <v>1773</v>
      </c>
      <c r="B1728" s="9">
        <v>43660</v>
      </c>
      <c r="C1728">
        <v>4</v>
      </c>
      <c r="D1728" t="s">
        <v>51</v>
      </c>
      <c r="E1728" t="s">
        <v>17</v>
      </c>
      <c r="F1728" t="s">
        <v>18</v>
      </c>
      <c r="G1728" t="s">
        <v>14</v>
      </c>
      <c r="H1728">
        <v>199</v>
      </c>
      <c r="I1728">
        <v>3</v>
      </c>
      <c r="J1728">
        <v>597</v>
      </c>
    </row>
    <row r="1729" spans="1:10" x14ac:dyDescent="0.25">
      <c r="A1729" s="3" t="s">
        <v>1774</v>
      </c>
      <c r="B1729" s="9">
        <v>43661</v>
      </c>
      <c r="C1729">
        <v>16</v>
      </c>
      <c r="D1729" t="s">
        <v>30</v>
      </c>
      <c r="E1729" t="s">
        <v>27</v>
      </c>
      <c r="F1729" t="s">
        <v>28</v>
      </c>
      <c r="G1729" t="s">
        <v>24</v>
      </c>
      <c r="H1729">
        <v>159</v>
      </c>
      <c r="I1729">
        <v>3</v>
      </c>
      <c r="J1729">
        <v>477</v>
      </c>
    </row>
    <row r="1730" spans="1:10" x14ac:dyDescent="0.25">
      <c r="A1730" s="3" t="s">
        <v>1775</v>
      </c>
      <c r="B1730" s="9">
        <v>43661</v>
      </c>
      <c r="C1730">
        <v>2</v>
      </c>
      <c r="D1730" t="s">
        <v>106</v>
      </c>
      <c r="E1730" t="s">
        <v>17</v>
      </c>
      <c r="F1730" t="s">
        <v>18</v>
      </c>
      <c r="G1730" t="s">
        <v>24</v>
      </c>
      <c r="H1730">
        <v>159</v>
      </c>
      <c r="I1730">
        <v>4</v>
      </c>
      <c r="J1730">
        <v>636</v>
      </c>
    </row>
    <row r="1731" spans="1:10" x14ac:dyDescent="0.25">
      <c r="A1731" s="3" t="s">
        <v>1776</v>
      </c>
      <c r="B1731" s="9">
        <v>43661</v>
      </c>
      <c r="C1731">
        <v>18</v>
      </c>
      <c r="D1731" t="s">
        <v>26</v>
      </c>
      <c r="E1731" t="s">
        <v>36</v>
      </c>
      <c r="F1731" t="s">
        <v>28</v>
      </c>
      <c r="G1731" t="s">
        <v>41</v>
      </c>
      <c r="H1731">
        <v>399</v>
      </c>
      <c r="I1731">
        <v>5</v>
      </c>
      <c r="J1731">
        <v>1995</v>
      </c>
    </row>
    <row r="1732" spans="1:10" x14ac:dyDescent="0.25">
      <c r="A1732" s="3" t="s">
        <v>1777</v>
      </c>
      <c r="B1732" s="9">
        <v>43662</v>
      </c>
      <c r="C1732">
        <v>9</v>
      </c>
      <c r="D1732" t="s">
        <v>21</v>
      </c>
      <c r="E1732" t="s">
        <v>46</v>
      </c>
      <c r="F1732" t="s">
        <v>23</v>
      </c>
      <c r="G1732" t="s">
        <v>41</v>
      </c>
      <c r="H1732">
        <v>399</v>
      </c>
      <c r="I1732">
        <v>0</v>
      </c>
      <c r="J1732">
        <v>0</v>
      </c>
    </row>
    <row r="1733" spans="1:10" x14ac:dyDescent="0.25">
      <c r="A1733" s="3" t="s">
        <v>1778</v>
      </c>
      <c r="B1733" s="9">
        <v>43663</v>
      </c>
      <c r="C1733">
        <v>4</v>
      </c>
      <c r="D1733" t="s">
        <v>51</v>
      </c>
      <c r="E1733" t="s">
        <v>17</v>
      </c>
      <c r="F1733" t="s">
        <v>18</v>
      </c>
      <c r="G1733" t="s">
        <v>41</v>
      </c>
      <c r="H1733">
        <v>399</v>
      </c>
      <c r="I1733">
        <v>8</v>
      </c>
      <c r="J1733">
        <v>3192</v>
      </c>
    </row>
    <row r="1734" spans="1:10" x14ac:dyDescent="0.25">
      <c r="A1734" s="3" t="s">
        <v>1779</v>
      </c>
      <c r="B1734" s="9">
        <v>43663</v>
      </c>
      <c r="C1734">
        <v>5</v>
      </c>
      <c r="D1734" t="s">
        <v>60</v>
      </c>
      <c r="E1734" t="s">
        <v>17</v>
      </c>
      <c r="F1734" t="s">
        <v>18</v>
      </c>
      <c r="G1734" t="s">
        <v>24</v>
      </c>
      <c r="H1734">
        <v>159</v>
      </c>
      <c r="I1734">
        <v>9</v>
      </c>
      <c r="J1734">
        <v>1431</v>
      </c>
    </row>
    <row r="1735" spans="1:10" x14ac:dyDescent="0.25">
      <c r="A1735" s="3" t="s">
        <v>1780</v>
      </c>
      <c r="B1735" s="9">
        <v>43664</v>
      </c>
      <c r="C1735">
        <v>5</v>
      </c>
      <c r="D1735" t="s">
        <v>60</v>
      </c>
      <c r="E1735" t="s">
        <v>17</v>
      </c>
      <c r="F1735" t="s">
        <v>18</v>
      </c>
      <c r="G1735" t="s">
        <v>41</v>
      </c>
      <c r="H1735">
        <v>399</v>
      </c>
      <c r="I1735">
        <v>2</v>
      </c>
      <c r="J1735">
        <v>798</v>
      </c>
    </row>
    <row r="1736" spans="1:10" x14ac:dyDescent="0.25">
      <c r="A1736" s="3" t="s">
        <v>1781</v>
      </c>
      <c r="B1736" s="9">
        <v>43664</v>
      </c>
      <c r="C1736">
        <v>12</v>
      </c>
      <c r="D1736" t="s">
        <v>66</v>
      </c>
      <c r="E1736" t="s">
        <v>63</v>
      </c>
      <c r="F1736" t="s">
        <v>13</v>
      </c>
      <c r="G1736" t="s">
        <v>41</v>
      </c>
      <c r="H1736">
        <v>399</v>
      </c>
      <c r="I1736">
        <v>7</v>
      </c>
      <c r="J1736">
        <v>2793</v>
      </c>
    </row>
    <row r="1737" spans="1:10" x14ac:dyDescent="0.25">
      <c r="A1737" s="3" t="s">
        <v>1782</v>
      </c>
      <c r="B1737" s="9">
        <v>43664</v>
      </c>
      <c r="C1737">
        <v>7</v>
      </c>
      <c r="D1737" t="s">
        <v>88</v>
      </c>
      <c r="E1737" t="s">
        <v>46</v>
      </c>
      <c r="F1737" t="s">
        <v>23</v>
      </c>
      <c r="G1737" t="s">
        <v>19</v>
      </c>
      <c r="H1737">
        <v>289</v>
      </c>
      <c r="I1737">
        <v>7</v>
      </c>
      <c r="J1737">
        <v>2023</v>
      </c>
    </row>
    <row r="1738" spans="1:10" x14ac:dyDescent="0.25">
      <c r="A1738" s="3" t="s">
        <v>1783</v>
      </c>
      <c r="B1738" s="9">
        <v>43664</v>
      </c>
      <c r="C1738">
        <v>1</v>
      </c>
      <c r="D1738" t="s">
        <v>16</v>
      </c>
      <c r="E1738" t="s">
        <v>68</v>
      </c>
      <c r="F1738" t="s">
        <v>18</v>
      </c>
      <c r="G1738" t="s">
        <v>31</v>
      </c>
      <c r="H1738">
        <v>69</v>
      </c>
      <c r="I1738">
        <v>3</v>
      </c>
      <c r="J1738">
        <v>207</v>
      </c>
    </row>
    <row r="1739" spans="1:10" x14ac:dyDescent="0.25">
      <c r="A1739" s="3" t="s">
        <v>1784</v>
      </c>
      <c r="B1739" s="9">
        <v>43665</v>
      </c>
      <c r="C1739">
        <v>18</v>
      </c>
      <c r="D1739" t="s">
        <v>26</v>
      </c>
      <c r="E1739" t="s">
        <v>36</v>
      </c>
      <c r="F1739" t="s">
        <v>28</v>
      </c>
      <c r="G1739" t="s">
        <v>24</v>
      </c>
      <c r="H1739">
        <v>159</v>
      </c>
      <c r="I1739">
        <v>6</v>
      </c>
      <c r="J1739">
        <v>954</v>
      </c>
    </row>
    <row r="1740" spans="1:10" x14ac:dyDescent="0.25">
      <c r="A1740" s="3" t="s">
        <v>1785</v>
      </c>
      <c r="B1740" s="9">
        <v>43666</v>
      </c>
      <c r="C1740">
        <v>3</v>
      </c>
      <c r="D1740" t="s">
        <v>43</v>
      </c>
      <c r="E1740" t="s">
        <v>68</v>
      </c>
      <c r="F1740" t="s">
        <v>18</v>
      </c>
      <c r="G1740" t="s">
        <v>31</v>
      </c>
      <c r="H1740">
        <v>69</v>
      </c>
      <c r="I1740">
        <v>3</v>
      </c>
      <c r="J1740">
        <v>207</v>
      </c>
    </row>
    <row r="1741" spans="1:10" x14ac:dyDescent="0.25">
      <c r="A1741" s="3" t="s">
        <v>1786</v>
      </c>
      <c r="B1741" s="9">
        <v>43666</v>
      </c>
      <c r="C1741">
        <v>2</v>
      </c>
      <c r="D1741" t="s">
        <v>106</v>
      </c>
      <c r="E1741" t="s">
        <v>17</v>
      </c>
      <c r="F1741" t="s">
        <v>18</v>
      </c>
      <c r="G1741" t="s">
        <v>14</v>
      </c>
      <c r="H1741">
        <v>199</v>
      </c>
      <c r="I1741">
        <v>4</v>
      </c>
      <c r="J1741">
        <v>796</v>
      </c>
    </row>
    <row r="1742" spans="1:10" x14ac:dyDescent="0.25">
      <c r="A1742" s="3" t="s">
        <v>1787</v>
      </c>
      <c r="B1742" s="9">
        <v>43666</v>
      </c>
      <c r="C1742">
        <v>17</v>
      </c>
      <c r="D1742" t="s">
        <v>35</v>
      </c>
      <c r="E1742" t="s">
        <v>27</v>
      </c>
      <c r="F1742" t="s">
        <v>28</v>
      </c>
      <c r="G1742" t="s">
        <v>19</v>
      </c>
      <c r="H1742">
        <v>289</v>
      </c>
      <c r="I1742">
        <v>2</v>
      </c>
      <c r="J1742">
        <v>578</v>
      </c>
    </row>
    <row r="1743" spans="1:10" x14ac:dyDescent="0.25">
      <c r="A1743" s="3" t="s">
        <v>1788</v>
      </c>
      <c r="B1743" s="9">
        <v>43667</v>
      </c>
      <c r="C1743">
        <v>14</v>
      </c>
      <c r="D1743" t="s">
        <v>38</v>
      </c>
      <c r="E1743" t="s">
        <v>63</v>
      </c>
      <c r="F1743" t="s">
        <v>13</v>
      </c>
      <c r="G1743" t="s">
        <v>19</v>
      </c>
      <c r="H1743">
        <v>289</v>
      </c>
      <c r="I1743">
        <v>9</v>
      </c>
      <c r="J1743">
        <v>2601</v>
      </c>
    </row>
    <row r="1744" spans="1:10" x14ac:dyDescent="0.25">
      <c r="A1744" s="3" t="s">
        <v>1789</v>
      </c>
      <c r="B1744" s="9">
        <v>43667</v>
      </c>
      <c r="C1744">
        <v>19</v>
      </c>
      <c r="D1744" t="s">
        <v>56</v>
      </c>
      <c r="E1744" t="s">
        <v>36</v>
      </c>
      <c r="F1744" t="s">
        <v>28</v>
      </c>
      <c r="G1744" t="s">
        <v>31</v>
      </c>
      <c r="H1744">
        <v>69</v>
      </c>
      <c r="I1744">
        <v>2</v>
      </c>
      <c r="J1744">
        <v>138</v>
      </c>
    </row>
    <row r="1745" spans="1:10" x14ac:dyDescent="0.25">
      <c r="A1745" s="3" t="s">
        <v>1790</v>
      </c>
      <c r="B1745" s="9">
        <v>43667</v>
      </c>
      <c r="C1745">
        <v>9</v>
      </c>
      <c r="D1745" t="s">
        <v>21</v>
      </c>
      <c r="E1745" t="s">
        <v>22</v>
      </c>
      <c r="F1745" t="s">
        <v>23</v>
      </c>
      <c r="G1745" t="s">
        <v>31</v>
      </c>
      <c r="H1745">
        <v>69</v>
      </c>
      <c r="I1745">
        <v>4</v>
      </c>
      <c r="J1745">
        <v>276</v>
      </c>
    </row>
    <row r="1746" spans="1:10" x14ac:dyDescent="0.25">
      <c r="A1746" s="3" t="s">
        <v>1791</v>
      </c>
      <c r="B1746" s="9">
        <v>43667</v>
      </c>
      <c r="C1746">
        <v>9</v>
      </c>
      <c r="D1746" t="s">
        <v>21</v>
      </c>
      <c r="E1746" t="s">
        <v>46</v>
      </c>
      <c r="F1746" t="s">
        <v>23</v>
      </c>
      <c r="G1746" t="s">
        <v>14</v>
      </c>
      <c r="H1746">
        <v>199</v>
      </c>
      <c r="I1746">
        <v>5</v>
      </c>
      <c r="J1746">
        <v>995</v>
      </c>
    </row>
    <row r="1747" spans="1:10" x14ac:dyDescent="0.25">
      <c r="A1747" s="3" t="s">
        <v>1792</v>
      </c>
      <c r="B1747" s="9">
        <v>43668</v>
      </c>
      <c r="C1747">
        <v>9</v>
      </c>
      <c r="D1747" t="s">
        <v>21</v>
      </c>
      <c r="E1747" t="s">
        <v>46</v>
      </c>
      <c r="F1747" t="s">
        <v>23</v>
      </c>
      <c r="G1747" t="s">
        <v>31</v>
      </c>
      <c r="H1747">
        <v>69</v>
      </c>
      <c r="I1747">
        <v>4</v>
      </c>
      <c r="J1747">
        <v>276</v>
      </c>
    </row>
    <row r="1748" spans="1:10" x14ac:dyDescent="0.25">
      <c r="A1748" s="3" t="s">
        <v>1793</v>
      </c>
      <c r="B1748" s="9">
        <v>43668</v>
      </c>
      <c r="C1748">
        <v>6</v>
      </c>
      <c r="D1748" t="s">
        <v>48</v>
      </c>
      <c r="E1748" t="s">
        <v>46</v>
      </c>
      <c r="F1748" t="s">
        <v>23</v>
      </c>
      <c r="G1748" t="s">
        <v>14</v>
      </c>
      <c r="H1748">
        <v>199</v>
      </c>
      <c r="I1748">
        <v>0</v>
      </c>
      <c r="J1748">
        <v>0</v>
      </c>
    </row>
    <row r="1749" spans="1:10" x14ac:dyDescent="0.25">
      <c r="A1749" s="3" t="s">
        <v>1794</v>
      </c>
      <c r="B1749" s="9">
        <v>43668</v>
      </c>
      <c r="C1749">
        <v>11</v>
      </c>
      <c r="D1749" t="s">
        <v>11</v>
      </c>
      <c r="E1749" t="s">
        <v>63</v>
      </c>
      <c r="F1749" t="s">
        <v>13</v>
      </c>
      <c r="G1749" t="s">
        <v>31</v>
      </c>
      <c r="H1749">
        <v>69</v>
      </c>
      <c r="I1749">
        <v>0</v>
      </c>
      <c r="J1749">
        <v>0</v>
      </c>
    </row>
    <row r="1750" spans="1:10" x14ac:dyDescent="0.25">
      <c r="A1750" s="3" t="s">
        <v>1795</v>
      </c>
      <c r="B1750" s="9">
        <v>43669</v>
      </c>
      <c r="C1750">
        <v>2</v>
      </c>
      <c r="D1750" t="s">
        <v>106</v>
      </c>
      <c r="E1750" t="s">
        <v>68</v>
      </c>
      <c r="F1750" t="s">
        <v>18</v>
      </c>
      <c r="G1750" t="s">
        <v>41</v>
      </c>
      <c r="H1750">
        <v>399</v>
      </c>
      <c r="I1750">
        <v>9</v>
      </c>
      <c r="J1750">
        <v>3591</v>
      </c>
    </row>
    <row r="1751" spans="1:10" x14ac:dyDescent="0.25">
      <c r="A1751" s="3" t="s">
        <v>1796</v>
      </c>
      <c r="B1751" s="9">
        <v>43670</v>
      </c>
      <c r="C1751">
        <v>19</v>
      </c>
      <c r="D1751" t="s">
        <v>56</v>
      </c>
      <c r="E1751" t="s">
        <v>36</v>
      </c>
      <c r="F1751" t="s">
        <v>28</v>
      </c>
      <c r="G1751" t="s">
        <v>31</v>
      </c>
      <c r="H1751">
        <v>69</v>
      </c>
      <c r="I1751">
        <v>1</v>
      </c>
      <c r="J1751">
        <v>69</v>
      </c>
    </row>
    <row r="1752" spans="1:10" x14ac:dyDescent="0.25">
      <c r="A1752" s="3" t="s">
        <v>1797</v>
      </c>
      <c r="B1752" s="9">
        <v>43671</v>
      </c>
      <c r="C1752">
        <v>15</v>
      </c>
      <c r="D1752" t="s">
        <v>118</v>
      </c>
      <c r="E1752" t="s">
        <v>12</v>
      </c>
      <c r="F1752" t="s">
        <v>13</v>
      </c>
      <c r="G1752" t="s">
        <v>31</v>
      </c>
      <c r="H1752">
        <v>69</v>
      </c>
      <c r="I1752">
        <v>4</v>
      </c>
      <c r="J1752">
        <v>276</v>
      </c>
    </row>
    <row r="1753" spans="1:10" x14ac:dyDescent="0.25">
      <c r="A1753" s="3" t="s">
        <v>1798</v>
      </c>
      <c r="B1753" s="9">
        <v>43671</v>
      </c>
      <c r="C1753">
        <v>6</v>
      </c>
      <c r="D1753" t="s">
        <v>48</v>
      </c>
      <c r="E1753" t="s">
        <v>22</v>
      </c>
      <c r="F1753" t="s">
        <v>23</v>
      </c>
      <c r="G1753" t="s">
        <v>19</v>
      </c>
      <c r="H1753">
        <v>289</v>
      </c>
      <c r="I1753">
        <v>7</v>
      </c>
      <c r="J1753">
        <v>2023</v>
      </c>
    </row>
    <row r="1754" spans="1:10" x14ac:dyDescent="0.25">
      <c r="A1754" s="3" t="s">
        <v>1799</v>
      </c>
      <c r="B1754" s="9">
        <v>43671</v>
      </c>
      <c r="C1754">
        <v>12</v>
      </c>
      <c r="D1754" t="s">
        <v>66</v>
      </c>
      <c r="E1754" t="s">
        <v>63</v>
      </c>
      <c r="F1754" t="s">
        <v>13</v>
      </c>
      <c r="G1754" t="s">
        <v>31</v>
      </c>
      <c r="H1754">
        <v>69</v>
      </c>
      <c r="I1754">
        <v>8</v>
      </c>
      <c r="J1754">
        <v>552</v>
      </c>
    </row>
    <row r="1755" spans="1:10" x14ac:dyDescent="0.25">
      <c r="A1755" s="3" t="s">
        <v>1800</v>
      </c>
      <c r="B1755" s="9">
        <v>43671</v>
      </c>
      <c r="C1755">
        <v>2</v>
      </c>
      <c r="D1755" t="s">
        <v>106</v>
      </c>
      <c r="E1755" t="s">
        <v>68</v>
      </c>
      <c r="F1755" t="s">
        <v>18</v>
      </c>
      <c r="G1755" t="s">
        <v>31</v>
      </c>
      <c r="H1755">
        <v>69</v>
      </c>
      <c r="I1755">
        <v>9</v>
      </c>
      <c r="J1755">
        <v>621</v>
      </c>
    </row>
    <row r="1756" spans="1:10" x14ac:dyDescent="0.25">
      <c r="A1756" s="3" t="s">
        <v>1801</v>
      </c>
      <c r="B1756" s="9">
        <v>43671</v>
      </c>
      <c r="C1756">
        <v>15</v>
      </c>
      <c r="D1756" t="s">
        <v>118</v>
      </c>
      <c r="E1756" t="s">
        <v>63</v>
      </c>
      <c r="F1756" t="s">
        <v>13</v>
      </c>
      <c r="G1756" t="s">
        <v>19</v>
      </c>
      <c r="H1756">
        <v>289</v>
      </c>
      <c r="I1756">
        <v>4</v>
      </c>
      <c r="J1756">
        <v>1156</v>
      </c>
    </row>
    <row r="1757" spans="1:10" x14ac:dyDescent="0.25">
      <c r="A1757" s="3" t="s">
        <v>1802</v>
      </c>
      <c r="B1757" s="9">
        <v>43671</v>
      </c>
      <c r="C1757">
        <v>2</v>
      </c>
      <c r="D1757" t="s">
        <v>106</v>
      </c>
      <c r="E1757" t="s">
        <v>17</v>
      </c>
      <c r="F1757" t="s">
        <v>18</v>
      </c>
      <c r="G1757" t="s">
        <v>41</v>
      </c>
      <c r="H1757">
        <v>399</v>
      </c>
      <c r="I1757">
        <v>9</v>
      </c>
      <c r="J1757">
        <v>3591</v>
      </c>
    </row>
    <row r="1758" spans="1:10" x14ac:dyDescent="0.25">
      <c r="A1758" s="3" t="s">
        <v>1803</v>
      </c>
      <c r="B1758" s="9">
        <v>43671</v>
      </c>
      <c r="C1758">
        <v>4</v>
      </c>
      <c r="D1758" t="s">
        <v>51</v>
      </c>
      <c r="E1758" t="s">
        <v>17</v>
      </c>
      <c r="F1758" t="s">
        <v>18</v>
      </c>
      <c r="G1758" t="s">
        <v>19</v>
      </c>
      <c r="H1758">
        <v>289</v>
      </c>
      <c r="I1758">
        <v>2</v>
      </c>
      <c r="J1758">
        <v>578</v>
      </c>
    </row>
    <row r="1759" spans="1:10" x14ac:dyDescent="0.25">
      <c r="A1759" s="3" t="s">
        <v>1804</v>
      </c>
      <c r="B1759" s="9">
        <v>43671</v>
      </c>
      <c r="C1759">
        <v>5</v>
      </c>
      <c r="D1759" t="s">
        <v>60</v>
      </c>
      <c r="E1759" t="s">
        <v>68</v>
      </c>
      <c r="F1759" t="s">
        <v>18</v>
      </c>
      <c r="G1759" t="s">
        <v>31</v>
      </c>
      <c r="H1759">
        <v>69</v>
      </c>
      <c r="I1759">
        <v>9</v>
      </c>
      <c r="J1759">
        <v>621</v>
      </c>
    </row>
    <row r="1760" spans="1:10" x14ac:dyDescent="0.25">
      <c r="A1760" s="3" t="s">
        <v>1805</v>
      </c>
      <c r="B1760" s="9">
        <v>43672</v>
      </c>
      <c r="C1760">
        <v>18</v>
      </c>
      <c r="D1760" t="s">
        <v>26</v>
      </c>
      <c r="E1760" t="s">
        <v>36</v>
      </c>
      <c r="F1760" t="s">
        <v>28</v>
      </c>
      <c r="G1760" t="s">
        <v>24</v>
      </c>
      <c r="H1760">
        <v>159</v>
      </c>
      <c r="I1760">
        <v>5</v>
      </c>
      <c r="J1760">
        <v>795</v>
      </c>
    </row>
    <row r="1761" spans="1:10" x14ac:dyDescent="0.25">
      <c r="A1761" s="3" t="s">
        <v>1806</v>
      </c>
      <c r="B1761" s="9">
        <v>43673</v>
      </c>
      <c r="C1761">
        <v>18</v>
      </c>
      <c r="D1761" t="s">
        <v>26</v>
      </c>
      <c r="E1761" t="s">
        <v>27</v>
      </c>
      <c r="F1761" t="s">
        <v>28</v>
      </c>
      <c r="G1761" t="s">
        <v>14</v>
      </c>
      <c r="H1761">
        <v>199</v>
      </c>
      <c r="I1761">
        <v>0</v>
      </c>
      <c r="J1761">
        <v>0</v>
      </c>
    </row>
    <row r="1762" spans="1:10" x14ac:dyDescent="0.25">
      <c r="A1762" s="3" t="s">
        <v>1807</v>
      </c>
      <c r="B1762" s="9">
        <v>43674</v>
      </c>
      <c r="C1762">
        <v>11</v>
      </c>
      <c r="D1762" t="s">
        <v>11</v>
      </c>
      <c r="E1762" t="s">
        <v>12</v>
      </c>
      <c r="F1762" t="s">
        <v>13</v>
      </c>
      <c r="G1762" t="s">
        <v>14</v>
      </c>
      <c r="H1762">
        <v>199</v>
      </c>
      <c r="I1762">
        <v>4</v>
      </c>
      <c r="J1762">
        <v>796</v>
      </c>
    </row>
    <row r="1763" spans="1:10" x14ac:dyDescent="0.25">
      <c r="A1763" s="3" t="s">
        <v>1808</v>
      </c>
      <c r="B1763" s="9">
        <v>43674</v>
      </c>
      <c r="C1763">
        <v>19</v>
      </c>
      <c r="D1763" t="s">
        <v>56</v>
      </c>
      <c r="E1763" t="s">
        <v>27</v>
      </c>
      <c r="F1763" t="s">
        <v>28</v>
      </c>
      <c r="G1763" t="s">
        <v>31</v>
      </c>
      <c r="H1763">
        <v>69</v>
      </c>
      <c r="I1763">
        <v>8</v>
      </c>
      <c r="J1763">
        <v>552</v>
      </c>
    </row>
    <row r="1764" spans="1:10" x14ac:dyDescent="0.25">
      <c r="A1764" s="3" t="s">
        <v>1809</v>
      </c>
      <c r="B1764" s="9">
        <v>43675</v>
      </c>
      <c r="C1764">
        <v>2</v>
      </c>
      <c r="D1764" t="s">
        <v>106</v>
      </c>
      <c r="E1764" t="s">
        <v>17</v>
      </c>
      <c r="F1764" t="s">
        <v>18</v>
      </c>
      <c r="G1764" t="s">
        <v>14</v>
      </c>
      <c r="H1764">
        <v>199</v>
      </c>
      <c r="I1764">
        <v>7</v>
      </c>
      <c r="J1764">
        <v>1393</v>
      </c>
    </row>
    <row r="1765" spans="1:10" x14ac:dyDescent="0.25">
      <c r="A1765" s="3" t="s">
        <v>1810</v>
      </c>
      <c r="B1765" s="9">
        <v>43675</v>
      </c>
      <c r="C1765">
        <v>9</v>
      </c>
      <c r="D1765" t="s">
        <v>21</v>
      </c>
      <c r="E1765" t="s">
        <v>22</v>
      </c>
      <c r="F1765" t="s">
        <v>23</v>
      </c>
      <c r="G1765" t="s">
        <v>31</v>
      </c>
      <c r="H1765">
        <v>69</v>
      </c>
      <c r="I1765">
        <v>2</v>
      </c>
      <c r="J1765">
        <v>138</v>
      </c>
    </row>
    <row r="1766" spans="1:10" x14ac:dyDescent="0.25">
      <c r="A1766" s="3" t="s">
        <v>1811</v>
      </c>
      <c r="B1766" s="9">
        <v>43676</v>
      </c>
      <c r="C1766">
        <v>9</v>
      </c>
      <c r="D1766" t="s">
        <v>21</v>
      </c>
      <c r="E1766" t="s">
        <v>46</v>
      </c>
      <c r="F1766" t="s">
        <v>23</v>
      </c>
      <c r="G1766" t="s">
        <v>14</v>
      </c>
      <c r="H1766">
        <v>199</v>
      </c>
      <c r="I1766">
        <v>3</v>
      </c>
      <c r="J1766">
        <v>597</v>
      </c>
    </row>
    <row r="1767" spans="1:10" x14ac:dyDescent="0.25">
      <c r="A1767" s="3" t="s">
        <v>1812</v>
      </c>
      <c r="B1767" s="9">
        <v>43677</v>
      </c>
      <c r="C1767">
        <v>13</v>
      </c>
      <c r="D1767" t="s">
        <v>33</v>
      </c>
      <c r="E1767" t="s">
        <v>12</v>
      </c>
      <c r="F1767" t="s">
        <v>13</v>
      </c>
      <c r="G1767" t="s">
        <v>41</v>
      </c>
      <c r="H1767">
        <v>399</v>
      </c>
      <c r="I1767">
        <v>8</v>
      </c>
      <c r="J1767">
        <v>3192</v>
      </c>
    </row>
    <row r="1768" spans="1:10" x14ac:dyDescent="0.25">
      <c r="A1768" s="3" t="s">
        <v>1813</v>
      </c>
      <c r="B1768" s="9">
        <v>43677</v>
      </c>
      <c r="C1768">
        <v>6</v>
      </c>
      <c r="D1768" t="s">
        <v>48</v>
      </c>
      <c r="E1768" t="s">
        <v>22</v>
      </c>
      <c r="F1768" t="s">
        <v>23</v>
      </c>
      <c r="G1768" t="s">
        <v>41</v>
      </c>
      <c r="H1768">
        <v>399</v>
      </c>
      <c r="I1768">
        <v>9</v>
      </c>
      <c r="J1768">
        <v>3591</v>
      </c>
    </row>
    <row r="1769" spans="1:10" x14ac:dyDescent="0.25">
      <c r="A1769" s="3" t="s">
        <v>1814</v>
      </c>
      <c r="B1769" s="9">
        <v>43678</v>
      </c>
      <c r="C1769">
        <v>15</v>
      </c>
      <c r="D1769" t="s">
        <v>118</v>
      </c>
      <c r="E1769" t="s">
        <v>63</v>
      </c>
      <c r="F1769" t="s">
        <v>13</v>
      </c>
      <c r="G1769" t="s">
        <v>24</v>
      </c>
      <c r="H1769">
        <v>159</v>
      </c>
      <c r="I1769">
        <v>1</v>
      </c>
      <c r="J1769">
        <v>159</v>
      </c>
    </row>
    <row r="1770" spans="1:10" x14ac:dyDescent="0.25">
      <c r="A1770" s="3" t="s">
        <v>1815</v>
      </c>
      <c r="B1770" s="9">
        <v>43679</v>
      </c>
      <c r="C1770">
        <v>6</v>
      </c>
      <c r="D1770" t="s">
        <v>48</v>
      </c>
      <c r="E1770" t="s">
        <v>46</v>
      </c>
      <c r="F1770" t="s">
        <v>23</v>
      </c>
      <c r="G1770" t="s">
        <v>41</v>
      </c>
      <c r="H1770">
        <v>399</v>
      </c>
      <c r="I1770">
        <v>2</v>
      </c>
      <c r="J1770">
        <v>798</v>
      </c>
    </row>
    <row r="1771" spans="1:10" x14ac:dyDescent="0.25">
      <c r="A1771" s="3" t="s">
        <v>1816</v>
      </c>
      <c r="B1771" s="9">
        <v>43680</v>
      </c>
      <c r="C1771">
        <v>1</v>
      </c>
      <c r="D1771" t="s">
        <v>16</v>
      </c>
      <c r="E1771" t="s">
        <v>68</v>
      </c>
      <c r="F1771" t="s">
        <v>18</v>
      </c>
      <c r="G1771" t="s">
        <v>24</v>
      </c>
      <c r="H1771">
        <v>159</v>
      </c>
      <c r="I1771">
        <v>8</v>
      </c>
      <c r="J1771">
        <v>1272</v>
      </c>
    </row>
    <row r="1772" spans="1:10" x14ac:dyDescent="0.25">
      <c r="A1772" s="3" t="s">
        <v>1817</v>
      </c>
      <c r="B1772" s="9">
        <v>43680</v>
      </c>
      <c r="C1772">
        <v>4</v>
      </c>
      <c r="D1772" t="s">
        <v>51</v>
      </c>
      <c r="E1772" t="s">
        <v>17</v>
      </c>
      <c r="F1772" t="s">
        <v>18</v>
      </c>
      <c r="G1772" t="s">
        <v>14</v>
      </c>
      <c r="H1772">
        <v>199</v>
      </c>
      <c r="I1772">
        <v>7</v>
      </c>
      <c r="J1772">
        <v>1393</v>
      </c>
    </row>
    <row r="1773" spans="1:10" x14ac:dyDescent="0.25">
      <c r="A1773" s="3" t="s">
        <v>1818</v>
      </c>
      <c r="B1773" s="9">
        <v>43681</v>
      </c>
      <c r="C1773">
        <v>18</v>
      </c>
      <c r="D1773" t="s">
        <v>26</v>
      </c>
      <c r="E1773" t="s">
        <v>36</v>
      </c>
      <c r="F1773" t="s">
        <v>28</v>
      </c>
      <c r="G1773" t="s">
        <v>14</v>
      </c>
      <c r="H1773">
        <v>199</v>
      </c>
      <c r="I1773">
        <v>8</v>
      </c>
      <c r="J1773">
        <v>1592</v>
      </c>
    </row>
    <row r="1774" spans="1:10" x14ac:dyDescent="0.25">
      <c r="A1774" s="3" t="s">
        <v>1819</v>
      </c>
      <c r="B1774" s="9">
        <v>43681</v>
      </c>
      <c r="C1774">
        <v>5</v>
      </c>
      <c r="D1774" t="s">
        <v>60</v>
      </c>
      <c r="E1774" t="s">
        <v>17</v>
      </c>
      <c r="F1774" t="s">
        <v>18</v>
      </c>
      <c r="G1774" t="s">
        <v>14</v>
      </c>
      <c r="H1774">
        <v>199</v>
      </c>
      <c r="I1774">
        <v>2</v>
      </c>
      <c r="J1774">
        <v>398</v>
      </c>
    </row>
    <row r="1775" spans="1:10" x14ac:dyDescent="0.25">
      <c r="A1775" s="3" t="s">
        <v>1820</v>
      </c>
      <c r="B1775" s="9">
        <v>43681</v>
      </c>
      <c r="C1775">
        <v>8</v>
      </c>
      <c r="D1775" t="s">
        <v>45</v>
      </c>
      <c r="E1775" t="s">
        <v>46</v>
      </c>
      <c r="F1775" t="s">
        <v>23</v>
      </c>
      <c r="G1775" t="s">
        <v>14</v>
      </c>
      <c r="H1775">
        <v>199</v>
      </c>
      <c r="I1775">
        <v>1</v>
      </c>
      <c r="J1775">
        <v>199</v>
      </c>
    </row>
    <row r="1776" spans="1:10" x14ac:dyDescent="0.25">
      <c r="A1776" s="3" t="s">
        <v>1821</v>
      </c>
      <c r="B1776" s="9">
        <v>43681</v>
      </c>
      <c r="C1776">
        <v>7</v>
      </c>
      <c r="D1776" t="s">
        <v>88</v>
      </c>
      <c r="E1776" t="s">
        <v>46</v>
      </c>
      <c r="F1776" t="s">
        <v>23</v>
      </c>
      <c r="G1776" t="s">
        <v>31</v>
      </c>
      <c r="H1776">
        <v>69</v>
      </c>
      <c r="I1776">
        <v>9</v>
      </c>
      <c r="J1776">
        <v>621</v>
      </c>
    </row>
    <row r="1777" spans="1:10" x14ac:dyDescent="0.25">
      <c r="A1777" s="3" t="s">
        <v>1822</v>
      </c>
      <c r="B1777" s="9">
        <v>43682</v>
      </c>
      <c r="C1777">
        <v>2</v>
      </c>
      <c r="D1777" t="s">
        <v>106</v>
      </c>
      <c r="E1777" t="s">
        <v>17</v>
      </c>
      <c r="F1777" t="s">
        <v>18</v>
      </c>
      <c r="G1777" t="s">
        <v>19</v>
      </c>
      <c r="H1777">
        <v>289</v>
      </c>
      <c r="I1777">
        <v>8</v>
      </c>
      <c r="J1777">
        <v>2312</v>
      </c>
    </row>
    <row r="1778" spans="1:10" x14ac:dyDescent="0.25">
      <c r="A1778" s="3" t="s">
        <v>1823</v>
      </c>
      <c r="B1778" s="9">
        <v>43683</v>
      </c>
      <c r="C1778">
        <v>7</v>
      </c>
      <c r="D1778" t="s">
        <v>88</v>
      </c>
      <c r="E1778" t="s">
        <v>22</v>
      </c>
      <c r="F1778" t="s">
        <v>23</v>
      </c>
      <c r="G1778" t="s">
        <v>41</v>
      </c>
      <c r="H1778">
        <v>399</v>
      </c>
      <c r="I1778">
        <v>6</v>
      </c>
      <c r="J1778">
        <v>2394</v>
      </c>
    </row>
    <row r="1779" spans="1:10" x14ac:dyDescent="0.25">
      <c r="A1779" s="3" t="s">
        <v>1824</v>
      </c>
      <c r="B1779" s="9">
        <v>43684</v>
      </c>
      <c r="C1779">
        <v>2</v>
      </c>
      <c r="D1779" t="s">
        <v>106</v>
      </c>
      <c r="E1779" t="s">
        <v>17</v>
      </c>
      <c r="F1779" t="s">
        <v>18</v>
      </c>
      <c r="G1779" t="s">
        <v>24</v>
      </c>
      <c r="H1779">
        <v>159</v>
      </c>
      <c r="I1779">
        <v>6</v>
      </c>
      <c r="J1779">
        <v>954</v>
      </c>
    </row>
    <row r="1780" spans="1:10" x14ac:dyDescent="0.25">
      <c r="A1780" s="3" t="s">
        <v>1825</v>
      </c>
      <c r="B1780" s="9">
        <v>43684</v>
      </c>
      <c r="C1780">
        <v>10</v>
      </c>
      <c r="D1780" t="s">
        <v>58</v>
      </c>
      <c r="E1780" t="s">
        <v>22</v>
      </c>
      <c r="F1780" t="s">
        <v>23</v>
      </c>
      <c r="G1780" t="s">
        <v>24</v>
      </c>
      <c r="H1780">
        <v>159</v>
      </c>
      <c r="I1780">
        <v>3</v>
      </c>
      <c r="J1780">
        <v>477</v>
      </c>
    </row>
    <row r="1781" spans="1:10" x14ac:dyDescent="0.25">
      <c r="A1781" s="3" t="s">
        <v>1826</v>
      </c>
      <c r="B1781" s="9">
        <v>43684</v>
      </c>
      <c r="C1781">
        <v>18</v>
      </c>
      <c r="D1781" t="s">
        <v>26</v>
      </c>
      <c r="E1781" t="s">
        <v>36</v>
      </c>
      <c r="F1781" t="s">
        <v>28</v>
      </c>
      <c r="G1781" t="s">
        <v>19</v>
      </c>
      <c r="H1781">
        <v>289</v>
      </c>
      <c r="I1781">
        <v>0</v>
      </c>
      <c r="J1781">
        <v>0</v>
      </c>
    </row>
    <row r="1782" spans="1:10" x14ac:dyDescent="0.25">
      <c r="A1782" s="3" t="s">
        <v>1827</v>
      </c>
      <c r="B1782" s="9">
        <v>43684</v>
      </c>
      <c r="C1782">
        <v>19</v>
      </c>
      <c r="D1782" t="s">
        <v>56</v>
      </c>
      <c r="E1782" t="s">
        <v>27</v>
      </c>
      <c r="F1782" t="s">
        <v>28</v>
      </c>
      <c r="G1782" t="s">
        <v>19</v>
      </c>
      <c r="H1782">
        <v>289</v>
      </c>
      <c r="I1782">
        <v>8</v>
      </c>
      <c r="J1782">
        <v>2312</v>
      </c>
    </row>
    <row r="1783" spans="1:10" x14ac:dyDescent="0.25">
      <c r="A1783" s="3" t="s">
        <v>1828</v>
      </c>
      <c r="B1783" s="9">
        <v>43685</v>
      </c>
      <c r="C1783">
        <v>13</v>
      </c>
      <c r="D1783" t="s">
        <v>33</v>
      </c>
      <c r="E1783" t="s">
        <v>12</v>
      </c>
      <c r="F1783" t="s">
        <v>13</v>
      </c>
      <c r="G1783" t="s">
        <v>14</v>
      </c>
      <c r="H1783">
        <v>199</v>
      </c>
      <c r="I1783">
        <v>3</v>
      </c>
      <c r="J1783">
        <v>597</v>
      </c>
    </row>
    <row r="1784" spans="1:10" x14ac:dyDescent="0.25">
      <c r="A1784" s="3" t="s">
        <v>1829</v>
      </c>
      <c r="B1784" s="9">
        <v>43685</v>
      </c>
      <c r="C1784">
        <v>5</v>
      </c>
      <c r="D1784" t="s">
        <v>60</v>
      </c>
      <c r="E1784" t="s">
        <v>17</v>
      </c>
      <c r="F1784" t="s">
        <v>18</v>
      </c>
      <c r="G1784" t="s">
        <v>41</v>
      </c>
      <c r="H1784">
        <v>399</v>
      </c>
      <c r="I1784">
        <v>1</v>
      </c>
      <c r="J1784">
        <v>399</v>
      </c>
    </row>
    <row r="1785" spans="1:10" x14ac:dyDescent="0.25">
      <c r="A1785" s="3" t="s">
        <v>1830</v>
      </c>
      <c r="B1785" s="9">
        <v>43685</v>
      </c>
      <c r="C1785">
        <v>14</v>
      </c>
      <c r="D1785" t="s">
        <v>38</v>
      </c>
      <c r="E1785" t="s">
        <v>12</v>
      </c>
      <c r="F1785" t="s">
        <v>13</v>
      </c>
      <c r="G1785" t="s">
        <v>24</v>
      </c>
      <c r="H1785">
        <v>159</v>
      </c>
      <c r="I1785">
        <v>1</v>
      </c>
      <c r="J1785">
        <v>159</v>
      </c>
    </row>
    <row r="1786" spans="1:10" x14ac:dyDescent="0.25">
      <c r="A1786" s="3" t="s">
        <v>1831</v>
      </c>
      <c r="B1786" s="9">
        <v>43685</v>
      </c>
      <c r="C1786">
        <v>9</v>
      </c>
      <c r="D1786" t="s">
        <v>21</v>
      </c>
      <c r="E1786" t="s">
        <v>46</v>
      </c>
      <c r="F1786" t="s">
        <v>23</v>
      </c>
      <c r="G1786" t="s">
        <v>31</v>
      </c>
      <c r="H1786">
        <v>69</v>
      </c>
      <c r="I1786">
        <v>0</v>
      </c>
      <c r="J1786">
        <v>0</v>
      </c>
    </row>
    <row r="1787" spans="1:10" x14ac:dyDescent="0.25">
      <c r="A1787" s="3" t="s">
        <v>1832</v>
      </c>
      <c r="B1787" s="9">
        <v>43685</v>
      </c>
      <c r="C1787">
        <v>15</v>
      </c>
      <c r="D1787" t="s">
        <v>118</v>
      </c>
      <c r="E1787" t="s">
        <v>12</v>
      </c>
      <c r="F1787" t="s">
        <v>13</v>
      </c>
      <c r="G1787" t="s">
        <v>41</v>
      </c>
      <c r="H1787">
        <v>399</v>
      </c>
      <c r="I1787">
        <v>2</v>
      </c>
      <c r="J1787">
        <v>798</v>
      </c>
    </row>
    <row r="1788" spans="1:10" x14ac:dyDescent="0.25">
      <c r="A1788" s="3" t="s">
        <v>1833</v>
      </c>
      <c r="B1788" s="9">
        <v>43686</v>
      </c>
      <c r="C1788">
        <v>15</v>
      </c>
      <c r="D1788" t="s">
        <v>118</v>
      </c>
      <c r="E1788" t="s">
        <v>63</v>
      </c>
      <c r="F1788" t="s">
        <v>13</v>
      </c>
      <c r="G1788" t="s">
        <v>19</v>
      </c>
      <c r="H1788">
        <v>289</v>
      </c>
      <c r="I1788">
        <v>8</v>
      </c>
      <c r="J1788">
        <v>2312</v>
      </c>
    </row>
    <row r="1789" spans="1:10" x14ac:dyDescent="0.25">
      <c r="A1789" s="3" t="s">
        <v>1834</v>
      </c>
      <c r="B1789" s="9">
        <v>43686</v>
      </c>
      <c r="C1789">
        <v>11</v>
      </c>
      <c r="D1789" t="s">
        <v>11</v>
      </c>
      <c r="E1789" t="s">
        <v>63</v>
      </c>
      <c r="F1789" t="s">
        <v>13</v>
      </c>
      <c r="G1789" t="s">
        <v>41</v>
      </c>
      <c r="H1789">
        <v>399</v>
      </c>
      <c r="I1789">
        <v>5</v>
      </c>
      <c r="J1789">
        <v>1995</v>
      </c>
    </row>
    <row r="1790" spans="1:10" x14ac:dyDescent="0.25">
      <c r="A1790" s="3" t="s">
        <v>1835</v>
      </c>
      <c r="B1790" s="9">
        <v>43687</v>
      </c>
      <c r="C1790">
        <v>4</v>
      </c>
      <c r="D1790" t="s">
        <v>51</v>
      </c>
      <c r="E1790" t="s">
        <v>68</v>
      </c>
      <c r="F1790" t="s">
        <v>18</v>
      </c>
      <c r="G1790" t="s">
        <v>14</v>
      </c>
      <c r="H1790">
        <v>199</v>
      </c>
      <c r="I1790">
        <v>9</v>
      </c>
      <c r="J1790">
        <v>1791</v>
      </c>
    </row>
    <row r="1791" spans="1:10" x14ac:dyDescent="0.25">
      <c r="A1791" s="3" t="s">
        <v>1836</v>
      </c>
      <c r="B1791" s="9">
        <v>43687</v>
      </c>
      <c r="C1791">
        <v>14</v>
      </c>
      <c r="D1791" t="s">
        <v>38</v>
      </c>
      <c r="E1791" t="s">
        <v>63</v>
      </c>
      <c r="F1791" t="s">
        <v>13</v>
      </c>
      <c r="G1791" t="s">
        <v>24</v>
      </c>
      <c r="H1791">
        <v>159</v>
      </c>
      <c r="I1791">
        <v>8</v>
      </c>
      <c r="J1791">
        <v>1272</v>
      </c>
    </row>
    <row r="1792" spans="1:10" x14ac:dyDescent="0.25">
      <c r="A1792" s="3" t="s">
        <v>1837</v>
      </c>
      <c r="B1792" s="9">
        <v>43688</v>
      </c>
      <c r="C1792">
        <v>17</v>
      </c>
      <c r="D1792" t="s">
        <v>35</v>
      </c>
      <c r="E1792" t="s">
        <v>27</v>
      </c>
      <c r="F1792" t="s">
        <v>28</v>
      </c>
      <c r="G1792" t="s">
        <v>41</v>
      </c>
      <c r="H1792">
        <v>399</v>
      </c>
      <c r="I1792">
        <v>8</v>
      </c>
      <c r="J1792">
        <v>3192</v>
      </c>
    </row>
    <row r="1793" spans="1:10" x14ac:dyDescent="0.25">
      <c r="A1793" s="3" t="s">
        <v>1838</v>
      </c>
      <c r="B1793" s="9">
        <v>43688</v>
      </c>
      <c r="C1793">
        <v>3</v>
      </c>
      <c r="D1793" t="s">
        <v>43</v>
      </c>
      <c r="E1793" t="s">
        <v>17</v>
      </c>
      <c r="F1793" t="s">
        <v>18</v>
      </c>
      <c r="G1793" t="s">
        <v>41</v>
      </c>
      <c r="H1793">
        <v>399</v>
      </c>
      <c r="I1793">
        <v>2</v>
      </c>
      <c r="J1793">
        <v>798</v>
      </c>
    </row>
    <row r="1794" spans="1:10" x14ac:dyDescent="0.25">
      <c r="A1794" s="3" t="s">
        <v>1839</v>
      </c>
      <c r="B1794" s="9">
        <v>43688</v>
      </c>
      <c r="C1794">
        <v>17</v>
      </c>
      <c r="D1794" t="s">
        <v>35</v>
      </c>
      <c r="E1794" t="s">
        <v>36</v>
      </c>
      <c r="F1794" t="s">
        <v>28</v>
      </c>
      <c r="G1794" t="s">
        <v>31</v>
      </c>
      <c r="H1794">
        <v>69</v>
      </c>
      <c r="I1794">
        <v>0</v>
      </c>
      <c r="J1794">
        <v>0</v>
      </c>
    </row>
    <row r="1795" spans="1:10" x14ac:dyDescent="0.25">
      <c r="A1795" s="3" t="s">
        <v>1840</v>
      </c>
      <c r="B1795" s="9">
        <v>43688</v>
      </c>
      <c r="C1795">
        <v>2</v>
      </c>
      <c r="D1795" t="s">
        <v>106</v>
      </c>
      <c r="E1795" t="s">
        <v>68</v>
      </c>
      <c r="F1795" t="s">
        <v>18</v>
      </c>
      <c r="G1795" t="s">
        <v>31</v>
      </c>
      <c r="H1795">
        <v>69</v>
      </c>
      <c r="I1795">
        <v>9</v>
      </c>
      <c r="J1795">
        <v>621</v>
      </c>
    </row>
    <row r="1796" spans="1:10" x14ac:dyDescent="0.25">
      <c r="A1796" s="3" t="s">
        <v>1841</v>
      </c>
      <c r="B1796" s="9">
        <v>43688</v>
      </c>
      <c r="C1796">
        <v>7</v>
      </c>
      <c r="D1796" t="s">
        <v>88</v>
      </c>
      <c r="E1796" t="s">
        <v>46</v>
      </c>
      <c r="F1796" t="s">
        <v>23</v>
      </c>
      <c r="G1796" t="s">
        <v>31</v>
      </c>
      <c r="H1796">
        <v>69</v>
      </c>
      <c r="I1796">
        <v>5</v>
      </c>
      <c r="J1796">
        <v>345</v>
      </c>
    </row>
    <row r="1797" spans="1:10" x14ac:dyDescent="0.25">
      <c r="A1797" s="3" t="s">
        <v>1842</v>
      </c>
      <c r="B1797" s="9">
        <v>43689</v>
      </c>
      <c r="C1797">
        <v>2</v>
      </c>
      <c r="D1797" t="s">
        <v>106</v>
      </c>
      <c r="E1797" t="s">
        <v>68</v>
      </c>
      <c r="F1797" t="s">
        <v>18</v>
      </c>
      <c r="G1797" t="s">
        <v>19</v>
      </c>
      <c r="H1797">
        <v>289</v>
      </c>
      <c r="I1797">
        <v>5</v>
      </c>
      <c r="J1797">
        <v>1445</v>
      </c>
    </row>
    <row r="1798" spans="1:10" x14ac:dyDescent="0.25">
      <c r="A1798" s="3" t="s">
        <v>1843</v>
      </c>
      <c r="B1798" s="9">
        <v>43689</v>
      </c>
      <c r="C1798">
        <v>10</v>
      </c>
      <c r="D1798" t="s">
        <v>58</v>
      </c>
      <c r="E1798" t="s">
        <v>22</v>
      </c>
      <c r="F1798" t="s">
        <v>23</v>
      </c>
      <c r="G1798" t="s">
        <v>14</v>
      </c>
      <c r="H1798">
        <v>199</v>
      </c>
      <c r="I1798">
        <v>2</v>
      </c>
      <c r="J1798">
        <v>398</v>
      </c>
    </row>
    <row r="1799" spans="1:10" x14ac:dyDescent="0.25">
      <c r="A1799" s="3" t="s">
        <v>1844</v>
      </c>
      <c r="B1799" s="9">
        <v>43689</v>
      </c>
      <c r="C1799">
        <v>13</v>
      </c>
      <c r="D1799" t="s">
        <v>33</v>
      </c>
      <c r="E1799" t="s">
        <v>63</v>
      </c>
      <c r="F1799" t="s">
        <v>13</v>
      </c>
      <c r="G1799" t="s">
        <v>19</v>
      </c>
      <c r="H1799">
        <v>289</v>
      </c>
      <c r="I1799">
        <v>4</v>
      </c>
      <c r="J1799">
        <v>1156</v>
      </c>
    </row>
    <row r="1800" spans="1:10" x14ac:dyDescent="0.25">
      <c r="A1800" s="3" t="s">
        <v>1845</v>
      </c>
      <c r="B1800" s="9">
        <v>43689</v>
      </c>
      <c r="C1800">
        <v>15</v>
      </c>
      <c r="D1800" t="s">
        <v>118</v>
      </c>
      <c r="E1800" t="s">
        <v>12</v>
      </c>
      <c r="F1800" t="s">
        <v>13</v>
      </c>
      <c r="G1800" t="s">
        <v>41</v>
      </c>
      <c r="H1800">
        <v>399</v>
      </c>
      <c r="I1800">
        <v>4</v>
      </c>
      <c r="J1800">
        <v>1596</v>
      </c>
    </row>
    <row r="1801" spans="1:10" x14ac:dyDescent="0.25">
      <c r="A1801" s="3" t="s">
        <v>1846</v>
      </c>
      <c r="B1801" s="9">
        <v>43689</v>
      </c>
      <c r="C1801">
        <v>9</v>
      </c>
      <c r="D1801" t="s">
        <v>21</v>
      </c>
      <c r="E1801" t="s">
        <v>22</v>
      </c>
      <c r="F1801" t="s">
        <v>23</v>
      </c>
      <c r="G1801" t="s">
        <v>14</v>
      </c>
      <c r="H1801">
        <v>199</v>
      </c>
      <c r="I1801">
        <v>8</v>
      </c>
      <c r="J1801">
        <v>1592</v>
      </c>
    </row>
    <row r="1802" spans="1:10" x14ac:dyDescent="0.25">
      <c r="A1802" s="3" t="s">
        <v>1847</v>
      </c>
      <c r="B1802" s="9">
        <v>43689</v>
      </c>
      <c r="C1802">
        <v>17</v>
      </c>
      <c r="D1802" t="s">
        <v>35</v>
      </c>
      <c r="E1802" t="s">
        <v>36</v>
      </c>
      <c r="F1802" t="s">
        <v>28</v>
      </c>
      <c r="G1802" t="s">
        <v>41</v>
      </c>
      <c r="H1802">
        <v>399</v>
      </c>
      <c r="I1802">
        <v>1</v>
      </c>
      <c r="J1802">
        <v>399</v>
      </c>
    </row>
    <row r="1803" spans="1:10" x14ac:dyDescent="0.25">
      <c r="A1803" s="3" t="s">
        <v>1848</v>
      </c>
      <c r="B1803" s="9">
        <v>43689</v>
      </c>
      <c r="C1803">
        <v>6</v>
      </c>
      <c r="D1803" t="s">
        <v>48</v>
      </c>
      <c r="E1803" t="s">
        <v>46</v>
      </c>
      <c r="F1803" t="s">
        <v>23</v>
      </c>
      <c r="G1803" t="s">
        <v>14</v>
      </c>
      <c r="H1803">
        <v>199</v>
      </c>
      <c r="I1803">
        <v>6</v>
      </c>
      <c r="J1803">
        <v>1194</v>
      </c>
    </row>
    <row r="1804" spans="1:10" x14ac:dyDescent="0.25">
      <c r="A1804" s="3" t="s">
        <v>1849</v>
      </c>
      <c r="B1804" s="9">
        <v>43689</v>
      </c>
      <c r="C1804">
        <v>18</v>
      </c>
      <c r="D1804" t="s">
        <v>26</v>
      </c>
      <c r="E1804" t="s">
        <v>27</v>
      </c>
      <c r="F1804" t="s">
        <v>28</v>
      </c>
      <c r="G1804" t="s">
        <v>41</v>
      </c>
      <c r="H1804">
        <v>399</v>
      </c>
      <c r="I1804">
        <v>5</v>
      </c>
      <c r="J1804">
        <v>1995</v>
      </c>
    </row>
    <row r="1805" spans="1:10" x14ac:dyDescent="0.25">
      <c r="A1805" s="3" t="s">
        <v>1850</v>
      </c>
      <c r="B1805" s="9">
        <v>43689</v>
      </c>
      <c r="C1805">
        <v>8</v>
      </c>
      <c r="D1805" t="s">
        <v>45</v>
      </c>
      <c r="E1805" t="s">
        <v>46</v>
      </c>
      <c r="F1805" t="s">
        <v>23</v>
      </c>
      <c r="G1805" t="s">
        <v>14</v>
      </c>
      <c r="H1805">
        <v>199</v>
      </c>
      <c r="I1805">
        <v>6</v>
      </c>
      <c r="J1805">
        <v>1194</v>
      </c>
    </row>
    <row r="1806" spans="1:10" x14ac:dyDescent="0.25">
      <c r="A1806" s="3" t="s">
        <v>1851</v>
      </c>
      <c r="B1806" s="9">
        <v>43689</v>
      </c>
      <c r="C1806">
        <v>13</v>
      </c>
      <c r="D1806" t="s">
        <v>33</v>
      </c>
      <c r="E1806" t="s">
        <v>63</v>
      </c>
      <c r="F1806" t="s">
        <v>13</v>
      </c>
      <c r="G1806" t="s">
        <v>24</v>
      </c>
      <c r="H1806">
        <v>159</v>
      </c>
      <c r="I1806">
        <v>3</v>
      </c>
      <c r="J1806">
        <v>477</v>
      </c>
    </row>
    <row r="1807" spans="1:10" x14ac:dyDescent="0.25">
      <c r="A1807" s="3" t="s">
        <v>1852</v>
      </c>
      <c r="B1807" s="9">
        <v>43689</v>
      </c>
      <c r="C1807">
        <v>17</v>
      </c>
      <c r="D1807" t="s">
        <v>35</v>
      </c>
      <c r="E1807" t="s">
        <v>36</v>
      </c>
      <c r="F1807" t="s">
        <v>28</v>
      </c>
      <c r="G1807" t="s">
        <v>31</v>
      </c>
      <c r="H1807">
        <v>69</v>
      </c>
      <c r="I1807">
        <v>7</v>
      </c>
      <c r="J1807">
        <v>483</v>
      </c>
    </row>
    <row r="1808" spans="1:10" x14ac:dyDescent="0.25">
      <c r="A1808" s="3" t="s">
        <v>1853</v>
      </c>
      <c r="B1808" s="9">
        <v>43689</v>
      </c>
      <c r="C1808">
        <v>4</v>
      </c>
      <c r="D1808" t="s">
        <v>51</v>
      </c>
      <c r="E1808" t="s">
        <v>68</v>
      </c>
      <c r="F1808" t="s">
        <v>18</v>
      </c>
      <c r="G1808" t="s">
        <v>31</v>
      </c>
      <c r="H1808">
        <v>69</v>
      </c>
      <c r="I1808">
        <v>3</v>
      </c>
      <c r="J1808">
        <v>207</v>
      </c>
    </row>
    <row r="1809" spans="1:10" x14ac:dyDescent="0.25">
      <c r="A1809" s="3" t="s">
        <v>1854</v>
      </c>
      <c r="B1809" s="9">
        <v>43690</v>
      </c>
      <c r="C1809">
        <v>9</v>
      </c>
      <c r="D1809" t="s">
        <v>21</v>
      </c>
      <c r="E1809" t="s">
        <v>46</v>
      </c>
      <c r="F1809" t="s">
        <v>23</v>
      </c>
      <c r="G1809" t="s">
        <v>14</v>
      </c>
      <c r="H1809">
        <v>199</v>
      </c>
      <c r="I1809">
        <v>3</v>
      </c>
      <c r="J1809">
        <v>597</v>
      </c>
    </row>
    <row r="1810" spans="1:10" x14ac:dyDescent="0.25">
      <c r="A1810" s="3" t="s">
        <v>1855</v>
      </c>
      <c r="B1810" s="9">
        <v>43691</v>
      </c>
      <c r="C1810">
        <v>8</v>
      </c>
      <c r="D1810" t="s">
        <v>45</v>
      </c>
      <c r="E1810" t="s">
        <v>22</v>
      </c>
      <c r="F1810" t="s">
        <v>23</v>
      </c>
      <c r="G1810" t="s">
        <v>31</v>
      </c>
      <c r="H1810">
        <v>69</v>
      </c>
      <c r="I1810">
        <v>5</v>
      </c>
      <c r="J1810">
        <v>345</v>
      </c>
    </row>
    <row r="1811" spans="1:10" x14ac:dyDescent="0.25">
      <c r="A1811" s="3" t="s">
        <v>1856</v>
      </c>
      <c r="B1811" s="9">
        <v>43691</v>
      </c>
      <c r="C1811">
        <v>3</v>
      </c>
      <c r="D1811" t="s">
        <v>43</v>
      </c>
      <c r="E1811" t="s">
        <v>68</v>
      </c>
      <c r="F1811" t="s">
        <v>18</v>
      </c>
      <c r="G1811" t="s">
        <v>19</v>
      </c>
      <c r="H1811">
        <v>289</v>
      </c>
      <c r="I1811">
        <v>3</v>
      </c>
      <c r="J1811">
        <v>867</v>
      </c>
    </row>
    <row r="1812" spans="1:10" x14ac:dyDescent="0.25">
      <c r="A1812" s="3" t="s">
        <v>1857</v>
      </c>
      <c r="B1812" s="9">
        <v>43692</v>
      </c>
      <c r="C1812">
        <v>15</v>
      </c>
      <c r="D1812" t="s">
        <v>118</v>
      </c>
      <c r="E1812" t="s">
        <v>63</v>
      </c>
      <c r="F1812" t="s">
        <v>13</v>
      </c>
      <c r="G1812" t="s">
        <v>31</v>
      </c>
      <c r="H1812">
        <v>69</v>
      </c>
      <c r="I1812">
        <v>4</v>
      </c>
      <c r="J1812">
        <v>276</v>
      </c>
    </row>
    <row r="1813" spans="1:10" x14ac:dyDescent="0.25">
      <c r="A1813" s="3" t="s">
        <v>1858</v>
      </c>
      <c r="B1813" s="9">
        <v>43692</v>
      </c>
      <c r="C1813">
        <v>11</v>
      </c>
      <c r="D1813" t="s">
        <v>11</v>
      </c>
      <c r="E1813" t="s">
        <v>63</v>
      </c>
      <c r="F1813" t="s">
        <v>13</v>
      </c>
      <c r="G1813" t="s">
        <v>31</v>
      </c>
      <c r="H1813">
        <v>69</v>
      </c>
      <c r="I1813">
        <v>8</v>
      </c>
      <c r="J1813">
        <v>552</v>
      </c>
    </row>
    <row r="1814" spans="1:10" x14ac:dyDescent="0.25">
      <c r="A1814" s="3" t="s">
        <v>1859</v>
      </c>
      <c r="B1814" s="9">
        <v>43692</v>
      </c>
      <c r="C1814">
        <v>6</v>
      </c>
      <c r="D1814" t="s">
        <v>48</v>
      </c>
      <c r="E1814" t="s">
        <v>22</v>
      </c>
      <c r="F1814" t="s">
        <v>23</v>
      </c>
      <c r="G1814" t="s">
        <v>24</v>
      </c>
      <c r="H1814">
        <v>159</v>
      </c>
      <c r="I1814">
        <v>6</v>
      </c>
      <c r="J1814">
        <v>954</v>
      </c>
    </row>
    <row r="1815" spans="1:10" x14ac:dyDescent="0.25">
      <c r="A1815" s="3" t="s">
        <v>1860</v>
      </c>
      <c r="B1815" s="9">
        <v>43692</v>
      </c>
      <c r="C1815">
        <v>9</v>
      </c>
      <c r="D1815" t="s">
        <v>21</v>
      </c>
      <c r="E1815" t="s">
        <v>22</v>
      </c>
      <c r="F1815" t="s">
        <v>23</v>
      </c>
      <c r="G1815" t="s">
        <v>24</v>
      </c>
      <c r="H1815">
        <v>159</v>
      </c>
      <c r="I1815">
        <v>6</v>
      </c>
      <c r="J1815">
        <v>954</v>
      </c>
    </row>
    <row r="1816" spans="1:10" x14ac:dyDescent="0.25">
      <c r="A1816" s="3" t="s">
        <v>1861</v>
      </c>
      <c r="B1816" s="9">
        <v>43693</v>
      </c>
      <c r="C1816">
        <v>5</v>
      </c>
      <c r="D1816" t="s">
        <v>60</v>
      </c>
      <c r="E1816" t="s">
        <v>68</v>
      </c>
      <c r="F1816" t="s">
        <v>18</v>
      </c>
      <c r="G1816" t="s">
        <v>14</v>
      </c>
      <c r="H1816">
        <v>199</v>
      </c>
      <c r="I1816">
        <v>2</v>
      </c>
      <c r="J1816">
        <v>398</v>
      </c>
    </row>
    <row r="1817" spans="1:10" x14ac:dyDescent="0.25">
      <c r="A1817" s="3" t="s">
        <v>1862</v>
      </c>
      <c r="B1817" s="9">
        <v>43694</v>
      </c>
      <c r="C1817">
        <v>10</v>
      </c>
      <c r="D1817" t="s">
        <v>58</v>
      </c>
      <c r="E1817" t="s">
        <v>22</v>
      </c>
      <c r="F1817" t="s">
        <v>23</v>
      </c>
      <c r="G1817" t="s">
        <v>24</v>
      </c>
      <c r="H1817">
        <v>159</v>
      </c>
      <c r="I1817">
        <v>9</v>
      </c>
      <c r="J1817">
        <v>1431</v>
      </c>
    </row>
    <row r="1818" spans="1:10" x14ac:dyDescent="0.25">
      <c r="A1818" s="3" t="s">
        <v>1863</v>
      </c>
      <c r="B1818" s="9">
        <v>43694</v>
      </c>
      <c r="C1818">
        <v>8</v>
      </c>
      <c r="D1818" t="s">
        <v>45</v>
      </c>
      <c r="E1818" t="s">
        <v>46</v>
      </c>
      <c r="F1818" t="s">
        <v>23</v>
      </c>
      <c r="G1818" t="s">
        <v>31</v>
      </c>
      <c r="H1818">
        <v>69</v>
      </c>
      <c r="I1818">
        <v>8</v>
      </c>
      <c r="J1818">
        <v>552</v>
      </c>
    </row>
    <row r="1819" spans="1:10" x14ac:dyDescent="0.25">
      <c r="A1819" s="3" t="s">
        <v>1864</v>
      </c>
      <c r="B1819" s="9">
        <v>43694</v>
      </c>
      <c r="C1819">
        <v>5</v>
      </c>
      <c r="D1819" t="s">
        <v>60</v>
      </c>
      <c r="E1819" t="s">
        <v>17</v>
      </c>
      <c r="F1819" t="s">
        <v>18</v>
      </c>
      <c r="G1819" t="s">
        <v>14</v>
      </c>
      <c r="H1819">
        <v>199</v>
      </c>
      <c r="I1819">
        <v>4</v>
      </c>
      <c r="J1819">
        <v>796</v>
      </c>
    </row>
    <row r="1820" spans="1:10" x14ac:dyDescent="0.25">
      <c r="A1820" s="3" t="s">
        <v>1865</v>
      </c>
      <c r="B1820" s="9">
        <v>43694</v>
      </c>
      <c r="C1820">
        <v>9</v>
      </c>
      <c r="D1820" t="s">
        <v>21</v>
      </c>
      <c r="E1820" t="s">
        <v>22</v>
      </c>
      <c r="F1820" t="s">
        <v>23</v>
      </c>
      <c r="G1820" t="s">
        <v>14</v>
      </c>
      <c r="H1820">
        <v>199</v>
      </c>
      <c r="I1820">
        <v>9</v>
      </c>
      <c r="J1820">
        <v>1791</v>
      </c>
    </row>
    <row r="1821" spans="1:10" x14ac:dyDescent="0.25">
      <c r="A1821" s="3" t="s">
        <v>1866</v>
      </c>
      <c r="B1821" s="9">
        <v>43694</v>
      </c>
      <c r="C1821">
        <v>2</v>
      </c>
      <c r="D1821" t="s">
        <v>106</v>
      </c>
      <c r="E1821" t="s">
        <v>17</v>
      </c>
      <c r="F1821" t="s">
        <v>18</v>
      </c>
      <c r="G1821" t="s">
        <v>31</v>
      </c>
      <c r="H1821">
        <v>69</v>
      </c>
      <c r="I1821">
        <v>9</v>
      </c>
      <c r="J1821">
        <v>621</v>
      </c>
    </row>
    <row r="1822" spans="1:10" x14ac:dyDescent="0.25">
      <c r="A1822" s="3" t="s">
        <v>1867</v>
      </c>
      <c r="B1822" s="9">
        <v>43694</v>
      </c>
      <c r="C1822">
        <v>7</v>
      </c>
      <c r="D1822" t="s">
        <v>88</v>
      </c>
      <c r="E1822" t="s">
        <v>46</v>
      </c>
      <c r="F1822" t="s">
        <v>23</v>
      </c>
      <c r="G1822" t="s">
        <v>14</v>
      </c>
      <c r="H1822">
        <v>199</v>
      </c>
      <c r="I1822">
        <v>6</v>
      </c>
      <c r="J1822">
        <v>1194</v>
      </c>
    </row>
    <row r="1823" spans="1:10" x14ac:dyDescent="0.25">
      <c r="A1823" s="3" t="s">
        <v>1868</v>
      </c>
      <c r="B1823" s="9">
        <v>43695</v>
      </c>
      <c r="C1823">
        <v>17</v>
      </c>
      <c r="D1823" t="s">
        <v>35</v>
      </c>
      <c r="E1823" t="s">
        <v>27</v>
      </c>
      <c r="F1823" t="s">
        <v>28</v>
      </c>
      <c r="G1823" t="s">
        <v>19</v>
      </c>
      <c r="H1823">
        <v>289</v>
      </c>
      <c r="I1823">
        <v>7</v>
      </c>
      <c r="J1823">
        <v>2023</v>
      </c>
    </row>
    <row r="1824" spans="1:10" x14ac:dyDescent="0.25">
      <c r="A1824" s="3" t="s">
        <v>1869</v>
      </c>
      <c r="B1824" s="9">
        <v>43695</v>
      </c>
      <c r="C1824">
        <v>9</v>
      </c>
      <c r="D1824" t="s">
        <v>21</v>
      </c>
      <c r="E1824" t="s">
        <v>22</v>
      </c>
      <c r="F1824" t="s">
        <v>23</v>
      </c>
      <c r="G1824" t="s">
        <v>14</v>
      </c>
      <c r="H1824">
        <v>199</v>
      </c>
      <c r="I1824">
        <v>3</v>
      </c>
      <c r="J1824">
        <v>597</v>
      </c>
    </row>
    <row r="1825" spans="1:10" x14ac:dyDescent="0.25">
      <c r="A1825" s="3" t="s">
        <v>1870</v>
      </c>
      <c r="B1825" s="9">
        <v>43695</v>
      </c>
      <c r="C1825">
        <v>15</v>
      </c>
      <c r="D1825" t="s">
        <v>118</v>
      </c>
      <c r="E1825" t="s">
        <v>12</v>
      </c>
      <c r="F1825" t="s">
        <v>13</v>
      </c>
      <c r="G1825" t="s">
        <v>24</v>
      </c>
      <c r="H1825">
        <v>159</v>
      </c>
      <c r="I1825">
        <v>3</v>
      </c>
      <c r="J1825">
        <v>477</v>
      </c>
    </row>
    <row r="1826" spans="1:10" x14ac:dyDescent="0.25">
      <c r="A1826" s="3" t="s">
        <v>1871</v>
      </c>
      <c r="B1826" s="9">
        <v>43696</v>
      </c>
      <c r="C1826">
        <v>11</v>
      </c>
      <c r="D1826" t="s">
        <v>11</v>
      </c>
      <c r="E1826" t="s">
        <v>12</v>
      </c>
      <c r="F1826" t="s">
        <v>13</v>
      </c>
      <c r="G1826" t="s">
        <v>14</v>
      </c>
      <c r="H1826">
        <v>199</v>
      </c>
      <c r="I1826">
        <v>5</v>
      </c>
      <c r="J1826">
        <v>995</v>
      </c>
    </row>
    <row r="1827" spans="1:10" x14ac:dyDescent="0.25">
      <c r="A1827" s="3" t="s">
        <v>1872</v>
      </c>
      <c r="B1827" s="9">
        <v>43696</v>
      </c>
      <c r="C1827">
        <v>18</v>
      </c>
      <c r="D1827" t="s">
        <v>26</v>
      </c>
      <c r="E1827" t="s">
        <v>36</v>
      </c>
      <c r="F1827" t="s">
        <v>28</v>
      </c>
      <c r="G1827" t="s">
        <v>19</v>
      </c>
      <c r="H1827">
        <v>289</v>
      </c>
      <c r="I1827">
        <v>4</v>
      </c>
      <c r="J1827">
        <v>1156</v>
      </c>
    </row>
    <row r="1828" spans="1:10" x14ac:dyDescent="0.25">
      <c r="A1828" s="3" t="s">
        <v>1873</v>
      </c>
      <c r="B1828" s="9">
        <v>43696</v>
      </c>
      <c r="C1828">
        <v>2</v>
      </c>
      <c r="D1828" t="s">
        <v>106</v>
      </c>
      <c r="E1828" t="s">
        <v>17</v>
      </c>
      <c r="F1828" t="s">
        <v>18</v>
      </c>
      <c r="G1828" t="s">
        <v>19</v>
      </c>
      <c r="H1828">
        <v>289</v>
      </c>
      <c r="I1828">
        <v>2</v>
      </c>
      <c r="J1828">
        <v>578</v>
      </c>
    </row>
    <row r="1829" spans="1:10" x14ac:dyDescent="0.25">
      <c r="A1829" s="3" t="s">
        <v>1874</v>
      </c>
      <c r="B1829" s="9">
        <v>43696</v>
      </c>
      <c r="C1829">
        <v>18</v>
      </c>
      <c r="D1829" t="s">
        <v>26</v>
      </c>
      <c r="E1829" t="s">
        <v>36</v>
      </c>
      <c r="F1829" t="s">
        <v>28</v>
      </c>
      <c r="G1829" t="s">
        <v>31</v>
      </c>
      <c r="H1829">
        <v>69</v>
      </c>
      <c r="I1829">
        <v>6</v>
      </c>
      <c r="J1829">
        <v>414</v>
      </c>
    </row>
    <row r="1830" spans="1:10" x14ac:dyDescent="0.25">
      <c r="A1830" s="3" t="s">
        <v>1875</v>
      </c>
      <c r="B1830" s="9">
        <v>43696</v>
      </c>
      <c r="C1830">
        <v>13</v>
      </c>
      <c r="D1830" t="s">
        <v>33</v>
      </c>
      <c r="E1830" t="s">
        <v>63</v>
      </c>
      <c r="F1830" t="s">
        <v>13</v>
      </c>
      <c r="G1830" t="s">
        <v>31</v>
      </c>
      <c r="H1830">
        <v>69</v>
      </c>
      <c r="I1830">
        <v>4</v>
      </c>
      <c r="J1830">
        <v>276</v>
      </c>
    </row>
    <row r="1831" spans="1:10" x14ac:dyDescent="0.25">
      <c r="A1831" s="3" t="s">
        <v>1876</v>
      </c>
      <c r="B1831" s="9">
        <v>43697</v>
      </c>
      <c r="C1831">
        <v>5</v>
      </c>
      <c r="D1831" t="s">
        <v>60</v>
      </c>
      <c r="E1831" t="s">
        <v>17</v>
      </c>
      <c r="F1831" t="s">
        <v>18</v>
      </c>
      <c r="G1831" t="s">
        <v>19</v>
      </c>
      <c r="H1831">
        <v>289</v>
      </c>
      <c r="I1831">
        <v>2</v>
      </c>
      <c r="J1831">
        <v>578</v>
      </c>
    </row>
    <row r="1832" spans="1:10" x14ac:dyDescent="0.25">
      <c r="A1832" s="3" t="s">
        <v>1877</v>
      </c>
      <c r="B1832" s="9">
        <v>43698</v>
      </c>
      <c r="C1832">
        <v>8</v>
      </c>
      <c r="D1832" t="s">
        <v>45</v>
      </c>
      <c r="E1832" t="s">
        <v>22</v>
      </c>
      <c r="F1832" t="s">
        <v>23</v>
      </c>
      <c r="G1832" t="s">
        <v>14</v>
      </c>
      <c r="H1832">
        <v>199</v>
      </c>
      <c r="I1832">
        <v>3</v>
      </c>
      <c r="J1832">
        <v>597</v>
      </c>
    </row>
    <row r="1833" spans="1:10" x14ac:dyDescent="0.25">
      <c r="A1833" s="3" t="s">
        <v>1878</v>
      </c>
      <c r="B1833" s="9">
        <v>43698</v>
      </c>
      <c r="C1833">
        <v>14</v>
      </c>
      <c r="D1833" t="s">
        <v>38</v>
      </c>
      <c r="E1833" t="s">
        <v>63</v>
      </c>
      <c r="F1833" t="s">
        <v>13</v>
      </c>
      <c r="G1833" t="s">
        <v>24</v>
      </c>
      <c r="H1833">
        <v>159</v>
      </c>
      <c r="I1833">
        <v>1</v>
      </c>
      <c r="J1833">
        <v>159</v>
      </c>
    </row>
    <row r="1834" spans="1:10" x14ac:dyDescent="0.25">
      <c r="A1834" s="3" t="s">
        <v>1879</v>
      </c>
      <c r="B1834" s="9">
        <v>43698</v>
      </c>
      <c r="C1834">
        <v>8</v>
      </c>
      <c r="D1834" t="s">
        <v>45</v>
      </c>
      <c r="E1834" t="s">
        <v>46</v>
      </c>
      <c r="F1834" t="s">
        <v>23</v>
      </c>
      <c r="G1834" t="s">
        <v>31</v>
      </c>
      <c r="H1834">
        <v>69</v>
      </c>
      <c r="I1834">
        <v>5</v>
      </c>
      <c r="J1834">
        <v>345</v>
      </c>
    </row>
    <row r="1835" spans="1:10" x14ac:dyDescent="0.25">
      <c r="A1835" s="3" t="s">
        <v>1880</v>
      </c>
      <c r="B1835" s="9">
        <v>43698</v>
      </c>
      <c r="C1835">
        <v>5</v>
      </c>
      <c r="D1835" t="s">
        <v>60</v>
      </c>
      <c r="E1835" t="s">
        <v>68</v>
      </c>
      <c r="F1835" t="s">
        <v>18</v>
      </c>
      <c r="G1835" t="s">
        <v>14</v>
      </c>
      <c r="H1835">
        <v>199</v>
      </c>
      <c r="I1835">
        <v>7</v>
      </c>
      <c r="J1835">
        <v>1393</v>
      </c>
    </row>
    <row r="1836" spans="1:10" x14ac:dyDescent="0.25">
      <c r="A1836" s="3" t="s">
        <v>1881</v>
      </c>
      <c r="B1836" s="9">
        <v>43698</v>
      </c>
      <c r="C1836">
        <v>5</v>
      </c>
      <c r="D1836" t="s">
        <v>60</v>
      </c>
      <c r="E1836" t="s">
        <v>68</v>
      </c>
      <c r="F1836" t="s">
        <v>18</v>
      </c>
      <c r="G1836" t="s">
        <v>19</v>
      </c>
      <c r="H1836">
        <v>289</v>
      </c>
      <c r="I1836">
        <v>3</v>
      </c>
      <c r="J1836">
        <v>867</v>
      </c>
    </row>
    <row r="1837" spans="1:10" x14ac:dyDescent="0.25">
      <c r="A1837" s="3" t="s">
        <v>1882</v>
      </c>
      <c r="B1837" s="9">
        <v>43698</v>
      </c>
      <c r="C1837">
        <v>9</v>
      </c>
      <c r="D1837" t="s">
        <v>21</v>
      </c>
      <c r="E1837" t="s">
        <v>46</v>
      </c>
      <c r="F1837" t="s">
        <v>23</v>
      </c>
      <c r="G1837" t="s">
        <v>14</v>
      </c>
      <c r="H1837">
        <v>199</v>
      </c>
      <c r="I1837">
        <v>5</v>
      </c>
      <c r="J1837">
        <v>995</v>
      </c>
    </row>
    <row r="1838" spans="1:10" x14ac:dyDescent="0.25">
      <c r="A1838" s="3" t="s">
        <v>1883</v>
      </c>
      <c r="B1838" s="9">
        <v>43699</v>
      </c>
      <c r="C1838">
        <v>6</v>
      </c>
      <c r="D1838" t="s">
        <v>48</v>
      </c>
      <c r="E1838" t="s">
        <v>22</v>
      </c>
      <c r="F1838" t="s">
        <v>23</v>
      </c>
      <c r="G1838" t="s">
        <v>31</v>
      </c>
      <c r="H1838">
        <v>69</v>
      </c>
      <c r="I1838">
        <v>3</v>
      </c>
      <c r="J1838">
        <v>207</v>
      </c>
    </row>
    <row r="1839" spans="1:10" x14ac:dyDescent="0.25">
      <c r="A1839" s="3" t="s">
        <v>1884</v>
      </c>
      <c r="B1839" s="9">
        <v>43699</v>
      </c>
      <c r="C1839">
        <v>20</v>
      </c>
      <c r="D1839" t="s">
        <v>40</v>
      </c>
      <c r="E1839" t="s">
        <v>36</v>
      </c>
      <c r="F1839" t="s">
        <v>28</v>
      </c>
      <c r="G1839" t="s">
        <v>41</v>
      </c>
      <c r="H1839">
        <v>399</v>
      </c>
      <c r="I1839">
        <v>9</v>
      </c>
      <c r="J1839">
        <v>3591</v>
      </c>
    </row>
    <row r="1840" spans="1:10" x14ac:dyDescent="0.25">
      <c r="A1840" s="3" t="s">
        <v>1885</v>
      </c>
      <c r="B1840" s="9">
        <v>43699</v>
      </c>
      <c r="C1840">
        <v>19</v>
      </c>
      <c r="D1840" t="s">
        <v>56</v>
      </c>
      <c r="E1840" t="s">
        <v>27</v>
      </c>
      <c r="F1840" t="s">
        <v>28</v>
      </c>
      <c r="G1840" t="s">
        <v>19</v>
      </c>
      <c r="H1840">
        <v>289</v>
      </c>
      <c r="I1840">
        <v>5</v>
      </c>
      <c r="J1840">
        <v>1445</v>
      </c>
    </row>
    <row r="1841" spans="1:10" x14ac:dyDescent="0.25">
      <c r="A1841" s="3" t="s">
        <v>1886</v>
      </c>
      <c r="B1841" s="9">
        <v>43699</v>
      </c>
      <c r="C1841">
        <v>17</v>
      </c>
      <c r="D1841" t="s">
        <v>35</v>
      </c>
      <c r="E1841" t="s">
        <v>36</v>
      </c>
      <c r="F1841" t="s">
        <v>28</v>
      </c>
      <c r="G1841" t="s">
        <v>14</v>
      </c>
      <c r="H1841">
        <v>199</v>
      </c>
      <c r="I1841">
        <v>5</v>
      </c>
      <c r="J1841">
        <v>995</v>
      </c>
    </row>
    <row r="1842" spans="1:10" x14ac:dyDescent="0.25">
      <c r="A1842" s="3" t="s">
        <v>1887</v>
      </c>
      <c r="B1842" s="9">
        <v>43699</v>
      </c>
      <c r="C1842">
        <v>3</v>
      </c>
      <c r="D1842" t="s">
        <v>43</v>
      </c>
      <c r="E1842" t="s">
        <v>68</v>
      </c>
      <c r="F1842" t="s">
        <v>18</v>
      </c>
      <c r="G1842" t="s">
        <v>14</v>
      </c>
      <c r="H1842">
        <v>199</v>
      </c>
      <c r="I1842">
        <v>4</v>
      </c>
      <c r="J1842">
        <v>796</v>
      </c>
    </row>
    <row r="1843" spans="1:10" x14ac:dyDescent="0.25">
      <c r="A1843" s="3" t="s">
        <v>1888</v>
      </c>
      <c r="B1843" s="9">
        <v>43699</v>
      </c>
      <c r="C1843">
        <v>2</v>
      </c>
      <c r="D1843" t="s">
        <v>106</v>
      </c>
      <c r="E1843" t="s">
        <v>17</v>
      </c>
      <c r="F1843" t="s">
        <v>18</v>
      </c>
      <c r="G1843" t="s">
        <v>24</v>
      </c>
      <c r="H1843">
        <v>159</v>
      </c>
      <c r="I1843">
        <v>3</v>
      </c>
      <c r="J1843">
        <v>477</v>
      </c>
    </row>
    <row r="1844" spans="1:10" x14ac:dyDescent="0.25">
      <c r="A1844" s="3" t="s">
        <v>1889</v>
      </c>
      <c r="B1844" s="9">
        <v>43699</v>
      </c>
      <c r="C1844">
        <v>20</v>
      </c>
      <c r="D1844" t="s">
        <v>40</v>
      </c>
      <c r="E1844" t="s">
        <v>27</v>
      </c>
      <c r="F1844" t="s">
        <v>28</v>
      </c>
      <c r="G1844" t="s">
        <v>14</v>
      </c>
      <c r="H1844">
        <v>199</v>
      </c>
      <c r="I1844">
        <v>1</v>
      </c>
      <c r="J1844">
        <v>199</v>
      </c>
    </row>
    <row r="1845" spans="1:10" x14ac:dyDescent="0.25">
      <c r="A1845" s="3" t="s">
        <v>1890</v>
      </c>
      <c r="B1845" s="9">
        <v>43699</v>
      </c>
      <c r="C1845">
        <v>5</v>
      </c>
      <c r="D1845" t="s">
        <v>60</v>
      </c>
      <c r="E1845" t="s">
        <v>17</v>
      </c>
      <c r="F1845" t="s">
        <v>18</v>
      </c>
      <c r="G1845" t="s">
        <v>14</v>
      </c>
      <c r="H1845">
        <v>199</v>
      </c>
      <c r="I1845">
        <v>4</v>
      </c>
      <c r="J1845">
        <v>796</v>
      </c>
    </row>
    <row r="1846" spans="1:10" x14ac:dyDescent="0.25">
      <c r="A1846" s="3" t="s">
        <v>1891</v>
      </c>
      <c r="B1846" s="9">
        <v>43699</v>
      </c>
      <c r="C1846">
        <v>5</v>
      </c>
      <c r="D1846" t="s">
        <v>60</v>
      </c>
      <c r="E1846" t="s">
        <v>68</v>
      </c>
      <c r="F1846" t="s">
        <v>18</v>
      </c>
      <c r="G1846" t="s">
        <v>24</v>
      </c>
      <c r="H1846">
        <v>159</v>
      </c>
      <c r="I1846">
        <v>2</v>
      </c>
      <c r="J1846">
        <v>318</v>
      </c>
    </row>
    <row r="1847" spans="1:10" x14ac:dyDescent="0.25">
      <c r="A1847" s="3" t="s">
        <v>1892</v>
      </c>
      <c r="B1847" s="9">
        <v>43700</v>
      </c>
      <c r="C1847">
        <v>7</v>
      </c>
      <c r="D1847" t="s">
        <v>88</v>
      </c>
      <c r="E1847" t="s">
        <v>22</v>
      </c>
      <c r="F1847" t="s">
        <v>23</v>
      </c>
      <c r="G1847" t="s">
        <v>24</v>
      </c>
      <c r="H1847">
        <v>159</v>
      </c>
      <c r="I1847">
        <v>1</v>
      </c>
      <c r="J1847">
        <v>159</v>
      </c>
    </row>
    <row r="1848" spans="1:10" x14ac:dyDescent="0.25">
      <c r="A1848" s="3" t="s">
        <v>1893</v>
      </c>
      <c r="B1848" s="9">
        <v>43700</v>
      </c>
      <c r="C1848">
        <v>2</v>
      </c>
      <c r="D1848" t="s">
        <v>106</v>
      </c>
      <c r="E1848" t="s">
        <v>17</v>
      </c>
      <c r="F1848" t="s">
        <v>18</v>
      </c>
      <c r="G1848" t="s">
        <v>24</v>
      </c>
      <c r="H1848">
        <v>159</v>
      </c>
      <c r="I1848">
        <v>6</v>
      </c>
      <c r="J1848">
        <v>954</v>
      </c>
    </row>
    <row r="1849" spans="1:10" x14ac:dyDescent="0.25">
      <c r="A1849" s="3" t="s">
        <v>1894</v>
      </c>
      <c r="B1849" s="9">
        <v>43701</v>
      </c>
      <c r="C1849">
        <v>1</v>
      </c>
      <c r="D1849" t="s">
        <v>16</v>
      </c>
      <c r="E1849" t="s">
        <v>68</v>
      </c>
      <c r="F1849" t="s">
        <v>18</v>
      </c>
      <c r="G1849" t="s">
        <v>31</v>
      </c>
      <c r="H1849">
        <v>69</v>
      </c>
      <c r="I1849">
        <v>5</v>
      </c>
      <c r="J1849">
        <v>345</v>
      </c>
    </row>
    <row r="1850" spans="1:10" x14ac:dyDescent="0.25">
      <c r="A1850" s="3" t="s">
        <v>1895</v>
      </c>
      <c r="B1850" s="9">
        <v>43701</v>
      </c>
      <c r="C1850">
        <v>4</v>
      </c>
      <c r="D1850" t="s">
        <v>51</v>
      </c>
      <c r="E1850" t="s">
        <v>17</v>
      </c>
      <c r="F1850" t="s">
        <v>18</v>
      </c>
      <c r="G1850" t="s">
        <v>41</v>
      </c>
      <c r="H1850">
        <v>399</v>
      </c>
      <c r="I1850">
        <v>7</v>
      </c>
      <c r="J1850">
        <v>2793</v>
      </c>
    </row>
    <row r="1851" spans="1:10" x14ac:dyDescent="0.25">
      <c r="A1851" s="3" t="s">
        <v>1896</v>
      </c>
      <c r="B1851" s="9">
        <v>43702</v>
      </c>
      <c r="C1851">
        <v>4</v>
      </c>
      <c r="D1851" t="s">
        <v>51</v>
      </c>
      <c r="E1851" t="s">
        <v>68</v>
      </c>
      <c r="F1851" t="s">
        <v>18</v>
      </c>
      <c r="G1851" t="s">
        <v>24</v>
      </c>
      <c r="H1851">
        <v>159</v>
      </c>
      <c r="I1851">
        <v>1</v>
      </c>
      <c r="J1851">
        <v>159</v>
      </c>
    </row>
    <row r="1852" spans="1:10" x14ac:dyDescent="0.25">
      <c r="A1852" s="3" t="s">
        <v>1897</v>
      </c>
      <c r="B1852" s="9">
        <v>43703</v>
      </c>
      <c r="C1852">
        <v>14</v>
      </c>
      <c r="D1852" t="s">
        <v>38</v>
      </c>
      <c r="E1852" t="s">
        <v>63</v>
      </c>
      <c r="F1852" t="s">
        <v>13</v>
      </c>
      <c r="G1852" t="s">
        <v>31</v>
      </c>
      <c r="H1852">
        <v>69</v>
      </c>
      <c r="I1852">
        <v>2</v>
      </c>
      <c r="J1852">
        <v>138</v>
      </c>
    </row>
    <row r="1853" spans="1:10" x14ac:dyDescent="0.25">
      <c r="A1853" s="3" t="s">
        <v>1898</v>
      </c>
      <c r="B1853" s="9">
        <v>43704</v>
      </c>
      <c r="C1853">
        <v>11</v>
      </c>
      <c r="D1853" t="s">
        <v>11</v>
      </c>
      <c r="E1853" t="s">
        <v>12</v>
      </c>
      <c r="F1853" t="s">
        <v>13</v>
      </c>
      <c r="G1853" t="s">
        <v>31</v>
      </c>
      <c r="H1853">
        <v>69</v>
      </c>
      <c r="I1853">
        <v>9</v>
      </c>
      <c r="J1853">
        <v>621</v>
      </c>
    </row>
    <row r="1854" spans="1:10" x14ac:dyDescent="0.25">
      <c r="A1854" s="3" t="s">
        <v>1899</v>
      </c>
      <c r="B1854" s="9">
        <v>43705</v>
      </c>
      <c r="C1854">
        <v>16</v>
      </c>
      <c r="D1854" t="s">
        <v>30</v>
      </c>
      <c r="E1854" t="s">
        <v>36</v>
      </c>
      <c r="F1854" t="s">
        <v>28</v>
      </c>
      <c r="G1854" t="s">
        <v>31</v>
      </c>
      <c r="H1854">
        <v>69</v>
      </c>
      <c r="I1854">
        <v>2</v>
      </c>
      <c r="J1854">
        <v>138</v>
      </c>
    </row>
    <row r="1855" spans="1:10" x14ac:dyDescent="0.25">
      <c r="A1855" s="3" t="s">
        <v>1900</v>
      </c>
      <c r="B1855" s="9">
        <v>43706</v>
      </c>
      <c r="C1855">
        <v>16</v>
      </c>
      <c r="D1855" t="s">
        <v>30</v>
      </c>
      <c r="E1855" t="s">
        <v>27</v>
      </c>
      <c r="F1855" t="s">
        <v>28</v>
      </c>
      <c r="G1855" t="s">
        <v>24</v>
      </c>
      <c r="H1855">
        <v>159</v>
      </c>
      <c r="I1855">
        <v>8</v>
      </c>
      <c r="J1855">
        <v>1272</v>
      </c>
    </row>
    <row r="1856" spans="1:10" x14ac:dyDescent="0.25">
      <c r="A1856" s="3" t="s">
        <v>1901</v>
      </c>
      <c r="B1856" s="9">
        <v>43706</v>
      </c>
      <c r="C1856">
        <v>4</v>
      </c>
      <c r="D1856" t="s">
        <v>51</v>
      </c>
      <c r="E1856" t="s">
        <v>68</v>
      </c>
      <c r="F1856" t="s">
        <v>18</v>
      </c>
      <c r="G1856" t="s">
        <v>24</v>
      </c>
      <c r="H1856">
        <v>159</v>
      </c>
      <c r="I1856">
        <v>0</v>
      </c>
      <c r="J1856">
        <v>0</v>
      </c>
    </row>
    <row r="1857" spans="1:10" x14ac:dyDescent="0.25">
      <c r="A1857" s="3" t="s">
        <v>1902</v>
      </c>
      <c r="B1857" s="9">
        <v>43707</v>
      </c>
      <c r="C1857">
        <v>19</v>
      </c>
      <c r="D1857" t="s">
        <v>56</v>
      </c>
      <c r="E1857" t="s">
        <v>36</v>
      </c>
      <c r="F1857" t="s">
        <v>28</v>
      </c>
      <c r="G1857" t="s">
        <v>24</v>
      </c>
      <c r="H1857">
        <v>159</v>
      </c>
      <c r="I1857">
        <v>7</v>
      </c>
      <c r="J1857">
        <v>1113</v>
      </c>
    </row>
    <row r="1858" spans="1:10" x14ac:dyDescent="0.25">
      <c r="A1858" s="3" t="s">
        <v>1903</v>
      </c>
      <c r="B1858" s="9">
        <v>43707</v>
      </c>
      <c r="C1858">
        <v>7</v>
      </c>
      <c r="D1858" t="s">
        <v>88</v>
      </c>
      <c r="E1858" t="s">
        <v>46</v>
      </c>
      <c r="F1858" t="s">
        <v>23</v>
      </c>
      <c r="G1858" t="s">
        <v>14</v>
      </c>
      <c r="H1858">
        <v>199</v>
      </c>
      <c r="I1858">
        <v>1</v>
      </c>
      <c r="J1858">
        <v>199</v>
      </c>
    </row>
    <row r="1859" spans="1:10" x14ac:dyDescent="0.25">
      <c r="A1859" s="3" t="s">
        <v>1904</v>
      </c>
      <c r="B1859" s="9">
        <v>43707</v>
      </c>
      <c r="C1859">
        <v>17</v>
      </c>
      <c r="D1859" t="s">
        <v>35</v>
      </c>
      <c r="E1859" t="s">
        <v>36</v>
      </c>
      <c r="F1859" t="s">
        <v>28</v>
      </c>
      <c r="G1859" t="s">
        <v>41</v>
      </c>
      <c r="H1859">
        <v>399</v>
      </c>
      <c r="I1859">
        <v>1</v>
      </c>
      <c r="J1859">
        <v>399</v>
      </c>
    </row>
    <row r="1860" spans="1:10" x14ac:dyDescent="0.25">
      <c r="A1860" s="3" t="s">
        <v>1905</v>
      </c>
      <c r="B1860" s="9">
        <v>43707</v>
      </c>
      <c r="C1860">
        <v>6</v>
      </c>
      <c r="D1860" t="s">
        <v>48</v>
      </c>
      <c r="E1860" t="s">
        <v>22</v>
      </c>
      <c r="F1860" t="s">
        <v>23</v>
      </c>
      <c r="G1860" t="s">
        <v>31</v>
      </c>
      <c r="H1860">
        <v>69</v>
      </c>
      <c r="I1860">
        <v>0</v>
      </c>
      <c r="J1860">
        <v>0</v>
      </c>
    </row>
    <row r="1861" spans="1:10" x14ac:dyDescent="0.25">
      <c r="A1861" s="3" t="s">
        <v>1906</v>
      </c>
      <c r="B1861" s="9">
        <v>43707</v>
      </c>
      <c r="C1861">
        <v>14</v>
      </c>
      <c r="D1861" t="s">
        <v>38</v>
      </c>
      <c r="E1861" t="s">
        <v>63</v>
      </c>
      <c r="F1861" t="s">
        <v>13</v>
      </c>
      <c r="G1861" t="s">
        <v>41</v>
      </c>
      <c r="H1861">
        <v>399</v>
      </c>
      <c r="I1861">
        <v>4</v>
      </c>
      <c r="J1861">
        <v>1596</v>
      </c>
    </row>
    <row r="1862" spans="1:10" x14ac:dyDescent="0.25">
      <c r="A1862" s="3" t="s">
        <v>1907</v>
      </c>
      <c r="B1862" s="9">
        <v>43707</v>
      </c>
      <c r="C1862">
        <v>20</v>
      </c>
      <c r="D1862" t="s">
        <v>40</v>
      </c>
      <c r="E1862" t="s">
        <v>27</v>
      </c>
      <c r="F1862" t="s">
        <v>28</v>
      </c>
      <c r="G1862" t="s">
        <v>41</v>
      </c>
      <c r="H1862">
        <v>399</v>
      </c>
      <c r="I1862">
        <v>8</v>
      </c>
      <c r="J1862">
        <v>3192</v>
      </c>
    </row>
    <row r="1863" spans="1:10" x14ac:dyDescent="0.25">
      <c r="A1863" s="3" t="s">
        <v>1908</v>
      </c>
      <c r="B1863" s="9">
        <v>43707</v>
      </c>
      <c r="C1863">
        <v>10</v>
      </c>
      <c r="D1863" t="s">
        <v>58</v>
      </c>
      <c r="E1863" t="s">
        <v>22</v>
      </c>
      <c r="F1863" t="s">
        <v>23</v>
      </c>
      <c r="G1863" t="s">
        <v>19</v>
      </c>
      <c r="H1863">
        <v>289</v>
      </c>
      <c r="I1863">
        <v>3</v>
      </c>
      <c r="J1863">
        <v>867</v>
      </c>
    </row>
    <row r="1864" spans="1:10" x14ac:dyDescent="0.25">
      <c r="A1864" s="3" t="s">
        <v>1909</v>
      </c>
      <c r="B1864" s="9">
        <v>43708</v>
      </c>
      <c r="C1864">
        <v>11</v>
      </c>
      <c r="D1864" t="s">
        <v>11</v>
      </c>
      <c r="E1864" t="s">
        <v>12</v>
      </c>
      <c r="F1864" t="s">
        <v>13</v>
      </c>
      <c r="G1864" t="s">
        <v>41</v>
      </c>
      <c r="H1864">
        <v>399</v>
      </c>
      <c r="I1864">
        <v>5</v>
      </c>
      <c r="J1864">
        <v>1995</v>
      </c>
    </row>
    <row r="1865" spans="1:10" x14ac:dyDescent="0.25">
      <c r="A1865" s="3" t="s">
        <v>1910</v>
      </c>
      <c r="B1865" s="9">
        <v>43709</v>
      </c>
      <c r="C1865">
        <v>16</v>
      </c>
      <c r="D1865" t="s">
        <v>30</v>
      </c>
      <c r="E1865" t="s">
        <v>27</v>
      </c>
      <c r="F1865" t="s">
        <v>28</v>
      </c>
      <c r="G1865" t="s">
        <v>19</v>
      </c>
      <c r="H1865">
        <v>289</v>
      </c>
      <c r="I1865">
        <v>3</v>
      </c>
      <c r="J1865">
        <v>867</v>
      </c>
    </row>
    <row r="1866" spans="1:10" x14ac:dyDescent="0.25">
      <c r="A1866" s="3" t="s">
        <v>1911</v>
      </c>
      <c r="B1866" s="9">
        <v>43709</v>
      </c>
      <c r="C1866">
        <v>11</v>
      </c>
      <c r="D1866" t="s">
        <v>11</v>
      </c>
      <c r="E1866" t="s">
        <v>63</v>
      </c>
      <c r="F1866" t="s">
        <v>13</v>
      </c>
      <c r="G1866" t="s">
        <v>41</v>
      </c>
      <c r="H1866">
        <v>399</v>
      </c>
      <c r="I1866">
        <v>4</v>
      </c>
      <c r="J1866">
        <v>1596</v>
      </c>
    </row>
    <row r="1867" spans="1:10" x14ac:dyDescent="0.25">
      <c r="A1867" s="3" t="s">
        <v>1912</v>
      </c>
      <c r="B1867" s="9">
        <v>43709</v>
      </c>
      <c r="C1867">
        <v>7</v>
      </c>
      <c r="D1867" t="s">
        <v>88</v>
      </c>
      <c r="E1867" t="s">
        <v>46</v>
      </c>
      <c r="F1867" t="s">
        <v>23</v>
      </c>
      <c r="G1867" t="s">
        <v>31</v>
      </c>
      <c r="H1867">
        <v>69</v>
      </c>
      <c r="I1867">
        <v>6</v>
      </c>
      <c r="J1867">
        <v>414</v>
      </c>
    </row>
    <row r="1868" spans="1:10" x14ac:dyDescent="0.25">
      <c r="A1868" s="3" t="s">
        <v>1913</v>
      </c>
      <c r="B1868" s="9">
        <v>43710</v>
      </c>
      <c r="C1868">
        <v>3</v>
      </c>
      <c r="D1868" t="s">
        <v>43</v>
      </c>
      <c r="E1868" t="s">
        <v>17</v>
      </c>
      <c r="F1868" t="s">
        <v>18</v>
      </c>
      <c r="G1868" t="s">
        <v>19</v>
      </c>
      <c r="H1868">
        <v>289</v>
      </c>
      <c r="I1868">
        <v>6</v>
      </c>
      <c r="J1868">
        <v>1734</v>
      </c>
    </row>
    <row r="1869" spans="1:10" x14ac:dyDescent="0.25">
      <c r="A1869" s="3" t="s">
        <v>1914</v>
      </c>
      <c r="B1869" s="9">
        <v>43710</v>
      </c>
      <c r="C1869">
        <v>15</v>
      </c>
      <c r="D1869" t="s">
        <v>118</v>
      </c>
      <c r="E1869" t="s">
        <v>12</v>
      </c>
      <c r="F1869" t="s">
        <v>13</v>
      </c>
      <c r="G1869" t="s">
        <v>14</v>
      </c>
      <c r="H1869">
        <v>199</v>
      </c>
      <c r="I1869">
        <v>5</v>
      </c>
      <c r="J1869">
        <v>995</v>
      </c>
    </row>
    <row r="1870" spans="1:10" x14ac:dyDescent="0.25">
      <c r="A1870" s="3" t="s">
        <v>1915</v>
      </c>
      <c r="B1870" s="9">
        <v>43711</v>
      </c>
      <c r="C1870">
        <v>7</v>
      </c>
      <c r="D1870" t="s">
        <v>88</v>
      </c>
      <c r="E1870" t="s">
        <v>22</v>
      </c>
      <c r="F1870" t="s">
        <v>23</v>
      </c>
      <c r="G1870" t="s">
        <v>41</v>
      </c>
      <c r="H1870">
        <v>399</v>
      </c>
      <c r="I1870">
        <v>1</v>
      </c>
      <c r="J1870">
        <v>399</v>
      </c>
    </row>
    <row r="1871" spans="1:10" x14ac:dyDescent="0.25">
      <c r="A1871" s="3" t="s">
        <v>1916</v>
      </c>
      <c r="B1871" s="9">
        <v>43712</v>
      </c>
      <c r="C1871">
        <v>19</v>
      </c>
      <c r="D1871" t="s">
        <v>56</v>
      </c>
      <c r="E1871" t="s">
        <v>36</v>
      </c>
      <c r="F1871" t="s">
        <v>28</v>
      </c>
      <c r="G1871" t="s">
        <v>41</v>
      </c>
      <c r="H1871">
        <v>399</v>
      </c>
      <c r="I1871">
        <v>9</v>
      </c>
      <c r="J1871">
        <v>3591</v>
      </c>
    </row>
    <row r="1872" spans="1:10" x14ac:dyDescent="0.25">
      <c r="A1872" s="3" t="s">
        <v>1917</v>
      </c>
      <c r="B1872" s="9">
        <v>43712</v>
      </c>
      <c r="C1872">
        <v>20</v>
      </c>
      <c r="D1872" t="s">
        <v>40</v>
      </c>
      <c r="E1872" t="s">
        <v>27</v>
      </c>
      <c r="F1872" t="s">
        <v>28</v>
      </c>
      <c r="G1872" t="s">
        <v>24</v>
      </c>
      <c r="H1872">
        <v>159</v>
      </c>
      <c r="I1872">
        <v>4</v>
      </c>
      <c r="J1872">
        <v>636</v>
      </c>
    </row>
    <row r="1873" spans="1:10" x14ac:dyDescent="0.25">
      <c r="A1873" s="3" t="s">
        <v>1918</v>
      </c>
      <c r="B1873" s="9">
        <v>43713</v>
      </c>
      <c r="C1873">
        <v>10</v>
      </c>
      <c r="D1873" t="s">
        <v>58</v>
      </c>
      <c r="E1873" t="s">
        <v>46</v>
      </c>
      <c r="F1873" t="s">
        <v>23</v>
      </c>
      <c r="G1873" t="s">
        <v>31</v>
      </c>
      <c r="H1873">
        <v>69</v>
      </c>
      <c r="I1873">
        <v>7</v>
      </c>
      <c r="J1873">
        <v>483</v>
      </c>
    </row>
    <row r="1874" spans="1:10" x14ac:dyDescent="0.25">
      <c r="A1874" s="3" t="s">
        <v>1919</v>
      </c>
      <c r="B1874" s="9">
        <v>43713</v>
      </c>
      <c r="C1874">
        <v>8</v>
      </c>
      <c r="D1874" t="s">
        <v>45</v>
      </c>
      <c r="E1874" t="s">
        <v>46</v>
      </c>
      <c r="F1874" t="s">
        <v>23</v>
      </c>
      <c r="G1874" t="s">
        <v>14</v>
      </c>
      <c r="H1874">
        <v>199</v>
      </c>
      <c r="I1874">
        <v>6</v>
      </c>
      <c r="J1874">
        <v>1194</v>
      </c>
    </row>
    <row r="1875" spans="1:10" x14ac:dyDescent="0.25">
      <c r="A1875" s="3" t="s">
        <v>1920</v>
      </c>
      <c r="B1875" s="9">
        <v>43714</v>
      </c>
      <c r="C1875">
        <v>9</v>
      </c>
      <c r="D1875" t="s">
        <v>21</v>
      </c>
      <c r="E1875" t="s">
        <v>22</v>
      </c>
      <c r="F1875" t="s">
        <v>23</v>
      </c>
      <c r="G1875" t="s">
        <v>19</v>
      </c>
      <c r="H1875">
        <v>289</v>
      </c>
      <c r="I1875">
        <v>2</v>
      </c>
      <c r="J1875">
        <v>578</v>
      </c>
    </row>
    <row r="1876" spans="1:10" x14ac:dyDescent="0.25">
      <c r="A1876" s="3" t="s">
        <v>1921</v>
      </c>
      <c r="B1876" s="9">
        <v>43714</v>
      </c>
      <c r="C1876">
        <v>3</v>
      </c>
      <c r="D1876" t="s">
        <v>43</v>
      </c>
      <c r="E1876" t="s">
        <v>68</v>
      </c>
      <c r="F1876" t="s">
        <v>18</v>
      </c>
      <c r="G1876" t="s">
        <v>24</v>
      </c>
      <c r="H1876">
        <v>159</v>
      </c>
      <c r="I1876">
        <v>9</v>
      </c>
      <c r="J1876">
        <v>1431</v>
      </c>
    </row>
    <row r="1877" spans="1:10" x14ac:dyDescent="0.25">
      <c r="A1877" s="3" t="s">
        <v>1922</v>
      </c>
      <c r="B1877" s="9">
        <v>43714</v>
      </c>
      <c r="C1877">
        <v>16</v>
      </c>
      <c r="D1877" t="s">
        <v>30</v>
      </c>
      <c r="E1877" t="s">
        <v>27</v>
      </c>
      <c r="F1877" t="s">
        <v>28</v>
      </c>
      <c r="G1877" t="s">
        <v>14</v>
      </c>
      <c r="H1877">
        <v>199</v>
      </c>
      <c r="I1877">
        <v>8</v>
      </c>
      <c r="J1877">
        <v>1592</v>
      </c>
    </row>
    <row r="1878" spans="1:10" x14ac:dyDescent="0.25">
      <c r="A1878" s="3" t="s">
        <v>1923</v>
      </c>
      <c r="B1878" s="9">
        <v>43714</v>
      </c>
      <c r="C1878">
        <v>1</v>
      </c>
      <c r="D1878" t="s">
        <v>16</v>
      </c>
      <c r="E1878" t="s">
        <v>17</v>
      </c>
      <c r="F1878" t="s">
        <v>18</v>
      </c>
      <c r="G1878" t="s">
        <v>41</v>
      </c>
      <c r="H1878">
        <v>399</v>
      </c>
      <c r="I1878">
        <v>3</v>
      </c>
      <c r="J1878">
        <v>1197</v>
      </c>
    </row>
    <row r="1879" spans="1:10" x14ac:dyDescent="0.25">
      <c r="A1879" s="3" t="s">
        <v>1924</v>
      </c>
      <c r="B1879" s="9">
        <v>43714</v>
      </c>
      <c r="C1879">
        <v>9</v>
      </c>
      <c r="D1879" t="s">
        <v>21</v>
      </c>
      <c r="E1879" t="s">
        <v>22</v>
      </c>
      <c r="F1879" t="s">
        <v>23</v>
      </c>
      <c r="G1879" t="s">
        <v>31</v>
      </c>
      <c r="H1879">
        <v>69</v>
      </c>
      <c r="I1879">
        <v>1</v>
      </c>
      <c r="J1879">
        <v>69</v>
      </c>
    </row>
    <row r="1880" spans="1:10" x14ac:dyDescent="0.25">
      <c r="A1880" s="3" t="s">
        <v>1925</v>
      </c>
      <c r="B1880" s="9">
        <v>43714</v>
      </c>
      <c r="C1880">
        <v>4</v>
      </c>
      <c r="D1880" t="s">
        <v>51</v>
      </c>
      <c r="E1880" t="s">
        <v>68</v>
      </c>
      <c r="F1880" t="s">
        <v>18</v>
      </c>
      <c r="G1880" t="s">
        <v>41</v>
      </c>
      <c r="H1880">
        <v>399</v>
      </c>
      <c r="I1880">
        <v>4</v>
      </c>
      <c r="J1880">
        <v>1596</v>
      </c>
    </row>
    <row r="1881" spans="1:10" x14ac:dyDescent="0.25">
      <c r="A1881" s="3" t="s">
        <v>1926</v>
      </c>
      <c r="B1881" s="9">
        <v>43714</v>
      </c>
      <c r="C1881">
        <v>11</v>
      </c>
      <c r="D1881" t="s">
        <v>11</v>
      </c>
      <c r="E1881" t="s">
        <v>12</v>
      </c>
      <c r="F1881" t="s">
        <v>13</v>
      </c>
      <c r="G1881" t="s">
        <v>24</v>
      </c>
      <c r="H1881">
        <v>159</v>
      </c>
      <c r="I1881">
        <v>3</v>
      </c>
      <c r="J1881">
        <v>477</v>
      </c>
    </row>
    <row r="1882" spans="1:10" x14ac:dyDescent="0.25">
      <c r="A1882" s="3" t="s">
        <v>1927</v>
      </c>
      <c r="B1882" s="9">
        <v>43715</v>
      </c>
      <c r="C1882">
        <v>9</v>
      </c>
      <c r="D1882" t="s">
        <v>21</v>
      </c>
      <c r="E1882" t="s">
        <v>22</v>
      </c>
      <c r="F1882" t="s">
        <v>23</v>
      </c>
      <c r="G1882" t="s">
        <v>31</v>
      </c>
      <c r="H1882">
        <v>69</v>
      </c>
      <c r="I1882">
        <v>8</v>
      </c>
      <c r="J1882">
        <v>552</v>
      </c>
    </row>
    <row r="1883" spans="1:10" x14ac:dyDescent="0.25">
      <c r="A1883" s="3" t="s">
        <v>1928</v>
      </c>
      <c r="B1883" s="9">
        <v>43715</v>
      </c>
      <c r="C1883">
        <v>2</v>
      </c>
      <c r="D1883" t="s">
        <v>106</v>
      </c>
      <c r="E1883" t="s">
        <v>17</v>
      </c>
      <c r="F1883" t="s">
        <v>18</v>
      </c>
      <c r="G1883" t="s">
        <v>14</v>
      </c>
      <c r="H1883">
        <v>199</v>
      </c>
      <c r="I1883">
        <v>1</v>
      </c>
      <c r="J1883">
        <v>199</v>
      </c>
    </row>
    <row r="1884" spans="1:10" x14ac:dyDescent="0.25">
      <c r="A1884" s="3" t="s">
        <v>1929</v>
      </c>
      <c r="B1884" s="9">
        <v>43716</v>
      </c>
      <c r="C1884">
        <v>8</v>
      </c>
      <c r="D1884" t="s">
        <v>45</v>
      </c>
      <c r="E1884" t="s">
        <v>46</v>
      </c>
      <c r="F1884" t="s">
        <v>23</v>
      </c>
      <c r="G1884" t="s">
        <v>31</v>
      </c>
      <c r="H1884">
        <v>69</v>
      </c>
      <c r="I1884">
        <v>4</v>
      </c>
      <c r="J1884">
        <v>276</v>
      </c>
    </row>
    <row r="1885" spans="1:10" x14ac:dyDescent="0.25">
      <c r="A1885" s="3" t="s">
        <v>1930</v>
      </c>
      <c r="B1885" s="9">
        <v>43716</v>
      </c>
      <c r="C1885">
        <v>13</v>
      </c>
      <c r="D1885" t="s">
        <v>33</v>
      </c>
      <c r="E1885" t="s">
        <v>12</v>
      </c>
      <c r="F1885" t="s">
        <v>13</v>
      </c>
      <c r="G1885" t="s">
        <v>41</v>
      </c>
      <c r="H1885">
        <v>399</v>
      </c>
      <c r="I1885">
        <v>4</v>
      </c>
      <c r="J1885">
        <v>1596</v>
      </c>
    </row>
    <row r="1886" spans="1:10" x14ac:dyDescent="0.25">
      <c r="A1886" s="3" t="s">
        <v>1931</v>
      </c>
      <c r="B1886" s="9">
        <v>43716</v>
      </c>
      <c r="C1886">
        <v>14</v>
      </c>
      <c r="D1886" t="s">
        <v>38</v>
      </c>
      <c r="E1886" t="s">
        <v>63</v>
      </c>
      <c r="F1886" t="s">
        <v>13</v>
      </c>
      <c r="G1886" t="s">
        <v>14</v>
      </c>
      <c r="H1886">
        <v>199</v>
      </c>
      <c r="I1886">
        <v>3</v>
      </c>
      <c r="J1886">
        <v>597</v>
      </c>
    </row>
    <row r="1887" spans="1:10" x14ac:dyDescent="0.25">
      <c r="A1887" s="3" t="s">
        <v>1932</v>
      </c>
      <c r="B1887" s="9">
        <v>43716</v>
      </c>
      <c r="C1887">
        <v>10</v>
      </c>
      <c r="D1887" t="s">
        <v>58</v>
      </c>
      <c r="E1887" t="s">
        <v>46</v>
      </c>
      <c r="F1887" t="s">
        <v>23</v>
      </c>
      <c r="G1887" t="s">
        <v>19</v>
      </c>
      <c r="H1887">
        <v>289</v>
      </c>
      <c r="I1887">
        <v>2</v>
      </c>
      <c r="J1887">
        <v>578</v>
      </c>
    </row>
    <row r="1888" spans="1:10" x14ac:dyDescent="0.25">
      <c r="A1888" s="3" t="s">
        <v>1933</v>
      </c>
      <c r="B1888" s="9">
        <v>43716</v>
      </c>
      <c r="C1888">
        <v>8</v>
      </c>
      <c r="D1888" t="s">
        <v>45</v>
      </c>
      <c r="E1888" t="s">
        <v>46</v>
      </c>
      <c r="F1888" t="s">
        <v>23</v>
      </c>
      <c r="G1888" t="s">
        <v>41</v>
      </c>
      <c r="H1888">
        <v>399</v>
      </c>
      <c r="I1888">
        <v>1</v>
      </c>
      <c r="J1888">
        <v>399</v>
      </c>
    </row>
    <row r="1889" spans="1:10" x14ac:dyDescent="0.25">
      <c r="A1889" s="3" t="s">
        <v>1934</v>
      </c>
      <c r="B1889" s="9">
        <v>43716</v>
      </c>
      <c r="C1889">
        <v>3</v>
      </c>
      <c r="D1889" t="s">
        <v>43</v>
      </c>
      <c r="E1889" t="s">
        <v>17</v>
      </c>
      <c r="F1889" t="s">
        <v>18</v>
      </c>
      <c r="G1889" t="s">
        <v>31</v>
      </c>
      <c r="H1889">
        <v>69</v>
      </c>
      <c r="I1889">
        <v>7</v>
      </c>
      <c r="J1889">
        <v>483</v>
      </c>
    </row>
    <row r="1890" spans="1:10" x14ac:dyDescent="0.25">
      <c r="A1890" s="3" t="s">
        <v>1935</v>
      </c>
      <c r="B1890" s="9">
        <v>43717</v>
      </c>
      <c r="C1890">
        <v>18</v>
      </c>
      <c r="D1890" t="s">
        <v>26</v>
      </c>
      <c r="E1890" t="s">
        <v>27</v>
      </c>
      <c r="F1890" t="s">
        <v>28</v>
      </c>
      <c r="G1890" t="s">
        <v>31</v>
      </c>
      <c r="H1890">
        <v>69</v>
      </c>
      <c r="I1890">
        <v>3</v>
      </c>
      <c r="J1890">
        <v>207</v>
      </c>
    </row>
    <row r="1891" spans="1:10" x14ac:dyDescent="0.25">
      <c r="A1891" s="3" t="s">
        <v>1936</v>
      </c>
      <c r="B1891" s="9">
        <v>43718</v>
      </c>
      <c r="C1891">
        <v>10</v>
      </c>
      <c r="D1891" t="s">
        <v>58</v>
      </c>
      <c r="E1891" t="s">
        <v>46</v>
      </c>
      <c r="F1891" t="s">
        <v>23</v>
      </c>
      <c r="G1891" t="s">
        <v>14</v>
      </c>
      <c r="H1891">
        <v>199</v>
      </c>
      <c r="I1891">
        <v>5</v>
      </c>
      <c r="J1891">
        <v>995</v>
      </c>
    </row>
    <row r="1892" spans="1:10" x14ac:dyDescent="0.25">
      <c r="A1892" s="3" t="s">
        <v>1937</v>
      </c>
      <c r="B1892" s="9">
        <v>43718</v>
      </c>
      <c r="C1892">
        <v>17</v>
      </c>
      <c r="D1892" t="s">
        <v>35</v>
      </c>
      <c r="E1892" t="s">
        <v>36</v>
      </c>
      <c r="F1892" t="s">
        <v>28</v>
      </c>
      <c r="G1892" t="s">
        <v>24</v>
      </c>
      <c r="H1892">
        <v>159</v>
      </c>
      <c r="I1892">
        <v>7</v>
      </c>
      <c r="J1892">
        <v>1113</v>
      </c>
    </row>
    <row r="1893" spans="1:10" x14ac:dyDescent="0.25">
      <c r="A1893" s="3" t="s">
        <v>1938</v>
      </c>
      <c r="B1893" s="9">
        <v>43719</v>
      </c>
      <c r="C1893">
        <v>5</v>
      </c>
      <c r="D1893" t="s">
        <v>60</v>
      </c>
      <c r="E1893" t="s">
        <v>17</v>
      </c>
      <c r="F1893" t="s">
        <v>18</v>
      </c>
      <c r="G1893" t="s">
        <v>41</v>
      </c>
      <c r="H1893">
        <v>399</v>
      </c>
      <c r="I1893">
        <v>9</v>
      </c>
      <c r="J1893">
        <v>3591</v>
      </c>
    </row>
    <row r="1894" spans="1:10" x14ac:dyDescent="0.25">
      <c r="A1894" s="3" t="s">
        <v>1939</v>
      </c>
      <c r="B1894" s="9">
        <v>43719</v>
      </c>
      <c r="C1894">
        <v>15</v>
      </c>
      <c r="D1894" t="s">
        <v>118</v>
      </c>
      <c r="E1894" t="s">
        <v>63</v>
      </c>
      <c r="F1894" t="s">
        <v>13</v>
      </c>
      <c r="G1894" t="s">
        <v>14</v>
      </c>
      <c r="H1894">
        <v>199</v>
      </c>
      <c r="I1894">
        <v>1</v>
      </c>
      <c r="J1894">
        <v>199</v>
      </c>
    </row>
    <row r="1895" spans="1:10" x14ac:dyDescent="0.25">
      <c r="A1895" s="3" t="s">
        <v>1940</v>
      </c>
      <c r="B1895" s="9">
        <v>43720</v>
      </c>
      <c r="C1895">
        <v>8</v>
      </c>
      <c r="D1895" t="s">
        <v>45</v>
      </c>
      <c r="E1895" t="s">
        <v>46</v>
      </c>
      <c r="F1895" t="s">
        <v>23</v>
      </c>
      <c r="G1895" t="s">
        <v>24</v>
      </c>
      <c r="H1895">
        <v>159</v>
      </c>
      <c r="I1895">
        <v>0</v>
      </c>
      <c r="J1895">
        <v>0</v>
      </c>
    </row>
    <row r="1896" spans="1:10" x14ac:dyDescent="0.25">
      <c r="A1896" s="3" t="s">
        <v>1941</v>
      </c>
      <c r="B1896" s="9">
        <v>43720</v>
      </c>
      <c r="C1896">
        <v>15</v>
      </c>
      <c r="D1896" t="s">
        <v>118</v>
      </c>
      <c r="E1896" t="s">
        <v>63</v>
      </c>
      <c r="F1896" t="s">
        <v>13</v>
      </c>
      <c r="G1896" t="s">
        <v>41</v>
      </c>
      <c r="H1896">
        <v>399</v>
      </c>
      <c r="I1896">
        <v>1</v>
      </c>
      <c r="J1896">
        <v>399</v>
      </c>
    </row>
    <row r="1897" spans="1:10" x14ac:dyDescent="0.25">
      <c r="A1897" s="3" t="s">
        <v>1942</v>
      </c>
      <c r="B1897" s="9">
        <v>43720</v>
      </c>
      <c r="C1897">
        <v>20</v>
      </c>
      <c r="D1897" t="s">
        <v>40</v>
      </c>
      <c r="E1897" t="s">
        <v>36</v>
      </c>
      <c r="F1897" t="s">
        <v>28</v>
      </c>
      <c r="G1897" t="s">
        <v>19</v>
      </c>
      <c r="H1897">
        <v>289</v>
      </c>
      <c r="I1897">
        <v>0</v>
      </c>
      <c r="J1897">
        <v>0</v>
      </c>
    </row>
    <row r="1898" spans="1:10" x14ac:dyDescent="0.25">
      <c r="A1898" s="3" t="s">
        <v>1943</v>
      </c>
      <c r="B1898" s="9">
        <v>43720</v>
      </c>
      <c r="C1898">
        <v>1</v>
      </c>
      <c r="D1898" t="s">
        <v>16</v>
      </c>
      <c r="E1898" t="s">
        <v>17</v>
      </c>
      <c r="F1898" t="s">
        <v>18</v>
      </c>
      <c r="G1898" t="s">
        <v>24</v>
      </c>
      <c r="H1898">
        <v>159</v>
      </c>
      <c r="I1898">
        <v>3</v>
      </c>
      <c r="J1898">
        <v>477</v>
      </c>
    </row>
    <row r="1899" spans="1:10" x14ac:dyDescent="0.25">
      <c r="A1899" s="3" t="s">
        <v>1944</v>
      </c>
      <c r="B1899" s="9">
        <v>43721</v>
      </c>
      <c r="C1899">
        <v>3</v>
      </c>
      <c r="D1899" t="s">
        <v>43</v>
      </c>
      <c r="E1899" t="s">
        <v>68</v>
      </c>
      <c r="F1899" t="s">
        <v>18</v>
      </c>
      <c r="G1899" t="s">
        <v>14</v>
      </c>
      <c r="H1899">
        <v>199</v>
      </c>
      <c r="I1899">
        <v>1</v>
      </c>
      <c r="J1899">
        <v>199</v>
      </c>
    </row>
    <row r="1900" spans="1:10" x14ac:dyDescent="0.25">
      <c r="A1900" s="3" t="s">
        <v>1945</v>
      </c>
      <c r="B1900" s="9">
        <v>43722</v>
      </c>
      <c r="C1900">
        <v>9</v>
      </c>
      <c r="D1900" t="s">
        <v>21</v>
      </c>
      <c r="E1900" t="s">
        <v>46</v>
      </c>
      <c r="F1900" t="s">
        <v>23</v>
      </c>
      <c r="G1900" t="s">
        <v>14</v>
      </c>
      <c r="H1900">
        <v>199</v>
      </c>
      <c r="I1900">
        <v>0</v>
      </c>
      <c r="J1900">
        <v>0</v>
      </c>
    </row>
    <row r="1901" spans="1:10" x14ac:dyDescent="0.25">
      <c r="A1901" s="3" t="s">
        <v>1946</v>
      </c>
      <c r="B1901" s="9">
        <v>43723</v>
      </c>
      <c r="C1901">
        <v>2</v>
      </c>
      <c r="D1901" t="s">
        <v>106</v>
      </c>
      <c r="E1901" t="s">
        <v>17</v>
      </c>
      <c r="F1901" t="s">
        <v>18</v>
      </c>
      <c r="G1901" t="s">
        <v>14</v>
      </c>
      <c r="H1901">
        <v>199</v>
      </c>
      <c r="I1901">
        <v>6</v>
      </c>
      <c r="J1901">
        <v>1194</v>
      </c>
    </row>
    <row r="1902" spans="1:10" x14ac:dyDescent="0.25">
      <c r="A1902" s="3" t="s">
        <v>1947</v>
      </c>
      <c r="B1902" s="9">
        <v>43724</v>
      </c>
      <c r="C1902">
        <v>18</v>
      </c>
      <c r="D1902" t="s">
        <v>26</v>
      </c>
      <c r="E1902" t="s">
        <v>36</v>
      </c>
      <c r="F1902" t="s">
        <v>28</v>
      </c>
      <c r="G1902" t="s">
        <v>41</v>
      </c>
      <c r="H1902">
        <v>399</v>
      </c>
      <c r="I1902">
        <v>3</v>
      </c>
      <c r="J1902">
        <v>1197</v>
      </c>
    </row>
    <row r="1903" spans="1:10" x14ac:dyDescent="0.25">
      <c r="A1903" s="3" t="s">
        <v>1948</v>
      </c>
      <c r="B1903" s="9">
        <v>43724</v>
      </c>
      <c r="C1903">
        <v>14</v>
      </c>
      <c r="D1903" t="s">
        <v>38</v>
      </c>
      <c r="E1903" t="s">
        <v>12</v>
      </c>
      <c r="F1903" t="s">
        <v>13</v>
      </c>
      <c r="G1903" t="s">
        <v>41</v>
      </c>
      <c r="H1903">
        <v>399</v>
      </c>
      <c r="I1903">
        <v>8</v>
      </c>
      <c r="J1903">
        <v>3192</v>
      </c>
    </row>
    <row r="1904" spans="1:10" x14ac:dyDescent="0.25">
      <c r="A1904" s="3" t="s">
        <v>1949</v>
      </c>
      <c r="B1904" s="9">
        <v>43724</v>
      </c>
      <c r="C1904">
        <v>15</v>
      </c>
      <c r="D1904" t="s">
        <v>118</v>
      </c>
      <c r="E1904" t="s">
        <v>63</v>
      </c>
      <c r="F1904" t="s">
        <v>13</v>
      </c>
      <c r="G1904" t="s">
        <v>41</v>
      </c>
      <c r="H1904">
        <v>399</v>
      </c>
      <c r="I1904">
        <v>0</v>
      </c>
      <c r="J1904">
        <v>0</v>
      </c>
    </row>
    <row r="1905" spans="1:10" x14ac:dyDescent="0.25">
      <c r="A1905" s="3" t="s">
        <v>1950</v>
      </c>
      <c r="B1905" s="9">
        <v>43725</v>
      </c>
      <c r="C1905">
        <v>15</v>
      </c>
      <c r="D1905" t="s">
        <v>118</v>
      </c>
      <c r="E1905" t="s">
        <v>63</v>
      </c>
      <c r="F1905" t="s">
        <v>13</v>
      </c>
      <c r="G1905" t="s">
        <v>41</v>
      </c>
      <c r="H1905">
        <v>399</v>
      </c>
      <c r="I1905">
        <v>2</v>
      </c>
      <c r="J1905">
        <v>798</v>
      </c>
    </row>
    <row r="1906" spans="1:10" x14ac:dyDescent="0.25">
      <c r="A1906" s="3" t="s">
        <v>1951</v>
      </c>
      <c r="B1906" s="9">
        <v>43725</v>
      </c>
      <c r="C1906">
        <v>14</v>
      </c>
      <c r="D1906" t="s">
        <v>38</v>
      </c>
      <c r="E1906" t="s">
        <v>63</v>
      </c>
      <c r="F1906" t="s">
        <v>13</v>
      </c>
      <c r="G1906" t="s">
        <v>31</v>
      </c>
      <c r="H1906">
        <v>69</v>
      </c>
      <c r="I1906">
        <v>5</v>
      </c>
      <c r="J1906">
        <v>345</v>
      </c>
    </row>
    <row r="1907" spans="1:10" x14ac:dyDescent="0.25">
      <c r="A1907" s="3" t="s">
        <v>1952</v>
      </c>
      <c r="B1907" s="9">
        <v>43725</v>
      </c>
      <c r="C1907">
        <v>16</v>
      </c>
      <c r="D1907" t="s">
        <v>30</v>
      </c>
      <c r="E1907" t="s">
        <v>36</v>
      </c>
      <c r="F1907" t="s">
        <v>28</v>
      </c>
      <c r="G1907" t="s">
        <v>31</v>
      </c>
      <c r="H1907">
        <v>69</v>
      </c>
      <c r="I1907">
        <v>8</v>
      </c>
      <c r="J1907">
        <v>552</v>
      </c>
    </row>
    <row r="1908" spans="1:10" x14ac:dyDescent="0.25">
      <c r="A1908" s="3" t="s">
        <v>1953</v>
      </c>
      <c r="B1908" s="9">
        <v>43725</v>
      </c>
      <c r="C1908">
        <v>1</v>
      </c>
      <c r="D1908" t="s">
        <v>16</v>
      </c>
      <c r="E1908" t="s">
        <v>17</v>
      </c>
      <c r="F1908" t="s">
        <v>18</v>
      </c>
      <c r="G1908" t="s">
        <v>31</v>
      </c>
      <c r="H1908">
        <v>69</v>
      </c>
      <c r="I1908">
        <v>2</v>
      </c>
      <c r="J1908">
        <v>138</v>
      </c>
    </row>
    <row r="1909" spans="1:10" x14ac:dyDescent="0.25">
      <c r="A1909" s="3" t="s">
        <v>1954</v>
      </c>
      <c r="B1909" s="9">
        <v>43726</v>
      </c>
      <c r="C1909">
        <v>20</v>
      </c>
      <c r="D1909" t="s">
        <v>40</v>
      </c>
      <c r="E1909" t="s">
        <v>36</v>
      </c>
      <c r="F1909" t="s">
        <v>28</v>
      </c>
      <c r="G1909" t="s">
        <v>14</v>
      </c>
      <c r="H1909">
        <v>199</v>
      </c>
      <c r="I1909">
        <v>7</v>
      </c>
      <c r="J1909">
        <v>1393</v>
      </c>
    </row>
    <row r="1910" spans="1:10" x14ac:dyDescent="0.25">
      <c r="A1910" s="3" t="s">
        <v>1955</v>
      </c>
      <c r="B1910" s="9">
        <v>43726</v>
      </c>
      <c r="C1910">
        <v>15</v>
      </c>
      <c r="D1910" t="s">
        <v>118</v>
      </c>
      <c r="E1910" t="s">
        <v>63</v>
      </c>
      <c r="F1910" t="s">
        <v>13</v>
      </c>
      <c r="G1910" t="s">
        <v>31</v>
      </c>
      <c r="H1910">
        <v>69</v>
      </c>
      <c r="I1910">
        <v>8</v>
      </c>
      <c r="J1910">
        <v>552</v>
      </c>
    </row>
    <row r="1911" spans="1:10" x14ac:dyDescent="0.25">
      <c r="A1911" s="3" t="s">
        <v>1956</v>
      </c>
      <c r="B1911" s="9">
        <v>43726</v>
      </c>
      <c r="C1911">
        <v>14</v>
      </c>
      <c r="D1911" t="s">
        <v>38</v>
      </c>
      <c r="E1911" t="s">
        <v>12</v>
      </c>
      <c r="F1911" t="s">
        <v>13</v>
      </c>
      <c r="G1911" t="s">
        <v>24</v>
      </c>
      <c r="H1911">
        <v>159</v>
      </c>
      <c r="I1911">
        <v>7</v>
      </c>
      <c r="J1911">
        <v>1113</v>
      </c>
    </row>
    <row r="1912" spans="1:10" x14ac:dyDescent="0.25">
      <c r="A1912" s="3" t="s">
        <v>1957</v>
      </c>
      <c r="B1912" s="9">
        <v>43726</v>
      </c>
      <c r="C1912">
        <v>1</v>
      </c>
      <c r="D1912" t="s">
        <v>16</v>
      </c>
      <c r="E1912" t="s">
        <v>68</v>
      </c>
      <c r="F1912" t="s">
        <v>18</v>
      </c>
      <c r="G1912" t="s">
        <v>41</v>
      </c>
      <c r="H1912">
        <v>399</v>
      </c>
      <c r="I1912">
        <v>6</v>
      </c>
      <c r="J1912">
        <v>2394</v>
      </c>
    </row>
    <row r="1913" spans="1:10" x14ac:dyDescent="0.25">
      <c r="A1913" s="3" t="s">
        <v>1958</v>
      </c>
      <c r="B1913" s="9">
        <v>43727</v>
      </c>
      <c r="C1913">
        <v>6</v>
      </c>
      <c r="D1913" t="s">
        <v>48</v>
      </c>
      <c r="E1913" t="s">
        <v>22</v>
      </c>
      <c r="F1913" t="s">
        <v>23</v>
      </c>
      <c r="G1913" t="s">
        <v>19</v>
      </c>
      <c r="H1913">
        <v>289</v>
      </c>
      <c r="I1913">
        <v>7</v>
      </c>
      <c r="J1913">
        <v>2023</v>
      </c>
    </row>
    <row r="1914" spans="1:10" x14ac:dyDescent="0.25">
      <c r="A1914" s="3" t="s">
        <v>1959</v>
      </c>
      <c r="B1914" s="9">
        <v>43727</v>
      </c>
      <c r="C1914">
        <v>16</v>
      </c>
      <c r="D1914" t="s">
        <v>30</v>
      </c>
      <c r="E1914" t="s">
        <v>27</v>
      </c>
      <c r="F1914" t="s">
        <v>28</v>
      </c>
      <c r="G1914" t="s">
        <v>31</v>
      </c>
      <c r="H1914">
        <v>69</v>
      </c>
      <c r="I1914">
        <v>5</v>
      </c>
      <c r="J1914">
        <v>345</v>
      </c>
    </row>
    <row r="1915" spans="1:10" x14ac:dyDescent="0.25">
      <c r="A1915" s="3" t="s">
        <v>1960</v>
      </c>
      <c r="B1915" s="9">
        <v>43727</v>
      </c>
      <c r="C1915">
        <v>9</v>
      </c>
      <c r="D1915" t="s">
        <v>21</v>
      </c>
      <c r="E1915" t="s">
        <v>46</v>
      </c>
      <c r="F1915" t="s">
        <v>23</v>
      </c>
      <c r="G1915" t="s">
        <v>31</v>
      </c>
      <c r="H1915">
        <v>69</v>
      </c>
      <c r="I1915">
        <v>0</v>
      </c>
      <c r="J1915">
        <v>0</v>
      </c>
    </row>
    <row r="1916" spans="1:10" x14ac:dyDescent="0.25">
      <c r="A1916" s="3" t="s">
        <v>1961</v>
      </c>
      <c r="B1916" s="9">
        <v>43727</v>
      </c>
      <c r="C1916">
        <v>11</v>
      </c>
      <c r="D1916" t="s">
        <v>11</v>
      </c>
      <c r="E1916" t="s">
        <v>12</v>
      </c>
      <c r="F1916" t="s">
        <v>13</v>
      </c>
      <c r="G1916" t="s">
        <v>14</v>
      </c>
      <c r="H1916">
        <v>199</v>
      </c>
      <c r="I1916">
        <v>9</v>
      </c>
      <c r="J1916">
        <v>1791</v>
      </c>
    </row>
    <row r="1917" spans="1:10" x14ac:dyDescent="0.25">
      <c r="A1917" s="3" t="s">
        <v>1962</v>
      </c>
      <c r="B1917" s="9">
        <v>43728</v>
      </c>
      <c r="C1917">
        <v>5</v>
      </c>
      <c r="D1917" t="s">
        <v>60</v>
      </c>
      <c r="E1917" t="s">
        <v>17</v>
      </c>
      <c r="F1917" t="s">
        <v>18</v>
      </c>
      <c r="G1917" t="s">
        <v>41</v>
      </c>
      <c r="H1917">
        <v>399</v>
      </c>
      <c r="I1917">
        <v>4</v>
      </c>
      <c r="J1917">
        <v>1596</v>
      </c>
    </row>
    <row r="1918" spans="1:10" x14ac:dyDescent="0.25">
      <c r="A1918" s="3" t="s">
        <v>1963</v>
      </c>
      <c r="B1918" s="9">
        <v>43728</v>
      </c>
      <c r="C1918">
        <v>4</v>
      </c>
      <c r="D1918" t="s">
        <v>51</v>
      </c>
      <c r="E1918" t="s">
        <v>17</v>
      </c>
      <c r="F1918" t="s">
        <v>18</v>
      </c>
      <c r="G1918" t="s">
        <v>19</v>
      </c>
      <c r="H1918">
        <v>289</v>
      </c>
      <c r="I1918">
        <v>8</v>
      </c>
      <c r="J1918">
        <v>2312</v>
      </c>
    </row>
    <row r="1919" spans="1:10" x14ac:dyDescent="0.25">
      <c r="A1919" s="3" t="s">
        <v>1964</v>
      </c>
      <c r="B1919" s="9">
        <v>43728</v>
      </c>
      <c r="C1919">
        <v>1</v>
      </c>
      <c r="D1919" t="s">
        <v>16</v>
      </c>
      <c r="E1919" t="s">
        <v>17</v>
      </c>
      <c r="F1919" t="s">
        <v>18</v>
      </c>
      <c r="G1919" t="s">
        <v>41</v>
      </c>
      <c r="H1919">
        <v>399</v>
      </c>
      <c r="I1919">
        <v>1</v>
      </c>
      <c r="J1919">
        <v>399</v>
      </c>
    </row>
    <row r="1920" spans="1:10" x14ac:dyDescent="0.25">
      <c r="A1920" s="3" t="s">
        <v>1965</v>
      </c>
      <c r="B1920" s="9">
        <v>43728</v>
      </c>
      <c r="C1920">
        <v>11</v>
      </c>
      <c r="D1920" t="s">
        <v>11</v>
      </c>
      <c r="E1920" t="s">
        <v>63</v>
      </c>
      <c r="F1920" t="s">
        <v>13</v>
      </c>
      <c r="G1920" t="s">
        <v>14</v>
      </c>
      <c r="H1920">
        <v>199</v>
      </c>
      <c r="I1920">
        <v>4</v>
      </c>
      <c r="J1920">
        <v>796</v>
      </c>
    </row>
    <row r="1921" spans="1:10" x14ac:dyDescent="0.25">
      <c r="A1921" s="3" t="s">
        <v>1966</v>
      </c>
      <c r="B1921" s="9">
        <v>43728</v>
      </c>
      <c r="C1921">
        <v>10</v>
      </c>
      <c r="D1921" t="s">
        <v>58</v>
      </c>
      <c r="E1921" t="s">
        <v>46</v>
      </c>
      <c r="F1921" t="s">
        <v>23</v>
      </c>
      <c r="G1921" t="s">
        <v>24</v>
      </c>
      <c r="H1921">
        <v>159</v>
      </c>
      <c r="I1921">
        <v>9</v>
      </c>
      <c r="J1921">
        <v>1431</v>
      </c>
    </row>
    <row r="1922" spans="1:10" x14ac:dyDescent="0.25">
      <c r="A1922" s="3" t="s">
        <v>1967</v>
      </c>
      <c r="B1922" s="9">
        <v>43728</v>
      </c>
      <c r="C1922">
        <v>17</v>
      </c>
      <c r="D1922" t="s">
        <v>35</v>
      </c>
      <c r="E1922" t="s">
        <v>27</v>
      </c>
      <c r="F1922" t="s">
        <v>28</v>
      </c>
      <c r="G1922" t="s">
        <v>41</v>
      </c>
      <c r="H1922">
        <v>399</v>
      </c>
      <c r="I1922">
        <v>1</v>
      </c>
      <c r="J1922">
        <v>399</v>
      </c>
    </row>
    <row r="1923" spans="1:10" x14ac:dyDescent="0.25">
      <c r="A1923" s="3" t="s">
        <v>1968</v>
      </c>
      <c r="B1923" s="9">
        <v>43728</v>
      </c>
      <c r="C1923">
        <v>8</v>
      </c>
      <c r="D1923" t="s">
        <v>45</v>
      </c>
      <c r="E1923" t="s">
        <v>22</v>
      </c>
      <c r="F1923" t="s">
        <v>23</v>
      </c>
      <c r="G1923" t="s">
        <v>41</v>
      </c>
      <c r="H1923">
        <v>399</v>
      </c>
      <c r="I1923">
        <v>3</v>
      </c>
      <c r="J1923">
        <v>1197</v>
      </c>
    </row>
    <row r="1924" spans="1:10" x14ac:dyDescent="0.25">
      <c r="A1924" s="3" t="s">
        <v>1969</v>
      </c>
      <c r="B1924" s="9">
        <v>43728</v>
      </c>
      <c r="C1924">
        <v>12</v>
      </c>
      <c r="D1924" t="s">
        <v>66</v>
      </c>
      <c r="E1924" t="s">
        <v>63</v>
      </c>
      <c r="F1924" t="s">
        <v>13</v>
      </c>
      <c r="G1924" t="s">
        <v>24</v>
      </c>
      <c r="H1924">
        <v>159</v>
      </c>
      <c r="I1924">
        <v>8</v>
      </c>
      <c r="J1924">
        <v>1272</v>
      </c>
    </row>
    <row r="1925" spans="1:10" x14ac:dyDescent="0.25">
      <c r="A1925" s="3" t="s">
        <v>1970</v>
      </c>
      <c r="B1925" s="9">
        <v>43728</v>
      </c>
      <c r="C1925">
        <v>6</v>
      </c>
      <c r="D1925" t="s">
        <v>48</v>
      </c>
      <c r="E1925" t="s">
        <v>22</v>
      </c>
      <c r="F1925" t="s">
        <v>23</v>
      </c>
      <c r="G1925" t="s">
        <v>14</v>
      </c>
      <c r="H1925">
        <v>199</v>
      </c>
      <c r="I1925">
        <v>0</v>
      </c>
      <c r="J1925">
        <v>0</v>
      </c>
    </row>
    <row r="1926" spans="1:10" x14ac:dyDescent="0.25">
      <c r="A1926" s="3" t="s">
        <v>1971</v>
      </c>
      <c r="B1926" s="9">
        <v>43729</v>
      </c>
      <c r="C1926">
        <v>19</v>
      </c>
      <c r="D1926" t="s">
        <v>56</v>
      </c>
      <c r="E1926" t="s">
        <v>27</v>
      </c>
      <c r="F1926" t="s">
        <v>28</v>
      </c>
      <c r="G1926" t="s">
        <v>19</v>
      </c>
      <c r="H1926">
        <v>289</v>
      </c>
      <c r="I1926">
        <v>1</v>
      </c>
      <c r="J1926">
        <v>289</v>
      </c>
    </row>
    <row r="1927" spans="1:10" x14ac:dyDescent="0.25">
      <c r="A1927" s="3" t="s">
        <v>1972</v>
      </c>
      <c r="B1927" s="9">
        <v>43730</v>
      </c>
      <c r="C1927">
        <v>1</v>
      </c>
      <c r="D1927" t="s">
        <v>16</v>
      </c>
      <c r="E1927" t="s">
        <v>17</v>
      </c>
      <c r="F1927" t="s">
        <v>18</v>
      </c>
      <c r="G1927" t="s">
        <v>14</v>
      </c>
      <c r="H1927">
        <v>199</v>
      </c>
      <c r="I1927">
        <v>3</v>
      </c>
      <c r="J1927">
        <v>597</v>
      </c>
    </row>
    <row r="1928" spans="1:10" x14ac:dyDescent="0.25">
      <c r="A1928" s="3" t="s">
        <v>1973</v>
      </c>
      <c r="B1928" s="9">
        <v>43730</v>
      </c>
      <c r="C1928">
        <v>6</v>
      </c>
      <c r="D1928" t="s">
        <v>48</v>
      </c>
      <c r="E1928" t="s">
        <v>46</v>
      </c>
      <c r="F1928" t="s">
        <v>23</v>
      </c>
      <c r="G1928" t="s">
        <v>19</v>
      </c>
      <c r="H1928">
        <v>289</v>
      </c>
      <c r="I1928">
        <v>2</v>
      </c>
      <c r="J1928">
        <v>578</v>
      </c>
    </row>
    <row r="1929" spans="1:10" x14ac:dyDescent="0.25">
      <c r="A1929" s="3" t="s">
        <v>1974</v>
      </c>
      <c r="B1929" s="9">
        <v>43730</v>
      </c>
      <c r="C1929">
        <v>13</v>
      </c>
      <c r="D1929" t="s">
        <v>33</v>
      </c>
      <c r="E1929" t="s">
        <v>63</v>
      </c>
      <c r="F1929" t="s">
        <v>13</v>
      </c>
      <c r="G1929" t="s">
        <v>41</v>
      </c>
      <c r="H1929">
        <v>399</v>
      </c>
      <c r="I1929">
        <v>6</v>
      </c>
      <c r="J1929">
        <v>2394</v>
      </c>
    </row>
    <row r="1930" spans="1:10" x14ac:dyDescent="0.25">
      <c r="A1930" s="3" t="s">
        <v>1975</v>
      </c>
      <c r="B1930" s="9">
        <v>43730</v>
      </c>
      <c r="C1930">
        <v>9</v>
      </c>
      <c r="D1930" t="s">
        <v>21</v>
      </c>
      <c r="E1930" t="s">
        <v>46</v>
      </c>
      <c r="F1930" t="s">
        <v>23</v>
      </c>
      <c r="G1930" t="s">
        <v>14</v>
      </c>
      <c r="H1930">
        <v>199</v>
      </c>
      <c r="I1930">
        <v>3</v>
      </c>
      <c r="J1930">
        <v>597</v>
      </c>
    </row>
    <row r="1931" spans="1:10" x14ac:dyDescent="0.25">
      <c r="A1931" s="3" t="s">
        <v>1976</v>
      </c>
      <c r="B1931" s="9">
        <v>43731</v>
      </c>
      <c r="C1931">
        <v>4</v>
      </c>
      <c r="D1931" t="s">
        <v>51</v>
      </c>
      <c r="E1931" t="s">
        <v>17</v>
      </c>
      <c r="F1931" t="s">
        <v>18</v>
      </c>
      <c r="G1931" t="s">
        <v>41</v>
      </c>
      <c r="H1931">
        <v>399</v>
      </c>
      <c r="I1931">
        <v>7</v>
      </c>
      <c r="J1931">
        <v>2793</v>
      </c>
    </row>
    <row r="1932" spans="1:10" x14ac:dyDescent="0.25">
      <c r="A1932" s="3" t="s">
        <v>1977</v>
      </c>
      <c r="B1932" s="9">
        <v>43731</v>
      </c>
      <c r="C1932">
        <v>2</v>
      </c>
      <c r="D1932" t="s">
        <v>106</v>
      </c>
      <c r="E1932" t="s">
        <v>17</v>
      </c>
      <c r="F1932" t="s">
        <v>18</v>
      </c>
      <c r="G1932" t="s">
        <v>41</v>
      </c>
      <c r="H1932">
        <v>399</v>
      </c>
      <c r="I1932">
        <v>0</v>
      </c>
      <c r="J1932">
        <v>0</v>
      </c>
    </row>
    <row r="1933" spans="1:10" x14ac:dyDescent="0.25">
      <c r="A1933" s="3" t="s">
        <v>1978</v>
      </c>
      <c r="B1933" s="9">
        <v>43732</v>
      </c>
      <c r="C1933">
        <v>7</v>
      </c>
      <c r="D1933" t="s">
        <v>88</v>
      </c>
      <c r="E1933" t="s">
        <v>22</v>
      </c>
      <c r="F1933" t="s">
        <v>23</v>
      </c>
      <c r="G1933" t="s">
        <v>24</v>
      </c>
      <c r="H1933">
        <v>159</v>
      </c>
      <c r="I1933">
        <v>5</v>
      </c>
      <c r="J1933">
        <v>795</v>
      </c>
    </row>
    <row r="1934" spans="1:10" x14ac:dyDescent="0.25">
      <c r="A1934" s="3" t="s">
        <v>1979</v>
      </c>
      <c r="B1934" s="9">
        <v>43732</v>
      </c>
      <c r="C1934">
        <v>2</v>
      </c>
      <c r="D1934" t="s">
        <v>106</v>
      </c>
      <c r="E1934" t="s">
        <v>68</v>
      </c>
      <c r="F1934" t="s">
        <v>18</v>
      </c>
      <c r="G1934" t="s">
        <v>24</v>
      </c>
      <c r="H1934">
        <v>159</v>
      </c>
      <c r="I1934">
        <v>7</v>
      </c>
      <c r="J1934">
        <v>1113</v>
      </c>
    </row>
    <row r="1935" spans="1:10" x14ac:dyDescent="0.25">
      <c r="A1935" s="3" t="s">
        <v>1980</v>
      </c>
      <c r="B1935" s="9">
        <v>43733</v>
      </c>
      <c r="C1935">
        <v>6</v>
      </c>
      <c r="D1935" t="s">
        <v>48</v>
      </c>
      <c r="E1935" t="s">
        <v>46</v>
      </c>
      <c r="F1935" t="s">
        <v>23</v>
      </c>
      <c r="G1935" t="s">
        <v>19</v>
      </c>
      <c r="H1935">
        <v>289</v>
      </c>
      <c r="I1935">
        <v>8</v>
      </c>
      <c r="J1935">
        <v>2312</v>
      </c>
    </row>
    <row r="1936" spans="1:10" x14ac:dyDescent="0.25">
      <c r="A1936" s="3" t="s">
        <v>1981</v>
      </c>
      <c r="B1936" s="9">
        <v>43733</v>
      </c>
      <c r="C1936">
        <v>12</v>
      </c>
      <c r="D1936" t="s">
        <v>66</v>
      </c>
      <c r="E1936" t="s">
        <v>12</v>
      </c>
      <c r="F1936" t="s">
        <v>13</v>
      </c>
      <c r="G1936" t="s">
        <v>19</v>
      </c>
      <c r="H1936">
        <v>289</v>
      </c>
      <c r="I1936">
        <v>5</v>
      </c>
      <c r="J1936">
        <v>1445</v>
      </c>
    </row>
    <row r="1937" spans="1:10" x14ac:dyDescent="0.25">
      <c r="A1937" s="3" t="s">
        <v>1982</v>
      </c>
      <c r="B1937" s="9">
        <v>43734</v>
      </c>
      <c r="C1937">
        <v>17</v>
      </c>
      <c r="D1937" t="s">
        <v>35</v>
      </c>
      <c r="E1937" t="s">
        <v>36</v>
      </c>
      <c r="F1937" t="s">
        <v>28</v>
      </c>
      <c r="G1937" t="s">
        <v>19</v>
      </c>
      <c r="H1937">
        <v>289</v>
      </c>
      <c r="I1937">
        <v>6</v>
      </c>
      <c r="J1937">
        <v>1734</v>
      </c>
    </row>
    <row r="1938" spans="1:10" x14ac:dyDescent="0.25">
      <c r="A1938" s="3" t="s">
        <v>1983</v>
      </c>
      <c r="B1938" s="9">
        <v>43735</v>
      </c>
      <c r="C1938">
        <v>15</v>
      </c>
      <c r="D1938" t="s">
        <v>118</v>
      </c>
      <c r="E1938" t="s">
        <v>12</v>
      </c>
      <c r="F1938" t="s">
        <v>13</v>
      </c>
      <c r="G1938" t="s">
        <v>19</v>
      </c>
      <c r="H1938">
        <v>289</v>
      </c>
      <c r="I1938">
        <v>2</v>
      </c>
      <c r="J1938">
        <v>578</v>
      </c>
    </row>
    <row r="1939" spans="1:10" x14ac:dyDescent="0.25">
      <c r="A1939" s="3" t="s">
        <v>1984</v>
      </c>
      <c r="B1939" s="9">
        <v>43735</v>
      </c>
      <c r="C1939">
        <v>13</v>
      </c>
      <c r="D1939" t="s">
        <v>33</v>
      </c>
      <c r="E1939" t="s">
        <v>63</v>
      </c>
      <c r="F1939" t="s">
        <v>13</v>
      </c>
      <c r="G1939" t="s">
        <v>19</v>
      </c>
      <c r="H1939">
        <v>289</v>
      </c>
      <c r="I1939">
        <v>5</v>
      </c>
      <c r="J1939">
        <v>1445</v>
      </c>
    </row>
    <row r="1940" spans="1:10" x14ac:dyDescent="0.25">
      <c r="A1940" s="3" t="s">
        <v>1985</v>
      </c>
      <c r="B1940" s="9">
        <v>43735</v>
      </c>
      <c r="C1940">
        <v>13</v>
      </c>
      <c r="D1940" t="s">
        <v>33</v>
      </c>
      <c r="E1940" t="s">
        <v>63</v>
      </c>
      <c r="F1940" t="s">
        <v>13</v>
      </c>
      <c r="G1940" t="s">
        <v>41</v>
      </c>
      <c r="H1940">
        <v>399</v>
      </c>
      <c r="I1940">
        <v>6</v>
      </c>
      <c r="J1940">
        <v>2394</v>
      </c>
    </row>
    <row r="1941" spans="1:10" x14ac:dyDescent="0.25">
      <c r="A1941" s="3" t="s">
        <v>1986</v>
      </c>
      <c r="B1941" s="9">
        <v>43736</v>
      </c>
      <c r="C1941">
        <v>12</v>
      </c>
      <c r="D1941" t="s">
        <v>66</v>
      </c>
      <c r="E1941" t="s">
        <v>12</v>
      </c>
      <c r="F1941" t="s">
        <v>13</v>
      </c>
      <c r="G1941" t="s">
        <v>24</v>
      </c>
      <c r="H1941">
        <v>159</v>
      </c>
      <c r="I1941">
        <v>1</v>
      </c>
      <c r="J1941">
        <v>159</v>
      </c>
    </row>
    <row r="1942" spans="1:10" x14ac:dyDescent="0.25">
      <c r="A1942" s="3" t="s">
        <v>1987</v>
      </c>
      <c r="B1942" s="9">
        <v>43736</v>
      </c>
      <c r="C1942">
        <v>11</v>
      </c>
      <c r="D1942" t="s">
        <v>11</v>
      </c>
      <c r="E1942" t="s">
        <v>63</v>
      </c>
      <c r="F1942" t="s">
        <v>13</v>
      </c>
      <c r="G1942" t="s">
        <v>31</v>
      </c>
      <c r="H1942">
        <v>69</v>
      </c>
      <c r="I1942">
        <v>3</v>
      </c>
      <c r="J1942">
        <v>207</v>
      </c>
    </row>
    <row r="1943" spans="1:10" x14ac:dyDescent="0.25">
      <c r="A1943" s="3" t="s">
        <v>1988</v>
      </c>
      <c r="B1943" s="9">
        <v>43736</v>
      </c>
      <c r="C1943">
        <v>4</v>
      </c>
      <c r="D1943" t="s">
        <v>51</v>
      </c>
      <c r="E1943" t="s">
        <v>17</v>
      </c>
      <c r="F1943" t="s">
        <v>18</v>
      </c>
      <c r="G1943" t="s">
        <v>14</v>
      </c>
      <c r="H1943">
        <v>199</v>
      </c>
      <c r="I1943">
        <v>0</v>
      </c>
      <c r="J1943">
        <v>0</v>
      </c>
    </row>
    <row r="1944" spans="1:10" x14ac:dyDescent="0.25">
      <c r="A1944" s="3" t="s">
        <v>1989</v>
      </c>
      <c r="B1944" s="9">
        <v>43737</v>
      </c>
      <c r="C1944">
        <v>18</v>
      </c>
      <c r="D1944" t="s">
        <v>26</v>
      </c>
      <c r="E1944" t="s">
        <v>27</v>
      </c>
      <c r="F1944" t="s">
        <v>28</v>
      </c>
      <c r="G1944" t="s">
        <v>31</v>
      </c>
      <c r="H1944">
        <v>69</v>
      </c>
      <c r="I1944">
        <v>3</v>
      </c>
      <c r="J1944">
        <v>207</v>
      </c>
    </row>
    <row r="1945" spans="1:10" x14ac:dyDescent="0.25">
      <c r="A1945" s="3" t="s">
        <v>1990</v>
      </c>
      <c r="B1945" s="9">
        <v>43737</v>
      </c>
      <c r="C1945">
        <v>12</v>
      </c>
      <c r="D1945" t="s">
        <v>66</v>
      </c>
      <c r="E1945" t="s">
        <v>63</v>
      </c>
      <c r="F1945" t="s">
        <v>13</v>
      </c>
      <c r="G1945" t="s">
        <v>14</v>
      </c>
      <c r="H1945">
        <v>199</v>
      </c>
      <c r="I1945">
        <v>2</v>
      </c>
      <c r="J1945">
        <v>398</v>
      </c>
    </row>
    <row r="1946" spans="1:10" x14ac:dyDescent="0.25">
      <c r="A1946" s="3" t="s">
        <v>1991</v>
      </c>
      <c r="B1946" s="9">
        <v>43737</v>
      </c>
      <c r="C1946">
        <v>19</v>
      </c>
      <c r="D1946" t="s">
        <v>56</v>
      </c>
      <c r="E1946" t="s">
        <v>27</v>
      </c>
      <c r="F1946" t="s">
        <v>28</v>
      </c>
      <c r="G1946" t="s">
        <v>19</v>
      </c>
      <c r="H1946">
        <v>289</v>
      </c>
      <c r="I1946">
        <v>0</v>
      </c>
      <c r="J1946">
        <v>0</v>
      </c>
    </row>
    <row r="1947" spans="1:10" x14ac:dyDescent="0.25">
      <c r="A1947" s="3" t="s">
        <v>1992</v>
      </c>
      <c r="B1947" s="9">
        <v>43737</v>
      </c>
      <c r="C1947">
        <v>16</v>
      </c>
      <c r="D1947" t="s">
        <v>30</v>
      </c>
      <c r="E1947" t="s">
        <v>36</v>
      </c>
      <c r="F1947" t="s">
        <v>28</v>
      </c>
      <c r="G1947" t="s">
        <v>14</v>
      </c>
      <c r="H1947">
        <v>199</v>
      </c>
      <c r="I1947">
        <v>4</v>
      </c>
      <c r="J1947">
        <v>796</v>
      </c>
    </row>
    <row r="1948" spans="1:10" x14ac:dyDescent="0.25">
      <c r="A1948" s="3" t="s">
        <v>1993</v>
      </c>
      <c r="B1948" s="9">
        <v>43737</v>
      </c>
      <c r="C1948">
        <v>19</v>
      </c>
      <c r="D1948" t="s">
        <v>56</v>
      </c>
      <c r="E1948" t="s">
        <v>36</v>
      </c>
      <c r="F1948" t="s">
        <v>28</v>
      </c>
      <c r="G1948" t="s">
        <v>14</v>
      </c>
      <c r="H1948">
        <v>199</v>
      </c>
      <c r="I1948">
        <v>2</v>
      </c>
      <c r="J1948">
        <v>398</v>
      </c>
    </row>
    <row r="1949" spans="1:10" x14ac:dyDescent="0.25">
      <c r="A1949" s="3" t="s">
        <v>1994</v>
      </c>
      <c r="B1949" s="9">
        <v>43737</v>
      </c>
      <c r="C1949">
        <v>1</v>
      </c>
      <c r="D1949" t="s">
        <v>16</v>
      </c>
      <c r="E1949" t="s">
        <v>17</v>
      </c>
      <c r="F1949" t="s">
        <v>18</v>
      </c>
      <c r="G1949" t="s">
        <v>19</v>
      </c>
      <c r="H1949">
        <v>289</v>
      </c>
      <c r="I1949">
        <v>8</v>
      </c>
      <c r="J1949">
        <v>2312</v>
      </c>
    </row>
    <row r="1950" spans="1:10" x14ac:dyDescent="0.25">
      <c r="A1950" s="3" t="s">
        <v>1995</v>
      </c>
      <c r="B1950" s="9">
        <v>43737</v>
      </c>
      <c r="C1950">
        <v>9</v>
      </c>
      <c r="D1950" t="s">
        <v>21</v>
      </c>
      <c r="E1950" t="s">
        <v>22</v>
      </c>
      <c r="F1950" t="s">
        <v>23</v>
      </c>
      <c r="G1950" t="s">
        <v>41</v>
      </c>
      <c r="H1950">
        <v>399</v>
      </c>
      <c r="I1950">
        <v>4</v>
      </c>
      <c r="J1950">
        <v>1596</v>
      </c>
    </row>
    <row r="1951" spans="1:10" x14ac:dyDescent="0.25">
      <c r="A1951" s="3" t="s">
        <v>1996</v>
      </c>
      <c r="B1951" s="9">
        <v>43738</v>
      </c>
      <c r="C1951">
        <v>9</v>
      </c>
      <c r="D1951" t="s">
        <v>21</v>
      </c>
      <c r="E1951" t="s">
        <v>46</v>
      </c>
      <c r="F1951" t="s">
        <v>23</v>
      </c>
      <c r="G1951" t="s">
        <v>31</v>
      </c>
      <c r="H1951">
        <v>69</v>
      </c>
      <c r="I1951">
        <v>7</v>
      </c>
      <c r="J1951">
        <v>483</v>
      </c>
    </row>
    <row r="1952" spans="1:10" x14ac:dyDescent="0.25">
      <c r="A1952" s="3" t="s">
        <v>1997</v>
      </c>
      <c r="B1952" s="9">
        <v>43739</v>
      </c>
      <c r="C1952">
        <v>20</v>
      </c>
      <c r="D1952" t="s">
        <v>40</v>
      </c>
      <c r="E1952" t="s">
        <v>27</v>
      </c>
      <c r="F1952" t="s">
        <v>28</v>
      </c>
      <c r="G1952" t="s">
        <v>24</v>
      </c>
      <c r="H1952">
        <v>159</v>
      </c>
      <c r="I1952">
        <v>1</v>
      </c>
      <c r="J1952">
        <v>159</v>
      </c>
    </row>
    <row r="1953" spans="1:10" x14ac:dyDescent="0.25">
      <c r="A1953" s="3" t="s">
        <v>1998</v>
      </c>
      <c r="B1953" s="9">
        <v>43739</v>
      </c>
      <c r="C1953">
        <v>8</v>
      </c>
      <c r="D1953" t="s">
        <v>45</v>
      </c>
      <c r="E1953" t="s">
        <v>22</v>
      </c>
      <c r="F1953" t="s">
        <v>23</v>
      </c>
      <c r="G1953" t="s">
        <v>19</v>
      </c>
      <c r="H1953">
        <v>289</v>
      </c>
      <c r="I1953">
        <v>5</v>
      </c>
      <c r="J1953">
        <v>1445</v>
      </c>
    </row>
    <row r="1954" spans="1:10" x14ac:dyDescent="0.25">
      <c r="A1954" s="3" t="s">
        <v>1999</v>
      </c>
      <c r="B1954" s="9">
        <v>43739</v>
      </c>
      <c r="C1954">
        <v>18</v>
      </c>
      <c r="D1954" t="s">
        <v>26</v>
      </c>
      <c r="E1954" t="s">
        <v>36</v>
      </c>
      <c r="F1954" t="s">
        <v>28</v>
      </c>
      <c r="G1954" t="s">
        <v>31</v>
      </c>
      <c r="H1954">
        <v>69</v>
      </c>
      <c r="I1954">
        <v>0</v>
      </c>
      <c r="J1954">
        <v>0</v>
      </c>
    </row>
    <row r="1955" spans="1:10" x14ac:dyDescent="0.25">
      <c r="A1955" s="3" t="s">
        <v>2000</v>
      </c>
      <c r="B1955" s="9">
        <v>43739</v>
      </c>
      <c r="C1955">
        <v>2</v>
      </c>
      <c r="D1955" t="s">
        <v>106</v>
      </c>
      <c r="E1955" t="s">
        <v>17</v>
      </c>
      <c r="F1955" t="s">
        <v>18</v>
      </c>
      <c r="G1955" t="s">
        <v>41</v>
      </c>
      <c r="H1955">
        <v>399</v>
      </c>
      <c r="I1955">
        <v>2</v>
      </c>
      <c r="J1955">
        <v>798</v>
      </c>
    </row>
    <row r="1956" spans="1:10" x14ac:dyDescent="0.25">
      <c r="A1956" s="3" t="s">
        <v>2001</v>
      </c>
      <c r="B1956" s="9">
        <v>43740</v>
      </c>
      <c r="C1956">
        <v>10</v>
      </c>
      <c r="D1956" t="s">
        <v>58</v>
      </c>
      <c r="E1956" t="s">
        <v>22</v>
      </c>
      <c r="F1956" t="s">
        <v>23</v>
      </c>
      <c r="G1956" t="s">
        <v>14</v>
      </c>
      <c r="H1956">
        <v>199</v>
      </c>
      <c r="I1956">
        <v>7</v>
      </c>
      <c r="J1956">
        <v>1393</v>
      </c>
    </row>
    <row r="1957" spans="1:10" x14ac:dyDescent="0.25">
      <c r="A1957" s="3" t="s">
        <v>2002</v>
      </c>
      <c r="B1957" s="9">
        <v>43740</v>
      </c>
      <c r="C1957">
        <v>13</v>
      </c>
      <c r="D1957" t="s">
        <v>33</v>
      </c>
      <c r="E1957" t="s">
        <v>63</v>
      </c>
      <c r="F1957" t="s">
        <v>13</v>
      </c>
      <c r="G1957" t="s">
        <v>24</v>
      </c>
      <c r="H1957">
        <v>159</v>
      </c>
      <c r="I1957">
        <v>5</v>
      </c>
      <c r="J1957">
        <v>795</v>
      </c>
    </row>
    <row r="1958" spans="1:10" x14ac:dyDescent="0.25">
      <c r="A1958" s="3" t="s">
        <v>2003</v>
      </c>
      <c r="B1958" s="9">
        <v>43740</v>
      </c>
      <c r="C1958">
        <v>17</v>
      </c>
      <c r="D1958" t="s">
        <v>35</v>
      </c>
      <c r="E1958" t="s">
        <v>27</v>
      </c>
      <c r="F1958" t="s">
        <v>28</v>
      </c>
      <c r="G1958" t="s">
        <v>19</v>
      </c>
      <c r="H1958">
        <v>289</v>
      </c>
      <c r="I1958">
        <v>6</v>
      </c>
      <c r="J1958">
        <v>1734</v>
      </c>
    </row>
    <row r="1959" spans="1:10" x14ac:dyDescent="0.25">
      <c r="A1959" s="3" t="s">
        <v>2004</v>
      </c>
      <c r="B1959" s="9">
        <v>43741</v>
      </c>
      <c r="C1959">
        <v>8</v>
      </c>
      <c r="D1959" t="s">
        <v>45</v>
      </c>
      <c r="E1959" t="s">
        <v>46</v>
      </c>
      <c r="F1959" t="s">
        <v>23</v>
      </c>
      <c r="G1959" t="s">
        <v>41</v>
      </c>
      <c r="H1959">
        <v>399</v>
      </c>
      <c r="I1959">
        <v>3</v>
      </c>
      <c r="J1959">
        <v>1197</v>
      </c>
    </row>
    <row r="1960" spans="1:10" x14ac:dyDescent="0.25">
      <c r="A1960" s="3" t="s">
        <v>2005</v>
      </c>
      <c r="B1960" s="9">
        <v>43741</v>
      </c>
      <c r="C1960">
        <v>12</v>
      </c>
      <c r="D1960" t="s">
        <v>66</v>
      </c>
      <c r="E1960" t="s">
        <v>12</v>
      </c>
      <c r="F1960" t="s">
        <v>13</v>
      </c>
      <c r="G1960" t="s">
        <v>31</v>
      </c>
      <c r="H1960">
        <v>69</v>
      </c>
      <c r="I1960">
        <v>7</v>
      </c>
      <c r="J1960">
        <v>483</v>
      </c>
    </row>
    <row r="1961" spans="1:10" x14ac:dyDescent="0.25">
      <c r="A1961" s="3" t="s">
        <v>2006</v>
      </c>
      <c r="B1961" s="9">
        <v>43742</v>
      </c>
      <c r="C1961">
        <v>19</v>
      </c>
      <c r="D1961" t="s">
        <v>56</v>
      </c>
      <c r="E1961" t="s">
        <v>36</v>
      </c>
      <c r="F1961" t="s">
        <v>28</v>
      </c>
      <c r="G1961" t="s">
        <v>24</v>
      </c>
      <c r="H1961">
        <v>159</v>
      </c>
      <c r="I1961">
        <v>3</v>
      </c>
      <c r="J1961">
        <v>477</v>
      </c>
    </row>
    <row r="1962" spans="1:10" x14ac:dyDescent="0.25">
      <c r="A1962" s="3" t="s">
        <v>2007</v>
      </c>
      <c r="B1962" s="9">
        <v>43742</v>
      </c>
      <c r="C1962">
        <v>9</v>
      </c>
      <c r="D1962" t="s">
        <v>21</v>
      </c>
      <c r="E1962" t="s">
        <v>22</v>
      </c>
      <c r="F1962" t="s">
        <v>23</v>
      </c>
      <c r="G1962" t="s">
        <v>19</v>
      </c>
      <c r="H1962">
        <v>289</v>
      </c>
      <c r="I1962">
        <v>8</v>
      </c>
      <c r="J1962">
        <v>2312</v>
      </c>
    </row>
    <row r="1963" spans="1:10" x14ac:dyDescent="0.25">
      <c r="A1963" s="3" t="s">
        <v>2008</v>
      </c>
      <c r="B1963" s="9">
        <v>43742</v>
      </c>
      <c r="C1963">
        <v>20</v>
      </c>
      <c r="D1963" t="s">
        <v>40</v>
      </c>
      <c r="E1963" t="s">
        <v>27</v>
      </c>
      <c r="F1963" t="s">
        <v>28</v>
      </c>
      <c r="G1963" t="s">
        <v>41</v>
      </c>
      <c r="H1963">
        <v>399</v>
      </c>
      <c r="I1963">
        <v>3</v>
      </c>
      <c r="J1963">
        <v>1197</v>
      </c>
    </row>
    <row r="1964" spans="1:10" x14ac:dyDescent="0.25">
      <c r="A1964" s="3" t="s">
        <v>2009</v>
      </c>
      <c r="B1964" s="9">
        <v>43743</v>
      </c>
      <c r="C1964">
        <v>20</v>
      </c>
      <c r="D1964" t="s">
        <v>40</v>
      </c>
      <c r="E1964" t="s">
        <v>36</v>
      </c>
      <c r="F1964" t="s">
        <v>28</v>
      </c>
      <c r="G1964" t="s">
        <v>19</v>
      </c>
      <c r="H1964">
        <v>289</v>
      </c>
      <c r="I1964">
        <v>1</v>
      </c>
      <c r="J1964">
        <v>289</v>
      </c>
    </row>
    <row r="1965" spans="1:10" x14ac:dyDescent="0.25">
      <c r="A1965" s="3" t="s">
        <v>2010</v>
      </c>
      <c r="B1965" s="9">
        <v>43743</v>
      </c>
      <c r="C1965">
        <v>4</v>
      </c>
      <c r="D1965" t="s">
        <v>51</v>
      </c>
      <c r="E1965" t="s">
        <v>17</v>
      </c>
      <c r="F1965" t="s">
        <v>18</v>
      </c>
      <c r="G1965" t="s">
        <v>19</v>
      </c>
      <c r="H1965">
        <v>289</v>
      </c>
      <c r="I1965">
        <v>3</v>
      </c>
      <c r="J1965">
        <v>867</v>
      </c>
    </row>
    <row r="1966" spans="1:10" x14ac:dyDescent="0.25">
      <c r="A1966" s="3" t="s">
        <v>2011</v>
      </c>
      <c r="B1966" s="9">
        <v>43743</v>
      </c>
      <c r="C1966">
        <v>4</v>
      </c>
      <c r="D1966" t="s">
        <v>51</v>
      </c>
      <c r="E1966" t="s">
        <v>68</v>
      </c>
      <c r="F1966" t="s">
        <v>18</v>
      </c>
      <c r="G1966" t="s">
        <v>14</v>
      </c>
      <c r="H1966">
        <v>199</v>
      </c>
      <c r="I1966">
        <v>2</v>
      </c>
      <c r="J1966">
        <v>398</v>
      </c>
    </row>
    <row r="1967" spans="1:10" x14ac:dyDescent="0.25">
      <c r="A1967" s="3" t="s">
        <v>2012</v>
      </c>
      <c r="B1967" s="9">
        <v>43743</v>
      </c>
      <c r="C1967">
        <v>15</v>
      </c>
      <c r="D1967" t="s">
        <v>118</v>
      </c>
      <c r="E1967" t="s">
        <v>12</v>
      </c>
      <c r="F1967" t="s">
        <v>13</v>
      </c>
      <c r="G1967" t="s">
        <v>41</v>
      </c>
      <c r="H1967">
        <v>399</v>
      </c>
      <c r="I1967">
        <v>0</v>
      </c>
      <c r="J1967">
        <v>0</v>
      </c>
    </row>
    <row r="1968" spans="1:10" x14ac:dyDescent="0.25">
      <c r="A1968" s="3" t="s">
        <v>2013</v>
      </c>
      <c r="B1968" s="9">
        <v>43743</v>
      </c>
      <c r="C1968">
        <v>20</v>
      </c>
      <c r="D1968" t="s">
        <v>40</v>
      </c>
      <c r="E1968" t="s">
        <v>36</v>
      </c>
      <c r="F1968" t="s">
        <v>28</v>
      </c>
      <c r="G1968" t="s">
        <v>41</v>
      </c>
      <c r="H1968">
        <v>399</v>
      </c>
      <c r="I1968">
        <v>9</v>
      </c>
      <c r="J1968">
        <v>3591</v>
      </c>
    </row>
    <row r="1969" spans="1:10" x14ac:dyDescent="0.25">
      <c r="A1969" s="3" t="s">
        <v>2014</v>
      </c>
      <c r="B1969" s="9">
        <v>43743</v>
      </c>
      <c r="C1969">
        <v>1</v>
      </c>
      <c r="D1969" t="s">
        <v>16</v>
      </c>
      <c r="E1969" t="s">
        <v>68</v>
      </c>
      <c r="F1969" t="s">
        <v>18</v>
      </c>
      <c r="G1969" t="s">
        <v>31</v>
      </c>
      <c r="H1969">
        <v>69</v>
      </c>
      <c r="I1969">
        <v>2</v>
      </c>
      <c r="J1969">
        <v>138</v>
      </c>
    </row>
    <row r="1970" spans="1:10" x14ac:dyDescent="0.25">
      <c r="A1970" s="3" t="s">
        <v>2015</v>
      </c>
      <c r="B1970" s="9">
        <v>43743</v>
      </c>
      <c r="C1970">
        <v>3</v>
      </c>
      <c r="D1970" t="s">
        <v>43</v>
      </c>
      <c r="E1970" t="s">
        <v>68</v>
      </c>
      <c r="F1970" t="s">
        <v>18</v>
      </c>
      <c r="G1970" t="s">
        <v>14</v>
      </c>
      <c r="H1970">
        <v>199</v>
      </c>
      <c r="I1970">
        <v>1</v>
      </c>
      <c r="J1970">
        <v>199</v>
      </c>
    </row>
    <row r="1971" spans="1:10" x14ac:dyDescent="0.25">
      <c r="A1971" s="3" t="s">
        <v>2016</v>
      </c>
      <c r="B1971" s="9">
        <v>43743</v>
      </c>
      <c r="C1971">
        <v>11</v>
      </c>
      <c r="D1971" t="s">
        <v>11</v>
      </c>
      <c r="E1971" t="s">
        <v>63</v>
      </c>
      <c r="F1971" t="s">
        <v>13</v>
      </c>
      <c r="G1971" t="s">
        <v>41</v>
      </c>
      <c r="H1971">
        <v>399</v>
      </c>
      <c r="I1971">
        <v>2</v>
      </c>
      <c r="J1971">
        <v>798</v>
      </c>
    </row>
    <row r="1972" spans="1:10" x14ac:dyDescent="0.25">
      <c r="A1972" s="3" t="s">
        <v>2017</v>
      </c>
      <c r="B1972" s="9">
        <v>43743</v>
      </c>
      <c r="C1972">
        <v>17</v>
      </c>
      <c r="D1972" t="s">
        <v>35</v>
      </c>
      <c r="E1972" t="s">
        <v>27</v>
      </c>
      <c r="F1972" t="s">
        <v>28</v>
      </c>
      <c r="G1972" t="s">
        <v>31</v>
      </c>
      <c r="H1972">
        <v>69</v>
      </c>
      <c r="I1972">
        <v>6</v>
      </c>
      <c r="J1972">
        <v>414</v>
      </c>
    </row>
    <row r="1973" spans="1:10" x14ac:dyDescent="0.25">
      <c r="A1973" s="3" t="s">
        <v>2018</v>
      </c>
      <c r="B1973" s="9">
        <v>43743</v>
      </c>
      <c r="C1973">
        <v>8</v>
      </c>
      <c r="D1973" t="s">
        <v>45</v>
      </c>
      <c r="E1973" t="s">
        <v>22</v>
      </c>
      <c r="F1973" t="s">
        <v>23</v>
      </c>
      <c r="G1973" t="s">
        <v>31</v>
      </c>
      <c r="H1973">
        <v>69</v>
      </c>
      <c r="I1973">
        <v>0</v>
      </c>
      <c r="J1973">
        <v>0</v>
      </c>
    </row>
    <row r="1974" spans="1:10" x14ac:dyDescent="0.25">
      <c r="A1974" s="3" t="s">
        <v>2019</v>
      </c>
      <c r="B1974" s="9">
        <v>43743</v>
      </c>
      <c r="C1974">
        <v>12</v>
      </c>
      <c r="D1974" t="s">
        <v>66</v>
      </c>
      <c r="E1974" t="s">
        <v>12</v>
      </c>
      <c r="F1974" t="s">
        <v>13</v>
      </c>
      <c r="G1974" t="s">
        <v>41</v>
      </c>
      <c r="H1974">
        <v>399</v>
      </c>
      <c r="I1974">
        <v>6</v>
      </c>
      <c r="J1974">
        <v>2394</v>
      </c>
    </row>
    <row r="1975" spans="1:10" x14ac:dyDescent="0.25">
      <c r="A1975" s="3" t="s">
        <v>2020</v>
      </c>
      <c r="B1975" s="9">
        <v>43744</v>
      </c>
      <c r="C1975">
        <v>19</v>
      </c>
      <c r="D1975" t="s">
        <v>56</v>
      </c>
      <c r="E1975" t="s">
        <v>27</v>
      </c>
      <c r="F1975" t="s">
        <v>28</v>
      </c>
      <c r="G1975" t="s">
        <v>19</v>
      </c>
      <c r="H1975">
        <v>289</v>
      </c>
      <c r="I1975">
        <v>1</v>
      </c>
      <c r="J1975">
        <v>289</v>
      </c>
    </row>
    <row r="1976" spans="1:10" x14ac:dyDescent="0.25">
      <c r="A1976" s="3" t="s">
        <v>2021</v>
      </c>
      <c r="B1976" s="9">
        <v>43745</v>
      </c>
      <c r="C1976">
        <v>6</v>
      </c>
      <c r="D1976" t="s">
        <v>48</v>
      </c>
      <c r="E1976" t="s">
        <v>22</v>
      </c>
      <c r="F1976" t="s">
        <v>23</v>
      </c>
      <c r="G1976" t="s">
        <v>24</v>
      </c>
      <c r="H1976">
        <v>159</v>
      </c>
      <c r="I1976">
        <v>4</v>
      </c>
      <c r="J1976">
        <v>636</v>
      </c>
    </row>
    <row r="1977" spans="1:10" x14ac:dyDescent="0.25">
      <c r="A1977" s="3" t="s">
        <v>2022</v>
      </c>
      <c r="B1977" s="9">
        <v>43745</v>
      </c>
      <c r="C1977">
        <v>15</v>
      </c>
      <c r="D1977" t="s">
        <v>118</v>
      </c>
      <c r="E1977" t="s">
        <v>12</v>
      </c>
      <c r="F1977" t="s">
        <v>13</v>
      </c>
      <c r="G1977" t="s">
        <v>24</v>
      </c>
      <c r="H1977">
        <v>159</v>
      </c>
      <c r="I1977">
        <v>1</v>
      </c>
      <c r="J1977">
        <v>159</v>
      </c>
    </row>
    <row r="1978" spans="1:10" x14ac:dyDescent="0.25">
      <c r="A1978" s="3" t="s">
        <v>2023</v>
      </c>
      <c r="B1978" s="9">
        <v>43746</v>
      </c>
      <c r="C1978">
        <v>10</v>
      </c>
      <c r="D1978" t="s">
        <v>58</v>
      </c>
      <c r="E1978" t="s">
        <v>22</v>
      </c>
      <c r="F1978" t="s">
        <v>23</v>
      </c>
      <c r="G1978" t="s">
        <v>24</v>
      </c>
      <c r="H1978">
        <v>159</v>
      </c>
      <c r="I1978">
        <v>6</v>
      </c>
      <c r="J1978">
        <v>954</v>
      </c>
    </row>
    <row r="1979" spans="1:10" x14ac:dyDescent="0.25">
      <c r="A1979" s="3" t="s">
        <v>2024</v>
      </c>
      <c r="B1979" s="9">
        <v>43746</v>
      </c>
      <c r="C1979">
        <v>14</v>
      </c>
      <c r="D1979" t="s">
        <v>38</v>
      </c>
      <c r="E1979" t="s">
        <v>63</v>
      </c>
      <c r="F1979" t="s">
        <v>13</v>
      </c>
      <c r="G1979" t="s">
        <v>14</v>
      </c>
      <c r="H1979">
        <v>199</v>
      </c>
      <c r="I1979">
        <v>0</v>
      </c>
      <c r="J1979">
        <v>0</v>
      </c>
    </row>
    <row r="1980" spans="1:10" x14ac:dyDescent="0.25">
      <c r="A1980" s="3" t="s">
        <v>2025</v>
      </c>
      <c r="B1980" s="9">
        <v>43747</v>
      </c>
      <c r="C1980">
        <v>11</v>
      </c>
      <c r="D1980" t="s">
        <v>11</v>
      </c>
      <c r="E1980" t="s">
        <v>63</v>
      </c>
      <c r="F1980" t="s">
        <v>13</v>
      </c>
      <c r="G1980" t="s">
        <v>24</v>
      </c>
      <c r="H1980">
        <v>159</v>
      </c>
      <c r="I1980">
        <v>0</v>
      </c>
      <c r="J1980">
        <v>0</v>
      </c>
    </row>
    <row r="1981" spans="1:10" x14ac:dyDescent="0.25">
      <c r="A1981" s="3" t="s">
        <v>2026</v>
      </c>
      <c r="B1981" s="9">
        <v>43747</v>
      </c>
      <c r="C1981">
        <v>17</v>
      </c>
      <c r="D1981" t="s">
        <v>35</v>
      </c>
      <c r="E1981" t="s">
        <v>27</v>
      </c>
      <c r="F1981" t="s">
        <v>28</v>
      </c>
      <c r="G1981" t="s">
        <v>31</v>
      </c>
      <c r="H1981">
        <v>69</v>
      </c>
      <c r="I1981">
        <v>4</v>
      </c>
      <c r="J1981">
        <v>276</v>
      </c>
    </row>
    <row r="1982" spans="1:10" x14ac:dyDescent="0.25">
      <c r="A1982" s="3" t="s">
        <v>2027</v>
      </c>
      <c r="B1982" s="9">
        <v>43747</v>
      </c>
      <c r="C1982">
        <v>12</v>
      </c>
      <c r="D1982" t="s">
        <v>66</v>
      </c>
      <c r="E1982" t="s">
        <v>12</v>
      </c>
      <c r="F1982" t="s">
        <v>13</v>
      </c>
      <c r="G1982" t="s">
        <v>19</v>
      </c>
      <c r="H1982">
        <v>289</v>
      </c>
      <c r="I1982">
        <v>0</v>
      </c>
      <c r="J1982">
        <v>0</v>
      </c>
    </row>
    <row r="1983" spans="1:10" x14ac:dyDescent="0.25">
      <c r="A1983" s="3" t="s">
        <v>2028</v>
      </c>
      <c r="B1983" s="9">
        <v>43747</v>
      </c>
      <c r="C1983">
        <v>15</v>
      </c>
      <c r="D1983" t="s">
        <v>118</v>
      </c>
      <c r="E1983" t="s">
        <v>63</v>
      </c>
      <c r="F1983" t="s">
        <v>13</v>
      </c>
      <c r="G1983" t="s">
        <v>31</v>
      </c>
      <c r="H1983">
        <v>69</v>
      </c>
      <c r="I1983">
        <v>1</v>
      </c>
      <c r="J1983">
        <v>69</v>
      </c>
    </row>
    <row r="1984" spans="1:10" x14ac:dyDescent="0.25">
      <c r="A1984" s="3" t="s">
        <v>2029</v>
      </c>
      <c r="B1984" s="9">
        <v>43748</v>
      </c>
      <c r="C1984">
        <v>3</v>
      </c>
      <c r="D1984" t="s">
        <v>43</v>
      </c>
      <c r="E1984" t="s">
        <v>68</v>
      </c>
      <c r="F1984" t="s">
        <v>18</v>
      </c>
      <c r="G1984" t="s">
        <v>41</v>
      </c>
      <c r="H1984">
        <v>399</v>
      </c>
      <c r="I1984">
        <v>1</v>
      </c>
      <c r="J1984">
        <v>399</v>
      </c>
    </row>
    <row r="1985" spans="1:10" x14ac:dyDescent="0.25">
      <c r="A1985" s="3" t="s">
        <v>2030</v>
      </c>
      <c r="B1985" s="9">
        <v>43749</v>
      </c>
      <c r="C1985">
        <v>20</v>
      </c>
      <c r="D1985" t="s">
        <v>40</v>
      </c>
      <c r="E1985" t="s">
        <v>27</v>
      </c>
      <c r="F1985" t="s">
        <v>28</v>
      </c>
      <c r="G1985" t="s">
        <v>14</v>
      </c>
      <c r="H1985">
        <v>199</v>
      </c>
      <c r="I1985">
        <v>1</v>
      </c>
      <c r="J1985">
        <v>199</v>
      </c>
    </row>
    <row r="1986" spans="1:10" x14ac:dyDescent="0.25">
      <c r="A1986" s="3" t="s">
        <v>2031</v>
      </c>
      <c r="B1986" s="9">
        <v>43750</v>
      </c>
      <c r="C1986">
        <v>13</v>
      </c>
      <c r="D1986" t="s">
        <v>33</v>
      </c>
      <c r="E1986" t="s">
        <v>12</v>
      </c>
      <c r="F1986" t="s">
        <v>13</v>
      </c>
      <c r="G1986" t="s">
        <v>41</v>
      </c>
      <c r="H1986">
        <v>399</v>
      </c>
      <c r="I1986">
        <v>3</v>
      </c>
      <c r="J1986">
        <v>1197</v>
      </c>
    </row>
    <row r="1987" spans="1:10" x14ac:dyDescent="0.25">
      <c r="A1987" s="3" t="s">
        <v>2032</v>
      </c>
      <c r="B1987" s="9">
        <v>43750</v>
      </c>
      <c r="C1987">
        <v>1</v>
      </c>
      <c r="D1987" t="s">
        <v>16</v>
      </c>
      <c r="E1987" t="s">
        <v>17</v>
      </c>
      <c r="F1987" t="s">
        <v>18</v>
      </c>
      <c r="G1987" t="s">
        <v>31</v>
      </c>
      <c r="H1987">
        <v>69</v>
      </c>
      <c r="I1987">
        <v>8</v>
      </c>
      <c r="J1987">
        <v>552</v>
      </c>
    </row>
    <row r="1988" spans="1:10" x14ac:dyDescent="0.25">
      <c r="A1988" s="3" t="s">
        <v>2033</v>
      </c>
      <c r="B1988" s="9">
        <v>43751</v>
      </c>
      <c r="C1988">
        <v>9</v>
      </c>
      <c r="D1988" t="s">
        <v>21</v>
      </c>
      <c r="E1988" t="s">
        <v>22</v>
      </c>
      <c r="F1988" t="s">
        <v>23</v>
      </c>
      <c r="G1988" t="s">
        <v>19</v>
      </c>
      <c r="H1988">
        <v>289</v>
      </c>
      <c r="I1988">
        <v>0</v>
      </c>
      <c r="J1988">
        <v>0</v>
      </c>
    </row>
    <row r="1989" spans="1:10" x14ac:dyDescent="0.25">
      <c r="A1989" s="3" t="s">
        <v>2034</v>
      </c>
      <c r="B1989" s="9">
        <v>43751</v>
      </c>
      <c r="C1989">
        <v>2</v>
      </c>
      <c r="D1989" t="s">
        <v>106</v>
      </c>
      <c r="E1989" t="s">
        <v>68</v>
      </c>
      <c r="F1989" t="s">
        <v>18</v>
      </c>
      <c r="G1989" t="s">
        <v>14</v>
      </c>
      <c r="H1989">
        <v>199</v>
      </c>
      <c r="I1989">
        <v>5</v>
      </c>
      <c r="J1989">
        <v>995</v>
      </c>
    </row>
    <row r="1990" spans="1:10" x14ac:dyDescent="0.25">
      <c r="A1990" s="3" t="s">
        <v>2035</v>
      </c>
      <c r="B1990" s="9">
        <v>43751</v>
      </c>
      <c r="C1990">
        <v>12</v>
      </c>
      <c r="D1990" t="s">
        <v>66</v>
      </c>
      <c r="E1990" t="s">
        <v>63</v>
      </c>
      <c r="F1990" t="s">
        <v>13</v>
      </c>
      <c r="G1990" t="s">
        <v>19</v>
      </c>
      <c r="H1990">
        <v>289</v>
      </c>
      <c r="I1990">
        <v>3</v>
      </c>
      <c r="J1990">
        <v>867</v>
      </c>
    </row>
    <row r="1991" spans="1:10" x14ac:dyDescent="0.25">
      <c r="A1991" s="3" t="s">
        <v>2036</v>
      </c>
      <c r="B1991" s="9">
        <v>43751</v>
      </c>
      <c r="C1991">
        <v>11</v>
      </c>
      <c r="D1991" t="s">
        <v>11</v>
      </c>
      <c r="E1991" t="s">
        <v>12</v>
      </c>
      <c r="F1991" t="s">
        <v>13</v>
      </c>
      <c r="G1991" t="s">
        <v>14</v>
      </c>
      <c r="H1991">
        <v>199</v>
      </c>
      <c r="I1991">
        <v>4</v>
      </c>
      <c r="J1991">
        <v>796</v>
      </c>
    </row>
    <row r="1992" spans="1:10" x14ac:dyDescent="0.25">
      <c r="A1992" s="3" t="s">
        <v>2037</v>
      </c>
      <c r="B1992" s="9">
        <v>43752</v>
      </c>
      <c r="C1992">
        <v>3</v>
      </c>
      <c r="D1992" t="s">
        <v>43</v>
      </c>
      <c r="E1992" t="s">
        <v>17</v>
      </c>
      <c r="F1992" t="s">
        <v>18</v>
      </c>
      <c r="G1992" t="s">
        <v>14</v>
      </c>
      <c r="H1992">
        <v>199</v>
      </c>
      <c r="I1992">
        <v>7</v>
      </c>
      <c r="J1992">
        <v>1393</v>
      </c>
    </row>
    <row r="1993" spans="1:10" x14ac:dyDescent="0.25">
      <c r="A1993" s="3" t="s">
        <v>2038</v>
      </c>
      <c r="B1993" s="9">
        <v>43753</v>
      </c>
      <c r="C1993">
        <v>5</v>
      </c>
      <c r="D1993" t="s">
        <v>60</v>
      </c>
      <c r="E1993" t="s">
        <v>17</v>
      </c>
      <c r="F1993" t="s">
        <v>18</v>
      </c>
      <c r="G1993" t="s">
        <v>24</v>
      </c>
      <c r="H1993">
        <v>159</v>
      </c>
      <c r="I1993">
        <v>7</v>
      </c>
      <c r="J1993">
        <v>1113</v>
      </c>
    </row>
    <row r="1994" spans="1:10" x14ac:dyDescent="0.25">
      <c r="A1994" s="3" t="s">
        <v>2039</v>
      </c>
      <c r="B1994" s="9">
        <v>43754</v>
      </c>
      <c r="C1994">
        <v>15</v>
      </c>
      <c r="D1994" t="s">
        <v>118</v>
      </c>
      <c r="E1994" t="s">
        <v>63</v>
      </c>
      <c r="F1994" t="s">
        <v>13</v>
      </c>
      <c r="G1994" t="s">
        <v>14</v>
      </c>
      <c r="H1994">
        <v>199</v>
      </c>
      <c r="I1994">
        <v>1</v>
      </c>
      <c r="J1994">
        <v>199</v>
      </c>
    </row>
    <row r="1995" spans="1:10" x14ac:dyDescent="0.25">
      <c r="A1995" s="3" t="s">
        <v>2040</v>
      </c>
      <c r="B1995" s="9">
        <v>43754</v>
      </c>
      <c r="C1995">
        <v>3</v>
      </c>
      <c r="D1995" t="s">
        <v>43</v>
      </c>
      <c r="E1995" t="s">
        <v>17</v>
      </c>
      <c r="F1995" t="s">
        <v>18</v>
      </c>
      <c r="G1995" t="s">
        <v>31</v>
      </c>
      <c r="H1995">
        <v>69</v>
      </c>
      <c r="I1995">
        <v>3</v>
      </c>
      <c r="J1995">
        <v>207</v>
      </c>
    </row>
    <row r="1996" spans="1:10" x14ac:dyDescent="0.25">
      <c r="A1996" s="3" t="s">
        <v>2041</v>
      </c>
      <c r="B1996" s="9">
        <v>43754</v>
      </c>
      <c r="C1996">
        <v>1</v>
      </c>
      <c r="D1996" t="s">
        <v>16</v>
      </c>
      <c r="E1996" t="s">
        <v>17</v>
      </c>
      <c r="F1996" t="s">
        <v>18</v>
      </c>
      <c r="G1996" t="s">
        <v>14</v>
      </c>
      <c r="H1996">
        <v>199</v>
      </c>
      <c r="I1996">
        <v>8</v>
      </c>
      <c r="J1996">
        <v>1592</v>
      </c>
    </row>
    <row r="1997" spans="1:10" x14ac:dyDescent="0.25">
      <c r="A1997" s="3" t="s">
        <v>2042</v>
      </c>
      <c r="B1997" s="9">
        <v>43754</v>
      </c>
      <c r="C1997">
        <v>9</v>
      </c>
      <c r="D1997" t="s">
        <v>21</v>
      </c>
      <c r="E1997" t="s">
        <v>46</v>
      </c>
      <c r="F1997" t="s">
        <v>23</v>
      </c>
      <c r="G1997" t="s">
        <v>31</v>
      </c>
      <c r="H1997">
        <v>69</v>
      </c>
      <c r="I1997">
        <v>8</v>
      </c>
      <c r="J1997">
        <v>552</v>
      </c>
    </row>
    <row r="1998" spans="1:10" x14ac:dyDescent="0.25">
      <c r="A1998" s="3" t="s">
        <v>2043</v>
      </c>
      <c r="B1998" s="9">
        <v>43754</v>
      </c>
      <c r="C1998">
        <v>5</v>
      </c>
      <c r="D1998" t="s">
        <v>60</v>
      </c>
      <c r="E1998" t="s">
        <v>68</v>
      </c>
      <c r="F1998" t="s">
        <v>18</v>
      </c>
      <c r="G1998" t="s">
        <v>31</v>
      </c>
      <c r="H1998">
        <v>69</v>
      </c>
      <c r="I1998">
        <v>6</v>
      </c>
      <c r="J1998">
        <v>414</v>
      </c>
    </row>
    <row r="1999" spans="1:10" x14ac:dyDescent="0.25">
      <c r="A1999" s="3" t="s">
        <v>2044</v>
      </c>
      <c r="B1999" s="9">
        <v>43754</v>
      </c>
      <c r="C1999">
        <v>3</v>
      </c>
      <c r="D1999" t="s">
        <v>43</v>
      </c>
      <c r="E1999" t="s">
        <v>68</v>
      </c>
      <c r="F1999" t="s">
        <v>18</v>
      </c>
      <c r="G1999" t="s">
        <v>41</v>
      </c>
      <c r="H1999">
        <v>399</v>
      </c>
      <c r="I1999">
        <v>6</v>
      </c>
      <c r="J1999">
        <v>2394</v>
      </c>
    </row>
    <row r="2000" spans="1:10" x14ac:dyDescent="0.25">
      <c r="A2000" s="3" t="s">
        <v>2045</v>
      </c>
      <c r="B2000" s="9">
        <v>43754</v>
      </c>
      <c r="C2000">
        <v>6</v>
      </c>
      <c r="D2000" t="s">
        <v>48</v>
      </c>
      <c r="E2000" t="s">
        <v>46</v>
      </c>
      <c r="F2000" t="s">
        <v>23</v>
      </c>
      <c r="G2000" t="s">
        <v>19</v>
      </c>
      <c r="H2000">
        <v>289</v>
      </c>
      <c r="I2000">
        <v>1</v>
      </c>
      <c r="J2000">
        <v>289</v>
      </c>
    </row>
    <row r="2001" spans="1:10" x14ac:dyDescent="0.25">
      <c r="A2001" s="3" t="s">
        <v>2046</v>
      </c>
      <c r="B2001" s="9">
        <v>43754</v>
      </c>
      <c r="C2001">
        <v>14</v>
      </c>
      <c r="D2001" t="s">
        <v>38</v>
      </c>
      <c r="E2001" t="s">
        <v>12</v>
      </c>
      <c r="F2001" t="s">
        <v>13</v>
      </c>
      <c r="G2001" t="s">
        <v>14</v>
      </c>
      <c r="H2001">
        <v>199</v>
      </c>
      <c r="I2001">
        <v>4</v>
      </c>
      <c r="J2001">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830EC-3E41-4158-82C2-B79191734EF3}">
  <dimension ref="A1:B26"/>
  <sheetViews>
    <sheetView workbookViewId="0">
      <selection sqref="A1:B26"/>
    </sheetView>
  </sheetViews>
  <sheetFormatPr defaultRowHeight="15.75" x14ac:dyDescent="0.25"/>
  <cols>
    <col min="1" max="1" width="12.375" bestFit="1" customWidth="1"/>
    <col min="2" max="2" width="14.875" bestFit="1" customWidth="1"/>
  </cols>
  <sheetData>
    <row r="1" spans="1:2" x14ac:dyDescent="0.25">
      <c r="A1" s="4" t="s">
        <v>2047</v>
      </c>
      <c r="B1" t="s">
        <v>2059</v>
      </c>
    </row>
    <row r="2" spans="1:2" x14ac:dyDescent="0.25">
      <c r="A2" s="5" t="s">
        <v>2062</v>
      </c>
      <c r="B2" s="11"/>
    </row>
    <row r="3" spans="1:2" x14ac:dyDescent="0.25">
      <c r="A3" s="6" t="s">
        <v>2049</v>
      </c>
      <c r="B3" s="11">
        <v>35511</v>
      </c>
    </row>
    <row r="4" spans="1:2" x14ac:dyDescent="0.25">
      <c r="A4" s="6" t="s">
        <v>2050</v>
      </c>
      <c r="B4" s="11">
        <v>35910</v>
      </c>
    </row>
    <row r="5" spans="1:2" x14ac:dyDescent="0.25">
      <c r="A5" s="6" t="s">
        <v>2051</v>
      </c>
      <c r="B5" s="11">
        <v>39501</v>
      </c>
    </row>
    <row r="6" spans="1:2" x14ac:dyDescent="0.25">
      <c r="A6" s="6" t="s">
        <v>2052</v>
      </c>
      <c r="B6" s="11">
        <v>26733</v>
      </c>
    </row>
    <row r="7" spans="1:2" x14ac:dyDescent="0.25">
      <c r="A7" s="6" t="s">
        <v>2061</v>
      </c>
      <c r="B7" s="11">
        <v>30723</v>
      </c>
    </row>
    <row r="8" spans="1:2" x14ac:dyDescent="0.25">
      <c r="A8" s="6" t="s">
        <v>2053</v>
      </c>
      <c r="B8" s="11">
        <v>36309</v>
      </c>
    </row>
    <row r="9" spans="1:2" x14ac:dyDescent="0.25">
      <c r="A9" s="6" t="s">
        <v>2054</v>
      </c>
      <c r="B9" s="11">
        <v>27930</v>
      </c>
    </row>
    <row r="10" spans="1:2" x14ac:dyDescent="0.25">
      <c r="A10" s="6" t="s">
        <v>2055</v>
      </c>
      <c r="B10" s="11">
        <v>33117</v>
      </c>
    </row>
    <row r="11" spans="1:2" x14ac:dyDescent="0.25">
      <c r="A11" s="6" t="s">
        <v>2056</v>
      </c>
      <c r="B11" s="11">
        <v>35112</v>
      </c>
    </row>
    <row r="12" spans="1:2" x14ac:dyDescent="0.25">
      <c r="A12" s="6" t="s">
        <v>2057</v>
      </c>
      <c r="B12" s="11">
        <v>23541</v>
      </c>
    </row>
    <row r="13" spans="1:2" x14ac:dyDescent="0.25">
      <c r="A13" s="6" t="s">
        <v>2063</v>
      </c>
      <c r="B13" s="11">
        <v>43092</v>
      </c>
    </row>
    <row r="14" spans="1:2" x14ac:dyDescent="0.25">
      <c r="A14" s="6" t="s">
        <v>2064</v>
      </c>
      <c r="B14" s="11">
        <v>27132</v>
      </c>
    </row>
    <row r="15" spans="1:2" x14ac:dyDescent="0.25">
      <c r="A15" s="5" t="s">
        <v>2058</v>
      </c>
      <c r="B15" s="11"/>
    </row>
    <row r="16" spans="1:2" x14ac:dyDescent="0.25">
      <c r="A16" s="6" t="s">
        <v>2049</v>
      </c>
      <c r="B16" s="11">
        <v>35910</v>
      </c>
    </row>
    <row r="17" spans="1:2" x14ac:dyDescent="0.25">
      <c r="A17" s="6" t="s">
        <v>2050</v>
      </c>
      <c r="B17" s="11">
        <v>45486</v>
      </c>
    </row>
    <row r="18" spans="1:2" x14ac:dyDescent="0.25">
      <c r="A18" s="6" t="s">
        <v>2051</v>
      </c>
      <c r="B18" s="11">
        <v>53865</v>
      </c>
    </row>
    <row r="19" spans="1:2" x14ac:dyDescent="0.25">
      <c r="A19" s="6" t="s">
        <v>2052</v>
      </c>
      <c r="B19" s="11">
        <v>38304</v>
      </c>
    </row>
    <row r="20" spans="1:2" x14ac:dyDescent="0.25">
      <c r="A20" s="6" t="s">
        <v>2061</v>
      </c>
      <c r="B20" s="11">
        <v>20349</v>
      </c>
    </row>
    <row r="21" spans="1:2" x14ac:dyDescent="0.25">
      <c r="A21" s="6" t="s">
        <v>2053</v>
      </c>
      <c r="B21" s="11">
        <v>37107</v>
      </c>
    </row>
    <row r="22" spans="1:2" x14ac:dyDescent="0.25">
      <c r="A22" s="6" t="s">
        <v>2054</v>
      </c>
      <c r="B22" s="11">
        <v>34713</v>
      </c>
    </row>
    <row r="23" spans="1:2" x14ac:dyDescent="0.25">
      <c r="A23" s="6" t="s">
        <v>2055</v>
      </c>
      <c r="B23" s="11">
        <v>27930</v>
      </c>
    </row>
    <row r="24" spans="1:2" x14ac:dyDescent="0.25">
      <c r="A24" s="6" t="s">
        <v>2056</v>
      </c>
      <c r="B24" s="11">
        <v>34713</v>
      </c>
    </row>
    <row r="25" spans="1:2" x14ac:dyDescent="0.25">
      <c r="A25" s="6" t="s">
        <v>2057</v>
      </c>
      <c r="B25" s="11">
        <v>13965</v>
      </c>
    </row>
    <row r="26" spans="1:2" x14ac:dyDescent="0.25">
      <c r="A26" s="5" t="s">
        <v>2048</v>
      </c>
      <c r="B26" s="11">
        <v>736953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86FF3-0BBE-49C1-87AF-77E6C61CBA05}">
  <dimension ref="A1:F6"/>
  <sheetViews>
    <sheetView workbookViewId="0">
      <selection activeCell="E20" sqref="E20"/>
    </sheetView>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s>
  <sheetData>
    <row r="1" spans="1:6" x14ac:dyDescent="0.25">
      <c r="B1" s="4" t="s">
        <v>2060</v>
      </c>
    </row>
    <row r="2" spans="1:6" x14ac:dyDescent="0.25">
      <c r="B2" t="s">
        <v>28</v>
      </c>
      <c r="C2" t="s">
        <v>23</v>
      </c>
      <c r="D2" t="s">
        <v>13</v>
      </c>
      <c r="E2" t="s">
        <v>18</v>
      </c>
      <c r="F2" t="s">
        <v>2048</v>
      </c>
    </row>
    <row r="3" spans="1:6" x14ac:dyDescent="0.25">
      <c r="A3" t="s">
        <v>2059</v>
      </c>
      <c r="B3" s="11">
        <v>180747</v>
      </c>
      <c r="C3" s="11">
        <v>194313</v>
      </c>
      <c r="D3" s="11">
        <v>181146</v>
      </c>
      <c r="E3" s="11">
        <v>180747</v>
      </c>
      <c r="F3" s="11">
        <v>736953</v>
      </c>
    </row>
    <row r="5" spans="1:6" x14ac:dyDescent="0.25">
      <c r="A5" s="7"/>
      <c r="B5" s="7" t="s">
        <v>28</v>
      </c>
      <c r="C5" s="7" t="s">
        <v>23</v>
      </c>
      <c r="D5" s="7" t="s">
        <v>13</v>
      </c>
      <c r="E5" s="7" t="s">
        <v>18</v>
      </c>
    </row>
    <row r="6" spans="1:6" x14ac:dyDescent="0.25">
      <c r="A6" s="10" t="s">
        <v>9</v>
      </c>
      <c r="B6" s="10">
        <f>GETPIVOTDATA("Revenue",$A$1,"Region","Arizona")</f>
        <v>180747</v>
      </c>
      <c r="C6" s="10">
        <f>GETPIVOTDATA("Revenue",$A$1,"Region","California")</f>
        <v>194313</v>
      </c>
      <c r="D6" s="10">
        <f>GETPIVOTDATA("Revenue",$A$1,"Region","New Mexico")</f>
        <v>181146</v>
      </c>
      <c r="E6" s="10">
        <f>GETPIVOTDATA("Revenue",$A$1,"Region","Texas")</f>
        <v>180747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07C97-8330-4A07-B659-BD7DD4032BA9}">
  <dimension ref="A1:J5"/>
  <sheetViews>
    <sheetView workbookViewId="0"/>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s>
  <sheetData>
    <row r="1" spans="1:10" x14ac:dyDescent="0.25">
      <c r="A1" s="4" t="s">
        <v>2059</v>
      </c>
      <c r="B1" s="4" t="s">
        <v>2060</v>
      </c>
    </row>
    <row r="2" spans="1:10" x14ac:dyDescent="0.25">
      <c r="A2" s="4" t="s">
        <v>2047</v>
      </c>
      <c r="B2" t="s">
        <v>36</v>
      </c>
      <c r="C2" t="s">
        <v>17</v>
      </c>
      <c r="D2" t="s">
        <v>63</v>
      </c>
      <c r="E2" t="s">
        <v>68</v>
      </c>
      <c r="F2" t="s">
        <v>22</v>
      </c>
      <c r="G2" t="s">
        <v>46</v>
      </c>
      <c r="H2" t="s">
        <v>12</v>
      </c>
      <c r="I2" t="s">
        <v>27</v>
      </c>
      <c r="J2" t="s">
        <v>2048</v>
      </c>
    </row>
    <row r="3" spans="1:10" x14ac:dyDescent="0.25">
      <c r="A3" s="5" t="s">
        <v>2062</v>
      </c>
      <c r="B3" s="11">
        <v>45486</v>
      </c>
      <c r="C3" s="11">
        <v>49476</v>
      </c>
      <c r="D3" s="11">
        <v>47082</v>
      </c>
      <c r="E3" s="11">
        <v>38304</v>
      </c>
      <c r="F3" s="11">
        <v>44688</v>
      </c>
      <c r="G3" s="11">
        <v>63840</v>
      </c>
      <c r="H3" s="11">
        <v>54264</v>
      </c>
      <c r="I3" s="11">
        <v>51471</v>
      </c>
      <c r="J3" s="11">
        <v>394611</v>
      </c>
    </row>
    <row r="4" spans="1:10" x14ac:dyDescent="0.25">
      <c r="A4" s="5" t="s">
        <v>2058</v>
      </c>
      <c r="B4" s="11">
        <v>38304</v>
      </c>
      <c r="C4" s="11">
        <v>48678</v>
      </c>
      <c r="D4" s="11">
        <v>37905</v>
      </c>
      <c r="E4" s="11">
        <v>44289</v>
      </c>
      <c r="F4" s="11">
        <v>48678</v>
      </c>
      <c r="G4" s="11">
        <v>37107</v>
      </c>
      <c r="H4" s="11">
        <v>41895</v>
      </c>
      <c r="I4" s="11">
        <v>45486</v>
      </c>
      <c r="J4" s="11">
        <v>342342</v>
      </c>
    </row>
    <row r="5" spans="1:10" x14ac:dyDescent="0.25">
      <c r="A5" s="5" t="s">
        <v>2048</v>
      </c>
      <c r="B5" s="11">
        <v>83790</v>
      </c>
      <c r="C5" s="11">
        <v>98154</v>
      </c>
      <c r="D5" s="11">
        <v>84987</v>
      </c>
      <c r="E5" s="11">
        <v>82593</v>
      </c>
      <c r="F5" s="11">
        <v>93366</v>
      </c>
      <c r="G5" s="11">
        <v>100947</v>
      </c>
      <c r="H5" s="11">
        <v>96159</v>
      </c>
      <c r="I5" s="11">
        <v>96957</v>
      </c>
      <c r="J5" s="11">
        <v>736953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E19EC-08CB-4BC3-A1CA-E31770F2FF1D}">
  <dimension ref="A1:B3"/>
  <sheetViews>
    <sheetView workbookViewId="0">
      <selection activeCell="B4" sqref="B4"/>
    </sheetView>
  </sheetViews>
  <sheetFormatPr defaultRowHeight="15.75" x14ac:dyDescent="0.25"/>
  <cols>
    <col min="1" max="1" width="12.375" bestFit="1" customWidth="1"/>
    <col min="2" max="2" width="14.875" bestFit="1" customWidth="1"/>
  </cols>
  <sheetData>
    <row r="1" spans="1:2" x14ac:dyDescent="0.25">
      <c r="A1" s="4" t="s">
        <v>2047</v>
      </c>
      <c r="B1" t="s">
        <v>2059</v>
      </c>
    </row>
    <row r="2" spans="1:2" x14ac:dyDescent="0.25">
      <c r="A2" s="5" t="s">
        <v>41</v>
      </c>
      <c r="B2" s="11">
        <v>736953</v>
      </c>
    </row>
    <row r="3" spans="1:2" x14ac:dyDescent="0.25">
      <c r="A3" s="5" t="s">
        <v>2048</v>
      </c>
      <c r="B3" s="11">
        <v>736953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37E01-D614-4EAF-8E24-E95C12FCB8B2}">
  <dimension ref="A1:B22"/>
  <sheetViews>
    <sheetView workbookViewId="0"/>
  </sheetViews>
  <sheetFormatPr defaultRowHeight="15.75" x14ac:dyDescent="0.25"/>
  <cols>
    <col min="1" max="1" width="12.375" bestFit="1" customWidth="1"/>
    <col min="2" max="2" width="14.875" bestFit="1" customWidth="1"/>
    <col min="3" max="3" width="10.75" bestFit="1" customWidth="1"/>
    <col min="4" max="4" width="10.25" bestFit="1" customWidth="1"/>
    <col min="5" max="6" width="10.5" bestFit="1" customWidth="1"/>
    <col min="7" max="7" width="10.25" bestFit="1" customWidth="1"/>
    <col min="8" max="8" width="10.625" bestFit="1" customWidth="1"/>
    <col min="9" max="9" width="10.5" bestFit="1" customWidth="1"/>
    <col min="10" max="10" width="10.375" bestFit="1" customWidth="1"/>
    <col min="11" max="12" width="10.625" bestFit="1" customWidth="1"/>
    <col min="13" max="13" width="10.75" bestFit="1" customWidth="1"/>
    <col min="14" max="14" width="10.5" bestFit="1" customWidth="1"/>
    <col min="15" max="15" width="10.375" bestFit="1" customWidth="1"/>
    <col min="16" max="16" width="10" bestFit="1" customWidth="1"/>
    <col min="17" max="17" width="9.875" bestFit="1" customWidth="1"/>
    <col min="18" max="18" width="10.75" bestFit="1" customWidth="1"/>
    <col min="19" max="19" width="11.125" bestFit="1" customWidth="1"/>
    <col min="20" max="20" width="10.375" bestFit="1" customWidth="1"/>
    <col min="21" max="21" width="10.625" bestFit="1" customWidth="1"/>
    <col min="22" max="22" width="11" bestFit="1" customWidth="1"/>
  </cols>
  <sheetData>
    <row r="1" spans="1:2" x14ac:dyDescent="0.25">
      <c r="A1" s="4" t="s">
        <v>2047</v>
      </c>
      <c r="B1" t="s">
        <v>2059</v>
      </c>
    </row>
    <row r="2" spans="1:2" x14ac:dyDescent="0.25">
      <c r="A2" s="5" t="s">
        <v>118</v>
      </c>
      <c r="B2" s="11">
        <v>21147</v>
      </c>
    </row>
    <row r="3" spans="1:2" x14ac:dyDescent="0.25">
      <c r="A3" s="5" t="s">
        <v>16</v>
      </c>
      <c r="B3" s="11">
        <v>24339</v>
      </c>
    </row>
    <row r="4" spans="1:2" x14ac:dyDescent="0.25">
      <c r="A4" s="5" t="s">
        <v>66</v>
      </c>
      <c r="B4" s="11">
        <v>27930</v>
      </c>
    </row>
    <row r="5" spans="1:2" x14ac:dyDescent="0.25">
      <c r="A5" s="5" t="s">
        <v>48</v>
      </c>
      <c r="B5" s="11">
        <v>28728</v>
      </c>
    </row>
    <row r="6" spans="1:2" x14ac:dyDescent="0.25">
      <c r="A6" s="5" t="s">
        <v>45</v>
      </c>
      <c r="B6" s="11">
        <v>29925</v>
      </c>
    </row>
    <row r="7" spans="1:2" x14ac:dyDescent="0.25">
      <c r="A7" s="5" t="s">
        <v>30</v>
      </c>
      <c r="B7" s="11">
        <v>29925</v>
      </c>
    </row>
    <row r="8" spans="1:2" x14ac:dyDescent="0.25">
      <c r="A8" s="5" t="s">
        <v>11</v>
      </c>
      <c r="B8" s="11">
        <v>30324</v>
      </c>
    </row>
    <row r="9" spans="1:2" x14ac:dyDescent="0.25">
      <c r="A9" s="5" t="s">
        <v>43</v>
      </c>
      <c r="B9" s="11">
        <v>32319</v>
      </c>
    </row>
    <row r="10" spans="1:2" x14ac:dyDescent="0.25">
      <c r="A10" s="5" t="s">
        <v>35</v>
      </c>
      <c r="B10" s="11">
        <v>33516</v>
      </c>
    </row>
    <row r="11" spans="1:2" x14ac:dyDescent="0.25">
      <c r="A11" s="5" t="s">
        <v>26</v>
      </c>
      <c r="B11" s="11">
        <v>34314</v>
      </c>
    </row>
    <row r="12" spans="1:2" x14ac:dyDescent="0.25">
      <c r="A12" s="5" t="s">
        <v>106</v>
      </c>
      <c r="B12" s="11">
        <v>34713</v>
      </c>
    </row>
    <row r="13" spans="1:2" x14ac:dyDescent="0.25">
      <c r="A13" s="5" t="s">
        <v>33</v>
      </c>
      <c r="B13" s="11">
        <v>36708</v>
      </c>
    </row>
    <row r="14" spans="1:2" x14ac:dyDescent="0.25">
      <c r="A14" s="5" t="s">
        <v>40</v>
      </c>
      <c r="B14" s="11">
        <v>37107</v>
      </c>
    </row>
    <row r="15" spans="1:2" x14ac:dyDescent="0.25">
      <c r="A15" s="5" t="s">
        <v>88</v>
      </c>
      <c r="B15" s="11">
        <v>41496</v>
      </c>
    </row>
    <row r="16" spans="1:2" x14ac:dyDescent="0.25">
      <c r="A16" s="5" t="s">
        <v>51</v>
      </c>
      <c r="B16" s="11">
        <v>42693</v>
      </c>
    </row>
    <row r="17" spans="1:2" x14ac:dyDescent="0.25">
      <c r="A17" s="5" t="s">
        <v>21</v>
      </c>
      <c r="B17" s="11">
        <v>43491</v>
      </c>
    </row>
    <row r="18" spans="1:2" x14ac:dyDescent="0.25">
      <c r="A18" s="5" t="s">
        <v>56</v>
      </c>
      <c r="B18" s="11">
        <v>45885</v>
      </c>
    </row>
    <row r="19" spans="1:2" x14ac:dyDescent="0.25">
      <c r="A19" s="5" t="s">
        <v>60</v>
      </c>
      <c r="B19" s="11">
        <v>46683</v>
      </c>
    </row>
    <row r="20" spans="1:2" x14ac:dyDescent="0.25">
      <c r="A20" s="5" t="s">
        <v>58</v>
      </c>
      <c r="B20" s="11">
        <v>50673</v>
      </c>
    </row>
    <row r="21" spans="1:2" x14ac:dyDescent="0.25">
      <c r="A21" s="5" t="s">
        <v>38</v>
      </c>
      <c r="B21" s="11">
        <v>65037</v>
      </c>
    </row>
    <row r="22" spans="1:2" x14ac:dyDescent="0.25">
      <c r="A22" s="5" t="s">
        <v>2048</v>
      </c>
      <c r="B22" s="11">
        <v>736953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Data</vt:lpstr>
      <vt:lpstr>Sales Trend</vt:lpstr>
      <vt:lpstr>Sales by Region</vt:lpstr>
      <vt:lpstr>Sales by Employee</vt:lpstr>
      <vt:lpstr>Item Share</vt:lpstr>
      <vt:lpstr>Customer Revenue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Jakub Řezáč</cp:lastModifiedBy>
  <dcterms:created xsi:type="dcterms:W3CDTF">2018-08-24T06:50:59Z</dcterms:created>
  <dcterms:modified xsi:type="dcterms:W3CDTF">2024-03-26T17:30:33Z</dcterms:modified>
  <cp:category/>
</cp:coreProperties>
</file>