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jakubrezac\Downloads\"/>
    </mc:Choice>
  </mc:AlternateContent>
  <xr:revisionPtr revIDLastSave="0" documentId="13_ncr:1_{42B702ED-173A-4F1B-9C86-CB1EB0CD3095}" xr6:coauthVersionLast="47" xr6:coauthVersionMax="47" xr10:uidLastSave="{00000000-0000-0000-0000-000000000000}"/>
  <bookViews>
    <workbookView xWindow="-120" yWindow="-120" windowWidth="29040" windowHeight="15840" xr2:uid="{5CF14924-0AAC-B244-98F0-E6BCC37CE28F}"/>
  </bookViews>
  <sheets>
    <sheet name="Dashboard" sheetId="9" r:id="rId1"/>
    <sheet name="Sales Data" sheetId="1" r:id="rId2"/>
    <sheet name="Sales Trend" sheetId="4" r:id="rId3"/>
    <sheet name="Sales by Region" sheetId="5" r:id="rId4"/>
    <sheet name="Sales by Employee" sheetId="6" r:id="rId5"/>
    <sheet name="Item Share" sheetId="7" r:id="rId6"/>
    <sheet name="Customer Revenue" sheetId="8" r:id="rId7"/>
  </sheets>
  <definedNames>
    <definedName name="_xlchart.v5.0" hidden="1">'Sales by Region'!$A$5</definedName>
    <definedName name="_xlchart.v5.1" hidden="1">'Sales by Region'!$A$6</definedName>
    <definedName name="_xlchart.v5.2" hidden="1">'Sales by Region'!$B$5:$E$5</definedName>
    <definedName name="_xlchart.v5.3" hidden="1">'Sales by Region'!$B$6:$E$6</definedName>
    <definedName name="_xlchart.v5.4" hidden="1">'Sales by Region'!$A$5</definedName>
    <definedName name="_xlchart.v5.5" hidden="1">'Sales by Region'!$A$6</definedName>
    <definedName name="_xlchart.v5.6" hidden="1">'Sales by Region'!$B$5:$E$5</definedName>
    <definedName name="_xlchart.v5.7" hidden="1">'Sales by Region'!$B$6:$E$6</definedName>
    <definedName name="Slicer_Item">#N/A</definedName>
    <definedName name="Slicer_Region">#N/A</definedName>
    <definedName name="Slicer_Sales_Person">#N/A</definedName>
    <definedName name="Slicer_Years__Dat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5" l="1"/>
  <c r="C6" i="5"/>
  <c r="D6" i="5"/>
  <c r="E6" i="5"/>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<sst xmlns="http://schemas.openxmlformats.org/spreadsheetml/2006/main" count="10095" uniqueCount="2065">
  <si>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</si>
  <si>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</si>
  <si>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</si>
  <si>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</si>
  <si>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</si>
  <si>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</si>
  <si>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</si>
  <si>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</si>
  <si>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</si>
  <si>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</si>
  <si>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</si>
  <si>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</si>
  <si>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</si>
  <si>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</si>
  <si>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</si>
  <si>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</si>
  <si>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</si>
  <si>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</si>
  <si>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</si>
  <si>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</si>
  <si>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</si>
  <si>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</si>
  <si>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</si>
  <si>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</si>
  <si>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</si>
  <si>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</si>
  <si>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</si>
  <si>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</si>
  <si>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</si>
  <si>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</si>
  <si>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</si>
  <si>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</si>
  <si>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</si>
  <si>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</si>
  <si>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</si>
  <si>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</si>
  <si>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</si>
  <si>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</si>
  <si>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</si>
  <si>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</si>
  <si>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</si>
  <si>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</si>
  <si>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</si>
  <si>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</si>
  <si>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</si>
  <si>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</si>
  <si>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</si>
  <si>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</si>
  <si>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</si>
  <si>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</si>
  <si>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</si>
  <si>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</si>
  <si>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</si>
  <si>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</si>
  <si>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</si>
  <si>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</si>
  <si>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</si>
  <si>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</si>
  <si>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</si>
  <si>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</si>
  <si>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</si>
  <si>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</si>
  <si>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</si>
  <si>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</si>
  <si>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</si>
  <si>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</si>
  <si>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</si>
  <si>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</si>
  <si>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</si>
  <si>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</si>
  <si>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</si>
  <si>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</si>
  <si>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</si>
  <si>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</si>
  <si>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</si>
  <si>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</si>
  <si>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</si>
  <si>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</si>
  <si>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</si>
  <si>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</si>
  <si>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</si>
  <si>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</si>
  <si>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</si>
  <si>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</si>
  <si>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</si>
  <si>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</si>
  <si>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</si>
  <si>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</si>
  <si>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</si>
  <si>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</si>
  <si>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</si>
  <si>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</si>
  <si>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</si>
  <si>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</si>
  <si>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</si>
  <si>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</si>
  <si>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</si>
  <si>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</si>
  <si>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</si>
  <si>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</si>
  <si>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</si>
  <si>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</si>
  <si>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</si>
  <si>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</si>
  <si>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</si>
  <si>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</si>
  <si>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</si>
  <si>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</si>
  <si>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</si>
  <si>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</si>
  <si>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</si>
  <si>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</si>
  <si>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</si>
  <si>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</si>
  <si>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</si>
  <si>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</si>
  <si>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</si>
  <si>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</si>
  <si>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</si>
  <si>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</si>
  <si>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</si>
  <si>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</si>
  <si>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</si>
  <si>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</si>
  <si>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</si>
  <si>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</si>
  <si>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</si>
  <si>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</si>
  <si>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</si>
  <si>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</si>
  <si>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</si>
  <si>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</si>
  <si>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</si>
  <si>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</si>
  <si>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</si>
  <si>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</si>
  <si>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</si>
  <si>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</si>
  <si>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</si>
  <si>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</si>
  <si>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</si>
  <si>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</si>
  <si>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</si>
  <si>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</si>
  <si>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</si>
  <si>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</si>
  <si>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</si>
  <si>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</si>
  <si>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</si>
  <si>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</si>
  <si>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</si>
  <si>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</si>
  <si>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</si>
  <si>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</si>
  <si>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</si>
  <si>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</si>
  <si>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</si>
  <si>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</si>
  <si>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</si>
  <si>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</si>
  <si>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</si>
  <si>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</si>
  <si>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</si>
  <si>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</si>
  <si>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</si>
  <si>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</si>
  <si>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</si>
  <si>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</si>
  <si>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</si>
  <si>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</si>
  <si>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</si>
  <si>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</si>
  <si>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</si>
  <si>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</si>
  <si>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</si>
  <si>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</si>
  <si>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</si>
  <si>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</si>
  <si>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</si>
  <si>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</si>
  <si>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</si>
  <si>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</si>
  <si>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</si>
  <si>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</si>
  <si>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</si>
  <si>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</si>
  <si>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</si>
  <si>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</si>
  <si>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</si>
  <si>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</si>
  <si>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</si>
  <si>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</si>
  <si>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</si>
  <si>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</si>
  <si>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</si>
  <si>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</si>
  <si>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</si>
  <si>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</si>
  <si>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</si>
  <si>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</si>
  <si>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</si>
  <si>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</si>
  <si>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</si>
  <si>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</si>
  <si>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</si>
  <si>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</si>
  <si>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</si>
  <si>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</si>
  <si>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</si>
  <si>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</si>
  <si>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</si>
  <si>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</si>
  <si>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</si>
  <si>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</si>
  <si>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</si>
  <si>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</si>
  <si>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</si>
  <si>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</si>
  <si>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</si>
  <si>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</si>
  <si>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</si>
  <si>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</si>
  <si>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</si>
  <si>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</si>
  <si>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</si>
  <si>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</si>
  <si>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</si>
  <si>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</si>
  <si>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</si>
  <si>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</si>
  <si>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</si>
  <si>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</si>
  <si>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</si>
  <si>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</si>
  <si>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</si>
  <si>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</si>
  <si>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</si>
  <si>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</si>
  <si>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</si>
  <si>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</si>
  <si>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</si>
  <si>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</si>
  <si>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</si>
  <si>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</si>
  <si>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</si>
  <si>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</si>
  <si>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</si>
  <si>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</si>
  <si>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</si>
  <si>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</si>
  <si>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</si>
  <si>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</si>
  <si>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</si>
  <si>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</si>
  <si>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</si>
  <si>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</si>
  <si>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</si>
  <si>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</si>
  <si>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</si>
  <si>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</si>
  <si>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</si>
  <si>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</si>
  <si>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</si>
  <si>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</si>
  <si>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</si>
  <si>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</si>
  <si>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</si>
  <si>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</si>
  <si>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</si>
  <si>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</si>
  <si>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</si>
  <si>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</si>
  <si>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</si>
  <si>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</si>
  <si>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</si>
  <si>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</si>
  <si>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</si>
  <si>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</si>
  <si>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</si>
  <si>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</si>
  <si>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</si>
  <si>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</si>
  <si>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</si>
  <si>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</si>
  <si>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</si>
  <si>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</si>
  <si>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</si>
  <si>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</si>
  <si>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</si>
  <si>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</si>
  <si>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</si>
  <si>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</si>
  <si>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</si>
  <si>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</si>
  <si>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</si>
  <si>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</si>
  <si>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</si>
  <si>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</si>
  <si>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</si>
  <si>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</si>
  <si>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</si>
  <si>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</si>
  <si>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</si>
  <si>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</si>
  <si>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</si>
  <si>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</si>
  <si>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</si>
  <si>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</si>
  <si>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</si>
  <si>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</si>
  <si>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</si>
  <si>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</si>
  <si>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</si>
  <si>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</si>
  <si>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</si>
  <si>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</si>
  <si>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</si>
  <si>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</si>
  <si>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</si>
  <si>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</si>
  <si>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</si>
  <si>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</si>
  <si>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</si>
  <si>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</si>
  <si>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</si>
  <si>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</si>
  <si>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</si>
  <si>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</si>
  <si>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</si>
  <si>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</si>
  <si>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</si>
  <si>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</si>
  <si>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</si>
  <si>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</si>
  <si>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</si>
  <si>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</si>
  <si>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</si>
  <si>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</si>
  <si>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</si>
  <si>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</si>
  <si>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</si>
  <si>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</si>
  <si>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</si>
  <si>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</si>
  <si>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</si>
  <si>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</si>
  <si>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</si>
  <si>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</si>
  <si>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</si>
  <si>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</si>
  <si>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</si>
  <si>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</si>
  <si>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</si>
  <si>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</si>
  <si>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</si>
  <si>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</si>
  <si>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</si>
  <si>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</si>
  <si>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</si>
  <si>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</si>
  <si>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</si>
  <si>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</si>
  <si>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</si>
  <si>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</si>
  <si>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</si>
  <si>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</si>
  <si>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</si>
  <si>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</si>
  <si>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</si>
  <si>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</si>
  <si>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</si>
  <si>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</si>
  <si>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</si>
  <si>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</si>
  <si>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</si>
  <si>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</si>
  <si>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</si>
  <si>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</si>
  <si>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</si>
  <si>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</si>
  <si>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</si>
  <si>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</si>
  <si>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</si>
  <si>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</si>
  <si>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</si>
  <si>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</si>
  <si>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</si>
  <si>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</si>
  <si>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</si>
  <si>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</si>
  <si>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</si>
  <si>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</si>
  <si>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</si>
  <si>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</si>
  <si>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</si>
  <si>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</si>
  <si>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</si>
  <si>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</si>
  <si>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</si>
  <si>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</si>
  <si>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</si>
  <si>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</si>
  <si>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</si>
  <si>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</si>
  <si>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</si>
  <si>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</si>
  <si>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</si>
  <si>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</si>
  <si>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</si>
  <si>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</si>
  <si>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</si>
  <si>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</si>
  <si>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</si>
  <si>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</si>
  <si>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</si>
  <si>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</si>
  <si>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</si>
  <si>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</si>
  <si>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</si>
  <si>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</si>
  <si>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</si>
  <si>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</si>
  <si>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</si>
  <si>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</si>
  <si>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</si>
  <si>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</si>
  <si>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</si>
  <si>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</si>
  <si>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</si>
  <si>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</si>
  <si>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</si>
  <si>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</si>
  <si>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</si>
  <si>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</si>
  <si>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</si>
  <si>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</si>
  <si>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</si>
  <si>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</si>
  <si>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</si>
  <si>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</si>
  <si>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</si>
  <si>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</si>
  <si>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</si>
  <si>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</si>
  <si>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</si>
  <si>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</si>
  <si>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</si>
  <si>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</si>
  <si>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</si>
  <si>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</si>
  <si>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</si>
  <si>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</si>
  <si>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</si>
  <si>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</si>
  <si>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</si>
  <si>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</si>
  <si>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</si>
  <si>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</si>
  <si>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</si>
  <si>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</si>
  <si>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</si>
  <si>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</si>
  <si>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</si>
  <si>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</si>
  <si>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</si>
  <si>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</si>
  <si>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</si>
  <si>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</si>
  <si>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</si>
  <si>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</si>
  <si>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</si>
  <si>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</si>
  <si>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</si>
  <si>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</si>
  <si>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</si>
  <si>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</si>
  <si>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</si>
  <si>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</si>
  <si>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</si>
  <si>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</si>
  <si>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</si>
  <si>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</si>
  <si>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</si>
  <si>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</si>
  <si>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</si>
  <si>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</si>
  <si>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</si>
  <si>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</si>
  <si>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</si>
  <si>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</si>
  <si>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</si>
  <si>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</si>
  <si>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</si>
  <si>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</si>
  <si>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</si>
  <si>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</si>
  <si>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</si>
  <si>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</si>
  <si>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</si>
  <si>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</si>
  <si>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</si>
  <si>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</si>
  <si>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</si>
  <si>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</si>
  <si>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</si>
  <si>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</si>
  <si>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</si>
  <si>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</si>
  <si>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</si>
  <si>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</si>
  <si>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</si>
  <si>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</si>
  <si>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</si>
  <si>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</si>
  <si>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</si>
  <si>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</si>
  <si>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</si>
  <si>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</si>
  <si>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</si>
  <si>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</si>
  <si>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</si>
  <si>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</si>
  <si>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</si>
  <si>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</si>
  <si>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</si>
  <si>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</si>
  <si>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</si>
  <si>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</si>
  <si>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</si>
  <si>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</si>
  <si>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</si>
  <si>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</si>
  <si>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</si>
  <si>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</si>
  <si>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</si>
  <si>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</si>
  <si>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</si>
  <si>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</si>
  <si>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</si>
  <si>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</si>
  <si>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</si>
  <si>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</si>
  <si>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</si>
  <si>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</si>
  <si>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</si>
  <si>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</si>
  <si>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</si>
  <si>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</si>
  <si>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</si>
  <si>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</si>
  <si>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</si>
  <si>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</si>
  <si>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</si>
  <si>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</si>
  <si>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</si>
  <si>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</si>
  <si>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</si>
  <si>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</si>
  <si>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</si>
  <si>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</si>
  <si>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</si>
  <si>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</si>
  <si>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</si>
  <si>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</si>
  <si>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</si>
  <si>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</si>
  <si>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</si>
  <si>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</si>
  <si>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</si>
  <si>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</si>
  <si>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</si>
  <si>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</si>
  <si>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</si>
  <si>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</si>
  <si>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</si>
  <si>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</si>
  <si>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</si>
  <si>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</si>
  <si>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</si>
  <si>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</si>
  <si>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</si>
  <si>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</si>
  <si>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</si>
  <si>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</si>
  <si>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</si>
  <si>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</si>
  <si>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</si>
  <si>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</si>
  <si>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</si>
  <si>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</si>
  <si>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</si>
  <si>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</si>
  <si>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</si>
  <si>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</si>
  <si>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</si>
  <si>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</si>
  <si>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</si>
  <si>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</si>
  <si>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</si>
  <si>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</si>
  <si>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</si>
  <si>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</si>
  <si>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</si>
  <si>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</si>
  <si>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</si>
  <si>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</si>
  <si>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</si>
  <si>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</si>
  <si>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</si>
  <si>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</si>
  <si>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</si>
  <si>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</si>
  <si>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</si>
  <si>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</si>
  <si>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</si>
  <si>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</si>
  <si>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</si>
  <si>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</si>
  <si>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</si>
  <si>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</si>
  <si>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</si>
  <si>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</si>
  <si>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</si>
  <si>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</si>
  <si>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</si>
  <si>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</si>
  <si>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</si>
  <si>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</si>
  <si>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</si>
  <si>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</si>
  <si>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</si>
  <si>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</si>
  <si>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</si>
  <si>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</si>
  <si>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</si>
  <si>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</si>
  <si>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</si>
  <si>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</si>
  <si>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</si>
  <si>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</si>
  <si>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</si>
  <si>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</si>
  <si>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</si>
  <si>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</si>
  <si>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</si>
  <si>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</si>
  <si>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</si>
  <si>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</si>
  <si>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</si>
  <si>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</si>
  <si>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</si>
  <si>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</si>
  <si>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</si>
  <si>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</si>
  <si>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</si>
  <si>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</si>
  <si>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</si>
  <si>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</si>
  <si>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</si>
  <si>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</si>
  <si>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</si>
  <si>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</si>
  <si>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</si>
  <si>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</si>
  <si>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</si>
  <si>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</si>
  <si>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</si>
  <si>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</si>
  <si>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</si>
  <si>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</si>
  <si>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</si>
  <si>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</si>
  <si>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</si>
  <si>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</si>
  <si>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</si>
  <si>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</si>
  <si>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</si>
  <si>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</si>
  <si>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</si>
  <si>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</si>
  <si>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</si>
  <si>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</si>
  <si>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</si>
  <si>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</si>
  <si>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</si>
  <si>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</si>
  <si>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</si>
  <si>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</si>
  <si>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</si>
  <si>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</si>
  <si>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</si>
  <si>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</si>
  <si>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</si>
  <si>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</si>
  <si>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</si>
  <si>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</si>
  <si>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</si>
  <si>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</si>
  <si>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</si>
  <si>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</si>
  <si>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</si>
  <si>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</si>
  <si>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</si>
  <si>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</si>
  <si>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</si>
  <si>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</si>
  <si>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</si>
  <si>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</si>
  <si>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</si>
  <si>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</si>
  <si>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</si>
  <si>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</si>
  <si>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</si>
  <si>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</si>
  <si>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</si>
  <si>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</si>
  <si>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</si>
  <si>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</si>
  <si>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</si>
  <si>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</si>
  <si>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</si>
  <si>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</si>
  <si>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</si>
  <si>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</si>
  <si>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</si>
  <si>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</si>
  <si>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</si>
  <si>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</si>
  <si>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</si>
  <si>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</si>
  <si>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</si>
  <si>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</si>
  <si>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</si>
  <si>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</si>
  <si>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</si>
  <si>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</si>
  <si>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</si>
  <si>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</si>
  <si>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</si>
  <si>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</si>
  <si>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</si>
  <si>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</si>
  <si>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</si>
  <si>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</si>
  <si>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</si>
  <si>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</si>
  <si>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</si>
  <si>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</si>
  <si>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</si>
  <si>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</si>
  <si>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</si>
  <si>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</si>
  <si>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</si>
  <si>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</si>
  <si>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</si>
  <si>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</si>
  <si>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</si>
  <si>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</si>
  <si>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</si>
  <si>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</si>
  <si>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</si>
  <si>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</si>
  <si>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</si>
  <si>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</si>
  <si>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</si>
  <si>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</si>
  <si>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</si>
  <si>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</si>
  <si>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</si>
  <si>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</si>
  <si>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</si>
  <si>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</si>
  <si>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</si>
  <si>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</si>
  <si>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</si>
  <si>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</si>
  <si>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</si>
  <si>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</si>
  <si>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</si>
  <si>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</si>
  <si>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</si>
  <si>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</si>
  <si>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</si>
  <si>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</si>
  <si>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</si>
  <si>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</si>
  <si>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</si>
  <si>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</si>
  <si>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</si>
  <si>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</si>
  <si>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</si>
  <si>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</si>
  <si>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</si>
  <si>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</si>
  <si>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</si>
  <si>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</si>
  <si>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</si>
  <si>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</si>
  <si>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</si>
  <si>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</si>
  <si>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</si>
  <si>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</si>
  <si>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</si>
  <si>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</si>
  <si>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</si>
  <si>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</si>
  <si>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</si>
  <si>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</si>
  <si>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</si>
  <si>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</si>
  <si>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</si>
  <si>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</si>
  <si>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</si>
  <si>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</si>
  <si>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</si>
  <si>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</si>
  <si>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</si>
  <si>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</si>
  <si>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</si>
  <si>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</si>
  <si>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</si>
  <si>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</si>
  <si>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</si>
  <si>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</si>
  <si>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</si>
  <si>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</si>
  <si>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</si>
  <si>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</si>
  <si>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</si>
  <si>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</si>
  <si>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</si>
  <si>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</si>
  <si>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</si>
  <si>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</si>
  <si>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</si>
  <si>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</si>
  <si>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</si>
  <si>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</si>
  <si>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</si>
  <si>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</si>
  <si>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</si>
  <si>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</si>
  <si>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</si>
  <si>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</si>
  <si>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</si>
  <si>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</si>
  <si>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</si>
  <si>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</si>
  <si>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</si>
  <si>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</si>
  <si>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</si>
  <si>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</si>
  <si>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</si>
  <si>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</si>
  <si>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</si>
  <si>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</si>
  <si>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</si>
  <si>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</si>
  <si>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</si>
  <si>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</si>
  <si>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</si>
  <si>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</si>
  <si>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</si>
  <si>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</si>
  <si>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</si>
  <si>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</si>
  <si>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</si>
  <si>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</si>
  <si>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</si>
  <si>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</si>
  <si>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</si>
  <si>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</si>
  <si>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</si>
  <si>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</si>
  <si>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</si>
  <si>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</si>
  <si>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</si>
  <si>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</si>
  <si>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</si>
  <si>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</si>
  <si>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</si>
  <si>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</si>
  <si>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</si>
  <si>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</si>
  <si>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</si>
  <si>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</si>
  <si>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</si>
  <si>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</si>
  <si>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</si>
  <si>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</si>
  <si>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</si>
  <si>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</si>
  <si>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</si>
  <si>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</si>
  <si>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</si>
  <si>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</si>
  <si>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</si>
  <si>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</si>
  <si>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</si>
  <si>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</si>
  <si>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</si>
  <si>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</si>
  <si>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</si>
  <si>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</si>
  <si>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</si>
  <si>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</si>
  <si>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</si>
  <si>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</si>
  <si>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</si>
  <si>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</si>
  <si>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</si>
  <si>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</si>
  <si>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</si>
  <si>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</si>
  <si>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</si>
  <si>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</si>
  <si>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</si>
  <si>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</si>
  <si>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</si>
  <si>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</si>
  <si>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</si>
  <si>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</si>
  <si>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</si>
  <si>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</si>
  <si>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</si>
  <si>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</si>
  <si>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</si>
  <si>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</si>
  <si>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</si>
  <si>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</si>
  <si>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</si>
  <si>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</si>
  <si>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</si>
  <si>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</si>
  <si>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</si>
  <si>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</si>
  <si>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</si>
  <si>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</si>
  <si>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</si>
  <si>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</si>
  <si>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</si>
  <si>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</si>
  <si>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</si>
  <si>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</si>
  <si>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</si>
  <si>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</si>
  <si>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</si>
  <si>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</si>
  <si>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</si>
  <si>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</si>
  <si>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</si>
  <si>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</si>
  <si>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</si>
  <si>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</si>
  <si>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</si>
  <si>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</si>
  <si>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</si>
  <si>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</si>
  <si>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</si>
  <si>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</si>
  <si>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</si>
  <si>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</si>
  <si>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</si>
  <si>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</si>
  <si>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</si>
  <si>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</si>
  <si>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</si>
  <si>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</si>
  <si>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</si>
  <si>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</si>
  <si>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</si>
  <si>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</si>
  <si>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</si>
  <si>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</si>
  <si>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</si>
  <si>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</si>
  <si>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</si>
  <si>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</si>
  <si>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</si>
  <si>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</si>
  <si>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</si>
  <si>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</si>
  <si>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</si>
  <si>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</si>
  <si>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</si>
  <si>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</si>
  <si>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</si>
  <si>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</si>
  <si>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</si>
  <si>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</si>
  <si>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</si>
  <si>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</si>
  <si>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</si>
  <si>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</si>
  <si>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</si>
  <si>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</si>
  <si>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</si>
  <si>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</si>
  <si>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</si>
  <si>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</si>
  <si>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</si>
  <si>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</si>
  <si>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</si>
  <si>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</si>
  <si>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</si>
  <si>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</si>
  <si>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</si>
  <si>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</si>
  <si>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</si>
  <si>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</si>
  <si>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</si>
  <si>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</si>
  <si>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</si>
  <si>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</si>
  <si>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</si>
  <si>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</si>
  <si>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</si>
  <si>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</si>
  <si>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</si>
  <si>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</si>
  <si>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</si>
  <si>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</si>
  <si>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</si>
  <si>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</si>
  <si>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</si>
  <si>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</si>
  <si>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</si>
  <si>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</si>
  <si>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</si>
  <si>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</si>
  <si>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</si>
  <si>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</si>
  <si>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</si>
  <si>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</si>
  <si>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</si>
  <si>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</si>
  <si>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</si>
  <si>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</si>
  <si>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</si>
  <si>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</si>
  <si>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</si>
  <si>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</si>
  <si>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</si>
  <si>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</si>
  <si>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</si>
  <si>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</si>
  <si>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</si>
  <si>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</si>
  <si>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</si>
  <si>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</si>
  <si>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</si>
  <si>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</si>
  <si>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</si>
  <si>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</si>
  <si>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</si>
  <si>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</si>
  <si>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</si>
  <si>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</si>
  <si>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</si>
  <si>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</si>
  <si>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</si>
  <si>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</si>
  <si>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</si>
  <si>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</si>
  <si>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</si>
  <si>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</si>
  <si>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</si>
  <si>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</si>
  <si>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</si>
  <si>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</si>
  <si>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</si>
  <si>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</si>
  <si>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</si>
  <si>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</si>
  <si>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</si>
  <si>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</si>
  <si>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</si>
  <si>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</si>
  <si>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</si>
  <si>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</si>
  <si>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</si>
  <si>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</si>
  <si>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</si>
  <si>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</si>
  <si>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</si>
  <si>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</si>
  <si>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</si>
  <si>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</si>
  <si>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</si>
  <si>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</si>
  <si>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</si>
  <si>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</si>
  <si>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</si>
  <si>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</si>
  <si>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</si>
  <si>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</si>
  <si>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</si>
  <si>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</si>
  <si>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</si>
  <si>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</si>
  <si>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</si>
  <si>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</si>
  <si>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</si>
  <si>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</si>
  <si>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</si>
  <si>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</si>
  <si>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</si>
  <si>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</si>
  <si>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</si>
  <si>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</si>
  <si>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</si>
  <si>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</si>
  <si>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</si>
  <si>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</si>
  <si>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</si>
  <si>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</si>
  <si>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</si>
  <si>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</si>
  <si>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</si>
  <si>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</si>
  <si>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</si>
  <si>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</si>
  <si>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</si>
  <si>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</si>
  <si>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</si>
  <si>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</si>
  <si>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</si>
  <si>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</si>
  <si>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</si>
  <si>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</si>
  <si>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</si>
  <si>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</si>
  <si>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</si>
  <si>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</si>
  <si>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</si>
  <si>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</si>
  <si>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</si>
  <si>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</si>
  <si>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</si>
  <si>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</si>
  <si>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</si>
  <si>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</si>
  <si>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</si>
  <si>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</si>
  <si>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</si>
  <si>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</si>
  <si>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</si>
  <si>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</si>
  <si>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</si>
  <si>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</si>
  <si>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</si>
  <si>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</si>
  <si>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</si>
  <si>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</si>
  <si>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</si>
  <si>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</si>
  <si>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</si>
  <si>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</si>
  <si>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</si>
  <si>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</si>
  <si>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</si>
  <si>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</si>
  <si>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</si>
  <si>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</si>
  <si>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</si>
  <si>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</si>
  <si>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</si>
  <si>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</si>
  <si>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</si>
  <si>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</si>
  <si>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</si>
  <si>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</si>
  <si>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</si>
  <si>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</si>
  <si>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</si>
  <si>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</si>
  <si>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</si>
  <si>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</si>
  <si>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</si>
  <si>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</si>
  <si>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</si>
  <si>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</si>
  <si>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</si>
  <si>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</si>
  <si>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</si>
  <si>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</si>
  <si>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</si>
  <si>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</si>
  <si>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</si>
  <si>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</si>
  <si>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</si>
  <si>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</si>
  <si>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</si>
  <si>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</si>
  <si>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</si>
  <si>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</si>
  <si>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</si>
  <si>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</si>
  <si>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</si>
  <si>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</si>
  <si>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</si>
  <si>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</si>
  <si>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</si>
  <si>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</si>
  <si>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</si>
  <si>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</si>
  <si>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</si>
  <si>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</si>
  <si>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</si>
  <si>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</si>
  <si>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</si>
  <si>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</si>
  <si>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</si>
  <si>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</si>
  <si>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</si>
  <si>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</si>
  <si>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</si>
  <si>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</si>
  <si>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</si>
  <si>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</si>
  <si>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</si>
  <si>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</si>
  <si>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</si>
  <si>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</si>
  <si>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</si>
  <si>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</si>
  <si>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</si>
  <si>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</si>
  <si>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</si>
  <si>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</si>
  <si>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</si>
  <si>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</si>
  <si>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</si>
  <si>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</si>
  <si>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</si>
  <si>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</si>
  <si>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</si>
  <si>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</si>
  <si>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</si>
  <si>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</si>
  <si>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</si>
  <si>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</si>
  <si>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</si>
  <si>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</si>
  <si>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</si>
  <si>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</si>
  <si>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</si>
  <si>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</si>
  <si>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</si>
  <si>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</si>
  <si>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</si>
  <si>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</si>
  <si>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</si>
  <si>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</si>
  <si>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</si>
  <si>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</si>
  <si>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</si>
  <si>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</si>
  <si>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</si>
  <si>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</si>
  <si>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</si>
  <si>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</si>
  <si>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</si>
  <si>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</si>
  <si>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</si>
  <si>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</si>
  <si>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</si>
  <si>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</si>
  <si>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</si>
  <si>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</si>
  <si>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</si>
  <si>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</si>
  <si>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</si>
  <si>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</si>
  <si>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</si>
  <si>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</si>
  <si>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</si>
  <si>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</si>
  <si>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</si>
  <si>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</si>
  <si>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</si>
  <si>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</si>
  <si>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</si>
  <si>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</si>
  <si>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</si>
  <si>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</si>
  <si>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</si>
  <si>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</si>
  <si>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</si>
  <si>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</si>
  <si>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</si>
  <si>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</si>
  <si>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</si>
  <si>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</si>
  <si>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</si>
  <si>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</si>
  <si>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</si>
  <si>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</si>
  <si>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</si>
  <si>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</si>
  <si>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</si>
  <si>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</si>
  <si>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</si>
  <si>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</si>
  <si>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</si>
  <si>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</si>
  <si>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</si>
  <si>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</si>
  <si>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</si>
  <si>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</si>
  <si>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</si>
  <si>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</si>
  <si>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</si>
  <si>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</si>
  <si>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</si>
  <si>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</si>
  <si>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</si>
  <si>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</si>
  <si>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</si>
  <si>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</si>
  <si>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</si>
  <si>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</si>
  <si>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</si>
  <si>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</si>
  <si>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</si>
  <si>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</si>
  <si>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</si>
  <si>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</si>
  <si>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</si>
  <si>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</si>
  <si>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</si>
  <si>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</si>
  <si>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</si>
  <si>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</si>
  <si>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</si>
  <si>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</si>
  <si>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</si>
  <si>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</si>
  <si>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</si>
  <si>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</si>
  <si>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</si>
  <si>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</si>
  <si>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</si>
  <si>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</si>
  <si>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</si>
  <si>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</si>
  <si>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</si>
  <si>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</si>
  <si>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</si>
  <si>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</si>
  <si>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</si>
  <si>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</si>
  <si>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</si>
  <si>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</si>
  <si>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</si>
  <si>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</si>
  <si>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</si>
  <si>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</si>
  <si>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</si>
  <si>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</si>
  <si>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</si>
  <si>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</si>
  <si>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</si>
  <si>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</si>
  <si>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</si>
  <si>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</si>
  <si>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</si>
  <si>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</si>
  <si>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</si>
  <si>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</si>
  <si>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</si>
  <si>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</si>
  <si>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</si>
  <si>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</si>
  <si>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</si>
  <si>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</si>
  <si>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</si>
  <si>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</si>
  <si>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</si>
  <si>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</si>
  <si>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</si>
  <si>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</si>
  <si>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</si>
  <si>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</si>
  <si>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</si>
  <si>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</si>
  <si>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</si>
  <si>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</si>
  <si>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</si>
  <si>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</si>
  <si>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</si>
  <si>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</si>
  <si>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</si>
  <si>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</si>
  <si>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</si>
  <si>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</si>
  <si>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</si>
  <si>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</si>
  <si>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</si>
  <si>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</si>
  <si>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</si>
  <si>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</si>
  <si>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</si>
  <si>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</si>
  <si>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</si>
  <si>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</si>
  <si>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</si>
  <si>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</si>
  <si>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</si>
  <si>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</si>
  <si>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</si>
  <si>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</si>
  <si>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</si>
  <si>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</si>
  <si>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</si>
  <si>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</si>
  <si>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</si>
  <si>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</si>
  <si>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</si>
  <si>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</si>
  <si>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</si>
  <si>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</si>
  <si>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</si>
  <si>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</si>
  <si>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</si>
  <si>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</si>
  <si>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</si>
  <si>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</si>
  <si>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</si>
  <si>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</si>
  <si>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</si>
  <si>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</si>
  <si>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</si>
  <si>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</si>
  <si>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</si>
  <si>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</si>
  <si>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</si>
  <si>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</si>
  <si>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</si>
  <si>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</si>
  <si>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</si>
  <si>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</si>
  <si>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</si>
  <si>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</si>
  <si>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</si>
  <si>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</si>
  <si>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</si>
  <si>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</si>
  <si>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</si>
  <si>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</si>
  <si>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</si>
  <si>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</si>
  <si>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</si>
  <si>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</si>
  <si>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</si>
  <si>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</si>
  <si>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</si>
  <si>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</si>
  <si>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</si>
  <si>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</si>
  <si>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</si>
  <si>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</si>
  <si>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</si>
  <si>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</si>
  <si>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</si>
  <si>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</si>
  <si>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</si>
  <si>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</si>
  <si>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</si>
  <si>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</si>
  <si>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</si>
  <si>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</si>
  <si>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</si>
  <si>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</si>
  <si>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</si>
  <si>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</si>
  <si>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</si>
  <si>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</si>
  <si>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</si>
  <si>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</si>
  <si>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</si>
  <si>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</si>
  <si>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</si>
  <si>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</si>
  <si>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</si>
  <si>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</si>
  <si>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</si>
  <si>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</si>
  <si>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</si>
  <si>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</si>
  <si>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</si>
  <si>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</si>
  <si>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</si>
  <si>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</si>
  <si>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</si>
  <si>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</si>
  <si>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</si>
  <si>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</si>
  <si>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</si>
  <si>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</si>
  <si>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</si>
  <si>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</si>
  <si>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</si>
  <si>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</si>
  <si>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</si>
  <si>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</si>
  <si>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</si>
  <si>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</si>
  <si>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</si>
  <si>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</si>
  <si>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</si>
  <si>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</si>
  <si>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</si>
  <si>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</si>
  <si>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</si>
  <si>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</si>
  <si>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</si>
  <si>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</si>
  <si>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</si>
  <si>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</si>
  <si>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</si>
  <si>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</si>
  <si>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</si>
  <si>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</si>
  <si>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</si>
  <si>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</si>
  <si>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</si>
  <si>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</si>
  <si>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</si>
  <si>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</si>
  <si>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</si>
  <si>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</si>
  <si>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</si>
  <si>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</si>
  <si>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</si>
  <si>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</si>
  <si>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</si>
  <si>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</si>
  <si>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</si>
  <si>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</si>
  <si>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</si>
  <si>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</si>
  <si>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</si>
  <si>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</si>
  <si>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</si>
  <si>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</si>
  <si>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</si>
  <si>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</si>
  <si>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</si>
  <si>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</si>
  <si>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</si>
  <si>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</si>
  <si>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</si>
  <si>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</si>
  <si>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</si>
  <si>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</si>
  <si>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</si>
  <si>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</si>
  <si>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</si>
  <si>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</si>
  <si>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</si>
  <si>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</si>
  <si>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</si>
  <si>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</si>
  <si>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</si>
  <si>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</si>
  <si>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</si>
  <si>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</si>
  <si>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</si>
  <si>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</si>
  <si>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</si>
  <si>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</si>
  <si>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</si>
  <si>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</si>
  <si>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</si>
  <si>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</si>
  <si>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</si>
  <si>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</si>
  <si>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</si>
  <si>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</si>
  <si>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</si>
  <si>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</si>
  <si>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</si>
  <si>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</si>
  <si>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</si>
  <si>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</si>
  <si>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</si>
  <si>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</si>
  <si>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</si>
  <si>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</si>
  <si>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</si>
  <si>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</si>
  <si>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</si>
  <si>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</si>
  <si>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</si>
  <si>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</si>
  <si>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</si>
  <si>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</si>
  <si>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</si>
  <si>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</si>
  <si>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</si>
  <si>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</si>
  <si>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</si>
  <si>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</si>
  <si>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</si>
  <si>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</si>
  <si>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</si>
  <si>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</si>
  <si>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</si>
  <si>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</si>
  <si>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</si>
  <si>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</si>
  <si>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</si>
  <si>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</si>
  <si>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</si>
  <si>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</si>
  <si>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</si>
  <si>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</si>
  <si>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</si>
  <si>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</si>
  <si>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</si>
  <si>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</si>
  <si>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</si>
  <si>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</si>
  <si>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</si>
  <si>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</si>
  <si>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</si>
  <si>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</si>
  <si>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</si>
  <si>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</si>
  <si>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</si>
  <si>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</si>
  <si>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</si>
  <si>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</si>
  <si>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</si>
  <si>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</si>
  <si>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</si>
  <si>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</si>
  <si>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</si>
  <si>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</si>
  <si>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</si>
  <si>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</si>
  <si>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</si>
  <si>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</si>
  <si>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</si>
  <si>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</si>
  <si>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</si>
  <si>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</si>
  <si>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</si>
  <si>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</si>
  <si>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</si>
  <si>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</si>
  <si>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</si>
  <si>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</si>
  <si>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</si>
  <si>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</si>
  <si>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</si>
  <si>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</si>
  <si>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</si>
  <si>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</si>
  <si>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</si>
  <si>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</si>
  <si>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</si>
  <si>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</si>
  <si>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</si>
  <si>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</si>
  <si>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</si>
  <si>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</si>
  <si>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</si>
  <si>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</si>
  <si>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</si>
  <si>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</si>
  <si>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</si>
  <si>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</si>
  <si>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</si>
  <si>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</si>
  <si>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</si>
  <si>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</si>
  <si>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</si>
  <si>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</si>
  <si>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</si>
  <si>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</si>
  <si>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</si>
  <si>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</si>
  <si>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</si>
  <si>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</si>
  <si>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</si>
  <si>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</si>
  <si>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</si>
  <si>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</si>
  <si>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</si>
  <si>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</si>
  <si>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</si>
  <si>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</si>
  <si>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</si>
  <si>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</si>
  <si>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</si>
  <si>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</si>
  <si>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</si>
  <si>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</si>
  <si>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</si>
  <si>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</si>
  <si>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</si>
  <si>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</si>
  <si>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</si>
  <si>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</si>
  <si>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</si>
  <si>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</si>
  <si>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</si>
  <si>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</si>
  <si>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</si>
  <si>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</si>
  <si>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</si>
  <si>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</si>
  <si>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</si>
  <si>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</si>
  <si>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</si>
  <si>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</si>
  <si>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</si>
  <si>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</si>
  <si>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</si>
  <si>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</si>
  <si>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</si>
  <si>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</si>
  <si>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</si>
  <si>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</si>
  <si>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</si>
  <si>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</si>
  <si>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</si>
  <si>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</si>
  <si>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</si>
  <si>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</si>
  <si>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</si>
  <si>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</si>
  <si>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</si>
  <si>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</si>
  <si>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</si>
  <si>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</si>
  <si>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</si>
  <si>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</si>
  <si>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</si>
  <si>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</si>
  <si>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</si>
  <si>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</si>
  <si>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</si>
  <si>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</si>
  <si>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</si>
  <si>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</si>
  <si>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</si>
  <si>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</si>
  <si>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</si>
  <si>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</si>
  <si>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</si>
  <si>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</si>
  <si>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</si>
  <si>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</si>
  <si>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</si>
  <si>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</si>
  <si>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</si>
  <si>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</si>
  <si>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</si>
  <si>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</si>
  <si>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</si>
  <si>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</si>
  <si>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</si>
  <si>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</si>
  <si>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</si>
  <si>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</si>
  <si>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</si>
  <si>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</si>
  <si>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</si>
  <si>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</si>
  <si>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</si>
  <si>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</si>
  <si>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</si>
  <si>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</si>
  <si>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</si>
  <si>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</si>
  <si>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</si>
  <si>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</si>
  <si>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</si>
  <si>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</si>
  <si>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</si>
  <si>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</si>
  <si>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</si>
  <si>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</si>
  <si>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</si>
  <si>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</si>
  <si>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</si>
  <si>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</si>
  <si>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</si>
  <si>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</si>
  <si>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</si>
  <si>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</si>
  <si>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</si>
  <si>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</si>
  <si>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</si>
  <si>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</si>
  <si>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</si>
  <si>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</si>
  <si>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</si>
  <si>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</si>
  <si>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</si>
  <si>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</si>
  <si>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</si>
  <si>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</si>
  <si>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</si>
  <si>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</si>
  <si>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</si>
  <si>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</si>
  <si>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</si>
  <si>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</si>
  <si>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</si>
  <si>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</si>
  <si>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</si>
  <si>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</si>
  <si>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</si>
  <si>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</si>
  <si>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</si>
  <si>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</si>
  <si>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</si>
  <si>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</si>
  <si>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</si>
  <si>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</si>
  <si>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</si>
  <si>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</si>
  <si>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</si>
  <si>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</si>
  <si>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</si>
  <si>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</si>
  <si>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</si>
  <si>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</si>
  <si>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</si>
  <si>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</si>
  <si>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</si>
  <si>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</si>
  <si>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</si>
  <si>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</si>
  <si>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</si>
  <si>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</si>
  <si>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</si>
  <si>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</si>
  <si>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</si>
  <si>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</si>
  <si>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</si>
  <si>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</si>
  <si>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</si>
  <si>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</si>
  <si>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</si>
  <si>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</si>
  <si>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</si>
  <si>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</si>
  <si>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</si>
  <si>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</si>
  <si>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</si>
  <si>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</si>
  <si>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</si>
  <si>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</si>
  <si>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</si>
  <si>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</si>
  <si>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</si>
  <si>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</si>
  <si>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</si>
  <si>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</si>
  <si>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</si>
  <si>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</si>
  <si>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</si>
  <si>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</si>
  <si>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</si>
  <si>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</si>
  <si>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</si>
  <si>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</si>
  <si>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</si>
  <si>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</si>
  <si>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</si>
  <si>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</si>
  <si>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</si>
  <si>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</si>
  <si>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</si>
  <si>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</si>
  <si>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</si>
  <si>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</si>
  <si>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</si>
  <si>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</si>
  <si>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</si>
  <si>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</si>
  <si>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</si>
  <si>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</si>
  <si>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</si>
  <si>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</si>
  <si>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</si>
  <si>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</si>
  <si>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</si>
  <si>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</si>
  <si>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</si>
  <si>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</si>
  <si>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</si>
  <si>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</si>
  <si>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</si>
  <si>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</si>
  <si>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</si>
  <si>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</si>
  <si>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</si>
  <si>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</si>
  <si>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</si>
  <si>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</si>
  <si>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</si>
  <si>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</si>
  <si>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</si>
  <si>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</si>
  <si>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</si>
  <si>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</si>
  <si>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</si>
  <si>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</si>
  <si>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</si>
  <si>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</si>
  <si>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</si>
  <si>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</si>
  <si>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</si>
  <si>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</si>
  <si>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</si>
  <si>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</si>
  <si>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</si>
  <si>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</si>
  <si>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</si>
  <si>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</si>
  <si>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</si>
  <si>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</si>
  <si>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</si>
  <si>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</si>
  <si>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</si>
  <si>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</si>
  <si>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</si>
  <si>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</si>
  <si>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</si>
  <si>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</si>
  <si>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</si>
  <si>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</si>
  <si>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</si>
  <si>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</si>
  <si>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</si>
  <si>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</si>
  <si>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</si>
  <si>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</si>
  <si>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</si>
  <si>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</si>
  <si>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</si>
  <si>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</si>
  <si>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</si>
  <si>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</si>
  <si>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</si>
  <si>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</si>
  <si>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</si>
  <si>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</si>
  <si>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</si>
  <si>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</si>
  <si>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</si>
  <si>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</si>
  <si>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</si>
  <si>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</si>
  <si>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</si>
  <si>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</si>
  <si>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</si>
  <si>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</si>
  <si>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</si>
  <si>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</si>
  <si>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</si>
  <si>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</si>
  <si>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</si>
  <si>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</si>
  <si>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</si>
  <si>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</si>
  <si>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</si>
  <si>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</si>
  <si>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</si>
  <si>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</si>
  <si>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</si>
  <si>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</si>
  <si>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</si>
  <si>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</si>
  <si>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</si>
  <si>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</si>
  <si>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</si>
  <si>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</si>
  <si>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</si>
  <si>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</si>
  <si>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</si>
  <si>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</si>
  <si>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</si>
  <si>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</si>
  <si>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</si>
  <si>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</si>
  <si>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</si>
  <si>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</si>
  <si>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</si>
  <si>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</si>
  <si>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</si>
  <si>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</si>
  <si>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</si>
  <si>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</si>
  <si>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</si>
  <si>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</si>
  <si>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</si>
  <si>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</si>
  <si>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</si>
  <si>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</si>
  <si>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</si>
  <si>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</si>
  <si>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</si>
  <si>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</si>
  <si>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</si>
  <si>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</si>
  <si>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</si>
  <si>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</si>
  <si>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</si>
  <si>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</si>
  <si>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</si>
  <si>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</si>
  <si>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</si>
  <si>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</si>
  <si>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</si>
  <si>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</si>
  <si>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</si>
  <si>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</si>
  <si>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</si>
  <si>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</si>
  <si>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</si>
  <si>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</si>
  <si>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</si>
  <si>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</si>
  <si>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</si>
  <si>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</si>
  <si>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</si>
  <si>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</si>
  <si>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</si>
  <si>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</si>
  <si>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</si>
  <si>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</si>
  <si>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</si>
  <si>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</si>
  <si>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</si>
  <si>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</si>
  <si>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</si>
  <si>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</si>
  <si>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</si>
  <si>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</si>
  <si>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</si>
  <si>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</si>
  <si>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</si>
  <si>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I</t>
  </si>
  <si>
    <t>II</t>
  </si>
  <si>
    <t>III</t>
  </si>
  <si>
    <t>IV</t>
  </si>
  <si>
    <t>VI</t>
  </si>
  <si>
    <t>VII</t>
  </si>
  <si>
    <t>VIII</t>
  </si>
  <si>
    <t>IX</t>
  </si>
  <si>
    <t>X</t>
  </si>
  <si>
    <t>2019</t>
  </si>
  <si>
    <t>Sum of Revenue</t>
  </si>
  <si>
    <t>Column Labels</t>
  </si>
  <si>
    <t>V</t>
  </si>
  <si>
    <t>2018</t>
  </si>
  <si>
    <t>XI</t>
  </si>
  <si>
    <t>XII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</si>
</sst>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1" xfId="0" applyFont="1" applyFill="1" applyBorder="1"/>
    <xf numFmtId="164" fontId="1" fillId="0" borderId="0" xfId="0" applyNumberFormat="1" applyFont="1"/>
    <xf numFmtId="164" fontId="0" fillId="0" borderId="0" xfId="0" applyNumberFormat="1"/>
    <xf numFmtId="0" fontId="1" fillId="2" borderId="2" xfId="0" applyFont="1" applyFill="1" applyBorder="1"/>
    <xf numFmtId="0" fontId="0" fillId="0" borderId="0" xfId="0" applyNumberFormat="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90EF2"/>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Rezac_PerformanceDashboard_Excel (1).xlsx]Sales by Employee!PivotTable6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290E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92D050"/>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5447-4760-9E83-799A2B14052E}"/>
            </c:ext>
          </c:extLst>
        </c:ser>
        <c:ser>
          <c:idx val="1"/>
          <c:order val="1"/>
          <c:tx>
            <c:strRef>
              <c:f>'Sales by Employee'!$C$1:$C$2</c:f>
              <c:strCache>
                <c:ptCount val="1"/>
                <c:pt idx="0">
                  <c:v>Anna Weber</c:v>
                </c:pt>
              </c:strCache>
            </c:strRef>
          </c:tx>
          <c:spPr>
            <a:solidFill>
              <a:srgbClr val="00B0F0"/>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0-968D-4F83-8AF1-636D8C52D7F7}"/>
            </c:ext>
          </c:extLst>
        </c:ser>
        <c:ser>
          <c:idx val="2"/>
          <c:order val="2"/>
          <c:tx>
            <c:strRef>
              <c:f>'Sales by Employee'!$D$1:$D$2</c:f>
              <c:strCache>
                <c:ptCount val="1"/>
                <c:pt idx="0">
                  <c:v>Anne Lee</c:v>
                </c:pt>
              </c:strCache>
            </c:strRef>
          </c:tx>
          <c:spPr>
            <a:solidFill>
              <a:schemeClr val="accent1">
                <a:lumMod val="75000"/>
              </a:schemeClr>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1-968D-4F83-8AF1-636D8C52D7F7}"/>
            </c:ext>
          </c:extLst>
        </c:ser>
        <c:ser>
          <c:idx val="3"/>
          <c:order val="3"/>
          <c:tx>
            <c:strRef>
              <c:f>'Sales by Employee'!$E$1:$E$2</c:f>
              <c:strCache>
                <c:ptCount val="1"/>
                <c:pt idx="0">
                  <c:v>Ben Wallace</c:v>
                </c:pt>
              </c:strCache>
            </c:strRef>
          </c:tx>
          <c:spPr>
            <a:solidFill>
              <a:srgbClr val="290EF2"/>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2-968D-4F83-8AF1-636D8C52D7F7}"/>
            </c:ext>
          </c:extLst>
        </c:ser>
        <c:ser>
          <c:idx val="4"/>
          <c:order val="4"/>
          <c:tx>
            <c:strRef>
              <c:f>'Sales by Employee'!$F$1:$F$2</c:f>
              <c:strCache>
                <c:ptCount val="1"/>
                <c:pt idx="0">
                  <c:v>Kim Fishman</c:v>
                </c:pt>
              </c:strCache>
            </c:strRef>
          </c:tx>
          <c:spPr>
            <a:solidFill>
              <a:srgbClr val="00B050"/>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3-968D-4F83-8AF1-636D8C52D7F7}"/>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4-968D-4F83-8AF1-636D8C52D7F7}"/>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04F5-448F-9A4E-FF8777876373}"/>
              </c:ext>
            </c:extLst>
          </c:dPt>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5-968D-4F83-8AF1-636D8C52D7F7}"/>
            </c:ext>
          </c:extLst>
        </c:ser>
        <c:ser>
          <c:idx val="7"/>
          <c:order val="7"/>
          <c:tx>
            <c:strRef>
              <c:f>'Sales by Employee'!$I$1:$I$2</c:f>
              <c:strCache>
                <c:ptCount val="1"/>
                <c:pt idx="0">
                  <c:v>Oscar Knox</c:v>
                </c:pt>
              </c:strCache>
            </c:strRef>
          </c:tx>
          <c:spPr>
            <a:solidFill>
              <a:schemeClr val="accent6">
                <a:lumMod val="75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6-968D-4F83-8AF1-636D8C52D7F7}"/>
            </c:ext>
          </c:extLst>
        </c:ser>
        <c:dLbls>
          <c:showLegendKey val="0"/>
          <c:showVal val="0"/>
          <c:showCatName val="0"/>
          <c:showSerName val="0"/>
          <c:showPercent val="0"/>
          <c:showBubbleSize val="0"/>
        </c:dLbls>
        <c:gapWidth val="219"/>
        <c:overlap val="-27"/>
        <c:axId val="1292378719"/>
        <c:axId val="1042066111"/>
      </c:barChart>
      <c:catAx>
        <c:axId val="129237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042066111"/>
        <c:crosses val="autoZero"/>
        <c:auto val="1"/>
        <c:lblAlgn val="ctr"/>
        <c:lblOffset val="100"/>
        <c:noMultiLvlLbl val="0"/>
      </c:catAx>
      <c:valAx>
        <c:axId val="1042066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292378719"/>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Entry>
      <c:layout>
        <c:manualLayout>
          <c:xMode val="edge"/>
          <c:yMode val="edge"/>
          <c:x val="0.73284112566240389"/>
          <c:y val="5.7777777777777775E-2"/>
          <c:w val="0.2612865205395411"/>
          <c:h val="0.72457211792203868"/>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Rezac_PerformanceDashboard_Excel (1).xlsx]Item Share!PivotTable7</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w="19050">
            <a:noFill/>
          </a:ln>
          <a:effectLst/>
        </c:spPr>
      </c:pivotFmt>
      <c:pivotFmt>
        <c:idx val="14"/>
        <c:spPr>
          <a:solidFill>
            <a:schemeClr val="accent6">
              <a:lumMod val="75000"/>
            </a:schemeClr>
          </a:solidFill>
          <a:ln w="19050">
            <a:noFill/>
          </a:ln>
          <a:effectLst/>
        </c:spPr>
      </c:pivotFmt>
      <c:pivotFmt>
        <c:idx val="15"/>
        <c:spPr>
          <a:solidFill>
            <a:schemeClr val="accent5">
              <a:lumMod val="75000"/>
            </a:schemeClr>
          </a:solidFill>
          <a:ln w="19050">
            <a:noFill/>
          </a:ln>
          <a:effectLst/>
        </c:spPr>
      </c:pivotFmt>
      <c:pivotFmt>
        <c:idx val="16"/>
        <c:spPr>
          <a:solidFill>
            <a:schemeClr val="accent5">
              <a:lumMod val="40000"/>
              <a:lumOff val="60000"/>
            </a:schemeClr>
          </a:solidFill>
          <a:ln w="19050">
            <a:noFill/>
          </a:ln>
          <a:effectLst/>
        </c:spPr>
      </c:pivotFmt>
      <c:pivotFmt>
        <c:idx val="17"/>
        <c:spPr>
          <a:solidFill>
            <a:srgbClr val="00B050"/>
          </a:solidFill>
          <a:ln w="19050">
            <a:noFill/>
          </a:ln>
          <a:effectLst/>
        </c:spPr>
      </c:pivotFmt>
    </c:pivotFmts>
    <c:plotArea>
      <c:layout/>
      <c:pieChart>
        <c:varyColors val="1"/>
        <c:ser>
          <c:idx val="0"/>
          <c:order val="0"/>
          <c:tx>
            <c:strRef>
              <c:f>'Item Share'!$B$1</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7A15-445D-8244-FB3D2E59A5CA}"/>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7A15-445D-8244-FB3D2E59A5CA}"/>
              </c:ext>
            </c:extLst>
          </c:dPt>
          <c:dPt>
            <c:idx val="2"/>
            <c:bubble3D val="0"/>
            <c:spPr>
              <a:solidFill>
                <a:schemeClr val="accent5">
                  <a:lumMod val="75000"/>
                </a:schemeClr>
              </a:solidFill>
              <a:ln w="19050">
                <a:noFill/>
              </a:ln>
              <a:effectLst/>
            </c:spPr>
            <c:extLst>
              <c:ext xmlns:c16="http://schemas.microsoft.com/office/drawing/2014/chart" uri="{C3380CC4-5D6E-409C-BE32-E72D297353CC}">
                <c16:uniqueId val="{00000005-7A15-445D-8244-FB3D2E59A5CA}"/>
              </c:ext>
            </c:extLst>
          </c:dPt>
          <c:dPt>
            <c:idx val="3"/>
            <c:bubble3D val="0"/>
            <c:spPr>
              <a:solidFill>
                <a:schemeClr val="accent5">
                  <a:lumMod val="40000"/>
                  <a:lumOff val="60000"/>
                </a:schemeClr>
              </a:solidFill>
              <a:ln w="19050">
                <a:noFill/>
              </a:ln>
              <a:effectLst/>
            </c:spPr>
            <c:extLst>
              <c:ext xmlns:c16="http://schemas.microsoft.com/office/drawing/2014/chart" uri="{C3380CC4-5D6E-409C-BE32-E72D297353CC}">
                <c16:uniqueId val="{00000007-7A15-445D-8244-FB3D2E59A5CA}"/>
              </c:ext>
            </c:extLst>
          </c:dPt>
          <c:dPt>
            <c:idx val="4"/>
            <c:bubble3D val="0"/>
            <c:spPr>
              <a:solidFill>
                <a:srgbClr val="00B050"/>
              </a:solidFill>
              <a:ln w="19050">
                <a:noFill/>
              </a:ln>
              <a:effectLst/>
            </c:spPr>
            <c:extLst>
              <c:ext xmlns:c16="http://schemas.microsoft.com/office/drawing/2014/chart" uri="{C3380CC4-5D6E-409C-BE32-E72D297353CC}">
                <c16:uniqueId val="{00000009-7A15-445D-8244-FB3D2E59A5CA}"/>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B-D3CD-4268-976C-4444BA29F15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Rezac_PerformanceDashboard_Excel (1).xlsx]Customer Revenue!PivotTable8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58238727334703"/>
          <c:y val="2.1043644247026174E-2"/>
          <c:w val="0.66330230201943829"/>
          <c:h val="0.89659602107919401"/>
        </c:manualLayout>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9E06-432E-A2A3-C2A432A0226C}"/>
            </c:ext>
          </c:extLst>
        </c:ser>
        <c:dLbls>
          <c:showLegendKey val="0"/>
          <c:showVal val="0"/>
          <c:showCatName val="0"/>
          <c:showSerName val="0"/>
          <c:showPercent val="0"/>
          <c:showBubbleSize val="0"/>
        </c:dLbls>
        <c:gapWidth val="85"/>
        <c:axId val="1300225103"/>
        <c:axId val="1393299855"/>
      </c:barChart>
      <c:catAx>
        <c:axId val="130022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393299855"/>
        <c:crosses val="autoZero"/>
        <c:auto val="1"/>
        <c:lblAlgn val="ctr"/>
        <c:lblOffset val="100"/>
        <c:noMultiLvlLbl val="0"/>
      </c:catAx>
      <c:valAx>
        <c:axId val="1393299855"/>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300225103"/>
        <c:crosses val="autoZero"/>
        <c:crossBetween val="between"/>
        <c:majorUnit val="4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Rezac_PerformanceDashboard_Excel (1).xlsx]Sales Trend!PivotTable2</c:name>
    <c:fmtId val="1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12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Trend'!$B$1</c:f>
              <c:strCache>
                <c:ptCount val="1"/>
                <c:pt idx="0">
                  <c:v>Total</c:v>
                </c:pt>
              </c:strCache>
            </c:strRef>
          </c:tx>
          <c:spPr>
            <a:ln w="41275" cap="rnd">
              <a:solidFill>
                <a:schemeClr val="bg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I</c:v>
                  </c:pt>
                  <c:pt idx="1">
                    <c:v>II</c:v>
                  </c:pt>
                  <c:pt idx="2">
                    <c:v>III</c:v>
                  </c:pt>
                  <c:pt idx="3">
                    <c:v>IV</c:v>
                  </c:pt>
                  <c:pt idx="4">
                    <c:v>V</c:v>
                  </c:pt>
                  <c:pt idx="5">
                    <c:v>VI</c:v>
                  </c:pt>
                  <c:pt idx="6">
                    <c:v>VII</c:v>
                  </c:pt>
                  <c:pt idx="7">
                    <c:v>VIII</c:v>
                  </c:pt>
                  <c:pt idx="8">
                    <c:v>IX</c:v>
                  </c:pt>
                  <c:pt idx="9">
                    <c:v>X</c:v>
                  </c:pt>
                  <c:pt idx="10">
                    <c:v>XI</c:v>
                  </c:pt>
                  <c:pt idx="11">
                    <c:v>XII</c:v>
                  </c:pt>
                  <c:pt idx="12">
                    <c:v>I</c:v>
                  </c:pt>
                  <c:pt idx="13">
                    <c:v>II</c:v>
                  </c:pt>
                  <c:pt idx="14">
                    <c:v>III</c:v>
                  </c:pt>
                  <c:pt idx="15">
                    <c:v>IV</c:v>
                  </c:pt>
                  <c:pt idx="16">
                    <c:v>V</c:v>
                  </c:pt>
                  <c:pt idx="17">
                    <c:v>VI</c:v>
                  </c:pt>
                  <c:pt idx="18">
                    <c:v>VII</c:v>
                  </c:pt>
                  <c:pt idx="19">
                    <c:v>VIII</c:v>
                  </c:pt>
                  <c:pt idx="20">
                    <c:v>IX</c:v>
                  </c:pt>
                  <c:pt idx="21">
                    <c:v>X</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D78F-4C19-B969-256BA12A00A4}"/>
            </c:ext>
          </c:extLst>
        </c:ser>
        <c:dLbls>
          <c:showLegendKey val="0"/>
          <c:showVal val="0"/>
          <c:showCatName val="0"/>
          <c:showSerName val="0"/>
          <c:showPercent val="0"/>
          <c:showBubbleSize val="0"/>
        </c:dLbls>
        <c:marker val="1"/>
        <c:smooth val="0"/>
        <c:axId val="960888975"/>
        <c:axId val="1041949087"/>
      </c:lineChart>
      <c:catAx>
        <c:axId val="96088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041949087"/>
        <c:crosses val="autoZero"/>
        <c:auto val="1"/>
        <c:lblAlgn val="ctr"/>
        <c:lblOffset val="100"/>
        <c:noMultiLvlLbl val="0"/>
      </c:catAx>
      <c:valAx>
        <c:axId val="104194908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96088897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Rezac_PerformanceDashboard_Excel (1).xlsx]Sales Trend!PivotTable2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I</c:v>
                  </c:pt>
                  <c:pt idx="1">
                    <c:v>II</c:v>
                  </c:pt>
                  <c:pt idx="2">
                    <c:v>III</c:v>
                  </c:pt>
                  <c:pt idx="3">
                    <c:v>IV</c:v>
                  </c:pt>
                  <c:pt idx="4">
                    <c:v>V</c:v>
                  </c:pt>
                  <c:pt idx="5">
                    <c:v>VI</c:v>
                  </c:pt>
                  <c:pt idx="6">
                    <c:v>VII</c:v>
                  </c:pt>
                  <c:pt idx="7">
                    <c:v>VIII</c:v>
                  </c:pt>
                  <c:pt idx="8">
                    <c:v>IX</c:v>
                  </c:pt>
                  <c:pt idx="9">
                    <c:v>X</c:v>
                  </c:pt>
                  <c:pt idx="10">
                    <c:v>XI</c:v>
                  </c:pt>
                  <c:pt idx="11">
                    <c:v>XII</c:v>
                  </c:pt>
                  <c:pt idx="12">
                    <c:v>I</c:v>
                  </c:pt>
                  <c:pt idx="13">
                    <c:v>II</c:v>
                  </c:pt>
                  <c:pt idx="14">
                    <c:v>III</c:v>
                  </c:pt>
                  <c:pt idx="15">
                    <c:v>IV</c:v>
                  </c:pt>
                  <c:pt idx="16">
                    <c:v>V</c:v>
                  </c:pt>
                  <c:pt idx="17">
                    <c:v>VI</c:v>
                  </c:pt>
                  <c:pt idx="18">
                    <c:v>VII</c:v>
                  </c:pt>
                  <c:pt idx="19">
                    <c:v>VIII</c:v>
                  </c:pt>
                  <c:pt idx="20">
                    <c:v>IX</c:v>
                  </c:pt>
                  <c:pt idx="21">
                    <c:v>X</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2C19-4EE0-BE0B-30CC9BBACDDB}"/>
            </c:ext>
          </c:extLst>
        </c:ser>
        <c:dLbls>
          <c:showLegendKey val="0"/>
          <c:showVal val="0"/>
          <c:showCatName val="0"/>
          <c:showSerName val="0"/>
          <c:showPercent val="0"/>
          <c:showBubbleSize val="0"/>
        </c:dLbls>
        <c:marker val="1"/>
        <c:smooth val="0"/>
        <c:axId val="960888975"/>
        <c:axId val="1041949087"/>
      </c:lineChart>
      <c:catAx>
        <c:axId val="96088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949087"/>
        <c:crosses val="autoZero"/>
        <c:auto val="1"/>
        <c:lblAlgn val="ctr"/>
        <c:lblOffset val="100"/>
        <c:noMultiLvlLbl val="0"/>
      </c:catAx>
      <c:valAx>
        <c:axId val="104194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88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Rezac_PerformanceDashboard_Excel (1).xlsx]Sales by Employee!PivotTable6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1C52-446B-8167-727C68A62A37}"/>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0-8F42-4EEE-95E0-285E91131E4C}"/>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1-8F42-4EEE-95E0-285E91131E4C}"/>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2-8F42-4EEE-95E0-285E91131E4C}"/>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3-8F42-4EEE-95E0-285E91131E4C}"/>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4-8F42-4EEE-95E0-285E91131E4C}"/>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5-8F42-4EEE-95E0-285E91131E4C}"/>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6-8F42-4EEE-95E0-285E91131E4C}"/>
            </c:ext>
          </c:extLst>
        </c:ser>
        <c:dLbls>
          <c:showLegendKey val="0"/>
          <c:showVal val="0"/>
          <c:showCatName val="0"/>
          <c:showSerName val="0"/>
          <c:showPercent val="0"/>
          <c:showBubbleSize val="0"/>
        </c:dLbls>
        <c:gapWidth val="219"/>
        <c:overlap val="-27"/>
        <c:axId val="1292378719"/>
        <c:axId val="1042066111"/>
      </c:barChart>
      <c:catAx>
        <c:axId val="129237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66111"/>
        <c:crosses val="autoZero"/>
        <c:auto val="1"/>
        <c:lblAlgn val="ctr"/>
        <c:lblOffset val="100"/>
        <c:noMultiLvlLbl val="0"/>
      </c:catAx>
      <c:valAx>
        <c:axId val="104206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37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Rezac_PerformanceDashboard_Excel (1).xlsx]Item Share!PivotTable7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9F-4DB1-BCBA-763D8C491D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9F-4DB1-BCBA-763D8C491D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9F-4DB1-BCBA-763D8C491DB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9F-4DB1-BCBA-763D8C491DB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09F-4DB1-BCBA-763D8C491DB0}"/>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F42B-417E-8073-5D838720971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[Jakub Rezac_PerformanceDashboard_Excel (1).xlsx]Customer Revenue!PivotTable8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7FDC-4627-82B7-77F604879321}"/>
            </c:ext>
          </c:extLst>
        </c:ser>
        <c:dLbls>
          <c:showLegendKey val="0"/>
          <c:showVal val="0"/>
          <c:showCatName val="0"/>
          <c:showSerName val="0"/>
          <c:showPercent val="0"/>
          <c:showBubbleSize val="0"/>
        </c:dLbls>
        <c:gapWidth val="219"/>
        <c:axId val="1300225103"/>
        <c:axId val="1393299855"/>
      </c:barChart>
      <c:catAx>
        <c:axId val="130022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299855"/>
        <c:crosses val="autoZero"/>
        <c:auto val="1"/>
        <c:lblAlgn val="ctr"/>
        <c:lblOffset val="100"/>
        <c:noMultiLvlLbl val="0"/>
      </c:catAx>
      <c:valAx>
        <c:axId val="1393299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22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D8CEBC62-D314-48C7-992D-7687742BAA7F}">
          <cx:tx>
            <cx:txData>
              <cx:f>_xlchart.v5.1</cx:f>
              <cx:v>Revenue</cx:v>
            </cx:txData>
          </cx:tx>
          <cx:dataId val="0"/>
          <cx:layoutPr>
            <cx:geography cultureLanguage="en-GB" cultureRegion="CZ" attribution="Powered by Bing">
              <cx:geoCache provider="{E9337A44-BEBE-4D9F-B70C-5C5E7DAFC167}">
                <cx:binary>1Htbc9wq2u5fSeX6UxZIIMTUrK9qJPXJffApThzfUF62lwAd0FlIv34jOnHbPZmsvWumdtXkgvA+
7wOtbgTvCf/9Sf/tKXt5rD/oPCuavz3p3z/yti3/9ttvzRN/yR+bT7l4qlWj/mw/Pan8N/Xnn+Lp
5bfn+nEQRfKbCyD67Yk/1u2L/vi/fzezJS9qp54eW6GK6+6lHm9emi5rm1/ofqr68PiciyIWTVuL
pxb+/vHzi35sPn54KVrRjp/H8uX3j+8oHz/8dj7RP33oh8w8V9s9m7Ee/IR8L0ABhMD+gx8/ZKpI
vqsdSj95nudSQlxq/wU/PvvwmJvx9nH+58NdIdqX5w+37WP78suns8/2+PxcvzSN+W72/381y7vv
ZUj3Hz88qa5o5x8zMb/r7x/PPlY0KjoSIjV/ubtb+2v89n45/vfvZ4D5fc6QNyt2/mP+leqfFuwf
tZhU8fjjZ/sPLBn65FLPdQOIjktC3i8ZhPCT7yNMfez/WNLj63Jcsu8P9G8v2r+a52zZ/vHwX7ls
0WMm/lR1If6TK0c+uRj5PoX0p5sNQvrJh8QlEMHj0v54a44rd3qmf3vxfjHV2fpF//ivXL/Dy/Bh
/6LFk/rxG/5Hdh5yoWeW57ixgHe284D/CYLAoyAwx+jbPXd6mn975X4x1dnKHfb/FSv36zP9raF7
x/x/NXT0EwYeJgD77xfNWDgAAw9BgF+P07dLd2Zj/vXz/Ny0nQ1/9xX+Pxmwf23cXj2D+LF9XFiX
4o19+7X2h2E8G/rOM3n3bX/siM3z7x9dhN6s3zzFu+1y9qMdf/PXcS+PTfv7R8f3P1ECPEoooi4M
CP74YXiZNeYE/YQoItQn2KUu9enHD4WqW/77RwI/eRgRz/eM+XTNiEZ1Mw6DT8akYnPqQnP6UnME
v3pxVyobE1W8/hjf5Q9Fl18pUbTN7ESZb1MeefNTIj8wswPqQ88lPvUC13hN5dPjjXEVDR3+TwZl
XcAhxS+Vp/a4AN6drjI3LvlEV7D33bsBVW6cTzVdWS0IHHjUunXhHbVZln7X/mysncqSfzYW0keR
KB4nfVltbRNkWVWGJ5nqsdqSuTnDZDKVP4hOs/OLVq8TNNW7U5OV9K0oUO5sVbqmFfW+JmWW7zyf
JpEzi9VYgMUwcLJy/Qp9dUn7nBbtcJnoKYScLxSp5TKdhvEBl1VUtJB+7RO9xFS2LQsBmVCcsYlt
x7FiW9vzS8q2BUv8OjzJKYPeRd/LMB1BskCEjWFbezKJg2GCW51BUi2hcYK3VuZ+d+koBv4oUyHX
o0TFTk5c7bK54UyTKAMlis4UVrSNL2q1S8vUaULbLdc0GdKd1WVaO4uEa7lIkrFfam8KDrKp+2VS
suDA596ktQ5rilVcwpVqvOYLBZVz1WYqXaUOV6Eue3Xo54Y5qWlINYa4LIawbYekK0OU+3lcVgld
eW17gEk7HZLSQbdQiWbh9ixZ1rrGtzwph31SNndVnrMYcID7mzSVzYXmEfFxc9OBrL0x36NfF0KI
I2YV814JqZDJxor+5CY3vxpkJ8pwv/ZqpTaD9lQVYtGN2yFI3zYWK12i3ygs1qPy7vuaB95hlP0a
wSG7rD3Bbxlz8KpBPoxq5PNb3Yww7IdGx9Id2lWVtt4WQre7KMnQrwNYiQPW0l8UwaRuXB14EXZS
/jXNSBEOmvbbsqhArFydRXJo5Bfby157zeCII3bqEeONr2XG/QXMahFBUuAV5azjkZWHoserJKfJ
uodjF/cTr0KnGfgt0Wmxnuq+WicaBDdl09dh7+Tymeth0VY8f2jZCGOOHLHHrct2iZeimLUjW6oO
4TAvWQJDDwAcmpdeLcvMVQc+cnUApFaHcW4qMuBQ07pcWkUdjByafWM0Dm9xGFTlE+n0vmLZgyvz
gUclrZyLWSyKvueRIpNz4XXqwWxP84VexbpA9XUzbaA35dsJt14VohTBrSyyNInbVLULb5jqI3jU
ywb+4Zc5X5Mci4Xijh91vSODFXaenDbX+5Qw75BrGgWSZNOXPhuyEFQiCYowSNoshLgcwwSn4xWd
sD42BYrNCPEWSXQQqqqeVgwZqs50pJE7rjKSiGvFlBu6Y50/iSFZa9npr7ipD6SoVul8jtjGnHps
i+dzxIq5PUxOslnASzYVIiQ1lLu2h/me14jExtxM9wkDO79x/Wcupls0YfE1D+iwAJjJnZrqfC8o
/U7ti2knUa6+vjGFP7EuEBo38511oYC6iGIf0TmWcMFsfd5YFwJz0XGfBy+pL7KNoKnMQpeK8sIp
fXXRpq6RbfdcPqe+kf+pez62Gac0clqNFsibwF1XJTcVHvVlLoS8U0PE8iaPmBrZIpuX2TbQn5A5
w/J0V2TtEc9dxb3QaoN5hHZqtrC807DXESccu1PihXbEX39GVdT7qhiK2zGo07Dp1XAt3LreMZ/L
GPtt+Zik/UWiveRLTh2xQQHLl0kdlI/9thVJ+tjkqlma1E6w9rO0+eI4+SaXaThM7a1OpuLK8Vt8
k/Nun4ykux8x5uvJhOQLSNruvuirPMzrhl/muEnWdUJgBGuYh7Qe+UPPmjHKAdC7vgjG2zytrsiM
N4HmC5BPbFMJXHydOhBZvKOSLMdWuiuWp/wBtpfDqMk9Gwtn3Xc1Wlg46dGmlaW4S2jQbls0pTEb
EvHguTL+i7cvcM/fPkI8c+IhzwQ6PjSv4vu3b5Je0PjAF88Spl4qImO6JEinBwQmPxpG1/gMJfNu
uikwplyNDyCjfuQkbbObmtG74YnzdTQbdgkHJeMxY+mu9kC6y8v6e89iTpBfpcWUrM9wy9Wdr5vQ
8k5q6VdXtVebX/wn01kMNHJV8u6aYKQWuuuGHWhzvEvrQC5yNSX3rS8vyby5McNXlY/AV0t1OfpO
7Sf3DVWRjDwrx7uSZQ6/+mxUC1hCHte8TRAPHeRMZXEVdMPGbMnlIJFMwrkHMpQmYdLx77332nOe
o8VSp8qMeM9TQQMv3LpDUVBQsHPG6W1DS7iRnl9vzvATN2Ul2FnRx2rX6pytRTqOXXiinMZaDKvi
0h0yvbZDrdLi58NyCm6c1B1irdIlm7LxszGeMoIBrO/9sRWhaIPhj6Rs91Oa8CSUaRsK4XQizEUZ
tpjWN1DkdeTg4g5KLS9dDty7V2miiXcnRHXn9rm8hLM066zkGkt1Yv5fjZvmT3id5fR5ifkEK73q
Tp83607S65PhIiObtBRdKKHg+6BMUKSxq+KcoGRvMds7NalVJBmKfKi/835G5pqx9a93MjF5wrdm
xMROnocCE5/4JpM4Bz3vN7LmwnF57TnPQoLbdqqD64BIuW9S1kd2RxuX4KkrvODauD5iX73igcGb
V7yfxBCpyh1nF+JJE0Hf8C3uJeQpY4+ipje0zaYuNJsb7tjrW3vszRiYmmohhY9CyhtgiPNLbdW2
sW+b7VmisY4o9D1kZrTgcfIAsiKqJg5iRxmnuMrSMix6Wmyr2SnOlQdWHHgitiIoguy6hfIoqZnh
saQMhc7VVuCHqc2igI14m1Vtczm4Qxm1Is2fKswjyXz9kBs3eXFi+PiZ4YumD/wN8bw0bKFvnKyT
XHp/4Q3M6YvzVZyDXdfFwKWBd76KZTcqYs6g4NlJMoidEMPKXdjAUMFV1rnOZyuk6XrApfO5FL66
FeNjn5Mta2Sy9/3aeIWvYsmAeWA5sKOWClJf02SMgbE3eKrcnYeyZN2UwN3huefNmO1Z7KRVJXNW
J57tDWK4gcUkdgOhJgZBrl62Vd1cplPyvbEK1VFtgsIfmKVMxshGVlHiTOOwnsfBGbTTWLYl0nSk
4a93iv/PO4WY4BAFLkU4cE1M/36nJLgXDtDce8ZFm0SNEHDXvTZ+I8ybauW2RcY7LJOF14rm4gRV
hVmYTPTeYhIYHRyRokPaZKH0eLNHY4cO7txYXEiULegIUXSmsFpNMxPZumLRdtRpN2oSJDsA1ctY
uPl9pQXcYIWby0Z3zaU392ZcIX9cH7mpROkl6tJtj3r3bnIVvSJEbOuh9O68dAyuZl0Fgje6ZpYQ
Gj4rlY0L5TrVphlKubU9OYzfe9lr76Q99ZKByG3qNvXq12sDvX/eAAEJfOTjAFCTDkLg/eJwwlkm
R1A/p20xNWhBSrqs+ejss6C6Kh3db6x0hAhkU1gX3RgnXkCj7CjPbKuXqRgvBlJvxiJw9l7Ocb8a
qXozjVVYrvBdFLdqaENW1jKSanK+Ybe4UWUNk9AkSMaWmP8T70q7RfUwsDKJsrYAt4BPelEoh+2r
EsiNK4pqE/jc26fGaC7gIOtbLy9kNDY8eZhn5CkB84yIJelN4PF6hZzSC9uhyp8QAKtKD+O96HO2
mBwyXMDMZ1eWkdX+cMiklGFrX9f59dSoAzti39mhGssQe0m27F41J6Jyuyz2kr6IisFrrqlWYVZp
fosqym/doXNjQYNmabFXRqurNIaa3VRz/IgnXixdxkTczKLFREbyZUWN70dsxJm8yoWJ1K4t0WIO
lTKeoGyureI0V24D18JFIWyc9gJVfFG1QXHoEm3i4blH3FwdSlzgLaySxRluGVY5j7TU0yA8j6zn
ka/TWobFLc0V+jithc6Gv5+2oeovbHbwTy87dn0UYByY4p458r0zm936AsgxLdhTOhYxhMRXYTdV
JkIHJkz3YZBvrVhhBkNcyylWk4kJQ6s+I8qAExId6Zak5zks80S3U1rRThmU+DJzvXwpZDseBPJK
N2xZ1h3KrUWmwRsPqYVJKdkyGYAOM2PU3fCkN1nbLiQkS1cTFOPhqP4+CzRZpLCuc7xQyaKsg641
GZOu3kGpqjy2Xds0Tsa2ebKwAhhQvXtDPtHGWcNBQLdOthBlaaaz0LHLOmEMEPHYkjWZ2jdFMS5L
47OHxOTe9hazDTaZBR3abjCQXQnGeuPzln/HTkRO2+8zWIyWmF78xXGHzoJ/U8CgAJnwy8T/5oTy
grPjLqGTxLRsnT/SJl20JnfhhU4dVDFUnY6tjTjZkqCn+hA8WEAUpaFamzLmXhWn0/SdbzE7chKT
PvRP5iSZZ52t1HGu9/MfP1RI8icxL0Gq8+Y6n5ue3HCAqqujzzA7DiYEPyFJkKdXpdyhzo20WZfr
tM3wLXX6JG6QQquEUXxbTL7c+pVbhVaroca38wDEzDlgIZNxNQOGKcyaplhZ38ahaRebPaPWVkzy
qovdDKo1mJPpnP3Q2sz7SWsz71YLZvLZWJiC4k7lQ76ZSv0nG938igNeHBsn6Z+nMoUbC1llF2T9
Rrr1nzlsiqsMuFOsqeuZb5KroltKL4n72XOUfZNGozviy2oE3ZY0uFzghiUPDXGimnHvfppYnCSV
WjHd8dgYF37bVx6/hale0KR1Li2khVbGkS15PGBpbFw3uAvadsWSO6KPMFT0skI0uCRzr8RJEpps
SrY5KXRK0b5ypsjSTridpGuL/o3C5Aqn0AOOcTYEQ9O2ryuT3UiNNydLdQUc/6kdib4fe1UsCcTj
yi/L8Z516tLvguEm5fwvDkJiajjv3F6TFQMIAYQhMWUbzz/LgXUDC2pQTfoPXZtMPwgL7RShjzTe
Gz/tWuGclRFp0Z9ez+l2kqC/NWnbZp2SfIisaJu+/OwXU3VjBVeY9wYRwpZW5LDA+0Tiayt1rOhv
e8H+TLOq27q9Ux5MbhUd81zj6CzUMDhbm8M65qqygPIl77M0OvE8m8WiHVtUFMdOdmGdsJwaTzkt
MxBbv0u9F+lI87gl5dKUvfDey9StTe7bpkzzq6Svy4OVmFmCReYRf3GsBsjaP/EVHL2oNw7qBZLa
i20v93XwuRrr3TDnaSyOxhRd0JYFn9ugPMe9ARh3SIo6GiBI2F95cniuihmX0VTXbNWMQOgTcxsJ
+DRAHjL5zfeeXFC5TTs2vvqjGYcgLhirN23eHaQe0zHUBdf7RNV6b3sqLZqNXzcHE881+MKSZzEf
mBxD6t1kICN7qkS+LinlF60z5HsiJ39BilzfGstCw1qI/JHkept2ZWMcrCwISZ+6z2QcZVgAfHBN
TnBvkviFyXAFo6krGY+kmkAQhH42FlcFSUNKplWXMzfkvZuKF9dclIqLkefRNJueU+Nz0eyCuTlh
fVGGAOokNJev4IIa9669Ub2/KVi9zl3tffUkV/FYIrzBmeN9bf1gx1xa3nTZONzIlm3NEZh+Kckl
IVO6M4+S7mzPNsFUj00o+3armgyuLVbT3lSI3ASsjmGzKTx9zsqGrU6Bto3NT6INrG3c/cq1kGX4
TrlguG83TZmM21Mz9eW4zbN8neetu/a8pKzCk/YoE24KVj6bNlgO6HLyh7gr8mrvzZKFWmN1tqDV
eyuZM+Y73isglqMEQ3TCLMXUcB5gNzarweR46z+kB4rF0Gp/4xW+Cb/KMfmWe4UXmdzluFVjXnyF
tTziijG1GbmUC5OZ49881ZhclA/pJcoL/xqi9s6fcWwSJMuUarYqHFKYItLIpyFklYbjtteDf1t4
Sty1amkTT6iBVrD5I8QDPmuskM20pH9DS8SykpQvfu0teMCUtM+2lDkbieuTwJ2vPvjzlntTKtDe
UJS0mLw/cm72C0Eg2NnGCSa5rMasDU8Y4u3Yh65JhB85RZaBndl5+HWU5Z6Jlo/BWIRZbr4Sqdpb
7kzjheypSYzOzYhBhJDxRE6QLxoQjpVbrCtXoSONe3669EETRBbzhhTGuKLVEtBAR6Vu8g3UFf1c
+Q5Y+F5pKrqzWE6oXqdtwE3YYUQ5FqYeqMo2tGIXYHjZA7S3Uson9TnBx4EWyf1+zaQkVwkVTxLk
xTb3TdK5Q5qFtgQ2zgHIGQZmLH3PO2EONpXrY63tbFznBeMWD24aTk7yrUvz9EvT984CutyYlDFh
e38CfZzhFHwDU7IBsPOf31NTYqwPmqm46vtYaD2sgpoTU3np+SGYmwqYdC4APOIi4wcfVzkIrdbK
Q6APJthDG6d2MxBajPaYH2onbSOPj8XizbjKcckqC8w9gIrz7NKb2oeJUPBF+sZNQ7lJjlmxLge0
IikvFlZs3EwsvGBgqyM5Yzxys77eWjFxqnuCeXfpJzX8wtMmCjz80rHOFBOxh29HXIl96cN7a8Us
ZGpzWxPfikuiKNklKbpBozJ1ThuQwXwCYQlNLukUqZ3CMqt1K5NQOovXHAbURkMRXNCJmdOn7UZ5
UQm04RrkoXQDU3Ifm603N0leNqZgaHqTSpU57Wh8gmzP0izDirYBLWm2jMFmZaruIpRJF6xcRryF
UkLc+0qNoZjGaZ8OCftCx0tOenEPGGbbiRVFZEWX5igmPsg3VlRtse0LyG5kLb+xxn9M4UjixGf6
gnKV37U829ZZPz5YXMy4i8BPcWJy6hfC8abQlkO1T9OFFW1N1FZDreJUNj1h3dSuywlsnAZ4ewa4
WhrjB0zR24inhr6KDOA8xBUSK6tNTO5jPLLrypX7SWxYWXl7SWW1SDQqFt7kBXttwvAwGYbqm0kc
TJHgPtv2JjN5V3bMbHZRfUOpg1bSzdplM4HyW+WivTCW/TZAnB6HTzPtbHjeObHFjauEFljInagC
5831B0+VMpQ58S7s9QfjCcDLZoJmHcylibEgbYQn4yUGXZJeku5OaEaC0ETlJjgwxcZYC6de9NIU
sCyGfWgqGOSOduodrcD36WAin5CXDr1G481kknsqgrRw4tT1xBJ7Hb8FtGKzsprvPrDev/y1hYB4
zhi8dbpcE8KbK1I+gB72sYkq31sIkjtF1Rd9+VAy1Ee58b+2oBdFHXoCmvbY9xnG256UIHK5jyJs
VUeCVR2bGpcrOYgsNMXPatXnRXZMRJezGJh3c2FDLqb8cqWcJlvYgMzv1Xet7HN1Tc1WtfcX7H0G
2+ua7q4mndic8NNViOGH0vLtnYgTjYLhTk7NjXKLcCpScZdKvSB9Pt27MDN7SuSOSXHV4z0dJh1S
k+M9pHQ40pyJ9PtcO25kHR7jXYAlw1Ac62MWO3lCZxWNE/nMnToTTzMbOyWOVYzTpK7ud60ng0uq
24OtS+ZiuIZOOnxFNa4WSGbtjjop3TnJyBeOI/P7xqsPojEJ/s4miIukTW6YsaUhLNvqEmHj+w4u
uDBWe7z3Gpyvm7E29YJZtDTXXGXalbAvQsXGyqS1dX51epeTMb/rSw0uji+z55d67eUmxrUU27Tz
i899ddcNClyc8BPXznncNA5Wx/mkGkXUTLyOTJCa3phMNIx1g+mipFje2MbNxcOUo3FrJTbA4Iql
91awYzhh7sZraWMuy5gxP5tHFyn4CxcLz7cGzzaQ+fsIk5Uxl4y8OS13FrWkOm1yxlX50HI3vzB5
Ob7PEE32uhnzKDXBR4wbXDSxBX+mtoq2xN+aBpVbG2i29LLzk/7GCmldN7HLAr6yoqM7uAdM3xyD
3DQFL5Uiya6vA7weIRYR0xoPsaRdEntVqeKhHv11JbuvwoQ+CyW4ucAzTfQSowESkz/0vgYFkhcW
8+d0gRwdU4tj1cpK04i6+a6duds09KU5AZVqUFgwiq4DPi3sQ+WuyTyA1OcLGy0z1fFrU8iOfJUM
t5ZRo8wUcIpMbaxYET+4GOZEjxWhl6GwSsWwytBU7Eqk49Z4Swe/HMfDVLUmzwg5GBZJ57QRD7rC
j62qccADLQO0HmkyRUmS8LUaiz5OtIY3nDR9PJnkzk2Sjn2s556cMcUCd+9Yt52kkBobKUwpPeNX
mLumbDI3zVxfsrgJ+q6sNAmwMHVsug38lFxNTv/NHh2NSqZlXzr5CtZDsu1a6W94wa7bTDd7e2Wt
dYt0w2nNTLHSHOm2cXJ2naak2VvpxLBX3uyo1zksQyR6DD2z48PTuWgPOxc2fN+y5zPYiqR3+d6k
qqxwOjLt+Wh1rHs+HZa2V6F93wS1f5iNVRnIdOeZWt2FiRvNZRiJhz2AylyWCTJt8n1cmB8Vyy8d
R32Yt5V6rPL2imaI/em3f/TF6JtbELBcKHOD8Llp4UPh0+JbkvpJVJiCx0XpmoDadTyyH11J9pK0
ZC9wozYFTK+DtPCmmM+YVRTBrc+ND9gDZw7AdSKjoneT1Sk1p4tsqWi/N2/BdZBw9PTayRJ5ROSP
zqxqIbl0eJ9ufZAFe4c33RQOtUktdtipTShiQArNDc64alm5LAYiroXE+KIEWoS8a0EWNQgnsQNS
urTOgTl96ms5XmZOsKrMJbbd6fwj5tdYGn8vj45HX9/ctDxwFgSaa5aDSLPPhn8PGer+6ISfhz00
xR6MaHNBQOktqtrUkEjehJahOijitq7Tfd515OAzVEZpRdyNEyhjdAOKt6WJXLf13Fjx1NQVWA1e
xjcnqPPTYeWN5i+ZvsC66VYm4b0wyTd+cE018kqbSvZV4EjfhFQTWfUEOSxUgeyXvPJBZNVoJgrN
pYk8ElPIrOQqEBkNvd6jK5nV0wXMi2KXpS1cdrA2Lw9CKGowI18rgp/0hIuXMvVCQs01vnBKxrVT
1fqP1DF3KdyuYfFokuJh0Kv6Vjk8pK7rX2dNUN0q2YkF6NJ0aZWeaMklc+jSKi2UwMIJW5OQ3FjR
AdmwxQk2Af6QtqXJ02R3mfSy/VSVRVxicx93WTUgX4jclEN4ZoorwPxNj3HT5q4FbZPO6mMPuFiF
ZWGKLyeOFc1x668CpJ2LlHGXhBrV4oILea+VppesyullP/cqVzgRSMtxYRVDqvSa1YkTmuiFRCkT
5lgJ9HjvuqZypsnXsnfZNtFlExUmxVPlSE5fpgIA8+K68sY2iXPXsYpdOSbpfNPiQm/hWD+c9F6N
gsVQaje2mAuax0BpaRwFYi6YrbJRmEpJUj62OPdj6rtqJwZADhCOQ2TelPzpJ4wyAXA5lOjeM+HZ
TWLyn54JMu6sJHHyRpp1xtMwJeeZqaCzOEmzbvT99CU3Sdxtpjp51Zk7c8f9VmUm6a9NJvTortuL
x0XTbxkyF/ZYmR/GFjpfcNBEdT31n5nT9DcAFpssU84XVGC9q7wMhsPMkuVAVrLi5cJqM8mbmDel
uV1cmisEdmpXZdkVbLs3wUE/9GpVM/n9CWTi5as2SWXYpIG305N70+VkyszKiGzR+6bUC4egubGN
qZcedKnwomXNJbYXV+rGVMi4aE3yfr4PcwSzEatV75pSKkukMWG+Y2IzNy2uSq8vzFVYZ7iUfGOR
E3yicojzK6vIcqhnKiAOXfWl+duItVDAXZgceROa26XZS2Mul0HFXkgeCFMhaNs7nFFzZR92006X
EG6JE+ouMk6iEx8v82TigvpTfwcSUl/0SfAGR9qT/4eyL2uOlEe6/kVEAAIkbqH2xS6X974h2t02
CCF2IeDXvwe5p93Tz3wz8V00QWrBdhWSMk+ek32u5upNppJccfjEdkHCB4O0VCyJQ67rq7HyhL44
Q5J84jIuQNB4UE11MJ1D2ocrJOKKrTE5Cfptzqm7Mk8LpnY6UNeikc+SbjM4VQ5IM0SuOGn9k+0h
s9JSJ4h00mdvWHt3gyPSR4/gAKtdSTY2r5rztGS4EE1vu9biP2lBZIQtWN0nc2ptVTZNO7CQhmsx
MxWZIbkA2gIWyLdCW/hGhgzkNVcO/wMD9/6DM0ltShdBEg4M4vwVjRHwOlMnrItvnIsoGBp1cYjV
XUXvikPdiSYCa6m/mraadg42/UJtjWk6ZkL/njVazm6qwt6694MhKueYjaEUkae+bsCtkHfETt01
0ChQAijpu6O5JNJvNpVvf58tqzuWKR3ryKVud7SXixliTK/sMc/cfk3+Y455zji1r/8jejXkjuqP
lIFLcQ5B/QMetAcm29+fV9faXaYl0a/uUMqNTJ08Ios/4SwXc1dnBY51bvfXltN8b9r44lToxkcH
8gDdllokj0yjEpydpUvoSQwUIVCVIhgNnNu/7ga3cD/bxt93///jtNtuej+dtyZP6YMQHGUegDUT
Fhsz9XJxNIlJYwpvzP8wTe/X4K+5fTWw6K/BX2batfhBhZXE9ujQE6uq6pZNYicXdoe5AK8nsQwJ
2QKAze6LOSxvA0piz7Wbt1ZMVgSOcn8HnYa7qwWCyIx5AnEBIVE+DsFPkUQdvu2fgVBWJIsxP9QO
tuSg7uqIjUX5kk7Y8q1sdLbGLEf6YFW0vCtdJOPAzrshIZEvvKi6XWYpSA2Mmc9zFOhkOut8mJ5I
+Z7LuXzRRVkeiceWNxuPhtKArypmdwfTO3lWHGZlC8KoPSKcwG9gHmZLnm7Mb/BpeuFDxQZo+cOy
uXaDfyPTzF/7fs73CsS6VTtSHymNOrnwfOHIioa/YXG8claRe2LnZB9wJ9t0ft5+Y/TN6mn29tfE
RDnP//39d4Ml2//n+w+IKnApuCC+a7seM+SoP/D9mWDXtMJAPgUjfJEnz2HepsvyYNqkxUoNKjla
AUmO2dDcZWnqbY1l2pFZo230ZUNNA+QdNLCd1p7cT0GOGC/zKhlTVzkRTeZuTwZ/vDZNUF+qQMVp
W0xX01RW47AZrLJfGdN0eG54H7QKhMFlEoU459Rl86OxzGVMnBriLqAqAyi/69yFbonOHd1WKpnX
Yw6qJJzMLG7tvjj5ICM8jxysBCanRzDp0n2T0zzOhsHvFzrUHLseZSuziD+XvFnKvK+2ntceU2W7
kY9jaZuHc3frIen1eamF50Ze4Rd/dGTLEDODLjPM4LIO3hySBNDP1NDHDalCcioUzbH/fdeaHmMj
0ctYzBj9MdYhCN/LQGu0b3o7uPyFAxjzq41P0QwW28m0VDiOzl+QQe+mDbJsiRdlrMwOUIBYT2me
fPOw998aS/W3hVexR+km8s6m2S3STtaTq7LxaNsej1tfWU8QKfFtAKi102CnXiHAKa/Yq/O7Dl9I
Jmz/3spxaTJdRWGdN0fTJutwW/Vy2iZ5PRytxFJHq5qGY1i4rI6+bHP3NYYto42JsO8mA8jsDs64
+wziMoAXhyypHw2NwhAnzJ2XqSYaqxBM86lGsJcCSv4a51dQgHVWPsM9cLxbh/t+HLTwoMhimovd
p/5t6dV3C6P3MLU+p1E/iOTcDkn017C86afoUx1nz4l3FF2b3ZpLObbihk0XYwANBOwMZPmpUu68
L2ctvcj0UL4knzwHsO0yNcTLdGR9fsaOk1/HjkZFpYuLsepASOQv+LIb5VdzkQVSXDP0VXAv/tXm
1Rl8+ZrFUgzZuWynn10ykEcR1MxYNc/JY27Nf1jIuX1anXTdRyGSP/oGiKJWgF7lKq2D+eBnuX0w
d70e58870wYdJolsXYCgr4rmQH1WH0jlJEi3UVUW0ee940GnKPOijChy3nvWTNN+lKo4uSyBHs+a
khul5by2kOq8VrLmK6/M+sfSb2iUaOQtxoG/54gnf/ilg9d57KEA4HnkDRxBR9e2ERWpTCHvUCfZ
WOwtyLqPJOjZSxlWYeTVjnysoBJbJQxipP++of5DucsIGFUIHrGpYjNF91/0KhEkWambjj5mfWJH
5ujVtWriQufFwcDXowWlam3bxcEcvaZX8u5Xr+0Uv3q/5ppe1x/3yq3qu/803zzOTMhcMIz9tnWn
Y9mM4LX0WRn9pQgIFCj3CIYHN/oEsVge6pPn8i5GvKwf6zZp4zQM9KOHoF2B7GpZ7q3n8fp5Znw+
jLRaMrIwgRTaa5aSCZskzCCloNI3fXOee6d69v0qbqam2Cq/D9dpnwU7aH+arT+4waOa/asJBKd+
ziIGwvN9rn1/16V2s037nD5aA7lySKV2qZ95OzI2B7urylffAjUfSmnn7JHSPWah66/DKhieZBc8
GZT791DZlb+G0iFxPoeycHyudG2toJikZ49BlrxyCmin8kod+zCDT6emlJ1dpGDPpNfszZXzNcCi
fLNJ806zMXgltVRRKJP5Gao1SCKDYHgcKUQYMnTVfZGX06pRAClsqx/WrMm827K0hg2IwdlN0tb2
dlRefwq0R3euNYaHkFF5IFY17qnW9pE1TbWbAogBQ17xrRprelPnvrUO2DRfXNCCkQLU6lrmVbHK
OesfutZFLO+W+gkbF4mUHJ0XTq0CrAltfaPz/IK/pP0BB+BM54a++1puPFVlhxRJm12j8ecMXlnc
TtXU3JV18zbmxHl1Us9edanTHEQHIaRT6Mi0y7Gn2xbcts2YUvs1S/1dVrDsQavbEYt7P4dTvqsh
lYZSquMxklrih9eoKGuEep8alkYqUPUjT4p04/oWOfZNmZ5Z6st1YTfps9DBkw5n9W6JfKOU722C
Knd3E2KauCJCXWWVkA1R9nCkYLNiQ0zrjWqz+r6TObbLjMg3v5k3Tt32R1HxIqaiZkck/unnxZgB
snHwQfxsZToc6ug2Mre2zHFrBn3ehst00s/lUfA/HmMGM97rmNpVsXetsFuN2m5vEpu7BxWU7iYF
a/EBhMcSB45XvpPsVc/Z/KPEwRyPbWnfuc1c7qzcYzvPSt2LlTEsvYY2b13axmZOydiHcu3qsZae
2Ci8ekefQJltOSUFhTcbAUe3No7FXB6wG95z430sF7J4Kaa9VfM9mJ+/mr7akZW8N5ZOXIgiCt59
PuP/2WYeYn7COBQvkoAmEHDmryAWSh/U0HQ3vWQX18qzB9MU+P2hQzL51l6aWNhKCCi5vTWduc8k
6GRIBhgzdCfgccHWo3bexd04rCGvuyHF3N8GvdXf9xk/poUAjOUMxa5xfLIeFlQL0uk8Gtywu20I
UfeuSv8YpiYwLWX4TASddjVgOhlqsHjdhrWn0Qd3zVyMKcWE78/3yxXgI3JJnCq95PwAaS7wStNk
af8bscP+V9scYKGDBtCsTS+8jPr4388T4Az/7qAzCEYYWJ5IrWJxosjWXwSchpRyrvLSfUT+E8mY
Dfba+qBntg2Au901y0E+h+EWss1f1tL3ZS19ZmS/HOvjv4385zwzslue+fsn/J7HhdVudVvOUTIk
SKckSiO9Ep7sbgBnkgXTjWkxlwlkqa2VFyhF8O8dXVAgCjBAMWPSXoVteciEDyXDknLDAq9u/DbZ
GctcvI77W2wUbez4mRZgIDIVDyGbtlnpxDN4S9AAqvCWTjw5cJLf8TIPb02TubM40jUqnS2cGP/q
ALrVbkqZTjd52K09ObuXdPFaJ9nUq0BYDWgnpX+fObl9hP8gokm6by1w3gfusPe5d7PH1hn0ZioT
5+Akwr/xPJKBMZx2+7rS4RpoFNRbvX+ltazvRV1uhQyq56DU+clXwAaNOYKviF3L7zftWNbP0+zy
2HIOQVWrG6so5QqYlAv+fRVgmWu/uknb9ex0oIx2lrWHK9GvBwkR7Haa5+++W+loEkO/BjLNHlXt
XgmSrT/kgBTKWEESAmpQsCsIMun/YQTQzWrVJ467hZDH2cx1j6SGK+UZMXC9lrUtn3CW/YRQJHl3
3VfVq+5SQFns7RLapgidah/oTeFfdFE5hxxIyRqiC//Frq1NNvryh2MVv0bgt7cPi+hsTQOkr7ra
6+JMCrjgC+UXkLqKixaxsluD5ALOKbeYPn5S5JJMpSc+jafRTpsUEAGPequDHrTLfVTu0O5H6ng3
gJnFWwtdcDSACvvM6qaM4ZSKh2ngzirBH3MpeNhvSlDHz34mp93Yg8oy8SE7JqNf7SpWsTPgxmKT
tygJgG8MRRkIEspTKoNuAx98PpNmgjbCrcg+ta3pRYw4A+oxBGaetOcR+oPItHtJN69INmLYsnGN
zfjHMFs0ftQvO5g1lXha7/8aJgQk3iL8wNEunj18hCii0L6mKHewLgKWnfq8aW8KRyRxCoHem4PK
I6kd/OC2XcVzL0Iwo0L3sJQExC/rNs+ikjcyEMEPWRTvpaXbB9o09f9yff2/lAXYqkKHeK4DOM32
Pcjd/p0J0o/CoYWqpkewdcJr6z0xorDxolzGwR9CKAYK0bxKntdRYPXqdtANuRtdB6U10C5msR4m
vcqgw4hJPYq9CUSMyTv/T9P0BlV/bHh9F86sOCUO15usHetr0Yo2HoF2vBI533HDyw3ZvvZp89EF
9XcyFezZgsQzltqReyR/Pvq+s4+W3SF5o+rpW0bLa4eKQfft0p6BjL9KPTJ9G05NnlS32gb0biL6
Ssz2Rs9VGpt43+ACSHCNZ+7W/j4oqNdv/couo8Yn+ZYWAzxLCMeRq2Rl+wtMp9pZgS09nGhepnCQ
7FGfjJ2klT6lo6+QlRjzvzvMkKAOMMUM7MN2XEs2PvZecDFMQsM9hMq9OC1NFkQDd1lNC5SYYHoF
8aV9ZrRv1tRegiHbrlEChI8/ew7lqpv6H5Q11zxh1gsKCvixyFvnMkOsjv3fARb3ezpPwBkz0/HJ
fU4P/NT7aPlwncmU3iov0TvKx/K2g6wgqtKgfGlb3m8YDeTWarvyJaPBq0o8feHNzO9DyGZN8xSW
bIfiCSjxs0wqJ0R/ntsmJy+z+2de7TySyJewqoMjssRtbMzRmu6hv7nNl4JAZZvc0NxvHlLdF0ft
kGFl2tMyvQWprnkg/bQqw9mJ7KLeeH0PFxye/Ank8T8vX2027fXaq1oSmSFfHcYEU1SvoVmiq1J3
02p0ZXEXNmW4hrth46Dkw5bnsjmlzVTtBdzCgwRz4UiwQHckVwo1QqSzsdOBgb48y/Uk8/FaFGES
16zsHkVfJdHoOOrFzjoRyXwi391kyQHX1Xtbd5tJJEkWzf6W+eCiRmRKIiVSnkZ2hSRMQvsfKuX3
ZJjL/GMAmWJvMmZjh7xAosSdvWTTKsYPCfa3O9OHjM5nH1lE8b/7TE7un/NC0WarQZfup3og9HgA
UmmY7QwDE9pYcqjqDOKsRSPdp9TaeLqoQXXFG6nuQzvdw41PP6BU3GdJxV+BhTjYKEZxU4QFOdgo
bbORuUvvWYssNkdplvc8iLH66c/Waexodkvrypy52vZwBg5jinJJaQN/s3GL6bVq0iMPi/7c2YJs
KZC8CMBn+gHKqSw98mHV/WuF5PIzVaJeNUzNt4TW024mbr0nifI2wiqyIyql8E2Rdc6RtA4/231T
rEH6Es9EF0+oA6DewXLZKOFl3yeBuh11MGUXCCOw0zRltkvbgdzRTGQIi13/jepvcJkhNyhKos/c
yBSCsdbHJT+pF72C6QAj6Ned50wj6htUc2RPfnAZdP/a1uH4MrBp2tDSA9a4ELF6x1vZygofpkI3
J+iaeGz3Hn9RVQ66Gl6PnTHDuT2rLtXXNun7O12Je3cZFVak2Ml+QlGaxQR4B+TTyn6UvlY3yCfg
o6ghRvoiSc18osg0c2D5v8lWkxpWFkpO3ZomWlK+a4tsi1wBORZihOAipeHWqzvsDHZhrTpHqQcR
jEFkt4P+1qf1XY63I41qay2EqLKozOvjRIb0rZ8dCPtT7j3a882nY2CJH9ion5LeI89178w7Jcts
bcwwHFRsWVhpn734s3SZBjf/3U8P/nH2BahyCxU9GPwozvkPhbejZ0ikg8Z60GHpgNtESDw183Br
aykOnW6TDeSS1UNSwS3xXEl/1uAFpj0W8dfYCbrG/SRu4BZgOK/Lh7rJiqiuSPA1XKJ+5OejCwhc
D59jl0f7i5qkS3o3/hRql7MCpb4ojj0Q3/e2dw6jqsS3vhu8mPd5efFE6+4qxB27tHLySwrVaBxY
VfpNQpGdwik3kwZNBVBQ8DRm8CbcZSeofckfaJpH7pKdz1Dw6kFoJH+XHcT0/bYmMf/dt8wDy4X+
j7IyoMz9HShBcUJQw8AOCP6Bgf7v3gfgm8QDnZA+EKR2V0JNon4u/CQCxUxsQRTrjszW0Gaa21Yh
Hdkvl8+e0pvC2DTqokMmcp5YnEofTNJgPhuei6HDmLu/ODF/mVr7E6pH9IG3g1gKtYHUMMABH9g9
dVw4nWxQR8dq6KkXwbDuUFrjEaVK0miJgt5lfUIxBv+nmSQtjkk0VxubIOY3kzqRYllmjDzSooar
X9y6bp39VFqvmdthlTRpFQcTyDBQ932nfTC/hE7fxdCy+Fd7EpDFCh6c+9yzdtAf2nthi+zsgy6w
8WZtHcLMe8oSAGoFSDYnQHThEfzQfGPJWT+U0MThrNTTewJ6c+/hBQEfD3yPIX/UIvTXPGx/TQIQ
zj8nIWxtfk+aDFOgRamutnD556R8+UlL2PT5kxLX0g92EiBFAgLQdvBCuS5B7ORPc59+d3zmnDQR
+WGu8xDOLlDGLoEv241juvMWDLIhdhX5zRR+YpAoLxUt8eZjXfgrbYO/aVlO8FIPH93Cc+9VP25a
4Ck75ud0aW5IXl1ST7xIKhOUR4NWt+vcZ5QxTG5Mk7kYM5TFBsB7fvqr3etcN1ZSt+tyugpFpmO2
FEBEBgRi4uXu62LaRDrUO1GesEOxAXGbfV+KhXBcJP7JWSSoNACf1mVlcHKHwH00vZOy/VMb3qft
2O1dKcizmMMNknTBvT3S7K7N9H2xiMAqrwt3jhTByppdsrYU6gFVdVvuNPD3lVm1DpvKXTgx9Wma
XhnU+8SZtn7df/hLaDaCqL8BjBOgCaaVO+cG/M9rUv0kE7VOXTjRs3FwM2fDqd2cP31elwX9DHTe
HVYAp+HOCFR303aO6mldBnY1XDVEmekK5QqyU51n8t6f8z/bZ0R9Y+nL+2W8r2T46rmnYgLDX/bQ
2AqVrT3zG3FZ7+H6s5Umg70LZh9fgMzmSPY9O/ciqx6tPl2bOHMqVb2XwIdjLVx1P41Zva0ZyTcm
UZgISSIpvPAk8JE9l/mltp3pCeyzh08SDLheZDUTy97AN6YHmSjrzIYe4WXeNy9+Ly7pgnUOeX0I
ZOm/ajHmIIqH/LZJeLIPra7b8jT0rkVZuBEDV+Vn72480X2U0Dq8ltUVYHAFEeG/bizr75Y/u0qw
F/LozzFl09NXG+I+k3IA92XJEVHArcvrVHZIGbncSTemd4BMsqmmN0ajckKsnuDrjCEl6G8KTsVJ
+RVH7bWOvirZrruid37IStlR6Ij5roCTBCJgwDYF1+Gj7IcHM6KVHAErLx77umi2ipV87xSquaoF
fDMjKApP1P4wnWvsaat+qTfSLhdtQ0xjZ9JZMSebENcHORppQOJC0fxRjvyGuEVzMYdPBQsT6ot5
jZe+L6sn6R/W73lJghfxv5/+oU3/ef4vdBtkfhwk6v5ZC4n4Vmel9jg9zOGhtRyt9lyCkxSG3rAa
qjw4GmGEuUtVggDIg8ZplXeJBS7ZkGxUibI/EKdAhw9s4th4I0P23H4QVITrAFvVdvL6fBMkJVDh
hVpsSMb5UuOmr1CfqIFgjaOo0THAzvpEvfCpZMK9NZadjhEp8wfBgdo4QZkcsG+3q7Sk/isU1z8p
iHJ3ddhZN2IexkhCYXYzhVYDDGK8y/qhg/hP/fRRqfa1BbIG7sIwPedE8Zi3xUVMqb6pcqjQOWPV
TRvSZJc7utu3iE4lYsj1pJrhfnTt+VRw9c2Z3eF+ako3zvsh3QQhsgo1zrqfYdBFBJ/dTji5tWuS
/m1qUQdOerLG55GSlXbC9ruD1V66NX32Ji/ZQg5cboOmVndZUJ8LUHlfC0lWJq9k96hLNOkqu9C8
udNWlu/HkQfHpIQWxVxwfIKhWDUot7bohBZd1fChXZy3yNDwJnzJqgSFNondHhmd+lukxHCUKj6t
iT82m1Yk3m2L3SnWScM2TINREEG1japNStArS+xbAhrcdweEmaiqqzJKaF0j4Jk2lc2eM78c3hjj
VdTotlvns8q3QWs7MXYA/RwGAY9aLxt+pJDDt2mjs0iRh6H0wg9/sO4QFO96ZOdXE4ViYRJu3PdO
H2mZsa3w+vBYjd24C5h1SPDfC6ydCSr2ohsiG+zq57lU42YAL25TJQoReNnfujX4ex1Ih29K6AtD
svUdKSdgNjSM0yRjG5QL6g8FaDFG7YcB/5IFltM8QLZQnMY0y+/MpWls52gJUPiWJmFZbcwl89e1
XzlnTSfoD3T9MrL60gRl/QBW7oPThsUtiijZj5XlPFWpQ2/cvO7Ok99eIAQApV/mOUK499xW5cnm
6TWErnufUsk9CLEr72QBgA7XcxbIVx0ANa6V3W6MaU3BLasRHgbuoG9U0I9RapXlq2flfNXaKju6
oTqDpsnAf0YVMaOgyULcNajZJOos3cpJ/2o3nQIgJuCaZYixUW3sm0WrcjUk0yMyI+VtU+SP8E66
m2nMsZJm7Ry07oYnm2GnBjVcbgGS/MS5q+8kG8h5HOnOL7yMxyioBUDPAwV96bSnRN8NI6WHehZv
yDFihEaFhH3IUZfs0+aoiBtNUE1GyVgO6xrI8hPcGLUG9R7H2mIGJAhjO3TUvkR95g0P6ynWfWeh
/EtAyuPnLfUUwiR4XCzWS6tIcUAx14ozfVPrLDyU3XRppty/ZbLfIvpceyH5WWkHHl7ev2nPHy5z
L+vYrVi7afnr3ILomyPSmVTefWjvXjOqHzuRhacmmaEdbgrIKoSCiCTHlo4SfsnO1lxGNZbzRVqq
vpTLHfWci8SmfzRNpnOoOrnVmqSxMUFukjeW074JpISrjvoPrbCHve6CNjYm5ekM5E18z60yeEBt
YX2VqoqLxaorKDZ5Oqj1aI/WaV4uYJP9uisEGbZDFnz/avoa9jU2hKIYqQ389N8zadAdweL9aJKa
Hcamy/dMJSEkoaPccc9Jz5rzbpu1RNwglThtSE2a25m1dB1KlPbQOr2EOJl3lazkEfWI+0OG5b9T
vGIngkqpG3ey59ux6at1AvLHVc0Cpac9bT/UxV3b+mAdsFneoa51vhu8tt3nadjfTlxx4F5F++om
5dlusNJFAW6BU3bf8laRGEw9eSFIu+5ApLJ3Q61E3FQu5HZAUfdOgKdp31qODN3EjBLne4DAwrXb
4J3V8t6BDxF3QAUvmlhrFBepPzyIyjLsha/pgN9QZ6K6+CVXu3bqbxiW0la4TG9HH1wZmzJgC0Hm
Ptt+9+YGMv8ogzNYmiiwgMV8CZB7fqUZqeNmcLoryr2oTVP01YmN7THMkRNMUqu7QGGk4rJDJqCp
xjir2uLdzhBmhSV8koB55Qbywuo4z8Q/u+CRrLJQOy+ens7AQBgSlaGDLXvT2UHznWf+vNbMbg6A
Kem17PQ7tBXYKJG1R0TcBXeyU/mR8BSV/OQw3chwCV98/y136hSyjH7aOVmvtkEKFwkli+4UWLo/
QtDkIqeU03WSngbDvLU3bTmoZ8ATSJBgBF8cZ9ZU8s7VXQUeQLezaVrs6RwGe2fOqxO+S7Gd7D64
Db0mXHG9lKsa83A3uXw6lTXo+CMPkwff87oLbceDgDJVEx2RBunedOyLM0cBvi0yyP3akLtSfJar
QPNmb6hfCoXNwRRhPYpagfrVKRYp1DR9sO2hvNpJBci0949+OxQx8Qa9V8pJ1zNzylcIMd6RdRkv
TQhpR0Wyn3zZc30RRvVg1TF3gcNOoR3sBz5M23EQ5TV1dQi8UnU/grBFMU/lvFtIWTQ2p4+N7c1r
xxGvbGrrVVWS8CKXCwT2OnJzvKhJYLlWBCDIWc0trddZ0oYXMzAMA2/Lci+MvtpQ2Q36Fh8by/IU
M6zwx+DCPp/9+bAicLYpWA2Dnp8nK83WrKrLs5UCAIQ+EP7zQIpTmIffqCDhmRPE11l3PxPCY3d2
UbA2hMq9TQ40ZM65hkAlnlFfG9QTFMUPi87dl0Mx3dbLhe/KSZYbBMd8VyNSWHmBcp9R7vQ7acfx
A/m5GUxlOCqItlurkFHXh9VaA/vGdlmk88EqsFF7ln83Yh/Z2ZOVr4omcB6DPKW7RFglijSWWK9O
8QLOTLGaWQeHy66n05yAPSLxn19s8oCMqAckqg2zJ3qqGqUGVFJS935F5c60fV2cjv1rSMdc4GoU
9C94I6hI2HXPrNNdVFKPPw0o6r4apE8uIswQooILAT73NiczJAIQJIDfg0KQ2m10NPP+rFuCEBAI
1b1EnimCKHvcmzZHkiAa5h6iYotdcsLpO3JR+F8Q4j5J2TUl8JK5a3+3LWs6gHk6HzwLSpMoQe1k
Pi3QRGNpOILixep48artDIR10IEW4jIDAJ4dwEofUACNBLEYWbsOwKH3M46EZCr5ya7Hcs/nEuuh
tq1VQ2cXqb0wuU5UX9MgPUMbnWYoDmQBYBFqmzhtdQc8DZJkqymhY+shGw/gNUFS2z4G1ZSfR+Aa
gEL69lHUFbsJhfeA9yd4mCeoeSAH/5dCnC7VYr6kYA2iuFUzIAFsBOKmI2+65KavfxgjyDJ7XVEt
VpS280WgNFZEnH6EMoHMl882VPvYugUD92IZYjoQLaBGioUaMGipdS5i2y/hAC8F1MaQNqf/o+28
muNGliz8ixABb17bkk02rSRq9ILQSDPw3uPX74dsXoLDMTs3NvalApWZVQCbbYDMPOd0Xfp6lBpl
soc20oLma2ha6rDEXA75JuJ9lar9Acp8eBEtKCcVFWh3pnn+WQbeBt51B9LKgFvkbNU2PwBZ/NhW
SsLHn69F7mCdR20eIUfhlbm2ast5FFvrFic9aearInZ1CKZAdnWpTRV+hA1OzeFUqaY7qk7GgzpN
1tbww+Ax5KqPkzOlVwqPlpUezKDRpiWFcE8H6663VJOfaTo3vVIHixObv/SA+s5h/3MyCgqt3VQe
PJfEbRklzqnxG+7FliMtgT7nYpS5DK1zR5V3OvRd1O5Jm1KiKEFCDkr6i5+EyTfEBBZGFKX9wve9
tm1jP3imFyXam3Ht39sqb4oo+c7DFQX4rqZ5v7P4aVmmMgyeTlet5ZEdANeGSx8d+5QPO2VI9Qej
eYrMBmCjakO94vMCQ4kAc7Lq1em1b+sD+A1NibblTD7ATKx0F82K8ShDFQIJ5G6rO2iB+mqr266j
YKNX12Nam5e4QdPuKOjZt0lheYcyXvrEHc08tRGZFg8O609aaDdPQzNsVEhwP5lOv/cSVXlcbtT9
rtFeDDpWb0kQ+JepVWbZNp6G+JDpZVzDtYsCRgn9/xEKppRabPHD9eMC5YBhOPFZi3hiNsdHCyaN
7eSl89HyfPcmqZUvYVwkTwMISbOrm0/BNNWfCrqRSqPV7spAqT95xmBteziq+YZligqLf9R6UjN+
699ZBU1VQLf8uzy2f2rzHL8EWVxfR2pIRcgLkhcbtMzeHJroSrwgIuDuDM2S7hW8yEzAcpsoz6pr
qk/8ftDGgnl0enCLYWFvbB40bxxlpmGwt4wry2jSHSwiNoippIGwie4xcOD254xUAvoVrrojr493
UrVjWfDzriSORYolhL+TNtG9rNW9PjiWWtntL2s7ms74tSfPtwRzh9ccipnOePEmPbk/c5qry5Q2
LX6wplE9SHA+pNQ3RxM6w+W8apDk+7ojMXZZO47+zqGgfZRgo2/1XR26/sWb2k0Hv0VWXV3WRgOF
t56SkPwJyRwqWyqsyRExnivL8fr7Hur7QxbN5a2b3NB9En1Smm2vqcMnRXP6T1k9fgFF5Z0LMx+v
qh7wpmKMw33XQkEX9R7YISWyL7ZW+17N8KldTD1kBXcmxWZfLeG5jXliptE8PLmDO9zLHnkdpXCe
5NHRzcdt5uQDt3iRs6N9Or0JAoDfoN5+5CSnvpdlqG/o8rDuM9+Kr6LRPbXtnD10VvK5U5PgBTyy
fkLXAsZrbwxe6qRtD+Tap4N4aR5ottQIvZN4C7N+zpqifwgi1/jSfW+qLLjSw0LdlYNVwxhi17sG
3OqxiSlyomkBDZJXog6yjy3nP4fpcmhqWaVv3wW8OzQzrTwkE+mDwHryAWF+sfnznj2TNt7RC74Y
vNse/bQ4yUyxBvM+DqYnmcVzDgVqPvyQWc0fDXw7qii3VuGXuYY7yB2p0cmucTsbB5/OlF1sK8b9
5Kuvg6lcO8oQ3K9mbvjLU+oHnyVotadmp+3DiUrxB0cRxOqm8kELrMESQj6CZx14zIa30/k9D4xW
rWmfwcMfoqGdfnFn29/NLU3Nk5arZ1Un3UXv9M6F6wX8ex1uo0UFRQZ0lV6PUsNy+Xjn/IY76J+I
V3s7SovM2489gJIPDgkW79ApwTsvYB/kV+yhIStB7vWya9O4m7SZadzrABWTYJnm/ARd2OsQc6tw
SpdBjlbHGrc6PsT9i5B1+5mG+GQj+6/rZLrGrGf6FyEftlrX/u1V/u3Z1itYQz5s3wRLY94H94cz
rdusF/NhmzXkv3s9/nabfz6TLJOr1PqpOnRh9LT+CWJfp397ir8NWR0fXoj/fqv1z/iw1fqC/Vdn
+3AF/9Xaf35d/narf75S6B1q7g6NYgtBCLd20fIxlOEf5u9clKJYlafu66rLvDOT4rLLZX5Z8G7Z
X55BjLLV+1V/f0XrWdcYlbrzvF8973f6v56fhxkevQcz5u58PeNl18t51vO+t/5fz3s54/u/RM7e
goGwqqE/rGddr+qDbZ1+vNC/XSKOd5e+biGedPmXf7CJ41/Y/kXIf78VPfXdbkLhZ2PGU3PXjaGz
r+mI38o07BfKADNv6NzBS4+WtVUr198pblPox7RB1K+pPe4oF7cEjlNATxzNK7eA1OuTXqDZtBN3
0O9NM/XO9PyCoBNTP3vpTeVxF1jqpX7UJ8PZmRSVtuD+tpQZaL1c5NouYm6i6yaSbmD2oPSUQ2uc
E2W7Cr3pzuvC1bRKwfm+EcNy3KTf/ahRrk0on7d5liVHalLko9SseKIr88qs8vYOsqX8SSH7cmt5
7YP4JKrik3vw7HrcAQvPnyRMT5ASC0m2nCRE91VukXJuTdlVAtKyoIfLjLXNutG/PLvu9g+Opfsk
Uf/izN4E85Lu/xrkBhm43B3OM51Y08aG++Msc8Qmw+2Yeq/u1WG+hdimQkgxElIMr8tkrQwS573t
YlVJeChMwLtaCaLFqGOqAHIoA1lCSErX+bugxHXPdF9Ox3dr6Dz9T/g7K+SKqbsdDXWApg8Of6Tf
7Ltei5w7OUrRruj7vDt/sHNDFO24P+U99GHB2Ia3fRLA1vCfPSRChpLHW1ig7P642uQoTJ3+Chjk
bx/ssknZuDd1OdsncYrJSYdDpk7DdUW/PT2T1AkRcrJ4iZxtbtfexS5OscvROtBeZ9/IdBYCPDl0
Kab4dfy6VpY1ZuTvIqNu0TzLxgMtAP02imfd28Cv1zxsKo0kCaJGCu9aWqhJ29njIfaK9mEI1Pah
1krn5PTuJzGtdui3PllZ6/KsQagMGe3IB9sM+u20rBTb5Ryy02qU87hOMF3OIw61nL9mRd0cBaYr
R/BAPb7idT9AdyHh88rNxXc5FsyuoHehhaXbod158HKG1HBPamsYKbzmVdaclEqxOfYVtf7DcasZ
tbqVcL+t+/Gm1XR7EzR9tmti4xU7nSid55LdAB29DkbZQNZJNl9M70I+Iq/FH8QucOx3oYbiD7Jc
gNjQF2wieP4RTiNnbRoApZvUtW/CpSkChUj1W1bADrQoaawRoa1pkAYP2Va//tD0k2Q0nx/E6Cxq
oeBfLRIgu+KtNwhOo5vcDqgcLRlAPilPEVVUiCuhxZMBQvYMXbm2v5DmlcInvcS1VMMucbRaDHtY
Txqo48rmcWEoOERtHe9CqN7DLZ2COe0gWbwbfK9+LIepfhSbttg6QN1IDpGjPchc3B/2GdX4vun8
4Lq3m+G2V63+1huoEG9kHsNCf+Pqd0VXjPnu4iD5RD/A6HS/hojbULjXe/iXg3K37tDl8eteH2zh
sp+v330w22qkHBV9fOzeVELf/a68qojW/rwlh6C9+4W5/OxQAry5xMj83crLj8zgR+o2oOlpC8IP
flyFimmWRi8DuLBjvojNyZC+HU0iKrfOxd0PyWXFB7tMeYLuj3T+f22Gzp03JD5BTXmAmDMzUs7r
kPvN69QM2k1Hm8itOMV+WduDxtkGcz3v12Vk1f1dX1ba9sJ2awI4BAY1QAZoGlFEE7BW7RWn+cWY
uiw4tbkz3OZxzoNp1FTX8ZxW14mRuurTYJE7UEc330pMvQQmAlWYPDqjO6pu5CHvxOSGerHlZnSA
HqTR1Gzr6TZ8xaMzX/Ezp90DZtXv5ShDB1Sfo+682nWk224z3YK7iFBPpal2o42ldXS4bCB+GNeB
tB5/CV3fu0iBxPrijkwPqsq3s0l0s5xyLBRKMpxtvYCwzpvbvjEvZ3tnz9OK7hh08YZZv57TqDqS
p1afvS6DqFLx7Z86ch5hlw2/um0+bGtA/Q/+W2xkOPOH2MH5WnOatIJPOdAoAXQN5Gip15BOyoMr
A76m4eKu7IiMJJ0Or7YCYFUxVijsLCsui2WfIVySelXobprFU8Njpu1kR3sMryTk45Jlb6C1Eazv
rBBvYVW7VHec0b6nZz3fuw1Ew/zr7J92CE5ES6rvoR3D62E16X1VJ2j/ImZ4sMC5fJJYoWv5Y6za
zxZlGlofFL1WNo7GT5JgBhpUDwDDJEyXNmLVgFdNvII2EK/j0uggXllbdNQhVc8wvXrrs8/WpE6+
qRc9KfL1ZOAr+qfWqXirRYlKvFmBqkxt0tDUaLD8et3G9NPmHqISEDzL0epYbeHipYNDO9oxaAWJ
k2GAjfniALvxc6bCNw8DRdR1gZziw05yigm2Exih2ViC13Ony0XRfdWcK9qaDMcs9/ZEO15kj/Ev
4KCQg1F/CXgBKBZGUA0PnfZLZWk0WZXT81QM4POUJKUSHmi/OLnqUPxU/XOQzioCiLxhl+Wya97m
9fVIvvff7eqPOtwYioK+DzeP19bgWkfN70Fm05+1gT+sv430KHgJy/k6qMj2t248fyqqYjsuxGjg
54o7vUM2KliiAC1y72yjMSNeL9Er/hS2FK9sCSpvuBVvZKrvtsynnEIxe7ht8ZOSQkqFwSvooHe6
JxXC8evODe0DYlf2F2WO7uR3eI1Iafy8LiPHOoSNBemyCTvVsKlnqzrKffIcR8aN6eTbD/fKgCq5
A59V1bix4lfvq008UVO/80wjPz+by606BZ8ro2iek0W+0UhTWHTM5tSqgzLcvU0pigZnGebcuQYc
XZ5tBT07NiquGs2NnmTwaPAoE3rxZAa3hX6uzPbG6E0EYLIpG49ZN/R8ybJg5vP/5GRpu130t44F
VHSIxLTqqWw75ywhk+4Pd7Y7H9cFuj0nV3yDgqqXBUCZrW0Lffol5nLeObkviyK8bGJA73gfThQ+
5Soc2vCRbfetjcTKQNd0uqO3aTiYy/az4pbbEVWEZyXdqTE6KkXXDM9TUOvbaED4VmwjHbe3dEX9
9Ba+VzFVhQlVUKaencU00J1+SGqbu8hlWvLQ92RYX8Un4WYMjtTLgOy0qm+epsz/Be6Q4cYLguFm
8ke60OVQBr7eFQVdi7eAj1HVm0diZOoXbVBtZA7VWbTXrbm/7LnGZEU8+dt1texr1dPrdVy2kHmZ
OZ/UoQ6OH0LsRuUXNfA+h1aNkkrnmSe3VyJ6B2eVQxnWufglUtwOVFmvkTK318iLS0IpSExbLYBn
RIJkDzlaT4k2gWJs//JsEskzagjrIJ2Jqt6M9w4Eg7t41JK9THsvxNYb433vzs5mgIPi8MHhD+nP
kHrL9Ud7MZ7CMtNu6rxObeRU2GR0n/WpHO4CPWhpTsqcg8eT5SOk9vXGr+fhWqYyJJ37pJp9fCuz
Ko61x84adzkCQvfFMvPMIHgEmLkuqWDhOHeddeVPzRxtva6FZcDLvmvAv6MtHC8zHxEdsj9Zvpx4
NMPh0EQZfUpVvaW9Z3isHTV8BghAX6X/LIMR2y0dRJZ/Sheb29CoOs8K4i7LlGp9d58H+qkyvdcF
ek8Lg4WQoJiAomV7Z+6hjV3i6b3Nb/vC+X2NBxpIe5eNut0SUPXVtA36cLqS6dyWHc1odrSVqeKm
xlNefsmS9PVssCJVpC9t59pI24Sum8IgaeMuumVwicb8ZXGwg2K9OIstKiyaiNe5eW0AlIOrnwB/
WSRRMpXBiOyYPpoi2H1wrFO0W8xDaNn0CH4xNBednMkIkEpxKTaN8NhbND7u2qGZD1Thoa53o/BR
jdxNPJXZn7yy1kSSR2JTww2eZT3g/o/rJSKEnPYSsZ7h7fziXPegKRguX5rQPaj+D1YIh1dSI6G3
sQHvnF2l3YPMCCASsIYfdRsHp3jpsd5IdGdHznYKjfFBhhbW1HPpN9Dat9NDbgPyyGI/O8o1QTGN
JINV315mLmW0RrHGTSIvx5tXri77C29KSuzd2m5ZOywvXa4m1hW16gCEUwr0JinrE+2CcEvRAPs0
hts0Wgr+i6VQY+9kj/nv4roE1X63Tys32q9rgqFIN1MfvO4jDsiM/x/3Wc89/u/X0/WzujUsGMqq
1DJui0Y/9rFuXbe+wf1W2vfG7VSxDbdeqXGb2kZ8GoEAIwtp3IppEO8lRsIrQDl7rfXAkixLJFL2
lqkyoh6xqwIIn9qkmvZiFPfljBI+AkLaA76qN5EbJa/f0uVEn8+mNI3pCk2MPep3kbklqWGeoiqz
aN3mO78N+MlDYoK5J9/v4ieXM7n7smrbq9f7Gn+MrsnyKXd8QIJ7t0vdw1i0BlzH/7GpiwP9O5A5
tX6x5zDvIJa8hKBg/rXXrfJa1otJFmi8fXa8U6BFWdaLY+gz99bWJ+UQZyN4jqG8pVeiup01q7z9
q6k4JGSC1dquZ6C1/3us7JRGwXfHhhGttp9LxVC2cmTStHI5yhdbmSqI/715/zkOPViFrmCSmW66
/8CNJVOdNl4lj2iYXe7jxCRDHfbBOxnulNaC1DegbcuCs+YEgM+oL5tmRo/zaBo0MMfPxmL2sy45
TTxLb2VqVUDv4UhSaGCeixddIwlPFgjC0SWYO/rLHjP3NA+xEz4HgJVeGBI+tib3MShc2Bl6b8ei
dJ4a30ZNcp0CDrnuAwhNjkrjXbwBZGWPsW1at1CEjw8zNCnWZHQ3kKBND77J0EQKLNhVpO+cvuTL
a4zt5HZ2XxfIKhlcI70slZmsH60k3ju00uxKt0rJdXbTsdAi47EEaLXvSvJkpmUhqbfYfMVst2Vh
N5cQcUxssIGZLT+V+vRbF1jaidSw8Qip6UmNQ/Wsda0bbYuXCazYY7u4pq5Vzpo9XrWG40UIaWfT
KVH03y+RJmAtutPNYivnXC8mDeD6jmmLKelhvxF72nrttkLi43jZar0YccsFxk56uZB1u+JF8xLn
Oo/1AMIEHuyM5XnSjZT+ilZ/cFsKj/Sb1ahNM3238rwo4fR8Ewlp/SVm3WJ1rLZ1G9R+4s3M5xSt
+/ELKbQXAJXKp7aYrGPRmeVVm9XpJ5j8ftVpfPzxx4AxQvCiDkjLCBXQpIKTMSDyEjJANbSNnV1l
76fmMpVg8UrwOhXvh7WFTXt6S4/1dugs45wl9AONvvuV/lbNPwUadOmAeGD5qktlIk0Tm2dyu8ZZ
opux3SW1MdwU7e9pYZmnEIqnG5Ck/KsqBZ1KkKFFDYkYVnTMxxtSQuKdlhA5kqFuAEldPB/ndtQa
J7v/gaSZDS56iZPtZE4SqQMKXZ3iKYCuPUj6DBg0gzFroXI1ViTsZ35Htr1V5e7vaWpmN3QDl6Q+
oyy7aeiI2iaOr21lUeOm3j7quoh7q9xRzDNazaDWhwkE4KKQvkxhjZruvdDvECH3Xr2W2tePM9IA
ZwB4Lzx1Fl+7LJ43WhH5L11HO5LWF9OLX0XWxmub/MV3kB0sisBDRaFRNooFZrczQDRRNvBOGuq0
F5y2Gcf+ZaoJ1QNsNe+mq1dwdf92bZoG0dYZeCRvF/Sn0dEeY9SRxr2C55zthe2E8hld7BM1w5sh
qPZiG2m5nHcX97Ik6wttXy87mAC69p6m13u3Vsor6FPcfQJs9xc9ib80QAwe1b7S74esSjdiz7Pe
3GUqbeTe0tQL/JlbM+2rP1ftiRegQakkS34B3dZsmsDz7+gFnJ9KpX0Ue6Bn1SH1TYvEGCeJmvbQ
mbQTtfBsvkTfjDAefw5zgFwBX2uPfdnOV6ifVFeqmQVPPA7SQ2/n9s/om97CfyKR0JtNj3YMLczr
nTV8kyCf0HTcQWGRgoF6k58XI1CDdD9NTnqmG8+5zytF2SqBxa/Z21GQkyoVW/R2tHovR/FYnLsc
cqwosB9D7l6veS8adzIAYjfvrNhHtRHlwM0Hh0yn2H8sy8y9ltg1Ap53MmEWPad9GjxB7pc/a3Ua
732Vtv+iATgWK2W5tXon/dGO8XY2p/FbgLrYfq6T9xHNUiL5xwjhiUrjaJtFIWqigQLgI4dq8wi7
TcanSFHDe190lkPP2VkqnGAXEeVQHk6cVXM5AN+gRNaNB2dot/MWh3i91OVDk9bnSSlrQCHLM827
Zcve1IDHm6Y+t4vUrt6T8DUqr3yaaEy8HlxFP4xzqXwhg3WJMAD9bLIJ4iE7BhKVUx/WFr51VMC/
U3rWbmDWbZ/gUZzu4D6/MnIue6sWU3GwJn3YSawMhpp+h8JOu5FZ1UUzmMr+Cj735oGHy20/15Ql
fcTcRCi3bcjDFQbZkblpp8+Onu8EAg09Ko/DyKnsBOXs6o62cW1bPQNQ3Kah1ivPkT9Ne1j3Cxuk
DLS4MoS2qp4UaxnoNc/4FuGQ3lpTB1LQ/Zrx3UilYPFI+IJp/7vDPEAEsgYOC+61msbHaPm+huzL
ooaTWjzWA1zIf5v9Nj+skp4zfbeo+1VoBU7Oldg/qn5KSB4b4006heZmhoVjJ4HiWLeSoyBpjvHb
Vh/CEvde8bSsiY5Qrujxrs2sXdva+YNVpjxomkl8rPU23TV6xJOmmgKc71R0Rs3616HMvIPeqzNS
BOhTi3a12Fqvn7ejMjaP4vhbm7qsBeEHNHWNkSVp3Qzbbhq1nRQeV4LoS9nyXR0zRL3o4A/DZ6la
XtwX7ug/H1/Km6aBJN2Fc7orOvvQF91nN9pBfrmx9DE9D1Pfh/tEAerp5H+aJgvKOB/I0KV9e5TZ
W2i7YJHrZXizy44yE7tEvMWL3VwEkt7i5ZQS6n2zKwiYyoW1Woai9O1909fzZrXJ0cKfedYLDxpb
ibFceAnB67+ua90BUJBEDkmFlNaQOPuiSt7HrDu2EK8dqUb9RC/BPlWVdXd5PWQK6xWwaF6A9S+i
ynYJE5ObO1QB3pZepuL5YCPj+90P6mqj6YO6b1q+2YRdoGyMnzTU9/cBrcX0sGob4SBogiq7NU14
QiVKFjlBD/vCQmX+50Vtk5xfSyVapKH0bebA3cpkQkMKeeZNUtrjWeYB8jiHfqKUKDZliXkfCOp6
z7eVc1ktbnLCGpVF8m/0XhsQD8W/mVTerpV8Mh5kmNve2TlDE+xXWw28jhKiGmyyXDV5LEaqfViE
w2QgWw3fak3OOx99GBwX4bDQTgzEqL9JwDtz12sH6GyzrdjWPcjJ0ffUOM5lD3HYuead9YBbzeVU
3dv56AJKD/NsDh8d3HP8oPTaX6+bVx4fg9LsePN5+hUMSlDCLKKtkBrWj4ZegLN2zPsmR4Ueccj6
cQkQkwTIEDvvTRK6LKRZ2bos/ONe6/Z/3Gsq2q9eFGsnVw83jm01TzLEWoHiveZ3r7o2bQEpkj57
5nWnpu1T32feQ5+FS44KLZkhQF/VV4m+zElcUYvPtddoBzjOQ8GjzMfo9XyyQl32F9tkjt7DyP4y
60rtJcrClzGJnMdx4HavSozwWqYC3fFm5wYUWnMWDE8We8FjrN3IRIJCmOnBMpqfogX3I3ai/WPS
0zVVW4DBth3SeTut4ZMjKyQGBPLrqdatllM5JHGR3eZitLYIH/0anN+yhwry6nbgNJm3VLZUPz8E
akiTBX36D2HW39VzOt2ISYYSVqcjotg6ZI6EkXmESz4mTrVoHkgUpzpVoxk7KAkju30ljxKJ/MTJ
oQxwOPq7VtO0jTymiE0eS+Rota0rPthkA5Oq30Z1i24fAgClZQi+sHekYYBFnetaTW8udGLAXV8J
w4qp3luWDkVmj7jgQQE/eaiXAumclNkBmEFyqJZq6uqdAv3HqNFBQ0kv2oJTcvYf2uRlKt6SkuPF
u7bJSzs9VdrwsvaD47LV4k1m3sloG5LdAkWEptGXuYSpy9dg9Hd7zfrid/o3BJnye3F2rb6BJE//
VGW19zTp4VHMYYYQnzGAwx31yP4yFmpznatlshOvFTTKPvBi6mjLCXy0jy8nuGw5Oh9OQDHx3Qki
t3EPUJnS9QrMpb21wmTLlLSLTDOLhr5J07dp0p8g8HRvO3+Kdo0VRb9WADlmHf5ThODMw6AXNqQW
RfJ5VOpHCaCB0oHsIjDu15XIA4a/VhoPwZ5vfk3nzDog7sLbyoK1Ph0z+GGWnpV+aXZZB7HlCK9A
b5sfV7sX1cOholGSPBfiYB+WylSRZsplLThd9KLeNp6e4og3k9UFdbnpFn0KGeyiI1Elh3VMC1a7
DKtbbNMchLt5IBEkjo9bXPYpawrFZKF3hl7bt+swdH1z6ktal97sAd1It8YI0d7uP4dADvu5eRdT
tNF4TFrv1z4Yizu4kvVzrRxkAjU0Ms82t+MXe5UdxS4WOWqXNUPS6GfubVZzgKAknHYUWf+w6bv9
VvsfNg0QxOrzJnKdrQ5yanmmkAcQy3ft4zgm38S0Dh+ePwAKf0X0i37aZSX9Zfohikeyxct0jXWW
3aow+nZ5AhLv5Xmmr4YdDU3uTWxkFSmdvH5uUgB8qjIDRskqBx7hyvk02SDTIaz5HQk797PG9yc5
PM2/neO6vtENGiHRLzKeec2HTai06k+lvRedr2WNVemva3xN8W+bIEKaOymmvTZM2ykreComo/2t
5ft500Picl83PXQeasDTV5jN3xoH7gf4Iqdt2sDl6AxTsaOiEt/Tejxe2+6kHHWnKR5dzat48gGH
ZXjQLS/kYVM0PIx9o3/9sEhrawW2VbN4bGt4D9xJd67NwZsyVCe4gQQfVDuHxMqNL0k93qWTm/5I
jAQkJXdvT/Br1mBMiQgV1fhSD/2d5M/+KuJtj7+NAMTmbnNQwDu3Sz7DS5E9SKNDt1epbn2xpqYG
ABZ+koaKIlTt0wjH1qXNISsNWj1RwzgYI+xVHXy7x9LI+21RmKhtL50QcR5dNpX17U42neiWlE2l
hwJgp3PZtNOmbh8jWkJrMbcpqjM8BGqV36JtwBMI4mSXqYjUC2+shoncCQwry+2O2BdTHav5rWzx
to+YEPTcOrGi8TJD32/T9AjwCpKP4Ha29eS+WYT0ujDMf3QhHVOt532bZtXfpTxoXSKsVu03IU06
Hp12B7uJAVC95VOhA2juizLVcCAjN0n+dDVa8GAjc6nw6CKrKdpUGx3Oh+UHObB3xTiTXpuy7D4r
4RIVXfOuikcaqv7sqG2FZ4nFEZBRu6xIeo938eII4tK81Q14iM8jqaqsaNTm+TW/MxhOdhgpUIve
3c7vJ/V7m7ygFJr9INOnbiNvmu80+ptuAbBDEfYakPfRvk4V+vmU2D1ObXew1Na5sSffcnakS5JD
DpEiXUZozIs7UnTnJuLvgX4IvcoU6N11qgNil7+MNuu9Qff/SzfC9LHa4cbZm2kSvvxFvL3Y9cgr
6Gxs4CIroPdIk5pP6ZKTlLnqBvWGsrGFoB25C6/Uxo1pZy2SsZXx0lB5qVuSkCQH7sK6KzfCsgnP
CpRWCnyHMjVt858XVZpJc14+nUlSFdDfLoMCTyXthehntPN/bIsjRqYMRZiBtifV3k+wG5eaW93G
zTQ9hsuQj9a+KQvY3ZeZDDT8m1HDTedi8bJOve+oFcsMSkf4OOjsQxI5uFlN8VhnN0Ov/iImGezO
K65dVW8vK5uoDq/z2voNiZ7uBu5PZIy6MekRBy26LUToFjWmoSTfvhjFI5FydAmXuRlkv+WpqtIv
k4y3PDJp+2ruh430WmoD6Bvuy/HIXGLkSAZY0uAtSG5XM/S9NHCWXfe6oG6Q2K5m9T7RHaSMlNZz
+E5WdF65rvb3UxW4uzgxpk9NH5JHtbxHXaWXKxxL2ENtTbkR5zyoKoBKhNbF60L/dIVotb8Vr8tP
zdmenO8gi6dPFlzQz8gBFHVdd9uiVu6rAW4xiSws0NnVlKvXso9e89FprGHai1dvuuGkgXeFDZMr
oo8jfoj18iTbSgSdkBD2KdWTzKIcIkoeOatb2Y2cVQeJfTVBo2WjN2qih2dpPY9hc6h/9gGzUvCI
oIlCifRq4I18bUCjewaVzVdzHZSfKsgxNuqAMlvBi+aT8AmQC2p2ahCPV12Q03Cx5FR5nNa2URRW
sOIxzfQiNDZ0MyRnfpTgaylNwDaK6eziNta2qZ/9ITB0EAHwq+yg5hUqwEsJTllKcP5SmkvJAXn9
2N6JSZx2A4GN6pnDQSLEYXcQOcl6sa2baFZHj27W3YldbZQBSRo0s8Dra7d1V+VXZeg/+rNiQv0l
lFZBpkNkpcGROvvxj4zfcshVFk/YeByiBZMcbLSDN2KEu5lwObyEQl2Z77uOshTy1DvPewmLdrpf
UwCTYgIL8CPlShIH4ogac0QIu6l3fMEaD+JI9Yaad6G9QJCRnpyiyPni8/SjmXXeXdmia5BZEYIK
/jxv1dqJX9rBLTbOnPnfK7e6GwYS8ptx/lbywMerWrQgSPrqt8TMvlhDkn/rFP614JenzzwPZLsw
T5vHri9ICJiWdnbDcb6aAqc7Vao3oMqr/+nMxWi+P7O1nFkJy7tyKsizFOk3ivbvz9x3yZe4zNRt
nJv9/RzlB0jMYOOeTeVoFpPy3Rh4n3tdokOGXbt7KP69WzD//Yk6unY0hlh9SCA02zpNVX61mu5l
adpm/e9QG1HpnJPviqaoL0HvJDudD/1DkPrKEfx2fIqSuDmPbTzvLW8uPjmhD2F0aGq/IqTxehka
l6H4QfBrZ5AE/HAZ0+z96TIi0y3+cBk1NzZng/vkbTfyea4G5CsoQmSfoIItHo2Wr5VlZnoqA718
uTPld2LibqvZeY3RHWUqy8OZXiWZtsZ4WQ6u22m2y1KAAWDMIUV2ZjPa9UZoPfuFlj3yqEVjQms9
oydgPffBkoRBBOlGbHUQLF2/C9cVJMfPdBhlj7b/uhxJMOqJkUU2wezU2641X4dmOUpof7eVnu7S
ZWZH/UxuJTVInC4eyHlQ7dHUaxWWyp3oOpga2QVKIPMtbLBo6qk/xIy6KFIxS5To1EhUPk/TbVmp
j9y3+NuoLOHDnAazvu0XBhUZ9LbvuT+GDDqC/vF6dSCNQLT6Fj2N9b5o/SvkOrutQf7sWop3aQL3
FQwTLmSo9FmLF85r71oKf5k+I8frQi9r+/7+0jgwD2G48f3BPRaRVhs70XvXFiOaCu5RhN1FLF6O
xKvD4rZpF2/V0jvTDS2q65CE3c+h8UkXltplNtnq/7B2XUty60ryixhBArSv7f14o3lhSDoSQe8J
kF+/ieJoeqSjuzc2Yl8YRKEAjukmgKqszEeisKU+3br2aU/zw/P3cRAYnj0r3nAUkgEWFkpnXKcd
OJRoCzjvBsmo4go6IXqzSKlyuszedsdR5YvU/PUSjMa4HivsfqVwd4ltcIAU4vENwK5VlQXpyxg3
FUr9YCdu2jQOwGRRZ7PdHzXDmB+Ob9p+9beY/QPbN4l3GGIvSjO206VLGapFZB8j3AbbtTfSfrnX
TQA70GmxyHJxiSwsXF0nUWkxeuo1CMJopXjODpTd8crbaRrblz+8pJfo3OIhwwn+zsA/recuEhd+
7NkrvxBIcGphVslbdVeP+JdSWmNgOLNRek1xw7vLbJM/gGVnbWC9gWaK05+MDOc1UqphmYXtHBMo
ItI6NpB9KQBNF+2RervMOYygrbiPImHTHGQeIC16EjnmoCk54mDAI6X5IhdlCgWrXjxUY12DfgdA
pZrH4qEEcT/IWvzlpMA+u6z5AE3DMPQ2te2+96Y4VtNQMv1tvPagTg8FdmsHmjSoHWi8rtK/SjsT
mHulXZ/wq7QzZ7npiOZEvZPOjFMvsuNwFuA3v/bSt4mawmOfx/7Nmb5reKulJ3ksYk8tCzcwHo1o
/NfdqNi7TX7c/eFnJNByV22jtm2R8qNQPkh39IcWOIj7sVLjgzN0/Fj1YwZVQ3w4G9B9c5xePtnp
wxz+8pcJuECnoZSuua5cDwEikJgcp1aw48g6dwVJeL4g27Xjb03EEli9oHHXbl5M7qoTUMj+o8PS
82dYcVedzyHxZVjihi55mT2iftUD4vGXie7A6xYswSmfrUvSyyRjlbSgTXF9UKD97h0LgN0z99vV
zMcovj4h98r3J3gOsFuaNS5YskhkaxpxdXaN/CGS+d4wwLKJ6qVkUecq2XRQ+YSWnM/23WTWF1Nn
eg2RB0ezB8RAZ3qx0rb3LWJOkFmooduqPagjb+29hRqyeRDKi/tVC3Gz0ZrCC+RIu4WRBdWXrkI6
0mG5OObhUL1Aj2y2NyNUiiBIZK/rtKm/VNirWlZZ3vMiBFtRPgJprO2DHo4KqOg6vIbk6kPk9s8Q
uShX0N5LH6SJcAvdkU1q26htdPf/42eUCC8UJrimlRLWMuAT6Pb1G83ZTsPYvdpMjMfRBGaZrGmW
W0sl8UapBId+xbqfQIIdQITHAEHepmkTa0tCF5PHL45VmvdprtLbuGX/kJm8/Ng3t4Vtj6/aywy8
Lc+BhykN+wF7zeJoOXgJIB/vPJCtFGKlUOR4xx3uPCQQal55QF1vyYMG2CPCnVoA9oFsesDggr11
jgP4LIoB4kvXYO0WL4BLN/twaNha6NCXB7vTOZ/tJY5Fb9r/b3Y5ZVCfrcOFUKK/pIX0NykbynVZ
iPwJNIZ8B13KYCnCLn+SokHRshd5CyNAM5lCBCUq0GOSs8XB5zPk8kKdaZVM9ylIyCJsnSR0tlZ5
VLJH1sv4Tnqd3A2p65sIw7ndocJimS2kFYV7m28tp22Hf6jDKEF3dcyZ6g6zO2T7oDcDESqgp2qw
sEyVuthx2b90K1fZ8sU02g6CUypbUDOqes0waUAGVvdClbSCuAJKWaiZKyiYRY58QGY6uPN790xm
/HXBUBQB5F6lDab0oYKWQwhmR72eNb6F9tht0gznu+tyi+hINi5iREigBfBpGabV9rr4hmqti3o/
OVCfIAUWdE6QeZnXahrIEIOOQYZ0ssHujjOkJTeDzrLlveru4yncdL2IbsjUmz70jkXzD/WR6Tro
avt9UKem+mj18h/y/78OinugxcD2gB+tb33EST11EyQRoB5VK3n9bWyio5Fgt/lQhF35WKThT0vv
umqviRc+NpNn0Anyuen+3qTeqzMiVu352pQpKs6sLKpXgbEPbV1ZrLg/3aIVUZ3x8NcW94piITO3
vgckhC2dXLA7n1njBrLSzQlEcMNBthDLCTy/vUF8ma8MACaephpCGmNZN9/8WuxbC3jbRQk4N/gJ
IBSa829Q3hGvLvPYMkW6bZ5yMDTto1e8TyknAJZ66bxPiZLyU4TPbty18tUo2QBqRtyNqMFbQOdA
vhYtnkl3Utv+6lfyCTSxAQhLl6rLxYa0wUKEVc6uB4qLGsTJa2o2fQOhcChyklIYaYZVOfPOH3aS
FnMRwMBinCbYC579ArLBC9zYIdafBaQ65pvPXf+LjwnAz2GYYr6Jet6vxOSF+zgIxlcPcta9LKvn
1iqTcwaG6IWCrscrucVxauzBEQydTdtbVGwIdknKwq1AseIKhcn2OpYV/tdVNvUrXmbQ/aD22Nk9
aEVse60gKgRdUHdac9PbAsv0T+iM0Z546wG66m7o7sN+NZF9cqzZnyjuyeRowIiCHatqtCc7majz
v9r/mB+f8U8/z+/z088ZEKLjY27JnE2AqraNZbg2PpC/LgOIbEfW3/RFCt73WvpIXRTJt4Z7YboG
th3xn6YHyYgeMPvwKYHQS+JBFSbBW/rfU10tH9PNwxNQ+roqh0K4VkOwS0d/itpqGVh+tiEbaSf0
YD69yMxc8IGBFxtLKbcja4/UqDnjxqSf2Qun9fuzB5b5p7jm7wtwUr27zTAy7RZ0ZX8Ga4j7lP5y
mzr1r9l+d6PhZRjhX+zi088nHIyhwHTTVQ406Xnt3cVtbN8B7SlRP4wPemmesg7MFuTZ2rzbuS73
wZXIcCjR/s0Ug+pQNOC6JZ/RcNxF0wJNx5BjmX30E8C+7Hx6grma3TMZTifQRtySN02rAry3+Jwc
Mlt1UB5QK3Zo5LsMOpjPZoWUROiF0ZmaoPrbNnkXPxhQpHvIR74adY1rmnGGqqe2XFBzmiy+Axmz
OfdmSgAIo4piR700pYDgxpmaesoxAycfTVmAXifro+7sRCFoUYwAwQqxZBQ30Ze2yQEThxzciWIp
fVRN0MSLow01rVTIIzOhWTTUoniMkDd6sLM5lEIOTQ3K5+vwtq3NZeD1a6vjUCmMkuBO1ShVY1ot
tJIDaCe8DkDjfgD7w789pN8dG4Wl/g8PIKcQFtcpj7/M4eH8vlIxhz489iw5WwOJg5CKy21cJ027
PyTGhoj0Z9vcD1J9kOzXDVhgncKwtk5tIyvBwGqKPFh98qiJlMncJIQNYWqEdGbTFVPzMYjQOuT1
YaIWuX4MZChHOIkIpdQJK2/6LD1CftB7ADTYe/AYe0YZV3MGSawHyfLaXyO+rdbU2XlGcB4Rsup0
J5mKIruUXsbASovRaewka5TUNxsa7puthZNo820erQdBSmMLeH98SybTH7CpAvHzln4CNfj9UUAP
eEG9NAdDDq4w2XBHJlkZqCCSXrqjHwHq2vXBYa4JAMivnwikP1D9Mu7J0pk5VJ+mb2ESD3sKwLUg
yN1OdV/NATwZ8+6ChfaOOulDhmwsRN8TcUcfMJF2KPv4fXibV9VKuAz0zUXq72OsA8Du+vsuqPNH
hyXFY459Elepuolqjs+4w+ylw0S7o04gpKcdB1HCkgZ8DMf7KgeJ6+itfbdMLpw/EGiCYRFaAdI7
gX0HfPdpjaRyI1X8DTS4X90e+j4gGgn2uYAao5dl1hsGUj8NHCvDXzkJQDPFyjATtnc0BN8y6nGH
tLiloRftHfLCziKsmmzjg7VAQgbptU9jDrbTDBmMTCtJaSkXbQeyln2y/+6PnOGZBY3o9yhdVoCw
pkAq6MjfHzHAyourJY+R0Lh2fAoWNhQJ9CRYNYsY7/BhKMGlIcM7qHiFd66FLAu2x8F2gIztHTgC
EPN3Ufol/eBEHixMrFvVf51Gx0mWWSBcTR/+I/SkmywdzQ7c6CnJl+agKZ26gWaffkI9MARve6h3
hwOK3vTJDu8lFzJ+UbenZsPMlQAr7FOMkwe2Lf92o6VicKCgHeTdX91qPRsBmT/c9Dlmno3s9FCj
t9vrQ2m2fgCj8pBKACcgTLbtpjQ9QhcsO+aWYW9HoBBuhCwBYy8t/6EPEbqumVN+YbH4EgtZ/agT
6N2lnhILrgCBbkT5ow/qL6Mhii95XSSQxkm9h5Hhy1wZIruBQMX7U2pLfX6Ka8fJGnmwBvTHbzU3
31ljoDQtj8BsEUfMJzO0IWdamb/ZaJCm4PAjCxIbgb/OEHt7gEhMeXCQsoEwj2M/kC1qXztpD/fS
wnIQOJAdbiZwYV39IX0FSGNrYpfaWM3dfHkZugmipaV964zKPXC9WXWB3dhY6ZggjT21N0i2K6Bd
fzfO4vFk5NozWdsH1fr+P2VqnkywnFxvPNeaLcGvm998yiQYn+OufqM9Mu2WaaM8DhCbb0NzT3YZ
+DeC+8A+ZNOXPoLswDW8S2FgbbcZxM5tN9pQ5cEon6sIShWQirBWMfKMkJxLpgsPW3NJDk7wnHa1
vRQFitWbNsqW7WRGmyl27IsBxO18sQImTkFrr4c8RHiLOshFQm5pWeBLtiHbgPq/lenEEYTp+vZm
kKAL6ZxUbcqixd+vLg0EINvxgE3j+Ar2XA8SlY5x6HWTsU0dKO+lAnnN0fGh3ie0drSVT96yb0Hh
P3lGASas6kc1cuNN3/hp9X5jgR83bSEI4ljILhZWZj3XftetRN/aN9KCtkDaxPkBCQMwOoRTsK4Y
VBESKyyWWQXynUjL0xX6rveB9gaQB23TQtIvUaa1/s8+5EiXJAHbidDe18noTuRfi6ILcNziJzpy
DqWYbpkxnUiGLE3YeKv76IRJfQ3Dp0UfTj/6/rdx4EMBy72y3xrIMixAfCQeBA/9zegDYyNBY3hm
SRCv+7q1nkuj/5qXCmrmMXjwsKv7DrpnvlB6kMF+DQL4Vp1R0JOAWdMwnyel5kGQVZ0HNSUCWoCb
GOGQHuPaMZbZJJMlYk7pMQoVSNqppwuT8f2WuqbURADFyacDV0igFbqssjRQCB5bEF6HFlh8CkIw
aBh529wbdlIty6oVb2MubzwHtV6LQX4dWr/7gZKpn8J3/Gcv4+Bh9pV9k3pmCt2nVhzwl63O6cjZ
urV974El7UscRttJ54/oIssxALZGoG6c2hlHujh11MGiDNQnn49u4YvxQK3OhOJ8NwbTliBBpYJO
+dAgojcjhDR8CJQsf7e1LhgoSJSanMlPfYwl1BHNR37/cT6nwR7dT7sT+DdQnmJ6xuoaYRls8xEs
6cDc6CBNYQMUWDouqMo0OlpfaFAIbaf11TYlwcUy3mocuw+xH1Q4JZuGwt8wWs1NJXP3ZpR5gsrd
OEC4AMRJsb5QB5jswgV3CrH95I3d8qoZs+F8dXY8TeydVg+f3CDkHq+VkzfgAn8BQUxwbsvK4YsO
8YB9wMOXirHwMrY4t6wAv9+4HAxkswtqrqZFEocG3i5jvgKeCKIG1/eTYlkFMus1vZg6sttjb1+K
rMtXUjtTT5ghA7cwWwAEk3Z2/uPlR7PnjFsgW0RZumY7dDU9YsQK1GXSrUnEh9cuMkorsYHqAzZD
DyENvE9+YrBKsSJHJ7ZQHsQrj++ZLWfbPAMfq10DmTZbLPIqh9yEZdm3cTrVOyfusn3BnfFmghAk
NOKS+ouC3KNnRMYPX9Y7t2TeW+flakmDcjepdzKzwDwS9OMNx5TzoNx0z/RGsItuhxiROw8KgWu7
DZJxzaDQt8h1pYKrKxXoUql6iaBVcOa2tICr0Ud7cG0I0F+h9ACEjO9+ODWBuaStauDNEfJZfAw2
y1huoY8GeWOkc26AGVY3eSrrM3OhUN+y3IX4DihQzLgZD2Vg3lHL1Sa6A29JtutdXZ6gh9Ik1FEY
UboxK8DvvLAp3mcJsqxbsR6R1Njyw3hd2DhoqpSBkPD6KOSW8NMAQbOj2dSY7MIkaS8tSBXWvi/j
NX2jSv21MuPiAUpu7EStJgy6c1H34P1DH12C2pRrF4iLdVIG7zZUrt6FpeHP30VU1RbnauI35E9f
RZDHt+tIyHp9nUiG7S2HbPGZ5kFwGPQbo5cgyARKlUrzX1lp/LOViXfrDBDvbkOw1pO9dR1vaTUW
OzZRoZ5YIrbd6FtfMmlBybpoxi25pUihZxYO9s00sMN/mnZiRrVwJWi4aNo8lMWBEyywMXq+Q9Vg
uM6dqdsQCxk1E8TWPzWFbhJlmdnU4fraG0oEJcziZ4Rl4WmAptChTfFbUtMWiJaXro9CBN2bOJoj
UlTAJeqmmQB72GqafmoiZRCf06pL52Y0SvMcVcaPeSZkPC5JVHylVtQ6zmXozGdvmqanrmi7GwM6
YtQnLC5umyy4UJ8CcvG2GTk4A/BEMGrUd9hg7UIQrDzFxmQAUzRuqC8fmHXvgjCQxvVO3zyMXbyk
vmqK4kc3/1nhk7eVCbDufVgMDzIvUtByZcPR1eROgA3zXcLsClo64IuaXVBNU3PHuaNWUmQMGMDY
2lBzsIDhLtLgQi0aVGCDvkCAYDhSk6b0/P7OS5PHUdOeZEOT3hs6altUwt5igzFA7kZUe4Xa/Qu5
ICkjLtCg2F8HdHlrblEIAASFnoQufR638yRRXg97DujyAgwTAVLZlbtI6gBo5sq2jQUzHAGRrTZY
2f0U3lZZGd6iWjLbxZA3WpjkUzOU2RVVf6FeupDzeCiCyL2dndIGL5cGn4F53jQAU5LppNHuOuj6
rEI/xkpAYRukhbNCwRUwJEFksqODP87HXiCXMdDa1P60+qt4zNa9hyB41ZnbpM+GnYtqoYdIOP+I
ZMq/F2aAzIFXPuWgS/ubQ9p4T8FYVrMDFt5hV404dOkZMhyW7j3wyCxiF5r2hRVVZy8z+AtrN1OY
xy9VreqLiiPgtLW5L6TYpgCOb5CM4i/XQe9N7NYTRLKmqTzOK6NiAb4jsShR3gd5pE+XPgTgTQwj
VH7R0ei1le4g8+5dcOCJuQpWZAkYwz4nLcttmBVQw3PsALKuWbt2WpY8tTm2gnEXdf+UiFUZzLZ/
tkhjVd6YfHE6BDUy4LNx0u5xPMT2+2BVDYrt9PAQYjfz8Mk3myekPIZ1kmG332gshKvxEW1jY7n0
+gu1PBNsClOXtktrtIDv0L29L997owjl8rVTAjGlh36MD3xVbMwADKYxKKwRC0Ah/KBrVDIOWhV8
QR6Qt/fBFYWzwOAx862Xj9QfgtttxXgwHWlgpgd2VNwyqcc6i8eDp8sq6s4vLo6+o2bkhviehsPJ
mqC1DRYO8DPWpTyRG3lMRlRuux5ksXuAj/ql7+Q1Mp6jMdcGhFlSLmLLlLfW4FcXYF8MoFmROnVl
VeLzWWlx0l8jeJQGdyAEBId5Zn/3Wr890uLUN3FwgQzathNY6ZcNi4YNmPSa1XWrpwe4MuuOZJKg
6duYPgdIGuHRNnHVW5hVexDvGD8sxzpBuHT60oJZYOmh3v8GvFnGzunNYYfyUqA29SDPQd1iYtb7
SYnyZgrtYpGOhThnuio1jQGPlpAEmlsfdqd1inaVy/xQcHApXklmAAuFro/Re2BXNYsDdWT4eK3L
zEaOn4VQcu3N8VyDIe2l/1lJq3+JmIrAkQtWtKAO+EsL/q9NYkm1ISewtr6PYW5tv1jf7SjbybqI
7/qaiweWcwDjMxP0VU0SP2Rt2ZzwxvlCnZMQ1RkU1edCudmJj2m2gjIuBBZ1M+ixAi7oli6hkeAV
pntGlaLHg3CnFupx12QcnG+AxGV39ujVlwz40UU3BOaraJSxKmtW7KmZImMBdUz5lFr6CAac7UKA
GeY1TGoFbIXp7z3hJ0dUnbpLbIcWfdq2z1MeibNpjAEIdAEDgJBstzJKPzqUuqndWu1mRrU4I14J
TbSoQTIMKKwVqGzEgZofbpaeDWAxcKMRqGBqvqGyAwxbVfk1cBFT1xHzxGwkkFa9f1FBUZ5QEeeu
PjyQkkAJQCLl0tUeYQdKefKAJlH5Narf5yAPA4pz4CICRzJeSOZ9h2TaeqpRA6LK2rpHKb11n7XB
pkGU8oY88jjhQBwEaoHoFHh2vcSdFnjbjHtytjlqstuxAeYKQ2lEo+dEOLJZ26Wc8mXlGhs1OF8Y
NLX2KeiYFp1mhnGmsDpSEyI1/Mnp2/dmpMZ4E6NUeaXq1t1VBQTD6Kzu4rfetaWMV3SQp15q0mn9
6mx3MjwiqJMsKKvV2R2ogpNi2MSNbwCknPeH1ub+0QRqa86OpSEouRQyrDSA7JQ6a0YVb0dggOaZ
rgP+nBORIqgSrlKBbQ/LAHQT+ZDeBilWNDV5d3VYwAQMwVEx/+1qGhIXkgh2LpdRl/XJ0hN5u0qM
Lt3M7SqaNGd5zPdz2wqx+NZlcaEpytxNb0fV43yoBwNvN8+focQWJHXqkMXHPJLpCbud98vkJwD7
/NkWZTUc8+ZIdhrRhQEHjapJVDP84mmw+TSEEAz2UEvJQ4MtyOboDvz7y2UBUNT6SgNCdwijI40K
pJ2I84fJGZ1H1QImM8Y3fWs4j2ThxrQHfUR/22rTwM16kVS9dySPAhmJVdNCCa0xGhc7KpRKtjU4
pGiogJTsAcVYwYKaKIm1Lv/lSR6v+9sYEJcGWfigzxxUSk91fuz0JVYc7X4UOTBDU36kO+ou7V6B
nJgr8DZ+jInInfrJs5oq8Pn8eUv9RjPUa0hpxVs7i9IV6Ybvc10dVuFzsmKNKc89APhnJ8vSVWYy
flRu+aMN0/5kyf79EiV2fyKb64Nfz7GzI3VO2qMHWwPiaB8u1KNQQQdKZ/Cq5cbdNU01DZ44mmP9
pf2oLLeRZiATpanoYnSgqNRe1CJXGjiJbh44Z7R+zXWd/ve5yP7xxOtc7NcTaWZWFPyIWmy8PvEy
qlNU3hKC1/9o4rjDnpIOr5VrL7YTn5vUi4S4yFhzth1DnhVrwz2WtkPHEiB2yDbf+gCo7BPLOpCN
LoVboZ5ZX1BmAJLSF9HhBAHertYbnwzA7/3EeKm6uvxWcP/FxwfhG6ig5xvgSeeb37rMUHnPkMo4
6O5Cj/wvU/y/+0ACDFVe4O9eO73jnGrl2gsieshFJjYNdGpndgjuQdmlqkzn0uFXfmb+Yzwx/vK3
QaHPmpkd4t+DVFLxl4jb8UkWKL7sc0Pd0qWLvQxamcurZUIg7taN9YY8FVr01dRslkVlba0YZ1RX
WuOnoVm/NMK6DOcpBwtcHabSQQn9BB3Tu61DYW3TEESwZLORoVw0nVeAGrSo1gNq6veh12bPozFt
i5oB1KrtJk+Dq11G5bvdA2Pbvga+7tkpcYb8sF/9f7eXNerXKHs1J7509gqUl9BkHudkWQ3a2lMf
NI/X/Fk2sHo7OL5aXvNnEilMRGFjf3NNivV29CWLbHUk02wXyzJERRnl3CYjTE+CV4/XR/d44Wzr
WozL6zRNOHyemjpGK5unpolMUDnf9i5bThYqBFt3QmAwAyTlklWuuzSaNkcdgAovcw/eUOMedS1P
ubaRX8NCKCgCQbKlGeaxNMHHLBLsPiho0pN+XLA9nWe6mq5z1nG6xXrjHakTOLD7xMn604Ay/pXK
Pey49UZm3nlg4atGG6lZbfLBM70rsxFUXbpJ2xWniJBrk2F6JJvrg+AAoPAb6pzd9LwuUuGbq61g
P6/TGqP/eVoaFBgIZiWyTXGOwjaIph3AaE2ddOk+pg1bHBXGCrsq1RnOvuqws6P9jB8BB0FN2s9Q
0/UHiUIkpCauTepFLRu+L+nJj3DqGVBBvA3V9DXocCSKPHM4gVAcezxqe9pId3SJwwISsWmzpaEh
WNaxbOgh1L7OEJYg+OdDc/+HfZ7500PGLIgXnl/IDUIcw1550QOzB/PNgxBrEDrx97xPhmWjEv8C
wd/uBBoPlBOOZfDVqs/k4ECVeFl64JSvVVWdC+iIrKjD3XJoTH2DsnO9cmsZnwMR5RcxAXuA1Fb8
3WWPQ2VNXzmK0lfQsS30tjncIkWM2EML4U6sueNbbtrtIk55dFsUrn2hDhwBUFuhOwyU2M0dlQH+
5ZChjkLVB88SoFZ0NARKtfKebLJzgLIbh/G+RmRwwyND3oSZYDdWY961elObIJVELdkZYmOAMR+K
wBB5jDyPHRBV2VNRy7XQhZpQd3YOID+fO8mf7HQZkVo6OLG7+9OupwU7tHEorW73yV/b6QHpZIgj
CnLmzj+Go3oX+WNTzj/etd6G3ACJLI5TlW2v0zJg6s+JL5e10aqz6yKho4DJvxlCLNcoNIvv2zQA
7LeEYoNqgmJp2Vb14rUNyvhkk735PlAAUhbfgxTkSYXb/+ztYpWmuQf90HskgxKcUrJ2WQU8/InU
GWDcWfpNxf+gRq9+svt+XAu8Gk+1WZRHC9nVzeTb2FSCfGAR5X73nbNoaUxZ/hMc3M+9M9ovgaEQ
3Efk/eIaprkvbZTueziT3SWFPyxlZ1pvoz3spWtlP01vOvRjUL8BtAmBLrAfen27EHKYHkxWJNvQ
rtND7bXpje2LaGUFg3wDkn47Vmn2wxzFa58l4/Mg1YjTp1WcAqu3T/hml2tv8MoXr0c4ULvybtrH
ni+OdRM7yypKelBgO+0x9q3poWutB/B0OG/QaIaaU2h3J+iHVfegaftGdvwyiMoMtTwXoK27a1oB
IHXsr4wAxXUgwIwuRl7E59oSOOxzPnxrnLWbxMV3gGsgk6UdWOuOW9RQinXC0uIWxS/FbRmiwAsB
hwrxeie/taC95i+qHD/xlN2QCTVcBjLTMuBioYxyFxldspEa9IF/tXHH/CxeIGwsD1yve3NHiGqB
KSxvqSXcsDznTJyvg7ISq/4oYpB4fkxUIGG8wpcp2RgEEcGG+n1i8vGE1S5yv/lOZG+T5uOs0n48
dvmicDTl20z8Nl/Jhy6f2pWKpmMLrGtv+QdI2CwcFyweZcYvM2ZhgjQGggPJhjAOUcHaMwo0nqmT
TK6wzowP7/4tEO5Ik0XO0Wh8Z0l0FHbZvJaxbd0zBM1Of7EPdfHZnrDu1cnad/8aAKAlsVfgc/Ma
hAm7VxGqqeZIVhEO7Tu/K5IgJ88FNyhhEqhULQf/Qtd04J4I7Vv8YcqnAZJMuw4l3Jtu5NbrhBdv
1HviG5Yw0Ke0qXEae2e6gUq1D6IMFCTrkcjplk9Kj2xLBIYit5pHkoMTogiMRnIgKm76BKLj3q+R
9EzTA0SRRjrCN19bgI/IATs91F5E6zxq7HsgxJMN/hnBSaYx+IYhXr3jLa+QFxAcauG9CT1qDnpV
ztLvkC7ajJU3RahJFGtwdFnfExuVhUDMJs/OZMpVwCS7KWVkbIdp6A5u3Y0n5NkhPu6V9X2N1zzK
84biC7YRj2EKcO9C3E99A8awyqu0qoj9pTXMYvm3n23q+b9+tqgyP/1ssWFAZFfXflHpllBtvmy5
6A5zcZZuAjXfHajsq2XGPepI2n0l01QuEFkFhRyF6/zGq9c8BmPAbHSRtl37ShgLpLELnFo7b6Mg
ZrYUKsRfnYxtGWONjpzTpFW8lL4Uvelt2ghi516ltlx5xcEAJOQs3V6d6Y4ufVKCoSx03dW1o67D
b3Frhou88dSGJxHf+14l7v1Rl7SNoPoF8uSEEs/qhTxGmzPkN/kTqn/kEnrs0UHhVcKvaf1PMf75
lpwmOFEKwEtiZyOVwLEfbHQjgruO56MGJczWtYYVt7ztFlYHZOAAWNCj6wAibafTK7mFJmhOnapC
BG7AWSOOu+7SabchQi2fHv43N4Vv/rYAFBEyVl7/1OT5FqXcyOvhm7dhjpi2uW7KrFom0A15SYva
PKTMhey4MZlfTEf9GJPAv0WiWd2ATRsV69qfW4G7bHsPmSs9bd4XW/IfE+992hJx492Uo7Id1Npg
2N34wIwtkV2M93S0pWZlJsl+PvjqXlRsxJ+aiGXG+6Q2kYmuUV3qE3A1ip1hYVmDsw6KwDw5hHbF
IjG4G5Rn3L4/Eeo0x6hDnCabWHdCkQnoJXIQVZ8g0BmyTVShqLz0lNxQP10ML/6auBXbqoL1qGHB
JS6i4Vy2dYlS/swBg4zvqgUZ47J99+Fu3y+rtkX2V3tTR+9FCvyXUFpIKyRvobXen3sZAkwIfall
V0KiUaZA8yN1j1vsvLoNGN+6hY/QpFqQsdE9dOcDKbMva+/maq8sBuqPubfnK6sC0FBhZ+BgGT+2
9EXDV0icu9TGd45uhf9Q8SyBwhni5nRBjiqTCOn+anfgFyrA60+WTyOpPaWxBc3yJc11HQMhIYTi
9YXlHl/bKnOzC+jBuo0JLvBLZYX8bPZPloZ70YXMdDcJyZduMhbrGDsVD2eQ0D9NUb4kl5RsY1A0
0O8R9vo6QxObTzidCND0+X2xMKBKdgj0he6i1OkKMCm4MOI8F6zJ2k2NDfiu9nI8G0rn7bgjHzLZ
TvlrNE15bZMPNcsyd+zltce1vHJluRCUbCQSRrKI3y8JopEN6uXRzpRfg3Ao+jHbMuohd6fxys2Q
Gz8pAvkpSJnGMVR+BMjTO6DZTzg7fo5m/hHcpMG+Ez0ZsfEMFDQ/MwP8gJKLEUrxY3Kux6wA91Jv
3KEIjS3rTjDEeLJoAcbI4h8VpWuAFAtgP2II1zih+NEn9bcycrvXZkTe3nCFeY8Njw/uydbE/7FM
91i0BrDgNKjm99K1i8UV3wenwN8ikeNpvjV4bxysBnuqIq1RSaR76OJKILNG0OIpnAa7mKFoD3QY
XwC8vINY5/9Q9mVLcuratr+yYz9f4goQQpy45zxk31dlZjUuvxBll03fI7qvv4NJLWe52WvFcTgI
JE0JksoU0pxzjFFe5ZA7B4AFyznVawrki1npF3eRaw73jtVh/TJ28MEVgIhRZu058MUPMoOcbsvS
Ry8bylkHRr4DHfpWSw5sPNzqqKhaVc2t2FhlAxLC27Q6VsLLHh1kwV4q6c6ZUfrIa1mUIo0fra7O
HuF5RXpjri5k6GXxCVlS8o5KZVi+dWnRT4NArw60qrGP3+E4ZjZuaDERtVsqxoM1LJALxNdUrGWO
8CAc3Csq9oFbYTdWyoU5XhRcocEW0Q1zTq2IxGu7IgO9BbVK0QTHusYKlVpZZ5R3cBmcqRFL12CW
Wz3bJJpmDmBbjkoAMspdjcUBXElJ5B7x3XKPdKa1+SfwZbcbQ8+sYWYUbgMHfA8meD3BxjCBMvN4
RgcPqgA7N8DhVvyT3a0b9SAT6nYr/u+Hul3yl6F+uYPbNX6xowa7atW20a+uD5FlDSoh2YxObwcQ
f1iLzMy7GYQS4v2twQ5ASV9kyV9dqHxrluOItyKd/XqBuEZEUrfBcvj3w/jFjxujq9CdTJW3q1Kl
KAuezQTXz4MKsHcbb+LWhYqTCZ1SlzwPn6G8WWw1M8jua0hDWggFHdKRsZMOeW8hC0Rz83lvmO91
LZ2F0UqDqNGxH38ByI1W1apUEbASP/pSjyxEtlxnG8db/cCA3R5izER01VtDD3qdVrTRKZU+VubK
b8QyygNnPl3xx8DwUgG4DQ7vlq4dqxS75EIPF9NQ1NlXL7Hd+nfTULHS86UfaMVk4mjOyQQJ0RoM
E2onFFO76cyOm/ezP9SRSSe5HeOHjX50SH+c3erEOMxtVGq41RVgCZ2HHL940Ls5l7yxwU3lg0md
iq4VORdlQEK7jYw7f7QoIK+28WurmVNjwaVzyeBvSYqWHadOrYJSIEA88HwhRTRVVXonTfMEmpTi
LR+skyZY/saVffJtnKSokW5YHewgBjeTw9ytXXaPlJBOaejemIsOT8BUf6siC6pPiuEOKPMZ67Eh
iK3wHgR6/BwGoX3ChLSkEh20AWzOsVm/Nb0XIdJXIyMvd4pqLoULFgM78fZlzMf9fCFe6h9nUai/
19FZE3Px4vt9PGNZYr9Mrd6a6c41Uio6W5YVncF7LQ5VPeypCuIQ0blGIv6di7kMqnmdNyezpjn7
IGO6Jys61GW1icysPVKpC8LoXKbZc2anYNIYR6aqrgJnhdAMb3urazKznMuQRWsyoYZYJQBdZADx
UB2N6ReQE/VqHi1uV/VsZa6jDgzUt/E8Mza2tt4hX0uXuOEwG+Sei/pM3egjIS+igFJp/mF0vQAN
bzjdwu0jRNhRtmD/Ot2qUre87xzbP9zuTNluMNNBkwhMKh4Y2VaidGeaJuwPn6owXKSRGqCrIhM6
OAM4QCq90qdPRYPajQPRvSRR89tlWZ3KjVYgb/32SZuy0XZMtp9uDw4OUvD+q3h7u7sutZy7zHuh
saa/odPlo9e1v5uKQ853YNhoRzBNu7UNiCRoWdK9hlX9YMRJ9BBCsnFnM4YM3bEeenamltWnAetw
JH/KalWDymgrk5w/KhDdkREThj6vBSuPgWlpC83KkpmCAN+16fSntu7TYzuWRO4MK+SKgDm5cPRr
KbryXoL0qpaRfqWqRge1l5d4wZ7qusbLN0mQsfnUwTK8a6evXKV0MHEiRQ/r6ibc0uDgxI128Iro
MypSBwdfFk3o3ZmqmgGuxLhryjUNDrRJcgjN9Bs10u1qgb5HCNe7m65emy2yzQKxpMGkHbUnxvMT
2dPBCcPXLLL1A5U6LA/Xrm00oBPBBxq0zjsjU2VBjVSVQSJzxku321ExGnJzYwdw1pEJ3UILZBwb
rlSh2dB4cYqBbegGQOvBdp7qsJXEnqoNnllgNueB2+o+H9o3t3WcT5B275dQBOw3Xoeir7QFSLeQ
oxk6ziEvEyjwAUH9CTyFHJS4Sb3PmwCpa8Z5qm6gwKeKAnwh8NHM33fcoFDbTHl6t9z8CKGPfZPm
sw+JemZYQUxcNy8abjv33GeKX3ss/aIqlT3kCLJtVAWJH3hpnYfRgELbWAN+4dVnDU7OL6GFBMio
5d8jM76r4954UWHdQw/USM/CDJq1LIxu5xYigp8iYmAN5N1D1EMZN4VA59exOzRK+fcA3e0EzmB8
Rd2Va8b4asQMkIQRRx5IDcwWegTwWex3T9CoAJcz6m9m7Yg+jx0bYUQ41CYzAew9mQEd8T5aP5rd
RgvCry4RHUDyuAfNN+Ad2izp3xLbR3apYzxDdrhAUqKebKqujp6Khh/sXPe/AM8Tz3OkR5+UbbBj
pvcIrZl98OVHzzaGGAX1zISHtG3TZAstDBEg8tL4ic5ST0TTWfuHuj/ZeUxnmDfz+EOcTRNmvwcz
2OZDVG+KsVn9VbMGsaXw2tRqI0q2tLQCMJMfMToyplHiotpQfRfGs3RAYPeUN3m+FqAfeDaSfOKz
ErHUl5Epyy2ykCDOG2cTnxXW0qgPaxBoG472NNpL+MmAUkOagtVn4FE28tZYjrnzc1844MEu/Og/
lNt5qGZuoNy9E0F2BKkyUXZKBgsBF71dUAPihNkpgIaguQiHboEcKnd/M3N7y1/1XmzPOw40Z4tE
jb1KmubBb410CZaybjUVBxCxcVHilgy7eVCtPoDANT5QIx1aG4RhAHWdqUSjdZH+PhrX2/fRPFPz
Vo1Ka3i8pBHNiDML8kOHVurliUoVi6tN6CTlnIp0gJMXxJxedeKFg4TN0aICgdicj1IiVPeHMSaL
scPPY/zpKmYB7de8Afek3/P8qkX6nrgZXKiTbiJgrZbd+KOARl8w+qLbuwKi3VfeDnsG8dclJkd7
71eeP6/lwA9VlJlPDHTpE22dSrMdWCjzhYesuU9k5sYFP+jMW0sjawCqF1/oF1NVEK4o4LM414zV
+9pr5IJ5UfBFJcesMJ3PTQTa1aEegh1L4vQ6dqT2MsqgoWMgXcgMIrGNYowjKkO8eXD4+H7dfkG0
tJ033PHvI6nrEHMdwDJqZgNElKN3WwuKLApyjOlCR/C0AUMvuD84W3R0ZmKr2qZKwl2As6l1PDP9
V6vuoOIuARMaDyDFVN66QkLv2qo5grIKM1GNZQT4/e1h7WCeORc2QusjX9r0x/DrflEJOF3pbxn7
TXiGstyowXVvOcz6HINrF2KK7Wdj6NhcRWELLT2v3dSi0TYMkc67FpDwOeJyw0vRdQfi0HZSsHcG
WfuZFTHkIIG/0NoweUgBvQd0G2demUM2FFPygxaq97pbK52ljFXLNi3BDMQxUQKikezoll0RxwdR
lK/THY8fReQg+yKLxFcbKBaEj06SH7JMcx5CED7tMKOMv8K2/zzWxwxvC8P3+U7YoEr5uX5AIGOW
6VWxwfTXHbHg746DJVroQ/NsHRl5MCtYF/YzarH9YJjVheWvs7aHrpkGHQTpjE6tsXirs6O43yC3
rTw346ECsT6iF6ijIjXc6rLKrlaFazRzynKjfDfsgc82F+6W8ttu9ZodDmuG3OFZTDStN2UrxyzP
iK1Vy1Rh9vA03bhLI0tbBuOZJ/r3M6r7UysSS0Gfg1zJdYhvz04idLCqBjt/LMv0zYSX8S0oqhUc
ce1nPXGjBfKn+pOSEp49PatWaWyLuZEO2syViX6QxIhAjmIqW/DIYZ3j7aiKDvboRaYzhCmg5ZoP
EKJF8uoqtBXQyiPgjpK4qA4EANC/McURjpzs5IzTb6qMF2Oo2SbkFqbkXOuiLWca3hJFBA30pvI4
xHT08M3Fr0IawnrNHT9c6JaVnJyIyb0/ZNWyU6kC1ht4cah5vvEq+d5nTf0g/aBeu26WbL3EglLa
OBhZDCYU14PKeoVrP1y49pAubCb7DSgEKUedDk6aFkvXtowlFVuA9y7i3YCb1lokCdLF+/o6pC6g
/VGQbBHTAMAQCg9nKIO81xX2UXPDbeqL5Z80K1wTr9qxcRhD8XbqswVSFlvtCu8ankIbePmCsP8R
QlcbxHoNvMKg8gQixfLswxkz1VGRGpDdXm/MuWaDAKHhjfEIGHiz40Y+clNLuA9LSEPcigIEiniu
5jE0PWRIS+HMo5FhHFKtT6Iqvatt1fGh6SN3Toze4q96lZnxITNHeSZ44Jfg8o0hSpjP8LPVv4Bv
QyHn34jvbSV6cL3gDxFbQXNlsgTh0DjV9v67beOD0dg0lH/xdZBXKxeBLOwNh8+cQZmnU/0z5GLe
6ykRAxyZUz3ZD2noLj1tAMagrqMNbwN/hSAH4npywLyIWDnYbQAKieJ4o0dJ/Yks/Drg6xDifDMs
tpL5RD1fa6xb/7FMxPOIlwElY0lnYwhQw/migvoZPVJVfixSKzz+7ZaefxG0v7X+0vdm3IxDFVJT
68Ebdm2PoCuk0It9Bw/AKi1185oiJQwyx+nwlrl3ede638yh+G5aUj6qWMfO0uvcA7LAy6mPSnJt
mfZAKtHvjfW8XIean8H3NK6B1LjgacdD7AzmnLHXG2b6hqvOQSaxTQqI+3Agr1uRVBAo7tU7Evtm
B00GrM2b5JGziuF72pbgpknMVWwhuTiIivwIEHy6RNpT8VTa+leCNmriK6at6O3WhwWDv9Bc60UJ
/DEJtYYM42J1KzpVV6wgj+yvYtvzDlYP6JXVPVP2e5Y1kKbz3f4kuWwPhsJGJihc/bWKJgOzu7JO
nyFaUCBDBD+JDCtMuIV5fiAZmmQsWmORWs0G2E5qxV7ReKTWP/WNhI/IRZKCQFVLT1gmYF0JAVqj
6OS+UAxLzbG+LQUIA/r6pVAyM7+ryJYX6NEuwHDrJWffGwEMKjiAqdviX1NgiBeg1eB3Wg7Vv16z
o0cvzsollKSGIyBf8U7kkVgPeWbem2FuzRtL+C+NkV6SOOPfAexHfqOj3vzir+62r5C+0UQGiPzx
rgA/ggNXjJMcrLpxkT3QPdHPn+oNnoq1nZeT+pDTG8k9sN37NIUw0k2QKMn9em0pH2S4AwSJbg16
ziH4od2DwQZMVDmy9uFcmRVW0O6pWPfZe5Ggh3g7fGztfy5Sa8gAD/uPfbMBOTpFmixAbXuwKjvd
OuMCC9mIUGSTReIfqUyH0cTNhnQbRnZw0LH4JD6DULXfXCvz70Xb8QsbohORIZhpa66RNhquyKpP
hm9A6Xn3WNtOVlRt9CasuhhW48r1x1jgr5is0ioXKyUrcwkPJRKEu5I9Bya44fC7ds+pX4GPG5P/
ERgZxKDcxofTpTWPA1LFIY5YmZc6q+p5pqfdp9AxXxvHjr4ZRY3uYxzKigtslVj0JhwIrXaexSDI
5uE37VXgRml7hEkaPTi6uvYaay6fFpRNpCeHLPRfaZlGGwQJlOtMmk20o8Waw/EdBBg+XxKbF/F6
qc6Nj1qJV8XI/EX1dacA7RjreSvnN1Oqh0xnjBeDU8xA2DusAZpJnm3Ii6e69L8kLmDQNrjYTmHs
tycJADVSDWr/SwhpAIuBe8OwA3f9c89ID4b7NDGfU6xsjqBgSo9Y9aZH7EDCjdVpT9IMgr0ZBivP
SIprHIfNvYhsJLS0UAbt4HOZly5jG2rVGqs+eJ78PLWyXrxVAH/ssTjCrkVwDZKX8JCRLR1AXLey
2lS7o1JQOGLx73/93//5f1+7//K+ZfdII/Wy9F+pSu6zIK2r//63YP/+Vz5Vb9/++9/ckaa0LA4O
C8sB+4gQEu1fXy8IgsNa/z9+Db4xqBEZV15l1bU2FhAgSN7C1PWATfMKuG4dvjGdkVUBSPpLHfWA
4SplvyF0jvB5+rXRFtM+1mv9aA/EyjqiFVZrWc0GqWZWfBKDn6wl8cpBLpXP/L4I1pPKYBTUP5WB
Iz75SIS5LTPCyAoXiMYkEAgBMxEdvMj9WEfGRRIvGL7jO8gTI3t2PFhp0h3N8dCFdbnKMOmBkemv
1rhUn0Cmn2yshmHFbiWiRD6SbCYT6kvGNADUFNjs7x89N35/9EJwgW+WZSEGLfjPjx70eJnWVra4
1m3QbxAE9pA1pQ/LhGvFSxkhaDIuJ9oBOOhC8vKeLAQwT4BqM6SJ/dmqTF1tl/jywzgtG2k2zE5B
rFjbWVblv8RBaSxCM2qPNiQx90UOnowesamnAaTPeLzibTQF/zRyvEdT5kJpxIv7A/3M9LK/U35o
7jg3MOcC0mD/w/fSMX99OJzB64unw5EaIixh/fxwWhkVEqnz6XVapIvcAi4/40+IUGRnKMo2Z0D1
H2k6DKpUW9GUR8XRCula6bnPoVVs+M4rfMBqKawkBWsaJiY/rSDWYFn1J0OVR3tcI+KleElDlj1b
Wg7JoLyFaZ/xfWXf+1pW3iPRfoWAvXXNRjb9Aty2oDuI3D3VgTIsWtc5+B+plTqUQbeyRl5+eM2g
WlsGHLg9M5nDORVuBzsFa7+bAvLYueDMMNuonFcuUIR+fYV2vXX9xZbr95UwthLKHb8s7UlhzlCW
sxsbSX5uaDygk1o4PbD8ZQedB9/K1kke6vEAT2FeWiEIwFBIAtHMGkAPd4mTpw+G0suVpg/Zklqp
d9vGU+8M5L13k7+R5wZbGryOPpDLN7U9zsp6vaKGwmD+P3wjuPPTN8JiTOr4b0Ex2wYM2TbHn9OH
mQozi9GDSsa7WnhFQT6OdadWB70y4QyD4kl3KuOVFmFca7qDZ7ndSfMdLNG0ElKQYXQkVdlJJZbE
Yyd5WDotnTzPZ/Wo9hYgCRDaO0UIcZmo2FMnaqDif6ybBvNY5K6rSiLLpjdlvLHbQd8zLvU9nfEu
MotZGvTItkKgiG24DLe35t9spgpeqvU/zD0/T/vjwwQBlOBMSMcAEZ0jfn6YkV8yPU6Ye7G7qkco
NnFmOvAL90agOUj6TvRlEzvpS8asJa11yaIsfaD0Wt6C4RbEswgj5hLY4ybfVIgzjPNsOc6uHw4A
GR0bBfE2GFA1ND7gdNJ9uNO8IZ2XkQ56V4MlZ92Jghk5W6iBJdp7A6IzAbwEoHXXuErnYZ6Dy8Z1
4rNAnsvfPxXH/u0rZnKbWbZugHKXcfOXp4IVFffSOhYXBrncozkKZoDaJEIK26hyS5yongjDRZef
AzHEiw/UyxkEDYgumerAnwdgrASVPFEru3aPPLhO1IuqDDVwcSfVnFIBMwv0HJBC9vbWmDEYemtb
5fbzzaoSyE6zGaQb29E1lLshSDECzdtQUY11rQRCye/N3+rILh9dTZPxaEd1fSWx1ObaSznSe89s
b+BXTMPQFTG8EExdothSS1BAY8stIcNFrR+sHV5VEMjlzsFXxvgV6D/j65SvQqMaNqmFRJWxnmWd
wBwBpyJYU7DjB2G/RDK+JWdN5XRXYwSQ5AAiI3SLndJYGtvaHgpKcQ23HCTCfC8FvXOru1uIe+cn
VQegmR9qdy8T+1OcqvpCVRleXYsYMYwVFalBjwGhYvrr339HDOu3n44DvQ1Hh7iAY3Hswsf2D/NQ
7zC87nqzuPi+Pnqd0+ewKoMvaYukQ7cT7B6RnwDpeUgABr+e/yUHIwbi++5LjrDSCrqpYMmwRfDw
c0+nbBg2MP3BSbQAGFdwsYg2LOGTAl0tFWUwLP1cDdfGt8Eq4qWrYFTEyzMtO4ImFqmmYxE7jHoj
7ZHlZiwmJchHC2l1GyoCaPQ+JBUhhbwMkGq2lCa+5YQIClyjWgaDqD9Ar4EWx8qoLCfgEBxVwzbm
gLpN0GsrAZEElMD0CXoNtbnszjWtD9Dr3OuqpWoTNV2CrtMDmIO8byOyXwzDVmdhON5d1AD/2gHE
82IqA0rhjCUHZCjYD7pXbF0/11/AKlKvMKe6azILQ/Cf54h1tbVEvlODHQTVC16/3oY1vQEe4LE7
DZurzIMrPj9Uig/IG4V0Y180/gM41znyc+CtK+1q21eICABWYM/BfhG8YfmUzpKhcB+jZjAWrtbF
dylyQzcqa4wtjWTViADeRmpZ4l2cvAM4GTpZjdvNDYjGwTkNbLIcD1RvlXW/rCxTzXUxvNdRA9l1
6GUyZk5jyGANEavqTnrwoKRcJZ9BAL8jZcg6rPdWNzgvSGIU89DufeAnIJ9q16W+6QI47HXDNHEH
Mvksg2pXuekjwAzRHcN0eO6xMYLmBQSurax5QJzLg5ydlz1kyVBBJiBv1lQURay2VYPEcSpChNm8
ryq2CpWZneFh1xcZi+2LUWTxHSvstd539oWqusCtF67hDitzrDN4UUG5YzJ32zg9GXm6JWctRIPA
bhiLLTmMfIqQjXV1ZyM3umEAhGOxJEHd9qKl+jkoLTj1smprumXxvTGiVzMcJDCvlTvHNp3fF7pZ
rXlcacgHGkDXABTnKg9UdvnTOHG07ZK8WMNh0SyLBpJ4aZBf8hGNgjRIqCSPQJRUyyDaWMUpflKo
o4MF4QCyFQNmKRkUiMl3/SeZZYuhz/rHMAJAQxZCR6wFO3asbjkAGhlepCO5oRXnCwCLul1b1iUi
cG3TRscqzIp5pTPnDH5Sf23KPIDiTNYfIgPeeaQk2ldhIFAgMl9+AaZqGSce/+4pZ9/UiMhQd6QD
OGfu+cEaCU3D6u9nQvPXtyVWDZyZDC8Goes65pSfJ0K4oYra6LQGgvE6XKyti/ASQQZAN3Xv+Erf
gCoMHhGqa6Ad5dfNw1CLAoI3YMkXdq6fwybFeqAtkq8ZvpVILuPPNwvk8HsIVLvBxh4pVohnRYFk
FfufxlkSqYoaBWzpDBKOEMade1WVTOsIE9nHc8X76KT82rinBoYIyP3fPwb913Xp+BgshnXD+E8I
2mF/eB/YXYc8b8nU6T2n3XZGJCl+8gzKxyDxghvANAbwZd5+9LFnLnhnFr9OBtQjj5HkT79+Pwef
HSJl4fzvb5nrv6xzbF3qUuIvJzF58N92nkCa6hAaDMLTtKAfXLsEE7oXfIZPOB6d8mDbidaF47L1
X9X0ji91pFL9Xu2Bt3GqZqYKPkNq42ZdhbW9sIIiBUfTktycie0Ej4YFLpcsXvZ+BeJghDwWaaT7
F80r3s8ghMAXrQLMI/V0vujHs5tdCom8f9iO0/7h5gmx8E7HNphjY2EKhzOUf/46t/3QBeVgRZve
BdTLmpsQZWkGSG3bWGjCgWRf2qGFoO4IOGlVdI+kt/LpZuFqfEB8yOhmredCtdEAlCHoOkg5+SCY
jvHOAQo0868WS4pdO7ZSkQ4eAsG96LyDzxm0qn70T1srAk5Y17+wdv/33wFj9C78/HHx45U2WEK4
YdvAZP38cQG1SHpEsrzNhOEy8/nkkYFv3zkaXorAJThUyvEQDV4FHnDUN30KTBsIqmeRAIujpxoQ
8zEbbmvPMNc9uJx97BcA3f1QvrUTJkyW//Btxh/JHL0BHz6MxQx8EscxDXh4uJS/erEYVH0zO/Cr
dawivlOQC58jUwgZbK3lfQoSBxR4SDyXdgmkJO+CGdUjA8hegYsRAegg9T85LIshdmSJk46Yw2OC
uCiZpZmV7j0fbhcqZhZoqauwZSB1DLBa7up8h4jZFyRbhd+T/IRFI95IqWciIuXKl5FqeA7PoLpw
N65XCSuKQx039g5B5HZdl3y4BzbbW2AqN57HcZraDb4Pw/s4hgamR4FgYp6fdM/HCwQMks0JifZH
6UXZzsCvWx/dQwoMVJ46DtpjCd6NE1lRNRV7VQwboJ9fqZ6qqJEOfVO4Cx3L/vl0BaqsxiErvWtm
Kk29NdV9uJi067Xqw2r/oS5p0uRQs2JhtQX0JqkLXcoC+GttxGXysY5sNKvMRg20Bg6L3+8aUtTY
E0rmrLHSKrYeAwtiDOQYVBx14DNlnC6A9jOsQ5gbcNdHuguaPKU1eypnMvPmtacHWN32y9itBFTV
hqifg0AZbxRRJ1db+fZx4O6d4D5KY5WKXX1W1cyCVoiVIH7j8b3Gk+83i9Zi30GCbWNq5xHWi+iJ
QJy9rW3ILNMYzjgQiNNBWqCsI1nwuIg28I3DAT02Up0Z8SVcV/79dKXE6VdJ3w+LaYwAK95wCO/s
ch1UEZjixn5GJdOl7uj2chohc4uzCX3L26C2PgQLAD3zNY3Kh9w9BbG3kxazsjnggFCkyN1+E7Pp
OrXn8gOkW57JnMbpENaf1SDS3FHR9SUfUTvI6xxvgQ6FBz6NWBgH6uVJT9uUOf4mdFdUZxqAIyDW
fSL7gAcg53B1f0HPpu/cz2ZWBQcJbjjMMc3K8Dm/gOiRX8wBVFjQk3CWtbD8dN5p0QyKLcmZTJBj
YALCBjXSwDCypRHyeu00YBOu4te4jeNVN/BgyzUjf4oHFwsQO35FBmS1EHVm7KE62l20pvmiF270
irwoLCXSWj9Jz4nusDoVM2pIRfe9KWztHLhZdBiqOl7QBeAZ38sxnTFr+hOo+kBj3+FPQReJ3Ycs
d0ywr3bxOs5bZ11xLf8E6e15z0p3ZcQVoKUOwjhavW/DArEHBWfgHLNLuNUjmwFjjUcGzyOb5V3A
irmLSczVvfRMrboImoXAzn9NRV9zkM8E4dVpqBLf4QI+mpN0FLtCECNYuQYceVQs0pLdAdK4mWzr
DvhsSAVkK7cyv9Jodm5ra4jsWnPswvWroXX8kph7aptqUiAhEmS8TbcqtTrdYc8CqZXxzs0Y+yuQ
iAA2VOGlCX/s+z2PPtEQwbo13YfKGD+YPH2/51bIO6QTp9M9j1+HFbgNsiVdNbaQwT7YNiLp4wXG
A903/M3tdF9/d8/Uqau03+7Zi0oQ9iPudlen3arVImutSmebIzYHDJrKkdihNVha0GkfqxJpq4iJ
5IFtbRxqkVoGtGIaQ9ZtsqwB6ggt6UG1bcwLGcdokVG9cgP5HJk+hKSpjoFe1D/Q6VSbNwabIdXO
TbVo4Qd4AZjRNawK4DlKsLxhCRJfgbuMr0UCRcrWOZMBkgbMJQOUaknFnEXGBZ3JkLpAAUwuWr9N
V1RXSQSLVTCHFGq/zZp4/t4N41Z+jbwcVYB322jiK/Os+q7XxfpmkRS9wsdU2YbGUkPtHPFE0mZe
5Pme7Khr6XWQY2NdtaW6tGPtoefhy1AMaivNIl7Asxuued1ZOxalydHrSqzUu4Wb5lsZZZC3Ymky
i/28/+YPqzi1q+99PHzFDtp4khmCC2HppsgJB/HdUHFsLI3aO3cueGTSxkg+G7pErBidkDCLnU5t
vIaWCSL+ekgudOWuz6xdGHZiC2rAdS4F6IWMwd7Xof/NbI0CYVIN5JZCWscAb40Vzz0daDpIZvdR
4cyZi5wHrVoWHMQcMbIsXqXHTqDQHsOf8NrIDg85RKKAHxjZm6a8rwWUXT+JjkVz3vbutQI/5QIy
DAywj+H92kDx57tfrhsoT56BhwBszvfbJ2QJA+CsI6Pgp+tBoht4vqzKV06fg8Ec7OerEhwgCzeG
hE7a6Fhw943+CmDezG2M6sWpALX3wRq3YfBlPDlc7IpkHLV09LkcIHRkdo1+lwYRYjnUE75I1y/6
q+vo+c6GmPSSOiTpejBC+RnQkhgCOW21RZq+fBgccU/tgwjh09WL9uTncM8D3Qi98/FKieOB6Ivb
D/jZ1duO+dGqMEr3s1uupo6mbJaGGrKdzuDhgsjfp+lGkDU701I8uAgbgqOB+M08GwdE4tIuC1T6
NEi/3xiAgq+SWqmXKO9nZKCZwOdBuy/Zg3ypuDgS4lN0qcoCeLvCquHeQw7EQYABc0ENmlWtHMya
z0qafC1BVbr2o057zjj+8uM1QXFXLAZfxgjhIuMHGsnF9LgyCKvPkO/iXYQGhRp3FBGmHmWIjB84
kl7qQXjrbsjLDVRI+qchg87K+KCjBLwKIMBMjmLQHKTghcZswCvpEcGqx6KHgkeAfIJN5kWQDZsC
34h+W+BOgD9LIHQ5EsFQg+7ZV62DOOf4Ni210Lrk40HGWNsVZqgt6fUZOA0a5FdfdNX0Qs2TYFhn
4P2ZUyeyapC922M5eaSS6JQD1Y0Wr+EsM9ZY5uo7IKhmNrJiHmOuaefIy/e623jPnZ3h4QDsOfki
y1JHmhNLuiW1isSLFxpCd1tyPiKT9HucS3ai0jiigSyKx3QcEfR0IFaH/9IqcN2/wOKxD71JgEIO
yD2VB2U1WJ02RWdsWlvdGWMDsG4AkX1o1rp8g0lfbIc8hIYd8rLkwbWMv057X0BlZ+jePP1zyz2Q
fasmgRPMMaO5b/v1XOIduS5MxqM55BjXRiPNUwW8yWUomX80E3b3bpxqCPh1KllMZQP+QiA0ixpK
N+NgVQodUhae48CJLwiNw+HvO9+UiNFmKJksjbrC14wuVPHsq8prfYlMdLZEvrMJJi4RPseeJpaJ
5mQQtkGxaEHJ7vpRfqBiZxob5KBhFZW51jUd8mXWp9Gz55eIZIyiXlhIR89QS5DrkrnvrWHcRQsw
NvVbam2Y/cozv7yjrpq3HEwGxEJc5PdwvjzSdZKUFzu6qWQcH5DxP98UtSbwPtJNaWD4xGIhKtZu
P7ADZXlO+Z5jMUUAfOZiJzORBZDJRCPwITPU09z/T9l57ciNZGH6iQjQm1um91lWVbohWt0Sg97b
p9+PkZquRu9gsHtDMBzTkhFxzm8IsC+dHCkm8HWhRyd5zWjpZGXZvK7acMOWfgUsKX4BBzK/GaDd
kxZ2sCypQ8ESDTV2WXI142DMavIopeV0NsJiuMu2oPVu6HW5N1nSQ/WlQlryUQJV+a0bHe0q2/Iw
+6EJK3qohqs4zJMbMYfL4yXUOvW5N4Kz1AZHYLX2c28CELK8uaAr0CzQUvckW3PmeV/LTPI0shX/
d+6pFKRtF6pvtuOlq0y9tHadHEiNFa+z7cS7RFG1tSyGqdpe3Dr4cFQ74l+MT2k4oTYmG9WWlyqM
xjvmjVK8jklfbPOYEL1sHQIjOzcTT7TH2BadFDd9lV2zHKlyAvUs3JcXFd3Qb3B8SMm+cyEPBYYj
6P+0HppramAtkCaZtia/3lytCp9fQDmcxgKMxYRjw/ZRWQmPpqrR7nHWmwdCDxOWcMs1VIAgmZF9
1IM4jDMYdcQR8xfNG7JrFYmrqmhKAVh0ZsOmGdgJLa1W1LSnYAJxFmRV8SLrMLr6bmU6QKylKvIG
TOOXjdAkLzBpsBb0ouHpy/hRAzoVCMwdZVGO0MutSHr1WdZogrXeZKXJVraJKRnuhEEe3WWPYcTw
uiuJJMmiS9gT4f7+eXbG70jltGdZ3SrAGvmD9kdZDJvKhGkEXUAW5WGo9VejTdOLfCVvhl4RMXtB
WeKNyoNqrfHeWPNHSe+DOaobQ+36DU+aapu3hbOWA/tCU56Hn49P21TevJ4gmwPL4ypzbOi3JI13
upjyF9ndyknM6uqs/377bmiyB7K+eQl+Uyv4ovDxwxXOTih7O4ZxT5wFma24x68qeZaMzhYk33iR
pUcVhhukDcdxB6H293B0/g2g41O/QungIMrR2aQmPIcJFOy9j93scQgadzFcCI5eVyAzkzXI3Y1j
/ruf4XXDtnMw9vNEGa2HJNQu5LPbC0jAbJ2MqfgzOMgw81e7avb/s12OZ2rO2PylxZYsl7OuSBGd
uhZuvnRH/ypKEZ2vItQh5GeWztAU6czy++2rVY5tgGWua08dDy4ZrFtjaL9kSth2BRJtdW3vZEqY
VdtlwojguWUVKnsFsfM2DegVh9ngbR8eSrr21ndR++SZXvWUGum7RMKUcehunbL0th1TJylZf7Kh
VUIyLnZfOlupUmdnwbYlSSJRggL6TxepsZWMolojhTNupqFIJt/x8ju6h/FBAqQedRImZY9ts36Y
u+H5DUCkHFFAt1WXLw0hZTGbQHZziDPo/hlvshWLMQyO8XVIkyHcjiFxulIZUNPU9EK9iMTbaGTH
7sZymFC/uIdZ+WPS6+QoS7Le7fTfQ2WdPKi2Mq4nNm03y0DrOEKc+jQ5Tf9qJV2zaSvRbIelaCqa
c7DjMFrJ1sKMvVtVm0fZKKvKvl97hqo9yRJ+OcjzTllxwoP9n1dTtW0U1vYTTtnts5JcOj0fnrTF
/nzISKF7Qav6sk3W2aGCjVU0EBBa+ss6L7m0daef+zi7fg20p1H1ZfFfA43cIi3OIPhgA2GK+fcr
yQFxlgf7Qnfd9JqzTkB0QSOEFTp7Rcn1Ux4M9v91xgp/qzkB6K+W6BGRNKIUCwsBeMBQ9dZZlrpR
sU4YY/whS/IA5H9axTid74xsQKi7d8PnnnjqMlheJohaZbm7o3XfJKhuL1dshWWdh0ERz7YAJJXm
eEDO77r8SDGy1mtT2C4SqHx98hDX9Sk1DOUiS9MAj3YctHdZqp2hP9eFO+9SMmfnKBQ4Si6H5O8z
K/K6XZtUn7JHqlW/e8jilKYryyxjbAnNFglaSEAzlrW+h1r2dahS76YuDdnSUJiAWRGEhaZfDN4N
svHvEbBdf82lDl3HSg/9AlEwtNl8MlG/nPXmOVtgCg6P9n1TEkaRHWTdsIgBKWBhH4OaQjGfHG+b
OxfbGld2okeApXPzKg+DN2LDhofutsdQiQ09DcJdgM7T0mLCXxwNQmqyn2wFXPja48q2l8pauWdj
iWK7Jyms5Wlo7PuyQZaXViUI/wTzCf9e4CWUe4P+8nUWKpNYl0udEtJqJt4/W7/6jYV1xuzmhxiG
6pPgLOkQfv4reVf9uSIbKetrPOgJmzXlXh2j6lOwTcrG0n7vOxY8SHCy5V7qv4bnuNScaqDZ91ZH
sWbGx+kbGwkE0JezeqmTZ7JOtsp+Q1+Lf7e63vB7bFEH9cobhL5TZgOSXCsQSUKJ/wgAZSOrvurl
WWG34aVzzWbnWcn8aqbBRcGk46/lBMjkIE8whX/UODVOvg8r8oBfoos7cVRq7Z4G7CEi+cvJ08ab
Metxp4EACb+pvRxkgzHr4uj9Z4TLJ70+qEAOxi1gPIx5rRdjuxvcSnvlp1R2Qxrma1lMG5DGFmEb
XxabMWGbxkohrCO9WxmKvh2GOAY7xFAPhKNfceedlNbQXuWF67gisLoUhc2FvZxYe0CEF53gyb0j
MLYphT5evYUclIxYhKpWuO5hPZHKDlrT+IZiGJKGSVauNC81vyl2TrRWySt4bpXxrS6bz8ky0ntI
/PP1vwxStEld54VuX3JstRUlTlgrrcMQ1CV3zDqSJ8O8Zsay97ZhW9tM0fPdBMab+DiTrywajcnO
apl8ZbHFT3U1Z6J6mqbUPOqpp6yQgZo+VESTVn1nZWdCLv03MGm5iWeC7CVKU4Fu5o0fnotoL4JP
2dnoFdlLDv5vvQwFLkiu2YJoSNJ/M5WLvELZdr9fVhb/9bL0atKh2FbKoK3JH2bXr0NsoAdXqpev
mkxjHvfBZK3q2irPsgF3kfwK+b07qwj7fuQZ9zLzzBsuYfY+myprm5D5/OjrZp0umKXYwcQgLFv3
HKMEext7LM8fYCZGBnWcvKVV+3ukFmSPkbJD+vfISs+Mx0iJdsJi8mkq2n2EV8UfTb4bEaz6VeNE
6Vdlb79ZqHRsin6ILnWlJKdaGfWtZ9nFC5EWcltOb/7ZzZ0vRyXF9NmJOfrWEoxfgyoTV2GSWtUs
4neQYJPnuAnEKszS6kc0uKg8kDlLAmZUpWw+5sir0GxpxA25yP7g1sUni/5sXY0msSiMl9B7mtzv
LDjB1HbRr8XoJIH19plnmrMKCiu6a22g7103sfeFoZEkAn+PTe8wfpp2gY0Nc6umBJ8dE0KnWd41
qLTitYdCsCrxCNlrXlG8qqSqoHt686o0Rfk6TIN6a3FL5L4rXmUPa3T34Tyld1ll116zil1XHGT/
OeytXZVp6Vq2EsRvr8ijPcmXklWuGNdY7XRPstQKw4NvhI+JvHYU1crWxlMZaVjejB0aBSDY8rvs
OxZZfc0iC8Z3pBiY6UTZK6Gra5/mxXcjAiNtIulzrF0XbO0MqaPRiu9TMKHm2Zn8KfDy+CjVH7K7
ooFNGl0W9rKILoNTtMNnYXTVHme9Ziur8TFdt2acwaXI9EOhi2ojL9or1rHgZny18xZKnmEewJAl
z0lh4ttjAu5unB5/qqIPmAor5mqiyc9lC8pITD0kr3xIVnZYd3tUvBQSpEv5/3Hw41LLq/3XC2gh
LqBxW6C+sig2tDD70bN4izXEyDqttHxZn2vjvC7DwXh0q/PxH91aN/1nN5vF0kFlnXyZImkJThLx
ryhpPb9xNPwS2tn8puK8m6MH/a6qnrjZdiX8eXmIsj7odx7cjI0s2pVFHp5AwVkWA+OtD+32XRi1
eR2zMCGNycV624JM3CFxGPe+Tc7/T9jsa1XPCU4AbDrFmud9Nw3c5LBOVJ8Ra+m3Y9Iqp8CruhPk
bndrRKXyFE8Ivgk43t+tvrvqcvycIAM1RPVfZY5Fxei0AwqteA+XgZdfnXLqDshYT/s4aNpbNimo
CmNF8k6C6GcW9+JXqO4t3eB9VJr+5qbuiBsN956ykMziuNJ2MAO6Yytm3Fr73NpEaH++qsuDgt37
+EOxG7SsiYnhF9nvE0MN9pNSh+u20Y23PGrdfVkRhJDFCUjZPlGS+FHE5NTY616TPIpDyF2aYX22
VovYfEvVkWy5kefMrxRbKx4p2sWjs0O6el9hpPhoteuw3TtEhB5jReGwzksFVoPL2NIme9JMGvaP
y7uC3pNhG6f0j9bMgkjauSoqlEur55XRPtSU6dGaeoGyC3tNfbTOaRzsSLFDxliuXDskQrAENx6t
lobTs6UjOC4vJSLV2KktOqqyyNym7eauQbZgGZuPw7zTrQDTlOV1tV4fd9i3QdWamkPjlu0+mPI3
vIfG0Ydl2VzkgZ/391ls3JxmHs//7iG7CSivPom8dCeLTYnJcC4sTJMW+8jM1N2LN7fgjMrgxuRr
OIij2NG2ChE/lZWynzyERfzDiUCWypJstBX0J7ts2MbL+K+ucUosKo3JhX3VybNWV1/1HEvTr2s3
OLOeXGEdmyhgxpPdghjObYVWzlpeWMt4+PgR7PEMlvXp68WCAvuRSinuCRvyf7w+FI4GkaM83si+
Xy/m6MnBcpvy/FXfhUp2RLv6Xb7y17WjXHdXBMa0xzWcl8DRoIoudivyoEQ4rQgPl+xpYZX9pzpN
hdX6sqxjlfH3qUUqDf0WJAcMJVurACzOj1PZtS1TxRctfnyy5X9crk2jnR6EpBaWl5yW69hhx65I
ls1JcZEY8fSNFruszdDB9QbNO1Qh/3JZtK3EYd8kiotqeeF7jYebrNdG1zhUtcoyFvDVh9ZABbMb
4M6gnM23jGiArE8ybzzMYoQcKC+OLQ85EnCFxEBY0GqkAuShbGPvXC8HWWxbq9qqAURxWTdUFUlq
cvylr+qqSWQqdi6x0zqXJG3WnWfMJyZhk9jY0mAHTr8h8MW8kuSss2VH2aJF2DYuvcUy9qtennmB
9nuYLD7G1qF1NAs0V39UabObJl05A2lIXTO7yMNkRghWLQd5JusiEkZrcND16l8NSI1DQFzGys6x
0u8mtSyO/6qXPeRQ0uTBtma5/HjF//ZicqxWez8IIC6ROUK/6RBMW3WxR5yWA7iu34dSGiim0EoO
dqhualn86jMYobpSPWXY6Y0T+5ZmRRhK1+HBKbN0N4gwfY+C5ElSSuYmiPlbtP/s4QFG/989AqVq
19PcIg/roSDqdS3BqzbMz7rqbEwDr92vKieNEUf4Kn+NqPWk2xtFdYEek51l/aOzM6nOus9wtLO6
rr2jNQ+zxcSxYyR24pHuq509tlSFX01We39UlnmzA9C3CLlSVyyHpk6jDXtsdS0v82jQHPxjEtS0
Z3WxcVq8nUZlUldpGnSrr7rYFY7zKBfSu+mrSdOQU/XlSFn5j3ZZbhq0MP51uf/acVzegWyRB3lF
W3N/130VueuY2GUfN69whNkmENDWHhmX0S/DqbyMuDGS2Skq9VTBTVENQVG2dEGjd+uwreFW8itv
ZaVd24spyGTE66RG+9QYmucqUnmW6JFzcL2EcMlQJ0+6+yHbZA2I03jvEHlcfdXZFj4eUQ6bTkus
+lmAFXgunmV3eUgNj2W76jqP15B1plBjRENEs9cLd9hrmQoGJsvSC8G49NIQ+9gLVCCqoNAG/rsu
R9ki+4DlbMFj9+g4L71lA9xJbVv0BpJhWaofCyvpm9cgw/DXqrDC89zwJbOi8VPLwKzXVtaSh64w
pUtDABJ5Mx2nClI9C8fwjpAmBo0KDMyErbM/ZOb0F0T7FSSUIfTTbgBrZHhglkwEBdKoe1UCkni9
USPd4SC9raZJfFCWdRfcpWJjjNP4WjaAySMbZX3NTQ6PK2F0SnAlQPCx4/ZLs/wazBkiqm15Miyd
PK4zpSXZof+U5Zk8NFFT7M3GQOwpDC/23wdCa3DfRx5rWeTqO9VtPmXjV/2/+s5jJRZs23+9xtdQ
kbj9EU++jbz2V708+6qbSzc6R8hmL+/gX6/0VSffTDIjveziQvh3Vzc3o11l5whthVZzQRgWo3on
NLajmzWbOp7B72dPngORUyla97XM9XuJ/dJNJZH62nTa7M9Om576IfNe56Br1sRdHL4DWs1msLcG
y/+NvhS9xUt3VoDgyCvFfa3hGyP+kI0WUkHPAbcLa+5znVglNmwhtzre6xyDRc6WDBRYBlmWp8ik
D0cQrQvvY/TesgCf73QcrrIElfMly9Xh9igJk8CWO94fJdvZZ3OhPsmSlxAhsdENyA3nG/hzaMND
O9/kQQcIu8kDQwWiQF1emb8bahCVWK647qZVrc6G4b+0IKrihzyh9l9XqNAJuMWh2OVphBn931eG
HO9tcgP0pYcJJ3SnzNygPWbfW0A3d7Nw4v1kOjDL+hJoyXIwiIpcMqzn9YDdCKtS6joj3Bn1PLI8
pST7xpGp+7UdQVfH3ufeYZoUK+NZjaZhnRHZ+oEKT6XZP2qU9tZqkulnQymd69STVpMNFWxzfDvV
z36w4HDO7U8IWe5uatrimGHWgAjg12kMPPtIWreZV3GoF8dWs/HuGpXggKUDMWcIlbZVl6+iBwbO
DF8fCO6VrxkLnF2NFfZatmaQCy/1kL0TjE7bVTfMvttFzXO5JFVRmZl9y8HFsQ89TAFgSGEr0uXq
sdGC+XFI8uGfxR/KbGcI/SrhiagQvJTlLJgL8Y+ibPhXXbr0K90cC1o5RJvbDc8Wa18DBxqFIOMx
ZWLjCLWGFRvFT5pVw4SpmupH09uv3qgar0k3mvvEMYNtWvbBNwUawQiU5kc1Izma91N7jdXMuIxk
O1dVPea3MRJqswtDmGg5KC/0MIbgoDUJXpGNHtz15cCuqboOC5EtJty/AQPLIr0ZcI2hUXZjiv5J
+Do+ymvIg7AjQODhFloquDRhznibI2VoGtN3oyxR2iSRjitUF++iHkR40FviGqPjcC0qgeZrE9hE
Iih+NYilmJkt0CcDE6avBsW2qosCcNOpcpRz88b5MMIArWVROycbYvG3ofthL9UBHlCHbgkOkiWo
fBDM4V6D64oC1qDgjmorZ8jD5mYIMxI/S4Osk62WxjYXsXb6AIetVmgQ+ko2OzevBSHuOmb0Q53S
56aqlNcSaNe+mU19m1a58pFbykp2mHDYXndVYp7lyCAHqiOtV7AZec40lfzubyuI1kqZ7RLjFtuW
fiMiOWzDTMFB5O86eVbHolot4Yzt5E09HEJ2Rv00uvwxGSsPVp3qV694lQWj4AHhZ4D+DmPh/OXU
U5dsWHenGxMG3/prVLWMD42y95spcHayQb6VAOwDFj4hIvOLK7YDFV/pGvE+4fl+60st9EnoE3Cu
52nnVI2zkd3cgBSBbXrMu0vr//coq4+qtw7zJcXQ+zviRP0dNgJSHwY+yWSSzl/1XZSTKJ5nl+0g
3WRDkqrqmRDrQQ6S9XxeRB/aYQlxOcaNbDcR9sG1v6mW+iFFdWJvh+6A81MJG+T7Nbd8dxrFXvce
+DojFO2hwTFqDzLLuFll83s03+gH6OFfRtj95HLh5aHzJxUAnUWaRli4OEUBhp5f0oCyoe3HW54m
6lpPNcDAjXuZNFTVpCJV3Ou7UI3ciyzJ+qVK9vJmEeweiV89LwD8mbZ4KSc9eFKyZ0DCUF6Ww4wl
0zquxmgri8BFFxvlatpV8YywpdudG62dbtacIWRJ1n0FpWo+yMbIGactLsz5RrbidzueshwfHtla
Zyh6TeC4ZKOsgmkB1NacbrJkBcQYguYcsL3J9fXiN50udho9gNJ1CiB9JYtfftUPoxtZHpc+TaW0
K+lprTruCDdam15cF9lOXcHIlCXv/KLA6mEzMb5NS0lWqbr+jkxsepH9G/6yO2zimXWWHi4woqde
mATwuZgHmQKRDZBiOjY6enTFHosl4MjTp0yfJtVm9WhGF/JS6po3NDwha6ezsPV5bj6NdV8CrtST
1ZRN+O0pPS4B3UfYWt49Odo8bJ4cuN3pNJFtTTNnZxJd37qOZ2/NIv0o41IBpG8rK0F6ck869oAQ
cPTkBTzcNTiK310C3WaLQrOmmwYaF+Z4lWeKBdyoKhFw1G1+1lgZMuzby0X02FsRf2KWJhRL5Iwp
eVAD3I6bwFy7hU4UN1mQ5HtnfJq8ZUXkIe0b8vpIYEzF0dDrefWmR7C8kc84cv+PPjC2Pwsk9p5L
1QgPoZt9en34h4hDbxdEmrdPAoXYFtthZsmIf9H8ZkVTurMXNIPbjIe4Lvms6Oe4ETbFpuVPyEnd
S5iIW4HsQRKAPq+0187Qvnua7voqiLC12QVEOxXHrw0SROoE8GcIu1U/cPcQJcjxnGqx7UIzRL17
nor8OXlCX58FBCASERtAzw7E03Js1mQ6NsPQMS+raXwagS36omgvHeH4kIj9X4mVIzFbGe0mLLRq
W7ZK5g8mAFM97VfoSgJ0ij41u5v/aKtuh3/hoZmtm1HW6slrwLYyOfUbL6pzX4umX0H3R52jvsze
9ydS2HwXzScqg7vYy7/1GWASveyg4hbPOmg1f6gxl9eVb2GerKy6YlqpWuzHhPlHmn+g+7U1+GZy
D9O80Wl+qiwT1pb5DhugOgI5ZneC2Ytvxj0hA0UZVvqcpwCsrO96pM8AvllTelEhVnT4hEy6KXMm
2CnDbKoqk2tkg6yeQ/J2VoJHwVh0O9CifyhDnr92wa8KCd0dJLQ3hego64T5Wo4EkLJoEZwaUyaP
2Vmrmn4Fj8knmStUmQgvAJEcfqZxWF+1ycAMLX3t+l57M5xjD4JypQTiVYMXsi5QNliPPAOIeJoH
7MWv5jweC6HixJVk16HF80mDIrOZE34MEr39LgJPeozCg1e1G0fHPDEoaixyzOGp06KaxWdb7SIb
0cG+7+5AP9ZmPQ2gkM2jVriKr0ZRBtKue3HmgoTlVMzrLsjro4iHQ92BzUVqidQs8HWlU/fDAMes
MHOAr+C6kK0n2x85WKiUpInaDre4HleGKLCvrgPMGdcc0VX2ru0itDMjdWWDgBRIL+znGR6DiQWQ
rwW5dmRb7q6GTmHpHtQHYti+WbUTKA71GHsCfnhVRfqmmqrm2CUIp9/kaQXvLfX/0TbrKhV5Yfe7
Ru0ORUmgC3Qko+RVNNn8uECIR1Ac6H42zsMOskcO29msfazeR3Q05uYovEjfWp16U/WyOgIkn7nD
Ihe7FPbH62YCZNLp00/mKhuazOw9NWJRk2dl4DP7hUdbR1whD1dB6eBBlbp/PePn9Bm7bOAmp4r8
XP+h286LCDpfJ6d3COGqbpy4/7Ns+HmEN99L00bAt0S7mQx8kS8i2b13q9MkQj8Y41VbvObRXG3S
DiBy3f3MHDRLAOo6yKaW5WZWIvfW18Ehm13lJUDgN5iik2Z0b7nVFluUSz7bPFU2TtDw4yHsiPpP
f1Ft0ZPCJ1GtNcVLE/Xfw9psUTKM7F1ik1Aph24b9HW+4v0mpywbd17EF5KVaLbomdVfqoIvS0vF
azaQ19crti6B2CVxtp0JKO9t0ZyzrEDaJynehlJdicUbBp9KbKLwTCOjmWzbIjjXJaoSCTejqvX3
MtA+It0hVNPUJ5X9xqqb+34Dc9E6KroiiNkn5iEViFzUbfVLaEXh40ltqPUvVHpifzRjrMmbFMPU
8KnNDW2PQm8ddtYaBeTCaV7UVLxXphr5njGy9XWza+TY4bY2BvSFQ7CptZcddI1FQuImH23tzX6X
uNPKac5lm/quPdm+8HIM37PS3Rake64dkMU6bNprbnVEc5EjQUwNHlYrVDQpm+6NmH7si976MIoQ
RhYhp5tQvf2QonniNsdCmX56DvpXlvdpDRn2n8ZwyMk8+ZEgXczkPK4mCzhfoXvuijD0uGfnlZJd
Q80mzapTPLQ8g93R3GKeofvd4vRppNo7hO4R7Gp9NifXW8dlj3dGAjlVDPFJHnphxSeyo6c0q22o
w3YGjLd/cRMIFkSW/MxW/K6tf8WG9W4N05+13pIDi8wzYOxTCQvRmYgjmrZbrdFB+NZgNrpx8vQV
WXHrOjLd+22d1vsybLJ7NoHDU6LuSXSzb3ZZuslY1K11iFmIYsU4fGkDWNrMXnUazsqVLgwEgdxk
X2dueMaWJkDtx4hOs5dZh4CV2lFEiXaMBwOGZpTPpyJOhn2OCPIZaLix04SYLn2UhSxmobUCj6m2
/YAxIrkmbVPGiXPP2jDahPWl6qD1mMImmYoBJNoZLInzCp/DCPHf1YKCXLWJSt7cBBJvCWG92oaH
XeAsqrem2feKjd9AHrtvLUn7Ve1YHWr7ERrDHTAgY8KSCYl89dtcsXPSqr74UCpyol7SjofSMq01
lNfGb3lcfowWTJ8IXssHtOIWcDLYB3CquP51wvhgAsNZEarWx2h3HR6+QsVb08I/g7jIR4ggis9j
ffggns6GLan6D80Lej8DJfXhWUghWbNbf4QFjwh0DKsPKGQjotpIvIWKccRwUL+iP+kRkHCCtSzG
YtavuQKLaIw+5jYpV/CSTDDdYbutzJFJ1jSPkc2eOAjN/toi4npt+Kyn0a23AM7YKzMBrUsvg2qZ
OtaFtTYRJe+uzLXy2iZ8ZYO56m3eJRJDCVLe44BGMqIwXWgsUVDUfIBGAfsNcdCzR1Nb2UDGt6qq
NBinNH+4fUqKGW0QOP7FCzmdadujJ7IGKWSvcMMy/F4z0ltlDY4/icTYJISAfcPqd3qReHiSx8N2
Lq99Uk37romD68xnUWL7DGbxLY0CcSeQ2vloUjFl1Yp6QwodRb98vtvmxIRd1NOKQALoOpS7SUyx
k1X7uFtBZmi3xmKC2uXxCkZ8crOHrjh4M06rSDviwVLO34uuwGekmHcVrnybqfTeAQevu3qIIb5w
/wcziN+pcgUfxQYbguFwO4PWduxNkEShH6QEWpsaHRzB6TaOoQyJAI0vbUjvtpJc9eXRHaYEruys
q9cd2qEKOmxM3ALiAwEBtFgDa9V5meOrWUEikumhjQP7eSg9gupWtm06o/SHgqBG4YXuOsEAzm/I
LG+aqLTXk1v3R4Q67EsstJg/3QxuoSFcppk8UHOW0DeniM+5UQHSNc4T0nSb3priE9yOasfC3+Kd
3dBNq/YaihlCaYJTy62KOFT5p+nMHUZswtr3SNFEUUwIeXK0TdsGxa4IRboy47fG1qp7OI26T0Tt
O09vMsyDmI655fdTX/pREyo3u2y662iPip+Trr80YhArNJv54Kp3jLDeyAvCPElb34l2A27oAP4U
NQqUuYWBtqNpKNOjeekjSuuqWnKF3rjlLzFe24ZsIzaK3jEMXBxTM/eCkPuuD5XU7131ZhLQ2Rj2
NPlaqxxbr3gTwnbOeav8rEd+qNHSjItZVvmmmZK/GgP8To2oOM4596Kr43PaD6OvxJPjj7gMtMz7
qEIwrah2dsTIO9hMAe5Boocp3QUBpmtIdwhH+WmO5nAyA+BbYxmtom60Vo3gf9KVenZURA8F1CAw
Oo3FwZ16nEHcojqjOXZVa7ZUBlARA0tEHcsNwLKsyERmn+rRw9FlZPGk1X2zg2S7iUYFylol5n1m
pQ3QyvK1bYonRQXwhsB2s3Oa5lMTqb4yas3kDku5+TzzNncjLLk5PLghrkVLTLTro2SDHDQr+FCb
1iq7j9KLxBGOkkr2av7eNAZYOZYFa24KOBT4rK/mccR9qPM+0yA3/dbpiXUg0zSmaEM39o1U6Xgd
ARmiWdRsUzd8dxCr2YyejpupSDfzGNpshnu+oL4XWzsM1I1w0ncMgcZ1Rchsg+Squkkj0ISFEiK0
opfnfEQPqwmYojLbNHwHSbitEvfOqs3idiWCaEcMLj0mSO/aqm6fWOOfMbtskTGP74amKbuSG8kP
pnsKgGPIYvHUsJ8NLRLNhkveRMAraauGHata66z02dmVRjjustLW1jEAG1+4yMnGt1CMFsubpl9l
ICTXlpM8RZ442ZZbb1okcslbZ+q2h463nx3Vg/GLyAnPcKg0fZJtO4Tf584ukPOK8WJAT30bTOqm
cdzah66cbgPP4kkSiHCDytOnhu7Opuqa4UXLCAtlsG8qXcfqy/PwLDUQ/qqCeFxj/vjCT+USY3H/
IPyZboWC08VkrJ0UjExIUA60vlPjaFIjaKcHGTCfUbxHxGfgua4UsIGA2tt61bOk2FYWCuYVShCg
w4v2uUqhcBkkAj1y/vUIgj4dzclXWUmbHdZgPH9+ILMwnEScPilBNa96VQsuojE+bZM8/NyXx7hL
xCGfeFybCnCugmxG6ZwcdplQT0947641XOhWVaWhiFQEUOcCcEpJc2z1HJDXmKLpGFZ+gMDqTlXY
s/SVVf8fus5juXFkS8NPhAh4s6U3EiWKkqqrN4iqUjW8T7h8+vmQ7HvZ0TOzyUAmjCiYNOf85l44
EhSEXRVYI7nONQwyuYOjiRlGBiG1lxor9alIAQIEzRHLy/40jfFwUluPInLt/lSkQKfg1DBSe4Tb
wbfv5zL39zzc+mTlen1yiXfthKwuM2K/JySR5CktWLQF8JLW6mq+IBnQ59O+IcGIDM2Z6IW/ItR/
iY2gPWVN+dn6BQGU0h7bg0wKlsgBrGY/n5El7ufTaPVomXsdXriuURQrx0GdxSzt46Athnj1fppl
eWIUKVkETeHW6atPNwEVIIao4vqEWjp8dgu7WmtJlbCW8sOTKpi+Mg9NsotD2H0Xanp7kn2LXtbo
7Fu6w1OrZ2AXE6alq6at3tNM/OpE2d/vldpStymRDtrncyh9lF/6eB8ubpRqnaG2/KW6WPPxvDdt
XU78aAp3CseTG31Aaqrp6LYGUv+sLsjKBl76aZVRaaw7vcmOQkgS7nJjjNnV0IIUN3v+MZJvDjKU
KEEwg++6MFzTSS0/oHkZqu6SaXQXSOiuk2wOi1Wih+Fe5s1h7BqEFUpcEdPkOAp4iRqTNWCwk3VS
vwAxD/LCnvwgbVfjV2H5cq02OyOpWf6G1ioRgCiRCoH+/V6VAUur0SZegyHVCaCDeYrhmK9rDx5b
89OX+U/iLj53NkRDbjAdn9UxdTywsEFN4qN6VrU5Vad2KVRVFTZiHrzmy6P8v3aHGNH/4+jRC7rd
PMYEF8u9UY9rzJa/szjp152NKtzW1WwERsrsMDRFQFKHA6Ia/+/KTxFLn1dt0ILPjL0GyB3FAOJv
N3/FeEqQAZwMTTyFeZ8cc61Azv2lxyZw1yfDtQzrp4x+4IRKNg5pdfEDObmIQHkHTavHY1aaLx3a
8ITDNX/rZa22AhhNOiFK5VvYFCV9tyx2xhhdPbJiYXHDd/2j1X1rPyxhAt1xitMUIRPZtuZ5NrC2
2UNE8G59yzccDD54yaJ6DxQNEvuBMoJIOYxHrXIzPh1/vsQzgmyOp3XMmogzBog3NEN+CvUYXW6h
Ma2CjHXm1hzRgtGclSTrvNImQFq+Za6yILJvKB6VdZ2dgkp+8bDxpwG0erTHEm9NMxWbhBSZOYrg
MsbS2hNUrmGNrVOWEBun7aoXvYDUOLCMWsd5na76PKpenJSMM0JWiPaXe4j2ckMWJuAoBJ+tCWVb
PG5MX2Z/gPpvz2GZ2msskctNp8nmKUM4wzIq7bOmm915U+sfc3yJrnhnkpN2pPg1ZfHekwLveWHf
PC+u9nwC5SEkjv5ZlSGKCan2ow/teo087QBiNM4vms66pwuGbZ0n8Y+oTj6IJK1x4La/D1F8RRDV
+13ExNMYF8xSc1/ykOlLGaXNqtWxbbM79yeReZ9YAH2Up4v+QLDkjdQgHJe+gWhFtGRTRV12NFGc
33iFLQ+omMq9JHWwAaVpbaQmui3Tx01Vj+leb5Z4R0BEqiTSKuLevQD0x64wHt5K+CRWWiXfQ612
YYKTTDBvWa1XC3kl2eqWK9+6Uf8uOuOPchQN6uQQJsn2k4fBqyX10wAdoLHcoLmcXeM0KyC3ZjOd
1FbMRX5uino8O0v0bgbqO1ptcwiGVvvA+nobBxYhVRh7m7DPt1OURh8gBX/GGE09262pvVu6o2Gf
oY9bvy9ANjpVssvbyf/eEr9uAx9sfRfOZwKf0Sa3kVMayCAfUOTf+Ci5/+iC0Vp7mWe8sAKwjm2d
dPsO7tktsQWsdzLhv1vkg50g/WoxJGY+bVjXoMrrxXvEPgTWEF+tJiS0ocXlr7z+jaxAQo40qVey
dYMbaONwFyUehOFG4rElM/lCiOFrNsVRzrG4jZ3wrz3CFkkJnhmj6XaPEjjdkcp/5/zYk8p5Z+TS
8tWjft+tjlSNqq4Kdfjj7Efb/3kJtduVoernESvTjhGRT9gfi6nxfbMasTtWdbWlxpsh0TlI1f+x
+dj/OFy1qeJfbeo6qm02RLmx9HpasbbL0X4ry5pBddnUPaYwhFP/02oNNhOCZX+uAdnd4sf2d/1+
6r2MZ9KAmqPtoixuTqqol2F2tCvEx1Td7ub/1FGvZhY5pE/VbEZvjqHzOfiFtQZEFL2ptrpw6d1T
e9yrNlXocNP1ZAyf7k2Fm71GdGOPkwTOjUcbNf97m9pRdrIlv7NoHS8Xv7elWrcyjEE/PtpYca4R
s7deKjs3tolfR3unRmq80hrnote2fgmLIGHom8SP1jc+C4DIN1PXppMM42LrYkB0rWbJ8imaV0i8
Vd8TEBf7FAPIA4kRWMuwEzHZ2xhmMGyGNieWEpbPbjV0T3aa733G2DNOnkyRZJYfYY7tM5b85xLJ
1j3iLh9lm3sX6If6VmPZRbcSuc+jmFJm+PpzNokTYijFGffeGEsdgNygqOTWCgwX05MC/bhK/og9
ZCe50cGNgP5zKVr9O3pr5SYe3XKrS+OVdHPPErNHprHKpnWHuuHebisyPTqCTIYJUY6p9yYbBv2j
8UYAoyJb2BREknL8obCgiqw/0vrL6vqOlTKAxj5yPuVo15sC7txbniBSUE/VT2L581k1tZHZX4K8
OKqaKiAKR7sO6vdGHa/aRG9+BM7QPqnakFSSDNP0LMQcgFMT8aYqsvGtjMMSGmwybrVoHN9UW1Ix
2QUcdVG1AFfOc9IUv5Gh+fsAOSFVTVQSDMpyDVUU5l/J6MRXdZmglslRx7pw9Thg6LF7sLU2P6q2
hu/2SWjhJejI4c/VBr3E6NWQhY6JZzbvPD9awhN026otcpJrUZJBVU1ONYC6zatfql9XTcko57Ve
G+ZeVdO5q95mouL3K5RYYJsAlRTmVYFcgYO+pnXqHdKO/hXJlv+Abu+HdJL5uRF+e7T/+zhC/CVw
SMvcqes9DhyM5DaRjWNlU4xrFJyqZyQD7aM1Lfo5TTKtVJsqhkqvnsVSRKkGnNOc5aL5BDXnvzse
BxuZ9A61qb8+mtTWnIfV86PNT4vfetAy+2mTYOW3XfpcmaSMY8x671uPNlcTgAja4KSO0Mgw3Q8r
oyY/aCZgGGGiOp7WNmYoeiE+IgJB25A5w05VjbgqcEPo4V17TvcRh+EC8llihcvByRgXhzSOAVUv
1THuaxyDwZkg1cTaK3Y/rCAH31bZRJiXqk1S/WB2IPfF2LsfU9mOh1hjxqb25lOXHURbz5vIhis/
CNc7hS2TEjcjOqdrRoxIWu6+e0PJEiyIP1XNKYzstuQJVC3xQ/fdsh1UkkRxVU1VHzGbKGr5pKog
puw1Ho7fG3QeNubUBO9OMmhIgiXa1gkC/91ganTQSyZ1qloh9YL+GpMcdbBFd/EKg+GsdoYgOt6/
mbzWw3qcLb6run7Vl4tmgumuCILySR2ILTFzurnHGQnjwpVqGxl5tnGHClXA+j5I6gESDUPepAY2
NTb5phcS7lzSOGKALrK2XFMevLzbxd6Qg/2Mkn2JWsh7NF7rui12gYYxdD4uupejeyNI4JD8Nfpt
BSrrQ8sGolO5/q2PMkb3uSw+HGOamefTy2EakzMXt7yzTKA7oyOafwzaRLIlCD+Rg8aCY0L8Oejt
vao19di+e9aR3jHZunhZeqCCTp5pBtC3MqSoyzD+6CYiWXlDSgoajXkwyshbx+QEliiftx5AumyT
3O53hLGW2JjPdL64zb1Vrm2ziA6BuUF81H91Fz8YVZj5wbK1F6tsv/WmhhWP38wv/GhkOKqJeHXO
2kWzoEWmJI/XkVtDNTTREEQ1q/ohyuE1DBv9HSdDhbhZtXYQ3griWlnDXF3XGu7PbIAuWgq1FS9z
DLeyn6Myyu9NxhQmJ80a3tIu/1W7vnXosLG4xA76cDNT3HPRFH8w9+5++XZ8GabC+I3Nxi4LOofF
0ks3yxUT8pIcthDAJZxsFSCu/C1a8Ndx2a4ivDE+7LQ7JgB5fxkFwnDaa46NyZvpVmeUectdZRCn
LbW03PpjWpP0Tr4x6Wv2gw+RIRZBjD59Jl7toWoJBLjJrzb+oUfS3QedsaDzS38z68QIyzSuMM72
CdrqIGNdaV5lOpbvY58u7MI8Pqlq3qA3CmjiCea9+xr2M3mofmzgaljTa9LaC78s7XaggtND16AR
4mjlAbsnTBxytz0Q9Gu39kIrZ2VuvTH1589LcpAkKDaAoLapRqKfpFa+Sk2RELxxV7Z5xXXwLZL0
QBZd7S4KzQq37xLUl2bUH6Yn0KwtyqvDau1jkL5xFZ25U/uQPg3OPR7aq8n96umcP+zYC25FjTw/
Fhkfg2PNuGhjwrzsmxCCI9aMq+lS09FbfGsGIvdLbSBZ/FbixKtq6AHXb12Q7eKwdj5E1WC2WxZ7
ta8PHP3qhe3hXqvt5ipGebT1TEfWwjxkTS4vxVIIfTzLVJiEa6jVfTfsBl9z0TIy3ctkGh5r3rlY
EdFBM0A1Wsue1GGMmefiXJite9FHg73hLOTWTpIBwdqlrnapggQmNk/DRVXulyqaziGpWhFGLcb4
MA4FYckuxjDNd9oYwhDKYapaLX+AJIDL2QvsmawFcCKqkzA5Wvq6PPbx/H6vqj1GWw+nxMkuRT78
YVdpdSyIeF2Gofm7QAHT2+Ir16z/tWPUg+nZ5Kc8jhWWZ1irbjKaFQBypEWWqySCYNBkpggG2GH0
YmX+tIsHyJRGrkcvfEmQBNxBzk+Lh5FqU8f5WAO9qKrf2K8w7ogyLOc/2mXTIV/Uuhq6jFHLVC40
NvEcxjBOKcpUlACMoViOeU0SeWlLbHpPhIAi4ByueC+c8qMOm/iiakEwhwu0EkfyZecoUm2vjW7K
Qrrs33W3NJ9dfD9AjAhALxzRAEtlcXxTlbglx4RevXxSVUMA5YCMl+9VtZ7L9BiOAcjh5UxkPIsX
OSb3P6yaXGdeJ20evamaU4yEWEc0UVQ1wft969pLIHo5PXad+gQXw12pam56zmsLBVfV1O8TkXnI
3aJ9Vb+9WHBek5Nq+Gkuv3sBFs2mUW9VtcZcnlezxO1G/Ta3QAYpRQhqqamrJeHwmteEeEksk1pz
jFJfa03XnlySBQSS54a+2q66g+6SGYow//zwpmpepVHk/QBAfG7ZwpOO76lz5F/ELT5nIqHf6x66
CEn5+IbPN0M9U8MVHp31BQRHfqgrNzwJS8bnMNSSA3nI8lAh4vliFulnjjzbl5i9N3vGr93z66+y
qFwsl7PpZNSYGvsp6BtiP8nXkUR8RwSfhYER+ekln8oUJE4UnUmR7tNJvruytFbIcQLfqHP3Wci+
kquiMXi9+VKHvHhRhea6+QvRUCSywx8eCo/rIYOB7o8N+bSoGQBcAT2HQ6ejsdnDYgnEdAYsL49t
1/zENlM7OkYxvzt9w2s3vRr4wX/iu/arlP6aBD3K3XW4i934d9MX2UuSJujW5p62g6avf9ZOajBp
FTvDN92P2N2TEsu/WVKOO0tL0q2v5edIC34xXddPdpv8tpPqZz/FNumdxjsYIEbJsvkYZyE0NrVp
jgIT5IcgtrI/R5JE+ez4QJEakpUeH3bWTMHGjEkvNQAB3qpqT0Q+JeWH6bkoU8xfUCcmS2B8a2QU
HJyAzCfA93zbxMhj2h5gpREsfNcN4ZPzpw/r+zKWxpuldyeI6M2KLFS00ysiYg5ylwReJuK9OnPz
1rNepulPE8cT61oJ1z/MRY/84QRAuV0TZ9QOhkZeDU5Ts4M7byIPElqnX0A99EtOBGyDvpK7Kd1y
8ZGVR4ZHJDbd6HtT+O1NmgzaNJkvHol7wN1eTMSUQrOn+GkK0l9zieniNKKdi9XiXxIaTC3MADfA
qFs7QyyuJG+NvdM48SlySqLySe1volK3PkF+/hydtP7LRgWTXNDvpO8byN8xwfqqRhxiFP1KR6Tu
iHPf+KZXRvLagFJRNVU0jjB2EOcJji1HqCKsTZAuU3AOIau8IaNiAPtLD2AjtileDC+DYeu3mdTq
NjDJdauqg5DipUjRgl92DqALb6MFGXtyhyfVZME+2HuJ22w6PzNuwWAJUJ4AiJaaajIsB8E3kWcn
dcIy+hwtRmbmLsmhMsJF7bPub3MIpNVO6quq4UkVbXM/xEJn2TmxsiFfLU6qFphGf0u0HISAhyS9
ajPxCDkOQenCouEEVTAp2fFpYC+6nBD52rzNmkwHjcARzKrT194k+7Ds1JZiGgn8aZAGjuoIQt3j
KaxQgXpcMvLzE+Kr2f03F8lYrZNgvs0p4Y7ZMcxbF2KNVrbxKS9iRrpKpH+5wkVXmrnTmxe7b/n4
VeOJ+05Mcz1bzoQ1SWm911P9K84QmlD7CNHqa8QpgwOIUfvdNfAz1IZg3KpjS8uMTg02NWu1d9TJ
9GC/7uxD+5XxvgYM087FKYiZQUBFS95UgThKtW2ysNpm/20z56RYRU2AeLdrJm9zNIHyCgO0v+19
HifWza9665ZJjU4fTMtRVVMt6I+GBB6iDjFG17oxgM1ekdyPLzvSyBMqrQd3Ob2J2h1w9xBBdLht
jdZ7b6rI0o7erhunoxel3ptAG/0ypRo0cxMAWmVHsKNxpNmrg4kIxle05FjThKJcg/rtttygaQuw
+e/rtf1fVaGFW5j9AKOwTXmDS2dicdf196pqE3a7aQ3GM1XDxLTaywaA3b1qhpwli30IcONFNU2W
JJ3Xpzq2Hk10U22zDE9GyYehaq3QhoNw2ooj+KOqGNz5pQYc8nxvggWJo9UYrCyvTF49n89coJ3l
zqa9IrdLptgaozdVBHq81ytLXlRtCv3ukrT+vjLzJFvLbokCt423UnurhFE+d0xCZ12W7h5tVpD9
DnSdQW+ou6uRwCr77eEtOnX6myp4j1DwGMhWP9pCe/xoE316QtFHfxuiMH1qDfePxwEZ6xSUN7pu
/2jzsSsT0/2i3TAiWIGM0NqZ3PnJTNJXMQXFhTGwuJBCPw2QIE6qhlGmq6/UZpDHb4awxfEfbeo0
p6t+tiKMNkbdFIB8Su+qCr8lSuhBCIChTluta4B0ycW04yaDo3pr07C+hVlNeC1Ik71qK5KSWGUK
xDwuq3o9N6G+4t0Pj+pg28KjtUKl2LKB/9Q6dlg53ew26pP21sr6TRAofEbvtb1VGSK3dqyFax06
KF4P49nr7YEbwM4Y+NSGRCpIKcNtb/rcpi9d6h/VTtWEz5hB8L4LjsY81pfZns5uGw88z9H66Oyx
PgVT24MKmqPiuY3qbVlvNX2sN13ntRvDiSTAo7Db2ZrlPQ8ZFI10CLPFfmyLj9u3zgor+PDDU1gP
z84Qodgek5OCl/Az7NOdEyN4kDmsdCpmAEFtNIcpcb+kX4Jga4/6EMGc0GIw3fpgbgRzkHXH7KMM
8Bcyi5UEJbyeEg0iachorrJ94GNg19tg0HVtPIGY+DBaL9lHDAgEuHUg6YCUh8E86xKtOWFoFskF
2Em+ts8n85N1F50N6IVNbemXos+PmFFrT01fQ48dRv9YDBDgLOsj7caU5Z/POhm0ZzHE/k0WjnGa
yWgT7xAEE61qVZSzgDO10iecdFEnJn074wYQ1EO2EpIxksXwsz5cjbgLXhcRvhkSgzs3NrzHyHqy
u1TfaRijrKrkU0r5TkZokwij3lWu8M9DgRsMgQA2H8U8ogDvWs0Z0bJvICwmXOjEsKu9GB9X0wwv
Q/nFZeITcivWCt3nce3ZFpnbSjOeCuaqhTPpVyvnymNTyLOD4GwUAxIpNCwXMxNO3pwdOmNsT20f
tlvsI8dN53nRU+63cqML81s04R8AYqrfRhKKhi7rqwP849qY9oeWJs2hQK3xCZlEcCWMKdu888RT
XVVEScwR/pYM11EzD08ACQ59iyCjaLN12db7oJiCY2nNzSZn3sDSyo5XFm5a63boD06zIAKj3tja
o5vtAAj/RKrpx2ImerDJkq+5W8MaOFy/Rp2NCB7vjdtpwPUyIc4GJToJwLXQkmDF3luM9pYL20b/
2WTmDK/Obs8jQIOjtgQ8rO6qZtTGMq1misJr1JMHyWOEWcoMyYhkFPqHWfwYXO2S5/B8EUdZ5+kV
9PJf0reaE/k3nZEwa9Fc009z1RhvNgwPm9eedK/bjhn4G69ZW2WcPPVlE52iiRlGYfD9zjG+PHlf
I7c3Lm9vXRCy8gY0KbzkA6NeJpgZMVS3adt97M4/fVv3nyY/E2tCgSImFHoHO+CtRm7J9Y7REOMI
EUGmMUpMy6p2iZR8gwhQrsc0+eqKGpfsxD4wlg8ZiBXkrdodN/SvNsciZiIMT/YBUw7ROK8ERsxV
CrpsE6bdLfA7OGZ+h/ubblXHuKUfTDV7LcehW9c9MYG2fEXTVH8aksR4Ekvh2RhWepAw83IVm1G4
tXuQerFhskLRvJ6+1+m2UZb5a0BZu6SKvjQyDygxJCgKEcr4NThj/SmQNWfQPvQlNnaeD6fJjMiB
6BP01IDp8XPUAeSRV1YkYk3es6ntC7bmxQo3gI881WP+vOcsEOrNDLn4ZQoIsLdmP5MVjt4QVmH4
FA0IpVDvweHb6dME8nKFbRazChaFfabD4bEFwWuZRzs3WNRnm+Er8sMCgTILeKNv5oAY7BLgYbiP
JVaNJoT5VW9AZRK/R0iDCbDfbRcA52tdj6izt7JLoa8Rmq62etWDUO41DFgMXUM+Er2YKApJLNT+
bW7mtyl2uydCjcVa9jOiaIV4gb38RqS5WznoyR+D2QQFaobO0XP9kxYOwUnLQv/kLDidJu1/dH7w
VCd0s3an0Y3lTXOQKCxhofrnCBB13/T9n3gfWHCC3Wir1dn8POJV9OQRPK4WAnGUm7fc88/gH2Zm
2VPIHRz/nFi1E92IgC+l6da0+nDVVZAoirQhUCEim6xb7Rwav6lWTuaKPdD1ClBc4AC6YTDYQWY+
eSVJKbNCcwvp2Fvt9D5RnsrYZGm6r2dh74e2Cf7Ig3e4TL0uwl/SbTdw3hlLgwUio/1KrGFdOkV0
MqcIf8RG7zas1IPDAPBs74ADBXdCSkoLWbz1EO49pyLoodsb5ozPweSMr/mIRpFHDTGZbCvs6L0s
NPf8KJqx8u5Vl5n/0W2hiGHzdXFC5o7B6IBj9AuAnk0Q7MIoDNZxgPqaQde3Zsm8MvWITzG0rbNs
U9KmzD6+8tLcllE2n3SJfBNCUVcjjX47i0MUVJ0ndIvVy8jqjIF4KRbxHLucjCfdbsV1HMR8EenS
c1ML6khc24SpbtPm+zry9HidezxGMGFHTbD+6IecmYeTfGa5ic6hXb061uTupjJh/b0Uof8sgx4e
mjDSbddfc6/LTjHLg1MeesnGqiAAwMZOzo5rX83Igr0RTLxR2D2OIK6I76XbUWuvEoNKAnsszvpF
4MwoDgoD5i4ZaajCwBJtZ/G6AoH530LryRcNaJtWAXYZVoykVliD1JiKQBBmwa/BQ/Z8SQRo0tya
IbauGG7BkcAMNIBjHQ2gseZonFlxhpxLaOQJQekjL2p17uz5VY/lBLUjdDcTqjTreakiUzCvB5uH
Zec+QDMvzuGV9EhPSgN0UWBXZxAZh3GGkQJc6dLb/VUT+D+VdpptTEw05Vph5uKFwO+AP9t641zC
KZD+ZcoNg6lgX7wEpOZOadd8SuBGH3htgDasfsRjkn/oJS4xgfjyq5CXW0UJvCVU0EqTlU7OC+UF
vvGsipkhDIBVoG1CdTQa4Nir1arUAHuGIAXmtrRP6jK4Vr4nbVQei7Smy556b4NhN/AQUgqA4Cq5
rlBMS7zK5btw1zZd3vNoQOltAQrgvzbuso6/h+RI+JwSYD1kMv6MkYJDfHQ3Yy238bwJgvuCNwKg
vckMni76v7m2zof2L9Y14izGYt9OLcMkqMDMw9JazyAJCXicbXv04u9VWVvfkJBHkXN6M7PIOeSj
9iYJAiz0Vn3f2IvxQPqn3luHNJhisvWbIJXBMU6cS0oqbZ2byCoJvUT4zwIx7p5925yfjDx9n3RW
qXETIaMYQxleTJqaEF2brOPvAQX6vCtAREXb71wS3mC5avcuHJHPf/WjZ9yA7fpIY2szCwGbftpY
cPVlPnSbKneDV1gA3os+v0sQfK8WYAS3jLpdk2bfaiYGyFcmQCtrkqmqKnOzYM5XFwA0NW2f9X7M
/MnKgb84mzLqrXVTV8MBdkT13tttd5hgi6xV1cy8Drxx6+AXqnXPTJf5f0Tvbsw6+ppdbd5XaS7P
CH+8DhKwt+272UuElMtL1BktmWGkML3By7dO6zb7Ghq4FcHO0DIk5gp+3sLU8Eekgr2YJGMVrTw5
FVtW0S8WcQ568U1RvPQxYLEfpfuOaZk4Fgtmpl5wdTEIi6PtvSQLbrS1Zv0IMCJekKSqmM3kU9Os
cJv+t0m1q8OL5bNrT3XEfQ0EdLpVUeWUCujZmSCnjbaJNuFuxhHy4MTvaQdSILxNXZTvIui8rrDg
Fo3TDaFy1A3xvLvraiiMkMINFTYLBj/1UPJeBDfUjj7MIUlOP2e/i07gshy5ZbLKL1Gb6ot2Grhk
B7WZSSJIsLD498a2Au3rCxMFoVrbzwukkLlscaoG4NZRh9dDuMo0Y4kj0BqBxdqSVfnuaeUm0yMc
cr/sYQTFvNy4brmi2nrgE10j0+VWQRVV4ySLuTioIxNPcGeQRYz+Pl8sF1FHGbE+r1yvyDfqV2Zo
TZOARfhscfXbR52+VwojXrCG5D4ewXD+6pfnN9mJdyhRo1Y5YFVk6v6rzZQlMiktjO9UtSiafVxr
Jv4zy28qwX1GeGcc1J9UPwPn5ThpRsRJhmYb1PWXOi+fIjjmy2O8P2HVqPBSZUjWxVlIo4+2qTb7
PVIreDIB+rhjf9XbAO2WDPU059NWN9sfCg+sihEYdd/CryOeiuRI0YwuZkSNl9PH+91WJb3vOK9Y
j/4cYC5ugy7mibpIiO5E1t3Us3cz/2Uk7rOTrUW37owJentM3UlvVafcY/knYjTbHg8N7LAJhLqL
Nupxqaehtmo8PrOV2lRvgRObIXnlfhVUQ3nC1zEAfaY2lwIiAu+Gtm/weqdvGTMJEAGYM1bDGIH+
Y1Od7eFIARLZt8rTfVPmA2goNzmovzd1HTHqbpOK7JuczJO6c/e7BLV0VTn5vFH3Wt2VTFSs/4WB
+MqCAVDPRJ2htlTb/XVQdVVYOY4hXR8D0UT0cezf1IO/v5rq1jzeBrWnJfK5asCwb9StUD/SHFru
j4gqc00EnVmu0/wUi20Icpf3+2uX3iABXlm7gtkAb93NaEoB0zbelRKiszDnN3PpOtSwXaSut5eR
BAmMHd9Kh86JEm6HnpCTldX/+sP/+A1qE9sryO5mbN6PvD891GRwKB0sc6O6ADW+98iNH1wAWdNb
Dpf3fnPvcIp/fDX/AFX8+w5apPGqBNak7HZWXBpym/rxn1pf6NvHHaYTPJmeD6X70bnow2uBieVO
/ZYhbF5yV+o7NBoHue6K+EmMpgbMY+mHls9anam2/t+2oK8lwgFxtlFvwpDmO6YwLF2WF8GckHay
4Vg/Xp/lALeRHGCb6xEJtoN6g6feGQ9z6bAsabalN2J85C/gyv/377pVfgxjsMJBaQFXWAApj3dP
ps++uQAYrcptF3kburelW1Zvkqo+2iqiP0uP5JjS24ZeM4JZyV+9SKOPVMer4vG1/uMVvW+q/bIJ
xkPQ2Wv1JtxPwVZgr32KjgSB6gtZsHd7FLqPjy/88S6rNlWNlrdQH4ZdB0hvH3vJTu2z1cuujnic
/+9XUNXVU1Nb93NU/b75r/2q+q+2+2tbN677d9eDrRwJ/tw+RnDlVjnwmCoH5Da4IJyXgcMMIJpG
JgvV2dzhQ0GennmBeuKja2IM6r2UUlw95gasD59MIhZSr/DYzq4loJSx7c/OglWVU30tR7/f2bZk
KtGZ+kaPKmI3AwIzKxK8O8U7mMvFLtKWY7uJkvrFw7z48eDVX1XV++f0qKvGx2vyr1OqMReHAftB
9TKqol26a7VlZtCX7BTOk7r76iIVeMYZzAqv3RBCq1+rrwRWO61q8x+to2/9UTqIKKl1y4xr8BZS
3XdXcSliblifavmRODjUkHTBN0yZ+ZEMwN2RMdmqe6wK9djTZXqCUC5r5Dn/Wc7mKUitYqfL6ZzZ
NQJlQX9QnYxBry3g7Nao527iKrqPAJb4gpRfHNUF1ZNXW/T0YmHDuMn4JcfgFbM4/45ZDjP3FuJ5
tivVG/HoDHRD946c9/h9ppiMzTBDvH/cxbrw6EmzZZgp/MLZhA50IUUqgRfwB7hki5l4gPyoOoTc
GpQTC12UyXC2dx0zNdkCr9vsZ987zgBzyOfuoUeiUZy46wLHsPvs6r6KSoyoIudmGvdOGC71pbUy
a6eur35X6CbTUZgv0irFTretq3qqj0ertsq+/5Vac7Kaqgqlfyjkfy/QHh2HpsZ+Vb9P7Fie1jjS
sHwA4781CreEnS/K8RlBdvsANK05KdbOmPTNiXfhrzouivvzVU/ifxg7ryVXdbVdXxFV5HDqnNse
nfuEGpGcM1e/H+QxF7265tr1n6iUwDYGIX16wzzGzH8ML+jfMfRMfXDKlQFBGlkMS8PhJOMhsBnB
VygErnMumfhnxG3tycQeDeDBboZvyH8Gc9FhHtHnf/J+Q0/j/XwR5laRE13+/6dirtbDXjrPQ734
MqJ4n4vPZZG7V44Bth9MaBFmEBNdqTF3Mh6Loov42PuUS2Rx2ORRu2fZ1/4Lq7+/KMX3/DTLuB+b
p/YSWMCJDUHsMXjRi/krmyOErsVjMmbIwSy9Qf9Aa4V4st9Gu6zyfXktut+z7vQGDQCDNF58n8eJ
O1XM6OZkrhvGhC0HBaVIBZjYNAkTP2dO7ihJUf40l71/+3zsYeKc+wxdt5Z8BTx9Y7JLNS7R683Y
hPphiy+ilwfVVuW9mJaJSZ3IieR+6mlaKIpsBKF57UEAmTuLLnNR5OZk/hvnuvkzvhwbpM8NQh2M
YYyZYuBsAAKkO1EWTx5XPGIZP7Xfv/yYK9kikDr50zRS/IX3O2/87kG034vbNUBJF9D09B/4TYPk
hrhT/j0rjr4PVYByqp2dx6uvVBAPpsi8hPvCCREED9E6N8xrQNEgkrmfKHbuz04p0/3920938p3s
MT8z9/nM/WYWtY6aNuyf/Oe5E7l7L5H9WhYH3c/6qdfXD/h6lKSwsVGbT8qI1KwYV+bZgzj23+rm
LqL1Ps8W2TkR/8dcFDlx3P8866fljOgtOn75qH+r+3LWL5/kTQM+RnNl48Pomx5xPJzZqyjG+1pV
PPAiIZQCORMaEYv3Kcw2J3PdmOAJCv2OPkWtkb13EsOtOPnc9VOLyLq6B0KILfj7HS0eFvGczA/L
/FD9z7r5MPHciX7/Vvd/PZU7phO5PwtB+/UrG4c2prXTXFi8uObkvpKdy59iFf/W/UvdfT0xnfb+
CeI8X/rcP6GLnJMidX/kxvGXYmgQa1CRm9/RYgyZiyI3T8jmzl/qvhRFP7dFMKD9qZRIIkSZCZGP
h5O9d6a34ha+Z0WtKI+EsllWJ0WyUZ3scR7eAVNBG5/L0jjRyEVZjPzMhTwiSkZi2PfQkesZ9bgU
wwPRfyRZK5SB/9LV7oOGKRNDEKNLlo+QMBF/W/3bcDvfCpZY9M995ttgrvtyu4iiaO29KiZkYcP0
6uRRXzWWGo9Lsf6NABgQLor6J6/ugs39iRcXZU7uw+pcFpfrfxZFw/zoiqJHIOXv8C3KX84g6sYk
AjuhRDxG82B/n1jf28X/Mx9Z4VXC4i3ZGwRGtClC8mnlOHcTx4pETAzmosh96ScG0bnu0w8XLV8O
6ZxCWo/aGVTgtYRKgWuA6EGkXFNAckwvrhxHvPpRDF1uEiXJTlyZPGrTZDfK1qJKLGMnHvb5H70/
+5+CmZ+mCnNXkRN/b5C1RPTune5BrtRC9EQLA2RSVLSyu9HJ2Y5BzUUZLuIRvccpxR3Qj2pYvYkH
+W9Uq5S9NdbZbJ1UbA6mabKPkAiGJQ5pTSRlxW7lYi67hiehf+Ybi3zSHbZGAwMyBuQ58mGoirfV
VfcoONsGGwCBjHaNuKrifykTqExqkT3lITwTwSdXpz94rBHdqe/xzC+XX1zUT3/Rfel6v+pizSKy
98c8YHNydPRhLa6y+Ng5EV9gLooL+6XuvqoTLV/JnHNP0Tz/JNX31aWJtd4CG0Os4rzUfWmysN9q
CAGuVRizFKGeIUCa7fGZpNVQ2TvTLGR6plbHAeapRhHeTaX3GCjJVpnOIUdlcs69sl6IXmOT9Dtp
zPWV3CaA9LouW1QBj7pInMTWl6YDwFMBU3SKI3sjB76RrpEMwnCZlf2aqCSo4cHaV6pXPcDJYq8Z
0ViI54mFe1Eon2K3f5oQ7d88ZGC/wb8pV6jG9ahyUBR1CYJHScT2RNmjAhGaRfwtdCyUBfXmPIRo
IVjAFjYqe/tbx3DHa1xUP+E77lpdyV/6VMdVK3Y/0pwpeYkP/MH1ZJDiSfXUOqPx3SFaz86u67Hh
oNSo43TdwqvK8rUcwfSyJM+fVTk2lyjqAK8KkO2Ss8kWQCeUPKZGgX6TLK8KJIJRhsrBcWPEWFz6
qYVQEmYCHY4CfqRsq8zML+MQFReRE0mSZRa6Z2mKsDBBeCMLvVVeID/kDt27zubZtpYnKb9ELjTs
SFDiWE0B4IXtsnILsxDVaxnCp+ZiJCqjYLiqkwxMkFN3rIerzD6A1GB7zSHYXqP6NbRDcO2mBKJL
cHXl6ANZTWkvqvIEk250F1HlyhA+0wx2ayzvWqGGfZXZCb3GkqIsh773WEHQEJoO0KrY5FqmWIri
IbsYuq65KFHjPIxTUibA9kzuLdjV9JgbfDWJl0pu4YrWsTujD5jN9b2KLoz7e4iC8XIvgeZA+dfi
npuPLwLDeUBlJlgWfr1A91RbW4qhr4ahStF4A0yfaYp+MC2gzsBalZVqqlG9wAoeGQwcwHPHz08F
VLtTNSVzkftzG2XEUDukjUy4abl6SEc91paKrikHkWSD909l1hbScnBguTt+TLAZUYOn1gUwapt9
+x516ZvGVjq4cOj+PFs6fGaQiaAVsgKVmHb8zXbnq59G6vtQRaAVEMR58voE2DU6WA+jwl6yMUTG
sbDT9qC2Yb2L4zC78BcoUP5r+VvVS9xcSayfZa19KlENOttB9NCZRQX1VSq/hS0bRxZij2tRFA1s
hT4jv56uy37RYtyxGKbuoRJjyheC5ZqOYwebKkuCdsuYsfp0sJF+WPGoH8WpykpXLpbj7yCH4dSZ
IIu24YVTrOZvUHvRH98fo/t5S22sH6qmXqcysjZLF4vl1kseMSocCdpnFWtlUz9CtKi+wT1vL4SO
96KE0W79DdM6yFBJj1jT1EPUWVr+9aDIfpJt9LhwDQSoDe2HiMWUlWDQndBPa09lR1g5j1E7EQ0W
ShZ7ZDAj0GxcClWX6i1im8pSFMXlSWJ5elVZYMKm62P2PUCXYprohVuz/3P/OXGUulszK+GcTdcP
1WkQecng4E/PPdN3OsopIiuSwhthuM9lcbf1NRKSnypFs2hpIHesugeAMyDwvG4BrgtLhbxgUFLL
t7L0/F1rdh4a737xkecb0R52frmJVVSbilGyCFhLNm7hxAP3lRd4p2ZKugjdE1tzt58a2jbGTubF
c81wDYUhPOZ9gofhlIicqNNZZWPZYKKoFipBhd/g/+goDrn3no9ueswB/y+HxHYHvkJWtl9PUzcZ
Ire3/pLLRAOXX76d6C0+ZMhytTrF9cSjYNtRN2oYsChSnoMpSRGYOIvi4LooFgZuB3ldDgmuT825
jHL5Yu4kcjjoHXnxNewjc3BoE1Xx88LBE2OQpIP1YgDFR1lKtH45VBTFB9eoju4shMDvh4pP+3RE
ourrJgeg8bVh+lZDHkJ2vI2Z+RZjTwpyabTjYz0U8dHuAwAnCsqbTcI+o8xuxTrKfOVRzv3uZKvl
j9RX5MfOzORH1S8vDQPshb1pmC6IDvL2azX0v6yyVo8m0JIXO+FUbObk5xg1g5egkF7hI3sPolHP
vbObheZVtIEUXscQ6r6lU8++fIk6RX9S3CB7VqK96MI7J3mUqwr65cUv4+HUekp87qcEcT+1W+hR
SdasxgVjNmi8qSj6QDRlI8e1f8tRh3upTewS5lL8kjglOtqKVi9FUWurbqfhmrrKdQNF/IVpNO03
bKyQLjJ6dR1AqHypWmwRZPh624lf+QIULF+Ziavveiwzr7nZPwGhad6N/PtoV/arIdn1IckDpJNM
tXmvRoAUsmWkV0R00NL12z+eZdbvQLbU1RjiIm5W7pMC+AwN27oD70ku9Ov1iDUsfOF/qqBF/m38
UqcaFqjYZDzlnVOu8WvLUZizsqdEMsxDFTcDmttt9qTCmP6G9ftCNErA2J5AYLzC5JXPosp0K/YX
7C7fimKPmsRecYZoKYplaOvXkV06URJnbDr5LKP1psKIPnrDCC4hM3ztWKIVAy26dFFhM9MzQfew
WYHFQ9YTadl14XbWQbS0teusdaUzuO9wOxldRh4EY4KXVi7aJRyf4CCKViCbwBSC9iiKJkZE+ECq
7kkUR2n4bvPOv4jS0CZXxuv0qoXge9ze2/lBJ93ipJbPgQuN2Hexq+rS4grQZ43sRHvLnfo5Cmv5
CFihu6lqzaMSoipfRPZJdBD16CJucqlMLqJKJDoqR4EJgaFsVAxXM9xjE9O7ie4hdLRrqt+qKtvY
jV1gWFiukTHPj+ZgZceggSw3iQXnR0kmqZrCRmZWHlah0yI6bgbVg69YWIEPxhMKYfG7bBTOGt3M
fCeKcHSA1KvZS673SFJqLViCqZvSDu4CTT9QNWmPu7JcAxQv4ndQ1MkWOr61Udn7eDcN7ZjakvGo
+4l1ziMDgMXUrR7k3wNoyT2vNuXMtE7BjYicPSWjErtLIngV+N1/6uYuImdI9e+iVZXtvx2v1gBg
GjN8KPuxuvRSAVw6s5G+A9Wl8yb6ncrus9535ktl9egDpWp2SnzNRNm4iEHEdeNrW9g30bXX4lMZ
aM5bWaXyyi5D4xznDgYsZYlaCrqwz9CRfkqIX63DbGkDGzrJOQ+V3YffGwWAmKHZ1YOjN95BMq1o
G8S+/IiqSrkQp7fGNzl3qp8N+0bAiPQQHcZB2xGzzVHdzY2bY6I5zuNuIWyppIsoKTOUcdGoOuWM
qScz91etq4aHEnHyvw33PqI5n2vhkQB+RsZ/JY+eHK5Euw/u8STOFlo2lWYBnbCw9P29KJpVR4n6
DY92cO/pKerN0CNjK5sd3O35FIalH03g5QfLN6R1rGQqtlSdtTPA++7xuqlOiqZbGzNKhuuAj8uq
reXqmadRBvpjWx/MnW9o80h/KufJ7iKmpH1mbG6PZp3pP+EkIhapM85z9/HQJpEFScUb12VRlJdQ
rcudrhXdIbBrA3dfN8eWoLHQxwKsysAHM1PNkcVyW/c99PrnKNCl3xJIy/sHJamCVFxm/Bri7rsv
SdabYlYJasfK+OibaIMzRfEeoFDb22QSFZclNz62cWhsCQfEDzZUIDDOlUH8jIHMdEf/nQH4A/Kh
9Ev18EEGncQMm0l45Nn67wRlZLVpnzysOar6W9uAWUanuHpyataETVsoD+A2GuA5OCzBu7JWBNdc
d6eqGh5UvTVJGsgxbnFKkxxFzrJKtgCRQDg3EbIu+Nd8U6zOeUpj500ZQumst47DNUC+t/Tj8iCK
jYbyXGqFzV4NW4SpFOZl+yYH6pZVtvPsQUhfFJ0vn9sid5+DcnxXDU+9iNI4IcAt1XgQXR3FOgaK
4V5FyW+9bR3n8Tc9U91nd2QvMTOqx1yzrGd327uJ9R7yqtzWvVxvrbrzPjJ1W3al+ZGDyMIypyh3
nddlb9jcLVsjsL+xjjxh8pBdSldCPN+DvNG0vrK4100NQcaOM866E5Ol3yJ2NPAQIbymBdpvYXdo
IKbmW17zPHeotFJbFWZjbDosBS/NlHBjDKsKb+SVKIoGNmyzSzXitoVl9RGwE5/sNQXoBgxHF8Tu
sos2JSZSvEdb0s6pVYzfiAK8NXkwfAzBBPSo4XOgA4XkXqy+hWM3fPRlYCz7qT6Y6v+7v43k0tzf
tV3OAzxtWXk2gm//nH+u/1/n/+/+4nPVooO57ehrPTXCZceC/ZZ3Q3lTLV3dmlMdchnlTTSkLH7v
daILQpHVLZ/qvhzLmxM5K8nZhirvRJEYE9vSKSp5w52R/K2TsY92Un0zdxONfeg4i7KEb+DlD1JS
GxAm4Xz1Stl5a4tnfdWiY7NKeiV7EEmv839l7Yu6UKpirfqRfPIKiHgMUqKAQrt8qqdEFE1NgnR/
LyfFqmW5htbjP62ifi6KI0Qd2nbHNADQNlfdzzSXYwa9sbcfci7X9xb7DxTJnPcIPhM3VZ7uHRcu
qdpb3wazdb5rCNARLXS6B8O2MRyN0FvJYjlg9xU2McTjfZVLG011xlcUGbptw1mF4OkLtKy9+Aw/
Ac7XFrVxxgnbubiNwkbXdG7MKx5UrtozuBED1wFN26hV3R/U0kezezLcEY46d3Mdw88g57L4Eg0i
adHqXtuArGCit9Zej/UccZ3avSVWJN0QiG5W6s7BRiwaRzRdNLRjECG39AVTEHgxYV9upSJptyz+
kMXX/hR6/YHESPcahDjBR03dPgRVq+zksE72bh/rF99T8cSQ8vEl9uM/gA6TPxzsYwd/kHQddSys
f2/4yWy1vvEuRVZVt2xKNJnpoZ8hlzh10NSJilQB2TDq/KLE8OKRTJbXnZM1F9FfdMPgaY1p5IAB
GuI00eTJDmQeL9k2unmIdeCrVsVXRIcwiDAwRtMaud/gg1ZeDK+JtgXUmnOUQKrQen08WTbIYtjx
5tFKumCfIWV8dPTA2BP2yA7OMHaHpOj7vSQH+THRMox93DY4RZWLxFNn2acoH/B6LQmSBE3kbsK6
lnFgkMuN7WQ9RFdElxGAaq/sT+TrOLSam4vaE7rBYAcZcUADFW37ODZY/WDu3D8FBvLIjb5oG5+g
lJfJzxV70Eu/l7WX3rbR8kb39BXvmXZRBEN/dvGhQoI6jVfF4AcoYaEfx7sJwocbjz+iyl67+JG9
sXtdoWsTTFz7MXgES/onMOXxhxRpPwj8Qi83PALlnq1ukpqXs9vp23Y6gx3i3wEOLMfioWdBZQ6I
dAIx+ZGBS1Qb/bsD1oAlYNId0UbtryVG6pMa/4joWnl2jKFBCpkngJVRvksqBSEZxPv6S4haC5Py
fpfqUvDkSo51sRTYtMII3tdbKHeG2+3auBvedJO1k6J4T3bGk6IMaYZsgNy/BQAA117etTtxlBpG
+1LrlENqKd2KWGJ2gBEUslSdkMGGgyGHWy/uVfqAIKLoInKfKs2pRVR+bZm794nQJ+QD5vOIuqKw
4aGxgbdMcAy8GHmNlWMtNS8NBpaH3pUT5Cu4JAl628QtO5geUxFFO2c91Bk+l1NR1QdIS7qR7UXR
jUtlATsxXGDyAEnOtFgUTIma+vg95fqQH3snKnCwICeSuY/IiTqcxuldqUCUuhQ01v/huBHBqByC
+n+dWxQ/fbSFj8CemdDiU918iPj8PsjHQxK/VYPvPzHmuosstIy96sKtaFPtUXYsd6t1vrQcU/5m
y8nCq1lkO1ESB+ma81g3iXM2DGmHdNF4cZoKSmGd1q9tbxULrbO877UnPUEocn7pirJJbYYDdMCX
npKqAR0Q5W2S8A/BjAfUQcIfRVCGvHaq+m2yu19GRpOfiXMfZUTczxAFinOqFP4GOdNxEelycZ4b
RCsTrL/9dCx5stpays0LEBmcm6cziENEx7nYmr21sLqSPcv/fMiXU0t9BF9IdV9iMKoIZk4fMp9A
FONO3rH5FR5WdidZp6b3MCDCOhTHF6n1oZCo1lVHyfEam9Poq2QgDHTfvtfB9MVSKbZ3FqGCsyVj
XBLKSP3fi1MdTt3dOZgSUQcEU1nji8YuyNQ6N4h+oq4o5WSjd7gCiGJtauk6QBZm1YQD4f2i/BFA
XHAyuXxXvAH6W5sPL1bOor0cKvcxHdN2BVSsvalNiBqm1ScPtoaoSoiI23kw2m6XgapFwTEAs49t
1d6IHTRBplG8s+TgksZysUlY615ltHaJGBC9jo1SIrCeJc98O39JzNt+jUwUUIxR1z/wFH1zq9j8
mRvuQSaQ6aGEA68pKiOm0s9ZXpvI9xFkYEOj+dMPzslN0+ynVoXfJZ0oNaMlAHpQQ4bR4oalI7Vg
IOmZjEn37JZdhaY5CwjR2lt+fvQTqICiNcXC8+S2Y7UQrWHsJ3heoiknWofajC+lpH9E05nY8Ugf
4rJ4FG2hbhNzQmiJOXnwkNeydAlxEiLvGWPwIHIikRPvfVTlYj9XiRxuqP4qxMfnftTcKluJtQ3Z
iFqIOqvykZu0K3iniIMu537z58hdcq70zDy4o0rfMcSVCibSYx85OVtELpsnSqwcHbtRjjI8Kjjr
gbKNR6RiRINIehvVoKU09SklaSg28zGKK/3Mxxxlu/+c5lMXwwrhkImTz2drselYttaQr+7nFc1u
HPIRn3qOpiQtscPSV5rpQASbTi91JRRBGKyfDhQN948UX9BPZHfj6PrLvU4T32D+8MGJuAVdq5H3
lV+v/vU3zb3/nlf5lXjoNty/w3QVRO7Tl52+3P07iZb7hzZ58hAi7ApVfGvUtnzMpm6ig6uXhHlE
VrSIZBCXX2R1u0G6ofvhsCN0lppuw2wDO7W+OldRUCxLDCy8AKqZV6Xfjawa0NAD09jKe9N3x63l
NL+B5Q6rGGFFOfjZqhHWkbqJH4WDPpjTNXs/rn+VietsmDMdbSRMg0INVoo5TFK2zk9TwiI7bBZS
yUCO0KyOHL7tEGOscLeyy+iFdeYOEt6zXrXOouWxQ9djeCrdAnBx86x4PSeD5ocidnRp5epkhfAv
C1BPBHTWMdGtTFe/+1l3ktj1HDIsEQckGPJpwy+T2HSI4Pvu4BGzTHWiYyApt7KOpKscsuTN8TO6
Fu5RZy6CvdxU1fUtNKk4Ot/rFExcFmPWJfv5KI9I3iopkVzCN1W6igY4aN/rEcZVUbdQOcfHqnis
Yr27dkyEaqtECz1lSd6NQEYQLwv5It6zlGOygkMOtgdFY6HsUPeLHqqp7oA3NOJLq/Q4gE3JELu3
soPHn2RHy+sMUP8kGdHiJRyzfqNmaI2JuhQFhu2IyxoB03/qmpGJBJKm6rbARS+zDfchmRLkKJzc
Kq61iVxTXKOL0zOHuY5TEsRavrMHa1iIIiOIdg1Ro4AwVN2r5vrK1F8Do9YOosqWChVdsn7ELrTK
1qJOJJrqqmwTodkounxqQDFPG6r7B4tqQ83Y3x2ydC8+WNS5frcwnVpb1UPJjvX0JUVjEMnp0TAR
IJyqDMLqF8uSVp3nh7csX2cQgq+1ogQ39sz/9EHh7jtFOyNEHp96zKquIrFHtP6RtTI2c108tCkm
bijzR7IUSlAaXQ3P6+YQGZFxJdhv3I9tAnM9Zi7uR35d4aJls2hzYzyGRiO3t/cyDknFpsxifQnO
l3Y/N9TjNHkOK/thdJgdtGPBXlHR6FfHiaQHIzh6U0ELwr9Jb5TvDVHLw6DH07IQvg/ufwAz5n59
hMpRPDL0ihNZcmbiXRFcMbxrLnk2rO531JgHHljjeoEqcvWQlYl30wmS3dQwe8xdrz+KbiJhSqYu
sAXKd6Io+iqorK+MAuS4OErUwaiIoSREZ9Zw/dKRPecap5pzRZd7PGha8+G5JSohU71qJS1OUuHC
DW2Y/6IbCph7du79s+jBzO8qB4p2DEbuv2wI6p3kOeYVsqh1xUGsWCu+jZdBP1pX0aDUiHvKOZsz
oigaEEzRL0XMhBHnDQnlWL9mK1nTlm3A+Bu1xmnu6xM7xcyssraxWoQbewAxgZylf8thQ6ywZ4nW
moUy2tKqC3ejORrK4ei33JB6Dm56XcEN1SLiBz3xUFuLMRWavExEwtxlxC0LN0917Jlt5B52eBJm
Ie6k1OciPPw3NxXR13tNa7z88NZwwN9N1iou5tAHkcOuOWH/+lBPLKFmgjCKnEg6AZScEha1ACdF
JdK1zdZR2fHuQwRfsuHJvwOvJpy3zLS7fJPVkTBLzSp2Ij7MCXNkqA6inAjWQ6snr/pEPGomJk05
fQW8iWAemYJ/ZBQIu6EGSVAA3d2DSNSi7kcMjspJf+M/WTV2fgaRigZGlSL7KJrbdoQhKrIhsjNI
/kch2xwI57Nph8re/YrZAxYkETojoW2yhSiu4r0ZsZfjFJXZon2C3QEMM+gL+loaNAmKXfN7aPRf
LmoRcVZse+y/Voby6OHreMia9s3ish4D7MA2taJ/+IPurPsJVRtxmsw5MuIka/F756stcuIfYA/L
X+se10rCJe0oN+qqjDx9V2PUdjC1LN+bLBKiIiwXktxsO918jvnVhtHD0IfUIfMPcwsoJXNyG0H6
UTJWYQmJeSKlpRPi2pr+LJFLEG1YF8iC8N5tlUOFsoVXmGx0aTlKfFHcnz5dGCjKXDfTqZBQtJSl
JCUu8X4CboVv/NQTX1prxinryv5Q+WZ3TzQ96A+uOl25ZPhIFLU4QPktDk5aIDousqnttMpaZIX1
qsiJJLLcArSTgxrGhJ3PJjuWXCsg6DDp+NcbK3esdB8kCAFMHNHpZ4pE/OC52CQayjIKvpnuxGEa
J4yiuByZ4JyKbD0S8EoTa1jN/4y4T+eiyDlKh70VBF4G7wydQBJtgv3NidHo/rbRjWM0Ye/FfSCS
YCp2bHFsxqA6iarcNTB38GxmI8LWoBWOBqbU8v+2WfYtVqoS91EthQM2scbuWatRu32EyBckea7p
pA9R6NgYiEQUwwAVYiWQ/pRMKbsjxpD1YqysFlcUKeyPlp2tNGy66qwfFl6Cta6PP/VKtgtWMars
bon9/HLi/knJJ2Fd5iP4xmYYzkGlH9g6X6tJC280OidZ4S/QKGOjdMz9kwkW5uy5zZL99mrRDckl
UXhFpE5hrBxUVo9yUS8ZMnK20Iks5kWzR25gWtqO8g32vbobOxyETBtPWuu1Lut0o7MJA4q9afFi
qbxNUGNEqacLqU3YHwEmuOKFy6ARPuiqYi4HZZDWrlRjC9OqG7T/kacbnzU93qd5TvwOS6Kg0t+L
rsCzcIg3yC8FawOiX1Y3J98r5QUvR5jJfpatKggZfnNC+BU8SciWriSz9eqFBFXgUi0RZQs2XTF5
RNcaKFxCFGxOL8dc7fA3tqtVjkRFZRNrbPs/lcWFsVsHqxSOH1vn5A1RuAww2HLTUEbXFIvSQCFc
3coI32oh6viYZhbtn9CFkS2DpFr2o2FvXbRupLze1arPRUCHLtBNrrTuwxWvOh1cTPfi2FPoEiNI
5mPVL4tX9zS2KAraMZa5T6OtJg0QgSXw/k0nbZlRjEv2Hz+YPPtre4C/n0tmhDYRMB17ZO6pw82x
kUcDvskP91Jn2EX2rUcCaceOp3wCTIt7ho0Dg5zyR+ewdOHMNx6CwbZny3htNTqaU7CefOlP7eIt
U/bn6Q5SQ7M+x/7426BxmVa8KAsW2ZLlXjK1+VkkqCOpPKJLpWsxaxo69ht9C8ccOdRXBERPWVTh
gGvCE4PBvYoJJ2g6pPAxkuOlWU+SImgtL3q1fnV5X6xQeV3gy4w/aMIWjs1nmYUToAkxtktQOQOK
Xsa5KaRN4lXubUBxfSzsH3mMq54ne9+HVtrUNgvBTmlX0wSwNTX/CFZuYzj+Lwkd1kXW402s9OOb
UxCwIACpSL8tLBLRNdKCvaYQyXNC+Ybigr3Uhnjl+u3ToNgbjHCBj/hAsSRdZreVFZIU/YwKpdmM
Rd+sBj/ON5L94ktpujDCxF2XcUp8pk03hillp9HnhF1NZDBQlAevD2ukKYd9I39n5e8vncFq1035
WEVYtZb4dRHPX5tO/q7ULfIsCCTZGqbHdfsCIldD7Cj0l7h4Jgtmg8pyRH914WCYuqiHPlmElr8z
dEletEh2maH+gpBYoQOSROYrZn5UyKs0xH3FRjFUVpqdonkGbcOr57TfXa8oEXXKfoXj26hGiK/F
/k/AucmqUp+xUHxuwUuy64Jaand0kEyd9jbqvrFXxNr6obEImQECNl31D+EbJEzM97AzLlnPpn3s
nHSVbonSnTWZ2T9jerhucR2u8+rkjg0GsumwxZ7XxF029XfDD5yziVc/RWnzoTQYysv1cNVDZv7N
OMn1ZgQCsUZno09nhE4RmWzADCNs6HFPLMusQRAs/N5ykRZljimwpEn7vGeS5etKsay3XHt5FVsE
/LEUOGr5pkwM94a3Yb1maydc9oX1bPbJSksbBgIJGdo4fsPjPl4pDhveVVkHi6pKXsGLQnKsWUP3
UYBfEuhNs8RIePKJBRndryspfkHM/4Z0mr2oXlsTBboiiODdd3s7UH9lUvQrCdSfVaFhFliizC+z
hiLCvU27ZtjYCZsFgQKW3Y7BEfmD96YQBe0TxP66IXuUw+JSTIGqdJg2Yn9rlYX1QscX9oHKVq2+
QPeuXPeSOdGd84fWDxdBZhItmYC6hdfvM4WXQgJGyES8D60XRk3TW4bKvkyCBwsgxiKPs0sSZX8S
zdoXhfm9Clh49frVt+NkpcvxDqAK8SC3xq+lc+HV292hxs3MQ6p6VYBAXzdaiCJP10YrU8KNXpXq
YSEZab9yNemnjbKR77YA0QNtrWMqpdaWuR368gmbN7ahE31LFGBrjEQy/fQ57eWNjqv3xvZN8MNg
VgKD20zK3hw5Cw/t0vPtSUPsW6v5qI3HL8NYxyv0Z578cvyZ9earmg231lyqiVlsTK8/j0hzRibK
cxX+k4ppnjNkrO2sQmcwU9lR06t95LrAtM1tF0grO8Dr/n0I8g/Hi5/MvDn1JphGuXvx63hXgcGJ
eu6JsK42SLIhTdOefIQDAbQhjFbGxirKWYFL5UoreT5RlTfiXVFlHUHcAc049KERDcC7wjM+hrr/
wJs6WVix9FzZCNnUgfpeJdHPDjk9rejf4Zf9BrYLLlbbjm2wb/TkaYBGvozl7FveIF4eoMPURiCq
uR6POiZi24xtADB/GrGjatyyAYmYWrX3muaGpxEegjbx8a62fld6hTQFb1g8trF6T3UkfxFQXkh6
h+WlnCLbFJ/UOr1FSPMslLEz1rrjbHvT2b8nFQJ9qA3ts96o0duPAMsPwCN8fDRxYz9iipFd4A0D
4bOQTVd5InOXyA5R4dr4KSf1KZK7t4YvxdLvNQCEgdJn/OKU0pGR7xFwWb5oGotL710UnOkzQ93W
YbfrM3dT7aou3VRcFgYJVv7sHfYL9vYC5v8dUsBWfgmIUu1q/NTkCmOx3jlFGVqfjRaxn5JuuoCn
t7Pd33GMhXIEPi3ty1ezqU+qU18bO17i5/D/6Dqv5VaVbQ0/EVWEJt0KRUuynNMNZU/b5NCkBp7+
fGjuvVbVrjo3LgshZEvQjPGPP9zXXfRhF/SNSMiIblD5u4umHn/SaggYzZDyIIj+nDk3mAhgG19S
NjSGoqIZN56lQzDud4I+4+DTLVfFLdGjDXVAooNVcbn0r04HqDzn3rjCh+eSp2O7ki6OgLqAcGQV
0VPl5D91NzarosvVWvo9iZGIDptYPwy6/+BaFJFTjHN2GQ1Hq6XKrvvwo++47ube3DqYebvtcLZA
73BOydZY3DlazjRUhliJwp3CcvcVD0KIThEQmgV22AwWH7LLx0jkycyCbhTr3nR9BP+etxpSVayL
x7bAI2rINH1rWng2tE3yQAB8F+Jtzw2OSvLe/9bHvj8ZGJHRjdl7L+yeNDFhu+n3H6LDaXzSEngv
/UfT+ttowFK0Tcgo9jN/nQMRNAw4cojx61LXuHgowqRIAxmBCPS6XoBYZ/tiHrwDIZOvboJ5D3fw
fqi/jY7aeFJcnhX+OmlyElpFwpzCQzHldJHJg8Hys0adBKuJ/J45kacoqX4JGY1XwugZK1nPYesR
VFJ+GTjXeXODSsIgESxMPPI5y3MfyaNDsRh15e3gMzQkXwSrqzMCohdq7RePoUVgR0tWhDn+mWw6
gMwbxlvP51bjTOvM65eEQe7mDgFSaYuPqnzNTMnVoQKnmfWLPRQjxXierYRHDebk8Dai5HcAz+6O
drU4ZNkjfm+jerYrtTFMe6SwIjQjcfF2cPo7TY31IdGyOyuiICeTtjTtcmeBTEk5KwraeNgh0rZa
p1gDCD07cfSFvxXeqRmcvdiQXAGcNNovoN9nUmWH0LFGkoE7ppW3RY2NGRb3YpXDtt3PdtSsWxwx
fZUG6Wyfm96Hm9r/2NoNUcunhGDWEhAaw0e4d1m9Qcp4lw5CbPVSvmOycNOXM47P1WLR/CEFwdWj
byDWr+LnWrhUQnCgPECCldQj6s4qwWYSCnrp7SAt2URDuipIHcQ9zoQqxP5MeywgBzWR2e6YW2FN
T6bunGTKFRjzCWeCUAmmkj+2Gw7rvMNxuNjEhrNLnPFjHm9gzjznMFJX5ILITWHwORElfosSA9rI
TL/uoFXqpgWCt181nPkWbluAe8ib2R41Y+sQeLTybe1RVGI7YHC7LFLVCh9UpFATBOrd4i5H+kfG
wqZZR6wD34fY+jIdbdqG5oBZMhJSHA1pT/McezsqQtvn7K80tAMUJsQmxuhXqPG7JMYjKbN+Lacr
V84I3G/jmsS6CYRoYy9o6veJp5u4yrnrjJTTleZzlri2+Qng8kOGcn0cMqbWJoP7iaiizDQeMOwr
1lBlEFBaxlrPKnt5wSYBI16bJoN9L9sJG19aYxz3rjF41AFpHWA11+Ke0r2lhsSOujtqCWdb1YhV
m9fPaV4iR3JuMMZczxX1s+p8Un0BKVZOHu8UieO4ds63DhT2WnxPhv+nLuZ0DZGt5jTt791Svbut
+oOT6H6epsAxjY9qTGzckhUWvYgvwrGx8SdRZcAcRK/F45C5933rIctIi/Pg9QxQpM4g239P7Y5E
+8J6CruHXuhYdeMhSoIYiTu6G67HuDzntjgJw+HSjTrynJhjNLp7qek6hqpU6zjR7wgceTYHUjH9
vtxG8fQQh/YAF9C9Z6BCgEsa4tk8v3n+g+dokETMxYuv6Mag61IKbApM7OuidWpW6wkXW2LOV0PT
M2+Id1pdnsv8Gds8n2FnuOecDJo6tjZjatCJDQa7mkm50UzHCrybNsKwE9AP7gLZ4H4P56R0N0rq
b1qeM2rpzV044rk3hoTh5digSbcPoqH7E0uo97Z1oL5oy5wCQ7krm6qS7ktd9OxAJW3jOpyTUpX4
gVENDm9DHkLua0EIN7eUlhF4Xvo9ufFbzJxymvoi0Aa8AVPfnA7u9FqJJN+E5i4XDKRLdKhoUKON
Qw5MJfq3rIwWhJrOP0z51nynCbghMCtpDJBW8uq0XYqIdHKy53Hk7m2T6r2tFSXH4HSMCVvGwzEh
0b7r46H8XYdkZGRxfdtF8dYiSGTrT+OxzsyvXEOwG6c4vy9+Q7L7AyPpmYF4tdXgqKwkV/zG11x6
Q59LSan2tpy2Pi7A0wTcDp9LrsMswp2tQhYoUSLkTLXSFu1fHoKFJMl3FeYn3dUwNU9rkoVCm9FT
0u5jDDZWkJbcVVOZ38rCdip/Nhy33EWV8eEa2t6dR/ATHzaPVX9XFVan+HV/4zfzSUWtttKMb2cs
h3H2zbKANFhcCOZLExPhejdyN+VSRHBYfkKJgfo9/JJveRv6RCwnrFEGQefF4L74xnicGsxI8Jkj
S95qLkMjPku+LCxR7pPMN3faErkc19Mpt3Vc35Oy3yYJfZpO7V/X6oVrFBoIpPplOXQ2TTTteB1T
8D7C+DY+ECv0nBmmtiYBa/eCkDRcKRnCHvr2x1fpWa9g209u0VNtQky1ZxhnRFcjnTjmmU+byhIV
WhS8XJuQbMF6ZQO95l13zA9pwKUq4EwA2D5UfHirUln3Wp4BGQrrbWBuaURqWJP+s/ip+NEptsVT
NDt7I6dAFxGhfKxOVAA47dHDeiberbK3IBrjJAxgdefH0X39w8IbMvlRKCvHeLjPBZ2a06CnSRWx
KEJ/ixuCGiazIg9KPWFAmm/hcN2l7nBirIDQT8tvRR51a5rAk1qcWyfr0fiMSu/T7duXVufEzOwX
si8eTadci4icQiKAcQEnSHa6aRuuFmRdMMT3raW/9Z39pbkDuDJMt9Yiuy7VAWNS7v/unFgoJoaD
7G8ziQ84CwA0uMW82XgPl+bV06LTjFMhltqnzHRmgLv2Ty3HrXS1l5xI4pUbWypQFYW3bsNmCDlb
qGL6svKRigt9ZYv8pgq7r1IgoYj7GVNK6E9N/+jm4mgVThuYWk9NVUK/1zGoHlNNW4sln7f3jQ1S
cKLo0+pPXMR7jCtumiTe6pn9HXsNOFXDFJAkVaIUk5051beZQ6BoI/NDPRCZ2uv1Blb4Z2a00EVN
ErrtZJNmDJ7TDv5bWGIcbG/4E459fHGTEpKwOpWagb+TY8QrRI+hsh7CDglFGP7OpfZkEiU0OlX8
pGUfeCaW9mwGWqTDxlLm7YT32NrqjD9u3x1MP3msFJN1FIDfXbh82HH+MRnDa1aiqyZtAferiv85
UbdTps5VCj0vjD4pIT4JVo1XbjVs7Xr66OtFl6dzI9cKH0bgXOE9bsK2ozZfkMpxxxQvXlsT0Kye
mATAm6AJ8Ydvk0iRteWpyIlTquyHwlOCCbr2PkfqpEsspP3ybLKEC9fbdVXlBYXC5K7sNolK3pK8
EcGvtOs/tpV/hXUN19Ks7gvcGju3YHFxGtKW7A57vONcqk1IfjwsJ7TaRn1EZ/RoagPkdJS/qCz2
k8KWMCYbNE11QL2+HDgb4ZzPwlrrzFTx4IrQgpQq0INuHlOSEpNsO0fuEQXlpyPkRz7PlwGfL8Zq
zpkr5NXJcGvT+rVfVnAwvWhnNmngqh7CsUZaVDrfIl66wbV23knb2tjYG3D/McijzAPP5OoaZn3Y
k+mAiz408NHrMVnnn6ot/2F0AW9c8JSVRUXHWVyerfylF9maANW7Ju7e4oER+HIKzhMRUxBL9G3k
cKKgn7id83AHIv4Wut0tyO0lxCifLgEdWi6NDSlEx1wUj11svhejI2j0Yspa9FSej8uT6Lgxlsnj
lSoQ6YAygMf1nm7skVDtt7pL/9D9PqEC7Q7Y5pOpPIdrdC9vdn1q6vCd8gA+RkyJEgLUnzQGOY1B
2Eo/2dnGK8w9LCNgvXSyKBlkRD6kdqrcWrul13wdC7DduXe35GWX68p2FD396G+LGSuaWeTZvmzO
ZaUxIOAAGy/T/tD3ria0ECIJvf04a+gmCywrCcmKRi+6GRJF04hzArN9LahTm9jiyd5NbWHcaDkT
LIkSgUmES6PmxTryDGM3Tb48II9LVs1EBtNoWMWDNrWYxrtZu7s+/LsNG/qU67LNw7WLhAMj/trk
XtURNu4WFVkGS/rT+OaJBDNuAiwcd5wC6U+HykWSjsjpwwFHNgT8U9fqtT3/z3Y2KFR7EYL0YWJP
a/My5027G6jQG8U9bGgAIJPukXzhz77LF2UXd59ZUwdhDP7ODX9dMjuDKTc+4ZFxr2mhu6W6iMg5
zt+1HkPVyqK0d5TxE5YeFw0VdhGGX1Yq+gCIyFtjGyB8CxNnveR/cliWPHmTqKVki7Vj7MLhC90/
sW/+GVro2xOLcNiHB5yYMUgHsep889XPMP22t/WkneXydskygbEc6FMK53vfe8E/D9vDkmSJuQyG
KT3NuvNQ1Jc6FcMqzdVjGTF9zj3v0NQCSNO9ZCZqctf7bkYbE/9I3k12fp8uowNfK4ANx+Yo9EgF
bWNxRfikwKMquyEfo1zLSI7M8Ls1xbXisrYO5SAI1LHp3vZWFAvMJmB26A6OBIZb44maWS4OjVGz
Se360qTD21gsQYtjOuxCq/hVydyeO5w2IuBt3aZTtiKfG+xkMR+wrI0f62/J5J796NdsLWayDXlo
Hg1nnXgly2P6WKiX0EpwF/Lo0eLIilZIrFdjh5fDWI2B56f0zq6tVsxUd2miG6+Zz2qNdyzdLRDL
WJAPZSRH0YO+OIO4pcd+cvTitS28fKM1IoFoEb3hMYKE3TN3qJn0AKIHy+BCOnSJHQI5BKTqgwX2
3AwmYnWT79hcpq2zRjCknWU7gkx5lXm0mIVtdc/5nFHyFwqoMhwYrmChgsSdibvqRno4jdwlr8y9
IHMcA0XT8GTkGALqFpYvQ1VDqwKwsuvvLJV4v5Rqn0/gzEZu+wdTHLqi61dTxGCqnQGfXDf77AH5
uNtU2qqE9NDmVXyI0mEpoM13G4nLCrQywu5kbO70omCwYtpf1TJ6Cj8kCEtgZBq1a3dqwSyhyTY3
EdLAnmLkPnQ4K8sKsLPX0Z0MtwP6ugCOSr3xSxuX9Imxh7Mk1vQSxC+Ze8W8jBMGZ4Rs18S4VFDe
rcYm6+8lmenrlnijxZD/CC5/jmwZ5D24zYijhqGANaml6kM6SBw/uCPEUoSB7BP93Cl9W1BTriYX
5XQyk1gu9ItfC2sn9F5ucYg8zDJ1V05WbmKTwJY54uYQRaI9KvD2zIPgnmbji1NCMtW7Z6ZmfP/l
DPUHRDZM2vQmr4DV6VvxqU0doleGLV4MuEjIMjl1LvNT2QDa19aoIYrFDzL3i83cWdyMVfuGRc+m
tJf6s0IaNw8HO2MlzZPqpXRma++aFWxmUU03ol1mQg10GuI34PC5WUNdm5MnjnZjI2JOC00JBNgt
QCAXGm2WY78UeVMErlGGAZYrJVxOVK91GhDZVmIAtVySl3zkLbKJS9jKGzsQQix5CvJki/S1c/hs
Q6Nz9mmSQWDiskfm89I4/MfS5i3RE4HERA7LGiMZxxtebd+GWJwVJ6w+x2NU3etAKJxR5SrkW9nE
WYvdd9vQ7vHeRj1tCRoZmDpTZbnMejaOV1dBGg17QeNOvHBBxGovyh3DYguPmK0/nKuY8Ba0sp+6
I7qHwgw3Qzq9WgrV5eAOz22I1hMaULMrCaJhie4uYzKzk/YrSAkC1om+asvp167X30TMUAEOfRNj
lGgCNnfqb/yb+Yim9G7Qe43waQ8FzOARu1EiTJA1fFoThM4kbKQnYbPkTLZD7Na4kFD912cxdSw3
Y2keMCqpZsoKm3NO1Mb3GNmfuvk7jPM31jOEW2AUbsu7uXV0nHFCcOjwE/MtXi1MZ6vnKCgYGeJe
0yIyAffQ1HCrmDE7pPik8bBpY+3db4S36Y2GwLUkq85M/txNPnuk4wlmOoy9At2g0qHPQdxLxUpf
u8PYRwR4YmRrbtuH1AqnGyfUmW3Q+ogSSo4bVeNWwwseHvJjp+X6tvHu8LigMNSnl2E09nOrgwqP
zXM3MBFxVBeYUdkGo/INCsV85q+PznHbvecOIzLr1xySO49unyaYu+IwjFCNaAf6kQF07GvU7PsG
3fglIo9EqwizJtxprVrtu6mGdysi1ysPz1kPt1L038oD0K9TIHjYlU8doAB5bz6+v6UD+GE9DyHt
YYp7wwaBzqe2qNdidzqOLtEFRZrea6LGPd+eOOXmulpVUFHWxkDP5y6e+G1d/uiW+uoGnYrFUXuD
tWe3mG6rKv+Cu0F6Je6nzHvpjE23eeA/Sjmr4hT4xc53MRa4kA3XmZbuC51A5ya07mTrpzdVy7lt
yXXEh7yaah96IENwQ/r2Ju6Uuq29jQV7du2NgrSN/nOaqgt32JQq2FqJGvlcU5XwQOrtlC6C3Y6+
g9A2CPJz/Z0isqJVSB9N3Q+DWAK9xpWd8BvASR5V/aV0UOZqf8Da1YcW7Zm+6lg7iduhZcw2j+Uf
1128WQStUdNCrBv4Vgx93kX+3F6S5YcN+lbApL25bnJySZQRyEOdOfy37RJBE477AvojnFyTtZRg
dU/zcfFvhmldS9bhsDae0j5JOQ/01xZ7ibVhmm4QWXvPcey1mP3XKIkFKjcw7aot1KYJaWQKhQ4i
XTVjJQ9ybJ8Gt553Zmolm6HJb0coY8yOmc5ZTS53XDwEG3t9ho/wyKyWSRwlHGssKn1sKkCHN1bT
9rdD7T3kJR9oOeerojaa287vajK8tx43fa/Gk6VjvIHr2KUJJ0B+YMYuHr9Ub+Ai7jKWT3vjxXJg
FtbtRy1xckHRRSlUbPzGvRRMxNb1LNqAonUTIh0cGLHimbMEbaiftJnWoTN0xBfeZE0/bjH+hrkY
3vpzdI4cehXasm1m1nGgtAw8xlA3BvkDFDnjD0su5lGud2dYzb3sM2AYJ3rJJ+afgvtShIN0o02/
I/nBaWgZt4ltDeuuLKKtlpOMIA3v17XhaBbdy9gN4Upggxy4kx647cT6bM3fYvT2jUVMdvrrOpyg
c5H/kSPaWt3tqP00QozKKToqq35uMsgUHSeX2T6h4zj6DQyfKIw3YdLg4tGbK9cXfxbFCYU47iSt
b1pBaLonE+Z1zvxlM0TOwYfyc4NQ8dlYYsajWmPaXvEBuOK7zRFboiOqAF+3Y+hhapPmT77DnNp0
ySjCC+TGqabLYDE9sEX4Ht/BQGFVCUI1b3oT6v7QnKc+y3fQMg7TEF6IC0H6AhaRGSNUHZdjRtP0
WpT2TzOPZyH6C1UqtsXxMQvZg7NTgxDUbjPRc3Yv1RlzlIuTxoJyti1ATqy9tLuDMZKDXoyP2jQb
5x4ukAkPeFsl+6KhxO1868fMrH5VOu2rVnUzOFfGzYDPzUSZKSE9NV587Jilgbl9mqLrTgZhsWns
TVut6/x1O1eBL2LOluQ+x5khiFjrq2aHrdIBziS38kw30ffXH7lDnFg4WiROaz+R3X9mIvvqmnjm
7Dd3SvK9iITwQvLWt87cfkQWIGSaLnL6lAmaRcaTWXlRILAoA2FgYmvzMQ/NsIX4xAp7k3bpM9//
g/vV1I2/jsALgGkB/VtfX2mKtsqOfsZ2fGhN96fOu1dvah+ZQoSBmWr45LsEZ/k4SsmQdkAYC3uH
OapGarAjoGQTeeCt+mKWtPw6U2c3tI4YpX0ZofICWcITW6ZZZYc8n04tXxO7cxhGB/OHm8madi5X
UBlVu4KFO3S0N6tPfjE3K0Ge5birdGhtyN/j5qd021dypkCjy+oixdYIuXOypuOu7O8LMeB+XH6Z
mQc3fdz0XgKlThc1uQzoTuslfkabINiFxrdr/jDQ9Dbx7J9HKGnr0sAaAep1InU4vX58M9qzsUqT
+FxXGqmVVnFyUKtlpSx23WTrG2hzNtWFCvrS2RlqjHAbqyURLPLB5MA4rHH5Z+KmoSmNUHSS7hgj
vPZlxwq/m+r0J67kYjrVHaxS4/8mlVM4oDiUtzRhSwbapF6MOfaPIBvB2JI97tmJsRnd8imumzur
JwgCm2r+jGStCriuHmg5em/77GS0QpJxeZBMOsFVVnbCU+8e+jemf2PNxGpkiDES7gRzaic7rd6o
+tLNunEsi2GrSi1ay4yirG73VWlQt4IJJ2XCtzeWGy+ez0nBAhTGstzodXcTeQS3RzqxCzCODF9r
N36uIVce3vKx2TRDSwnQRXeaQdGvyuo7YqAnU8Io/UhL1tpkfjqdvAi92xd+Pm06g3o37zIHPMhC
LJTjyBKquy6yvmpxjCxWTXICXcZhvz4ch0rYyNwH/4eMlE/ALyG9FyYou5EYODQtR4umNI4oI8bI
vCBYucRKvySqh+1hHOooL7YG8IBTOHej6S9UHsrRWhKkOMF1rRvztR2TJxiWlKP4UNndgFCjdG7L
2XoMrfRBsKZsPbffZc2882vjJuROjlg06CsGZERTbtIUNJLEzjRpVqYcrTU0Sh55EcVODS+mLUDN
0XInVbybBmPrdh1VCWCjT2bBqtbykxib7zAdvrOWWUU6rwz5kMu+56JB8hdWb2bsfCej/dMPFX79
5trS83qH+T3zsgljBUnX7sRfQLIM7OuyATzTLlY1P8W2+5K64143rYOMKVW1zjxhv4PcQ8DR6bkh
2q3Xr06/htA2Uq+5YWANMfhia0vusLr6akpsA7MvYQly2LIDoO6944LE5V31Oof+uplmsYs749kn
h1VK/z3uF0Z8Ep80BZECoh0pEMV4sgtyTysTgLvwnnVc3PqwumB4NMC8Gh7lABbTRYhhK9c5Ixwj
0C6sHwqEDCt/nk5l76+T2SZFiV2YmJwsfFIYs3pb22seLLv4bFqyyjTdxWsfQpo+PPkCeNnykRXY
3qPqDAo2e82SywQajwRouOI5I6ATuQn2YrbVfJZ6v9ZgqUpSQ8fEvDiGS2YovoEpmHtfh/vllsdc
4HUuM3sl4hJtOlKfUNr30mpv7Wb0AmaNtN2E1q00ad3lvdNuSjg9yoP5OHZHs2caHDFOabQ/ODkQ
9Qi2ulINDpLwUk2Xr1YxL89zg77UPQDBszYmRs19bd71Rv9S6EBguCItivSdhrC79R2KEgpFhVpl
GQPiJ5VgO6FHE+AA1W/YfkjP2PaNOPWuix9KTTJkxpqNoYVbAWj23VnVojsbVdKfASBmxnpK20Mf
UatWq8dD0Yr6IRVa9kBbvfx+3VC16B/xKeK26YR4QYZxZASNrbe7/zzNjto4bIg1lJfrJugAzCFs
8f7vQVIVpazj3rix57Z+AIeRD9DFHmsd847rJot411vp6/u/Oyx75QSYbvlr4/W/BwJIR6WvTO1w
3Q+y9Xg/SuLrl6Nef6At2ccIKhlb85ddt7VO2wUw7GxsXP67LU+8wMDU53LdA++uCbZLCqBtZ+oi
xuE/P+jt7j1Rqpv/2S6oDbDSUQy0/ru/IR1cLMSJOal5++/mnGi12wiG0fWg1+15NRE9Fdt39CLb
2pThXUqm55MMIU5Vtepurg8dv8qWDLh5k4xp/+Q3UX40JVhiGameO0fn3ZOBEOTIb7qgdMez0ll8
ry+dGr8NIsh6h+vDNPfTHcIGsf574ChUJ7IKAc2Wt21yXOcy4++u17fy/PqVqYs4X99JJUQ2zqEX
AUiwu+plsaed1oLrwwTl6Vn55nMhNf4OXb9Y0mgfr8cxeCVQRiNP1wPZJaQ+Wfrh9vpsl9rBBKcX
VU1e3V9/2LlstlnDpYVVVhwHvVPhdaGKNrg+DaO5uucNk31DBjOr+LJPkcwxrCuGWv8eJ2unkX6g
3AFSmNuus5ILEHu8rdSY3zGCX5gDdX2PRZ27rqJkeMiw1Fy3uCo8To10ghD1zRO1VxNEyslfOtA3
rjtbvcYzfnZubrtv5WiXq1zrqw/R1D+EyiKXbMpXb0iLP2NdIhtMre9yhsiee9VvN1JRFMxUmHBU
waDXLByzfheOVDSr5gRaBSW3wIVGOCn0A6KJKXcG9p6rXcws5IdBxNHqZvmdN+69C8P/K1Hpu1fG
zadOT0D11vrvJrPbVZbm0zapI6JRfEPeEyaPr2busgQtgcvXbVFWI6mcNYqfQcr76xNGZLgsEmG9
uT68PtEkgENplGuUOxzq7351NG4cKGbr68NuOUDlmt5mGD0c9f55D7KeK+jTzNFsJas4mBtX32qW
gQvxss/1+D4zwd0o7eHvn3p9omzDfle2zLSuu1yPP2o6PP8hZt5fSfhsKNL385ARF8kI9EJaULHv
pZ0SCVrHZy4zbdNpY/qIiUESNIbdfRS5dmvatYqYEd/PXhj/ysL+hODtvyrH9IhA7pDNKjcHVfHl
USsr6+iaytvSvA5c/4XJXNwa3lQ4vNkVVi6xvUE9wBc0Z/N96dbO++iYVRBFan7wjaTa+k6B3U7R
Djew+70dqc3hhVjTdm3JTH+BUZhimBTfST17KGfTvLXqAqMFy1GMJpgF9lksbzlxGBRFVXab0Trt
LLwWzlkm8l0vcUnJSwZcRaamc2Zb3c4qYRWUguF/L4zibPSTucPZJjobvunsuFDcU5YhBKhYcLnK
bkpIJ7saaf/estP4nmqEks5wnT9RfoOvhPPd0Yev2i6aHq67Jvasgcr8d9dxaP9nVwuZ84NOxvdu
6GxW3z57hD2Vnsg+26kQb1PcloEzrtsAPHeDrFW8UcSFrutGZ+oXqvvCbElWTsN5Yyazur/+IF7W
DSzsJLbXh8aynzGgxI2s2t7VLG0Ed6dg2bj6RAczkePf18UpoLJnhs0NQ/DvmTQ/jKpA+uH633W1
j+0NOiW6QW9fkaICx1IhBkaXcG/hKryGtDNurttU5YX3VPdw9HHcZCbEftdtrrLWasKe6fpIxWFx
i0XZ/vroeiD0af4+JT0POjPHuP6whR0S3Mw19O82+JwNo1zHPPT/7Mf8Y21ibXe5bqp9r8TSrdlX
DRHqY553a91UsCsAULqtlgq+O+Ig4w1qRPSY2pyBZZntxeW2ABFg2Qg2mQV/H7eywYAPHPfvnteH
GOcDNS0//j3E9YnKjrqLw0gdz2kPGxjVXoxw0vdX4L7Ucv4ITsz/Z2NkO/peM4D4ry+87nj9cX0C
HSrj4OXF81xDH8985xAtDaiMG+t2AP+5RIWE1oJr4AeoYcuQx67uzBqjCntGj1P1DBwtt/wpzcq/
TyKEN74ET79uL1z/EbsP/dFfyl0pkcVocc/+ZXWsalyh7Im06XAq5ea6vY/piFRfvzLFcTEnGolX
TRldFjaRs0astGPrcjatrr92E8ml5ThgZW5rx+umJs149vr476/Xrf8+P/gI1/JC+/2f7deH/7PN
Nj3jUMhsozwwVHKvpmNsTv/5oevtfdLzv84CvngRu/abkSI+0Ous/mBo922L2vnU3PKlM4zuIBxL
7DwjjTd+YeH6gQf8i6gMxmcoPErTYz2NDHyZmjx5JfGSUGMWTFgZ2qa1pqOHy1Y4pdYaVjjrXzne
TlIWP1ONqWffmm+R3eowSCuPjl1pN+p1bxoDtqI6o/uVrqxoHxYlrXWHtMszi8/aN97JJ9ceMMyu
jqWJzWDizhASxn4rizp/HXSGaJOWG1sNCdeHEwYcoNj0r0MT1TeGbPKtjkDsUPVR8eJN0wEwsvw0
lFWhegrDYxEP6UMoot/r282mxzcox+riVsVwG0ZMGcblBcvfAYOSmVYKN7B0IrHDTvIrxZL0fP1h
lWN/lqKHXmt7WBxodOkSguTZMhMxrq77oOVcfoWmjQZOHP/z8J9DXHcv6vq1KPJq/++hcwtasNCG
btNLpAHjOB/wbfFvr4/KDAGaO2B7f32YNrBYoKcelNfeugwEu0MLAgI7TE+CSmrN6zQwV01LId/d
mbl1MubtZ5UXr9A81B8ims899ehPOzhIssqIBPtqXlUeMoGVRiO/wNF+hL6lGGHIeJFY5PYFOvEO
nfJiLle5Eoc506hXCdHSu+vDf5/Icq0gBxme5QDcfUletIEYcQtD6pPnxNLftjUUXzU67SG2+pvr
o+uP6y72st/1oVzURUJF4GWde5+MunYoPXRdBSp1uvQBEwUT8dU6WZ6+7tNooR7kOZhoY9vsw231
Dy29dvP3JaaRB40Z2Ze/O/M93RokS9iN7d4jGOIg/7zH39ersGg4s3iPFkrBcaw7tQ06eNgPUVaU
D+HSciR6A1fnn21e23frDAgM6g6WcChXzLtG97yTNNPmhJbllZ7YftKRVeE35tzVrYulbAqf3OVE
PF2ftHG1/z/2zmtHbqtN17di6HjTwxwG4x/YlXNXR4UToiW1mHPm1e+Hq2RVq+3f4zkY7BMDAsEV
q7pURS6u73ufd0EeSL6Rc/IE61bL16lFvmtca95j4GbWMm+BI6hhj44KeSfmOS1Stz4xH8aYLBsn
86SXFfE19yVtWZJqZW08JMy1JEE2OvSG5i/yMEZARKbAPbuZy565zpqhGfdj6bJxaqk8YSKy49kc
qLum1+FMtFoakc6httwD4XkAo0EQn/LKLE8WGWuE0Mvgc2EluzINjadSyy00FR44kDEJ3ucSGwhT
B+vnkcRSKzbVbf8z+SKXkSZXrHk+VOqZ2BI77lYRP3QxCiUAnsFt6Lpwo5Q6I0QSW+tuMNV9yD2C
dJikIaIdZgeub/V6SGTrpPP5LK0o0m6zGPu7QJash35CFsHjnRWFbq+rxh2HWTJ5MDTWoBwJdcZs
XELdmqpSMviP+XS49KtLPcPbQvo+QrTUw4BDcqe7WBAibifGvSQjsbkztca/z02YFQGgt6UoigMd
dMts7ljZTyogwEPXDqKODorOdiA7IN3WdRodZ9rW25tpXB47v0uWURLXT2oQfhH/1Yr2LTA6/2vI
d5XN9AGji2mMDapor09jYos9hTLUq6dRm8IHnfuip5cxqRMrM9VOvo8pTPJSojjdI6ly9ko9OHtC
nsS3OpWARBGm3iri3lDihk1TKprenrII1hZSE6zivkgaTAp0dHy46s4q/nooz/ioDx4Qhpkh2xzT
qeJ6qOMAA2CyXh9GhLTLpsdxvQp67ZClarQMjFB6j0j+puNb+NUI2rNeddp7dAspYfHqD13dpLkR
S1fd78+5E3zv+mZWfZTxWM+KiG3EZ7VMtUfZLfMHr31VCNpnpTXVS4vivGp5OyZ38m5dlS5JKGPR
4ixeyT33WBT/BERlfSlOIwUgQDAdcieEMGnfyHC79mU0Pa+J0xQGrYSn6s+1ogwZvtyNGlvWziDt
UsPbIxnR1zGh4h1ReWkn6hG+s3kqKpWkt+EiT70J+jnpTPRqTKUxNqJDJWrFqTgUtkGszGrCWQ45
43t/0TIo3qfGKf39wHX+7PHT2MQ9G3NKUqRnN1XSszhjFfpUE0zdXet711M2tkbgXgz9uS/Zpt/7
1rB7ZzAOGrDDtncUBwPQJ9+jRF9aRQK7pG7QfovTa59qINzxto9oNmUDWEuLsUxAmqH3IAF/36dp
LbM/PZ2qEhlf4kwcKo97F+lJ/uxa16r2UByv5cgco1WYwDETg5E4Qmp6Mw/blQRpqsrkcmUTI3s1
Bwsna54OvUx+TY5WC1xf6wRnQAbp2ZP99FzEg4VG3NUWzqAmrxs2dQvA71qba5q1INKqLcRAcQCt
nJ6rTTn1FBVVR36YyZJjjU4jwWnm/Ui48YgZQjETRaRM2brSIC2JoqojGZXQah5EMTCDBTdI9SF3
VPUcJfqDqO4C2K21jodcOKTD+0oh1MsjhLUVrZIh3+CkOd5ilK3fV+l4mdqJ9WbfhU0OT4lBRDyG
JVwhnkent6XE0AQzQ9JOHb5K71UXZ5I/vlt9ercsw/wVkaT+/fXdiikj3m1SAWguUOmvBQk94Xax
qjOPvOgJln6ho0889WuxqHyUaA4pNKJVNIx9zJVdlGM5/RgrcboRpSEp9lwqkfjEytIJWesiCwyC
M2y3flGxn73sK2sglclP5i6gglPGUgjrJNcg/FCCzxK9LwMtzSd3urAnX4/gbEhVcCbfzOPRoruN
8L84AJDfN1Jvv5dVXn5welRHjnMu2uixmqpTB51NGRFOr5vIft/XWjhnIz44iNbaDPHEGKInTyF7
utax2Ok7yX5fIhpbpWXYr8QoVe3YjmzC8ORIsfM0hgfxkrbUygdIr0QAp5dyw5BAbplKa1EcouHj
iO8sDKsqf6g8dyle0qmJjSkjztdNG6tPOqqxKLCPdawR8ZBlxMUYWR1xyraOXWEQewkV0yUvVL8f
hlgHN/SjuZfIYbgOGcdx4CIKYt/g1qoZqE789t7zm/YeoyW2DmOSQ12PIsgbDGS64fnaQ2ncxy7U
4qPoj+tJtdZahJaiWE4TTlHcaS4xpisTYw5TxFk7mrGum6G86VP09iwASLUvJX6tMpDMRjO9r/5t
47fZVzycEvIEvclrQEdtO9Y2Qv8ufDTM6rOjSenXyFVJfzGLD5pqFMsaMuGB3UjzmI9KgQeSY30K
pWIhuhY2cT61k+27McYbbpAD7iRG2d2NudPOxOuZiBTj1iye3ZxURanoWYxJkbGvEFUus8C035M4
cBRd61D92NoyGkTVVHhT7OiIvyFzu2Ju8Rz1+98Q8Qx1+RuyhDWV+BtKVEOPQVp8Jn23XblFpK9i
ORo3JAckCxWwx6MotmWULlRfVh/1uvreOjqe9qooR2qxIWiUrFA7EyfRpPBJxid9IQ9yeSIZvtsW
SlRtwCbDEZWCeGHBzfswDO17UqD1b3a1r2JpfKkLLhNAyEME5YweHbc8VexnZg3AhU5Ln7uk8Nfw
shLwd3GXH9iZwzJqOntTbIA8YzOs13OeA+hdFN2AOgIbaLdOzFOsaEu3l4IDYSN7HrPvuhT1ha2S
C4TQOT1oRrbM6g7LCK9hhOYEGL84vX2ZoNtqlo6rljLZ61mWfNB1ckGnUhF6ZPFk5XBpbEtfWZZl
C5FgahBdRKvTqtmeAAIU/ZAAFSSwVVx6xlFnf/NoTgdR9OPO3I+YS4qSqBc9lIT4EUEfCzJ1GiJ9
n8Z2GR5HvpGsfFxv5gLAjtL1MQf0fx94JExWCnkWAoRujdWj6djRPeF0/1Kfx9a8UdTqE7QN1Obt
V2jj3MNIf7n1ct3deKCD1rYfp/dRR5CjluT2q9bJcwDQzbMMtWkBxlE5gU7FAa2Jg1VfSNVTKSuP
Xhl1IHUwyhpS570R4qESKlZ0aPKiwwNEG6D2D96ZZwzE2Kl3i6y8O2hqbd4a00FXyVs0stshDMyJ
KNYcScHco/8j17LUo3Krjiwrrv2bqgpWcs0jm6gTw1qfLPwhaJK1KIoGOShfwNYbu2s3i0wqq8qS
G8Sb5m1cuNWN3UrzawfIMizNwuHLdZpKs4p1PSLqE4NEQ9ME/SKKfRfJBROJOqVOe8yug2Qrim3m
mqs0yMmGkPHGcTzjvc0j3b5zSAIQxWoY/CWkGnkjilaUPdaEu86Iqdx7FOqrqm6M9/ngIWBz7pQ+
1I+ELkDwe/I30rDkdVjmPNKIOnEIgrQ6oLlCtkxfecy0lTuW+bZu04/kAiM9d1x1och2eNcNqXHW
1c8NewsIZ7Cr2IIxQ/I6NWZlFt3JeiAvZKJDS1F3aXDzj9qgKntRAqVonJ30s+guagJDkbcsWl/P
E8aZTFZELS1Lq20RktbVRw8N1WUOHi5I1y7Gj4hf7HnpEJkOCf0r0wUogPd6fy257qUkrlU9lItr
W/tT6cc4cZH70VOMI+bU3asdserpAvij5+X1prYJuPMn45zeI/vR67ZeN0RHlI3R0YjcuyYZ2g04
luh4rRdnl7qiJ2DWkdlA92t1WnKln4lyNbZfYo/EfPwZjm5iZEdxJg5VMcBUUeMGA7HfG1xFDvpX
Zd0KNpnsJbuww4fyMs11hraShqUSTuy+aX5xEHOxKGhn7375j3/915f+P72X7JzFg5elv6BWPGfw
tKrf3pnKu1/yS/X262/vLLIbHdPRbVWTZUSkhmLS/uX5Lkg9eiv/J5Vr3w373Pkih6phfurdHr3C
9OjVLsqilh8N8rofBwRonIuHNfbFnP5GNSOU4qRefHSnJbM/LaOTaUGNzOzBYetvF4m1dqq2LTcY
0mtFF3Gwk8KepyX5vsVMCjqHhQomAfHKCyP9VI6Gdjkko3LSubTuiA3zWUNL0k9k5edrSfGa2bWf
aCDmhoFmFoBMzgM2RY10U6R2dzTSpD+KM+3H2dQDckrKMo68U59Hk6OrKts6aLLbPCCV1tWHVyUn
lbeG7wyrv/7kDeftJ2/pmmnqtmNotqVqtv3zJx8YA3l8XmB9LbFxPZpqkp26Ro5PuFtM56i3K+Ib
U02xNAacyUjb6EGHTIfv1WHpgA0sKvcoEdxcJLpsALzpq1snsEoQCtT1rmmQTiq3Pqq+38t5U34p
4rLBfcZ/KkjXvwmIhj/J6lMc1c2jhmjqLiKXW9TaTR0eFReJoSjGCkGVXpOA509jDLQHSy+uSsT7
jfFErkU8H6003ovWNItezd/nr+aXNHnbNSVCS1fB9dR1a2AdVXtk9/mvP2hH+8MHbSoy33NLtxUk
X7r+8wfd2KnNgtVLX9gR6eDF8PmJT9hLHD5UA5QFwj5oeeIzvjZ3GVjUKk13l35+1aAUhiO68/Wx
PLCtgx424guXmEODaeZU2dpT/rA4dV19OrXU771yw3xpC9ZdhZc7W5hV2rK16/G5rmdDxX74iEHM
Sk7UZtskuv1guMpZtCc85bBjruYoOV3zVII3nletPT67VfTQs8f8wDXgzYQx6Qd3sqORaDjvY7il
o9GfW8vyD02XH0UJSOBw/l7fnvF5hsDX5qk7azXIj6S5aAtXv3ZhaK2nl6GqpJeLkfXJJgvJ8vBB
h4CwD/o72S0ehl5RMHhr2Uuy6+lv8aQPlrUcGkP+KEP/35AsZF6K5hCcUjSs95qNSVCQGQmGqYz+
s1mn4aUGC0F8Nf7jp8tfJS6HX7J8KAPPr98U//WQJfz7r2nMjz4/j/jXMfhSZhVJAn/Za/2SnZ6T
l+ptp59m5tW/v7vFc/38U2GZ1kE93DYv5XD3UjVx/ftlfOr5dxt/eRGzPAz5y2/vnuFnsc2KOWvw
pX73vWm67Ctk8736EU0v8L11+gt+e/d/S0ws0uc/Dnl5rurf3kmK7PyKRFTRDTK+SWmbflLdy6VJ
0X+1FZ1dHnKobAcR+rtfUvBn/m/vNOtXWbZl05ZR4qFFd6x3v1QodaYm5VdNtW3cEUCwGY5iv/v9
j/9+D7v8r/35PU0xNf6aV3c1Q3Zsg6xqMqdUhB6Id97c1ZLCInwcmfg4/oOt/f+Cra0wHccSJ8Fd
xJhsSGqzzXfXYoy9DqYpkh/uCrgUWY2h+RgZMjbXnJLEgQRTnIqDBBNkZ/eFTqZs2sjzMeNulk3A
3usBIgnUXk+xLaTuEzAYjgJoriTHvUyB2erneBxYbZjLoHOJpMwMz1TSjagWHa69ulJ9MjoYuyNf
3hXh1js2C5CGp0lFKuuEtf1xBmIeEdKbZtZ6LjBZLUxWUq88uDbw3qjOYfuKjqKMSzEc21dN19lf
zUk+yjSqLgooCAmZGT+/OoKu3ycVb0nMcXklcXp9n2Jgkq/zARxtJEXqDt8M5XIm6bW604wYk11x
KprFAbPhT7YuE8maRlwPyY+iUUjDJs3CS49r/bWvUQH7zUiUmUxs2Nrik6+8kuPlXFRfD2iRMqAt
U7uo/NPyq6nEaYBYZUUOzsN1iDi7zPN2ilev+4fT0PmqJR3eo9c3+3am2BxAvbTId16N/vNX+nuv
fH3Tr/7uV3Nf28WZOLxqfnUqmgIzBKkUaysLDPBctaFWX7/e4uzf1l1+F2+bIeanmzeVUsaPSfx0
cJZtsOeafmHXQ15lpbyUsH+FEVz25lqFxH0dc+34ZlrRYI63PnZh8Mv4KsQTn1icKelkVPSj+KYO
ywDckcxpyB9ORVfRJM7EQUwkprwWDYE4FuVETCdOja5m5r9+ddFRHMTLGDowjaYDUDu9HxUKSftB
nLboF+VlWI3KWu6stRbL+Q51fL4bRichj72JIVNPleJgxzA+55cm0UvU1lgtwcYdUTxURdgt9FoK
QdxNo0YZ2Ne9OIWkmWQ3r6ZRTU+GF6ZEBCS8DELzNKCW0MuF+5I0w1XEAmwxxMrRkUqEu2b/GVrN
R3fM61lCBDL1ScHry+ZzFAPcKuu+h3X0dWCfKSG6tUwkvCmHPEXfawd7sJlIF3v4xGyHN8kO4uYX
bWzRCNc9gMUICoFbFhbSjh/v8vJnDDo70MPEHm8mEns7XcfB34GFn4r/tq760XrpMo0QY/9t0al8
RI9vpv4b02i4j63Zbt6ImRFdcM8Rr3Q5FbViGjuZcPXiBf7tOyHFfAd0Ilu/fjdk2JKRPNzl4k4m
T1hwJ+mTnTirp7/sWve2z7X52udaR9QMwtO1/GfTqm3J/VOMvk7xP3sZMe31Va7TiDonjD6Sx5bu
iB+WO2xRyp063U3FmagTRe7gZ1JjhtW1vvWrjnvhNOxyKppCcV8VY97MKIqJuEOK5ktPMWicXlac
Xdqv5cucvi4tBpxKFiPQRLST0slA0MbO1ye/l5K9j+1R1gEcQpPuzfqm69cVmVYoCBVnBZhnkdmR
TMI2dgqxbhJ68/PPUQsQyx6cYM79mexnH7osz2DOml3zQ+U42aatFUQvcjuPIvuTpnvRIg92UfXJ
lOwtZskJCUiFOs9c1Yduczek2gAAGrClVBVfwpFsxZYVxjLQTrbpjWevcNdV3tuoLEk5iIPiQbYk
5CNZ9SEOkEQkRGcHpXGW2WicPAIf81Ad52x2Vs4UhAkcZ2kgDDIin6ySbN7E8kRpTduZiRCyKvwv
kQt7eejMjVYhOcTgDs5LtEryviIROe5WqYUDY1SciSt8A/yCI/aYgTI3zQOPCEDvOweNdBQ9D7EN
rtyOUsg5fbbAZG0Xq/J7jCf6UxLkB3moiK6g9RpM675lu2xrFCuH/MR5kWELnThSv9RrHKraLrgz
kVEuTA885HObZsnCbzKf/0lZWelZEKLHGT9kcfBs1aO2VLqPcnXfePm50A3Ab5sskZNlbk3XOcNf
jyWCxXwADBEFMmp2GzBo40LKtEZEo7e6CbqWba2dqpbqXKszcuzs7BP57ZCNyHvmsuhqIEi1W1X7
SqBM2yVwtcEnWlAnIeIltXlIg+KjYbj9orHdWTPceom3C9V8H+b9N7KR051U4CROtLvh/yKvV0pd
ubPYH8aZm/rBFr8Yl6Uu9Joh2nU1F9UCCvwK7Pg8aRyAI2wmzK3C+RIqmT9TK9U+DFoC9L7AKMLJ
gi2bE/AVb90SXEIeBA0k0dJekIq9Vlx5rXuGtdRAbII/CI0gh6fLn2WO3bbv7I+pr4Y3bZOPt80H
+x4FYLu2ArZHjUp6kfyNW5CUha/0U+YQPCbLCV8XULHVqJ01APMZWEAjt8BZ5s68NlB+K0BD2twn
1zQt03kN1XKGY+fKT+NqW+AsNgtQEC4Ku7QWPsAqKQiAornesjOSYgOZ7qMXNd8Q5/bkd4P8gNXT
IgSDulcZN4ay98n5x8PhlGu1ubc9F6pcHMz7/Ktkeu6qc2ISQ0mVKDK5mdeNsnOq/Fta6GejcZVV
nvN1WJIzXC31McjXTnQuwrYlhqWCdK8mcLQfA9ZJcmeBXxjcjoxbNEJxoDcTjcf2Wn48o3KXj9Di
2f9gHqygYad9BAx1a9ZmuayCkVul2uzEiCH3/YUvD4CJqnPqevlHG1RyoIyIZK1Vwu+jipJy2qGZ
VUj7G1b7qLFje08+f7dw7WQWyewJO6q+K7JB2ashsSj+Hg9PD+VLb0wkik6PYbEO+blPTfajAOiX
sYN2G8fHvo+bW5RKbPUGCc52NfIBQwmS84BX+AwbG0AKg/04klcB11n2JjhKvbI0T1kX4OXUhv3z
IqzvS823N9hAJSNuP7gH5KAxM4MHMpbQBcxA3AB3JMYb616Lz33H418b6cMyy4xHH9+RVTkOm7YD
w9nr4ww6lTKvvbJa5na9GsP2WWfThvA6vOGKHz4U0DIDBDdLaghThuSuG8PDQgqXVcbmj1iooFip
Nf3gFpPwcPiEn87MZIeP62keY94G+8UsmSBoS2PpAbeo9GKl2HtUsMCbSvRXZKri4cf/NzApov7x
+4w0UdLVsxn6BbDWenUsOgcdflsXM9mXkSeQozOTlf5DXbcJ7N1uk/OfO1OxfB9bMgYz/xi048YM
+3s3Lc6VS0q9XZMHJhXWKleIT7NIk7Adrx8yMl7QZmclgBDIoLWm3bfIORZj4GxRqIB6lPrh3IXo
srVAWrcRF13fj6NVnQBgz7MJPmPlq9pVm1WWQDiI62VR9CdXMz8AVFDm+kSQTRyA/9n4cTGk6h1I
xCd+fSFMmiafdQ7k65hSjYIo63SeR6MgnXujtw9VHGjKSgVVDQetT8ic5GdK1sizkin9CpQPcdgC
URwbT/e960QLq/Xt+VCjHAprC7dH8xB5ygNpAyxRnPYgG5+c2E3XuepvsCBv4EkBplLK5F7DrGFG
6BKsdhrhzSujGXFq457cxba11X1zg8+ktO/4gfFL09ZFCD7Zdqw5cZlmViUAKIZWnRmWbS8987Yd
ezKgc36TnVtVMIEkddsbZza9T0UPbqaw+O51UYO4v4q2Uf0eDgzJ/jhkulzu6jr6xANCNh9aKIq1
46wyt+H7YZLqoEfIX2vSh5espLclXvaNOlTnyA6WQ6iHsMNBP5ATMhuHQd8jWYWvCrmhIbN4ToC7
m+tBeNRGoOW1Q24HLLfG0pG1uk+jOWRzvXeewNiOYB1JpYsb3A0HF8tlY9+q8B26KJlMIM2XpEQ+
BCUsQDDspRuXJwFAA+p92k+hc2gFy9jaqyb6R72AzgobDccgn9T3UAmIz5jqx8JulLmDndYMkngx
K9EMbgYsP3iEzz5iBJVsx5YVUWMGK8kwH/t2WIHQeUzHXp/V8LjgPuKnQioA0JPxUNjoHiKjekgb
HRaKBm6QCNAJ6FCH6NQg71EJ3HllkwUzYrWtpYAo7kD5g4kmrQjVcb3L+G1YkdutuJDUi7p9bpuA
9E29X0AuO2sT6Y4HPIMvtIwlVp0uS7Yv2KsfcNfVo3UVBk9uEsa7MZROgNE+63APfWX0drKNONSA
Q6Cr+B6Pg3kibyNe6wEZ2+ZwcKdPOlfaU5ZaPCzlXPlgwChkKoOOL+2ZZgdfcyWAT6yzUACORrKy
rJMXn0F9gQkCdLHN102YPthsEDVcj3em56z8SumOECHamWuozVLv0lMDWmmJvgZSsZzdV6wcCnLe
FnVdnx2tKGdeq+GkouY3hqk+qSXOibjYm8ANTA0eqhXm1YJcUAQM902kHOjEf5t22xskZY+JdwjU
9nPe8VJyaANuioa5ZVi7Eir9QVH9O72PW76j9aoL/a8TB6qLdoPaf4s7jL6hZMJC85RtlXb9XNMR
uYZ60kzMSaIN3zR4reB24gyRrf5oOz7aIdk/uS12jr4tKbOCYP4sTUMHLjzysCBK3W3BElous0Oe
j6Tuyjpi+XYeYwlEgq22bXyCqU10sHjF+djARAyUuFroBRGkwupX4CO1Ddc4kNQOaXZpeGfr7ZfG
QjweoUwObD44n8SHsMF6wHCafeGb2H0W5r7IN2k8BFtHkxdetSUrUtnXzpiynp+ECT1o4gjPzSzX
1jw+QI34hMZWu6mU6dIZY1tj9v0iadovqYxfHfpgPnF3MXr2A09sOY916F3z9eDpJg8uyV2vp/ZC
gpbkafKd2hGN0+T03miarwS+oPflMjYA/oc4dPKZ3fvqAZH0EgBms0EdAKAWo5PMD/29bOGMjXsa
Uf6ZrSsfUC872FgUGHRH+YH7IMst0+bjJhOjmSC+AQuFXCeQBHRbX6Mdn4P3wUEZyTCJjJ/aevgk
Ge3K0whkKVp2lzh2sAYl5C5Id9008YgRk1rmXPNGa0ZOK6a/rXoTmuU59rgZ+yRwN5EVHvOwPRnB
19JWT2Wnmu+1FHlssMsl1tt95MFdC18GgObzmiSome4YmPsYI9/RNgN1ATTWjvUZSzRphgeBjzuH
0iyKTuHHB9ZZAofY97eK2sHKctWTlDNHVmNw77nEoULJ1MDwu8taidlp6EJw3zLOmHXjrclrWnbe
cHRLX16lXvweaKu3TssxAkVinFT2Kx7rbK+rSLT4ebE6IFd3EXdsd/T1CMPdf26G4EH2MnORut03
FZG75bTKVhnab6b32OpJtOqq4VuX9NqT4UNqiqR8Wlj22hJRH0l3WdUczUWoqM7GIwtWqrxDXhM6
dRrZW9vS8R8z01bV1fU/Zqbrf8xM/zEzva3/MTP9XzQz/SeL4G9lEZAC8JdZBPFzFf2cRCBG/J5E
oDq/OoAJyGe1yMoxpwSoSxKBYqm/6qQXyI5qqI5KgtqPHAKLRAF9SuIhmQeFnGIQ2f+eQ2DQROSf
VkQYIivhf5JEoFn8La9yCKb3o6iKwXaMAkVXtt/mENisU9G4yfoLMM1vZT/Azh+N4NQ2cbxwSmV8
DkJzFuHR+7VIp5W3r2i3ZViFW8WyWtKhM7yIu/7W87nLN9DRlo5hZPckHVe3TTB5O8TIwKaDB86e
HdbEWPvsx9x7Ra4fG8M+W5aCfUjdOqRVRzKWuaKzhM96oyOoG6G2zu2ctGASz73jmM9caLbH68Ga
sgdt8Ih44ASSM6+6Illcm8WZ6CPO2taSDi5mPtMkojpV3afSSpqV7kkdWcSF8gFt28koyuYFvuCe
/ePm41D26QKLN7K3vSjeRfC91p5RB/e63I4s9tV2ibwYZJmclUewpcVRr918w+7x47VK1IvDta6A
OVwVhrMT9VJgVoeuuZW0DEVyXOT9Pp0OVeT1e1HkmxZveEr9Q71NBA4AQM7TmOgtDpdy1sPB4Zmf
iQK725as+DaW6G9cRqVpv00NdoKtEu8P9puqW6/zwMMNEot9mOd7LD0MzL2iNtlHgwd2++2pGyTJ
Xoc9tXXmmhUtyykt0ZySEcUZplkR+xNVFQJEjpaioS4gEKcGggY5ZIefNMXiIzBXFUBy6+2wLbM/
5OAXEswSHTf31j1OdpbT9Ce/nyi5g4WJooItSVpC9LXDRn9SYGNYXY6rEPYKG7hceDFP3bCFuM14
fLqzQsgX1+GF1+pz0Mv+OrcaduxwEAh2tl2cL0WRcmm6gPMTaI5rEy8quHr2jWmqLj+QvOUbUUgY
Zzr2jaVkDluwHKCN7P0Gnfa1Hs2/u7NU71ZUiQMeGM4NXPZ2ESTd9zl8BzFR5kEEqNKwO2BJ3B1a
2WgPY0LMQ2IHc/amQXS51lUBm0Yahods8IfWvtKww1Wq4r0oNePkuyVO35Z9KaaJXC2o/fHkUtOQ
GHftSUqwCl+FbID9tZIkr6WLJcmsJd/rThzkuIZAIlmnJG3quyZXahC6wQR5Dr+2SnUaZD951nI2
ZGJyyh9ByWuLAKjLDSDMkYdMJdm7YZfvrcDr0VjxCAs6WOoe/bpxSzxkEunkQ2wBhTUoG/ZfgvPl
wCPqIY2V3auqqVGyC4PQjocU+UffYJLEfVX73v8+dmpJwspdhin27qiusJmqC5ttIeeh5Q+6Ewdd
5f+5MQFCXusCdzw4oaQdk6av0d3GDTEf6TLIDUJva+GvNBsyVT84zQjci+z/qcBzJXsgr079odIP
gwMh1iu17y0YE+qHkK1QoLi+2y8HDXhYWbHFYA9eIiPZOIbA247E0v1TPdUbnkK9a4NLJVICikH0
a8i3vLQnlUzWh7IbWr9eS7Uu30FqHu4sEG6cXw6dmq+9amATsYiUS91ocXWEOHFAyarc9V6SAr6O
PlwH1T4kjDeTQuieemdee1N4OMELvaDNbsIoq81RKAkvVVFTrcLOAsoxZVYLqaJQIf7oe603hrRa
JZLUshM9WGy2E3cfdQSHXYhxld8byRe8lSUpHj/LNVhNqUmiI6bjdDC+3xX++w5GuMhyTF9erQe+
Z+69zj5X5Lc3WUxdNVXBGEwxDV1T395kM3buM/RLxovpWM2m5hM/9FpJRq7hAEwA9GSui6R+lFRF
Jqqj59GyJpAIVZBPsbEJ0/aqceM1/EdBvci2bD/rs3JqFHWQ0uAb96m/wyjGwDEh3CZ6GdnbNAw/
x6NBTrSMRnAEe6DyDY2BZN7mQ7oSJXHo2m1sNsnDpZBjR+CPwbmGRvJg1AauWI7T4CLD4ByZwTxN
y3IrijKUgcrMHDbj7PQmjg0830acoPNYDt+PcXH2/CT8ii7gQxQ1yiM7HBqyk8haYb17gKFhzvMu
lM8ETqx1GWvBzq1a5QhwBD6UK6ePSkq8yifJcT3EQbMIIRPsVJxO8MBq9Tup4WDZSosTneUS3gmn
YhufktE7iJLoZldxsQB3DS61svS7S7dtowTRzFc1RAU220X9ZEnl1IH1aFjyjVl67WfXi0B6qs54
HiFn7RvHcxd20mef3VNnKc1SSSprMcY5yx/gk6e//tKo6s+Z8zpfBctRDIvsU8PUbOetZsEK1T7J
KmR0nSUrixgp3F2Lq+AtlMkoVNlJK1qnRzRfnE0bY9HBreqlFvbJg5xjr2mljTcDh9fvtSLmG/BD
lMxa1EGkISlwRlq2aH40iDNR90Z0fK27jv0bnUUXcWCFqc7aHkl6oKbLHFbkMdcjaasQb15Hrd6e
cadhJ0+X9A+D1dw7Grq8EoxWXmnel8YnNYftLyzvOz/SdoZVabsOAgYOuVPZZ4mAg+pUezkVtWZt
VGvVDw6X7lNHUe+oXU+wuwGMEZrhplDlapu7+Gc46DhJG8LVzM7qm0HJ3JdAStcKAKltAmdrrjid
fIrVhk22EDJF1SYU62TEDmg67WOoeLkZ7UQ/UTW4ZrY0ErA2fOUTbg3G576InEOt8VsbEUMuq6xF
DBjKEbBVDnJey9SxKkASGt1qrRSBBfMTjEusArkZdaKfLhXSJrFJvRdFcSBxAiV+OHy4VsEoS47W
RJPiI1+obFZueBVk7jkmlxE7ndjYmHtx0LUCK6B4yoGalg7XBnEm6qqgYcv1z5obIg94ffsA3H5M
KM5q1YPGQHzqGYVaeTD/H2Hntdw4smzRL0IEbAF4pbcS5aV+QbSZgfceX38Xin2a3Tpz57xUILMM
KZEEqjJ37u36f5nJoN2h2WO92okLuZYfPpOT6J+CMV+nkaU8Fiqq2oVr+EutCbRvAoSF5zv6mz1B
WBZ0frLv/UB94uHyXQ7QY0RSLat+QiOq3JsjKt4FycS3qnW2ZtFr31zPjyiic/t7ETsFgt3ZtJId
ydYnuO1Peor2rSFAnUDPHY9ZcIb/A8V5eKr2fa2j8DmzbpRecyF9pcLWA8WGliuQbpHeW8pO2XRK
dRkrTT1L6zYC5Wemz7N+rSFHkMDyrms0kQ/jpp7q65JyMyipY885XC8jeEwOiuHg/e1yuEz9CIFP
awRryp2VV2jrJpIhprUjG628qoaRsVXlaSB7RTWsIMJWnoI4Ux4JyW+teVSHbuL2f922/jxP2ioP
OgsZYEe1NFdwrqX/t0orL4gHhEeT7K9Yd7tLTipo0Ude/a2IkU6MK6ja0b0M0wqJTr87kRXVX5w2
Nw9NpJxQupjSZWjAYeCBrtvIp5sTJ8ahRob9EIJ2cTdR04+byY4BQoK4Wf/725flSLdCMZO3b0AZ
SrWYRRGNw1/x59sfk7R0JzF4P5Q+OpdIVL0O8Pi3iWO810bR7rPed1bCMMz3SOXE2nUlBwoOzM9l
ToLQK8x3wzHCXZgbzlqaXpv/SFDFuBjo1z9QCvV0nV1k9sZsgmAr1y7d/KFWz2YIR2//JRymmnqc
oj6qFeJo8N1yebUb++dVbJVFukFnrD42lCivc1LSqzzPo+4+oIa7tpBaj1rI3T2z3ceOhbD90MXO
EbJT5LvmBnZA6vPlZR9BqjgVurboUpJf8ulngjsJm8Z5N7Wg3gx6PsDjXlRP/IZ+yAEVv+5Zloxq
8gniH1L28aYe3PojsRyyum78FUXKeAM1DyJeU6O/TK5KXqKGuFqdS+9upjmSrY0M5Sm1Tf9MRjY4
yyvZzADcheM4LQQ9f3SEE6WF//7xi7lI6tPHz5nXUHnyGHDfy/7fvr2a4Y+qO0TiR1c7lSDLA9lw
J6rzkKr34OnHR0A4NJDeIwGqB3BdYcqORGnWEUSr12F+3Xv7wCejJ4DzuRSeor3a6M5DpMTeQ1zB
0g105bWbifjMmepv1Ip4a/lIbHRJbkdL6MmMZQxL51bOkAMn33/j/mod5QzpF6TjWVU6Mt905KrS
kjPkqqkW6MvbKsEIqiyyynArx6EsQnFCvTGM0jpocRObsCDOl3Mjr2TTU9p96AX7f5JWXLbRtFIr
w9q1cZz9j5pB6Mv+62Mg8GVq1G4RzzAIn/35K9TDLImL0NJ/JAXp1hB6gHsS/I/k65KDXfjxvWy6
UYtnIlqkcQuEM6RPjpVXVWPPWSm3W37qGCA13nfB+P7JjyJ9fFf0T5/c8fzquh+dmnwMjrf15TAE
qQz4ow3l+urSd22MLl5D3KVcX/3WUaMwtNObGWbw6w+RV1ntU4fL+ebmv72YoqEyl2nKUXZKPxxl
6QExxWSbZmXH1j+gaWKXmgJpf76UAzyhMeDz5W/TAiiLtOV/LTYvDu07sMNCcVdtNdhnoSbOWV7Z
aKWY7XC2ohZCXv/J8CvIyfIaAnpAQxsraMZuoeeBc5I9gjDkSZoj8alN04O2iCMgxq4S9C+1rr1N
bu0/EoEa7uzcnumnJvUDrWnUNjry/CSes+ci0Y/Sz2E6AnnjFLs0CLUPXTyOwHvfBVGqfaFVgELm
2f+wqpaV0+rfbx+6mKtZ/7x/uPC7Iedl6XPFsTwI/nb/iPIcMu1OT38Q9OATFh7gq7bVnXPcV2CS
qvgorTyi3nsV6GmyJuLaLKXzt54+2g3AMM7S1cDToa5MytDYgpr96jZ4mHz3OqYukGWC0RQRE3ht
1RkWpMftNtSG5k6TguzCYf9j29CbZO6DdGVNVh9MK45AIzrOgz43xSSqTRrBwSF9clzcOO1SRRdq
K309PDIpz+O9U2XWMdN66yivbo30iSDINtyiIUedx9k6lbjXy3+a91s3RNfjTkFRYQo98/P6/+/L
3V69rHkkjmSw/+GduU0D8Jb/0XFSh1k+MVOQz+MqDOvXLraU7Sc/mi8/R8ixRsUO2M3ha/Nb4si3
+Z/G9aZfoDqI6s2njjyHfRtKZlaFX75dQQk0wmHxyylXFITIdogR3wWtZR49SEqOhKii4+QeQWdV
NWoh+GWnA8kgQkFGaF3H3WYQfXvwPHXc3ly3aXLNwNyG3hPRXfXk8F7WqtL0r41ufYANaP+KB7Fq
iDN8FV2E5ifZ/q1H5PIy+Mm6Ek75xRkdxI/HihNGW9qnoAYspJie+HAJ1Mhjv0iQJ1eArj0Neh/v
bMCSOzRFVz3UFve6N+0KB+SdUtf+fZE0H6mXl68RpNGntgQ8I802DGbqJ8DH17HIVmyrdqISax7c
V3vFPqVhDkAua/uLMUTVflTFtC0sJXyitBlefjuxf6hofjtDTURdIyWhhNOjU04OoDyHEvvYmJ/o
7fRYmOCWRQRXsfRZlLCABXWuE6SLYH+7yQA+rHw/mh7lSp5vIPcFwlGO6Aaw2Ah5wZHrlf1SuBFR
4rECNnm94w3W0MHLSBRo1EqO8twpZSN7b3fGW0fMs8XSiUvfXL1c5HZDvb3SzSdHoyP6c3lvp4Gs
57mNWADP8cZFNEQ+16/23DNqFjkNzTvfXLfH/z/tBuS42+bg03K3ufwL0NGWtqn1wf/YLBh/Ujuw
Y7cMCFg0y7Apf2fv/mnHDk2Cgl62bXz3DeUoqhwAZRHG3S5OnQKk62y7YRBc6tIERxs1+e7qdEqn
OA9TtUb0KHbAkBrBZVInQfkhsRE5pYk1xEPReVtydo7uSzOFw5UdOWxSIrqXPtmIxBXbGkqYheyw
5l4bWtAtFewzfvLfnzLGvPv54yFjcbii9Fio0MqSWfxEqYAQVl1RYVJ/NyuYqAXlA0nh6Zu2jP4a
IClR0dqoi9P10nffmkKxDzwb1O++4j3nPLdetcBQ4SCy3GPt2vWZLb0JY3Wur6q4DI52qwmQ9KI7
T4PhPotU3yAc4bwD8s12nY3492AH7jt41a+FV4tLkvvJg+/6H4T1H/79b51zoJ//ViqlTWCqpqZS
Av2pxFlzY8S6dTX7DnbYXEItJh49lMWnOBAXaVGLrW8zIhfLRBnLbJmK/IH62OIse9NeVFRapNXC
gzhhA1V2sIy9yTsOY+kh/8RVYfSg6CcCUbNFxhPWPXkpG2usV2Ia1UPvWx5JCeEdSqWrjkiYqtuO
Mt77IBzYZBCFeHaCEpEjFCgX0JmB66odhde1Qv/kCxoiqcpRXknfZOrRvrW97c11GybHAhjz64V0
KtW8Vhh2d/4Yli9sO9Hrc8IMhHipvKIvDEmt6dVgPTFNQ3tTFNe6l5aqr8phal7dQTUubTk9sAON
/gf5hPY5jcyvENFXwYZIZTeva5+DlR7F9APckMq3ULEAf2bKFyPpsgfZeNaQkKCJLrxNl7BOmMLq
rGY7cK3ZA+yb2UMFQ9h9DDWCq5Sev2xQYb8gnNGFXYggWfvV6hWPOj8WBPWWERJrSSWY1d3tNayQ
z9RhiynXk34lrF58LVs1sU79RuG3fPyee2w9KiXyqJkQ1hD6YxKlwTLsu/4rxSU76AxhBEOTLANa
+FXv4dvxLdd/GqOp2XTo0B3VGFmHrqKExBTQlNxSRFPJWzW0+PcUUSUeXYhRTjJFNLrQOida+Y+T
wrZRk2XIBHueINdVnKE9z68CrhNIazHGv7+CpZQXKFr7ZVHmzSMKc+25Cqu7MFabR+niRzGuy8CI
19LUOjdHrj6BGGRVjrZAmgOBrLjIL70Rug+DgaoNv6r3StTTph143mdeK97LoD13nRs9DWmQ3Fc9
nJ9oLoj3Lh3CtTk6yT7zEBWC4DVcEbkDXojQmWh65XxrAlX8NCmpfPHijhj7U6B3Boj6/zS6ZxrH
pLXccuH5tblPKEyTPjlkbFLjGNSBto1VYgVVlLdv+nc4m4w3tSnHc1pSqCZNRSmGTWWMYiMqqFkr
tgSLvsv8u59zcr80HzU/ENugR/zAMUpzmfBnfK/FeQKb+iVM80UvFKj+qjZ/EiPhDTXKvpSjNa6s
UDEPdt+ML4Afdik5ly8G2Ze1YgAPz9swfI+AIcjxsIva/DoLky0l011rMU/+yAzuoQRy2+W/3yg1
Dc6HT/dKfnW2JZ+BrgNz++fDh+X3RZW2Vf7NqTnDGYUjUGGlKadgWDapGm2kD/J5BIIqVd9VDs+J
2ziQtP0R9YdT2RvN0SH4g7jVoG39sXXfOr9fR2gdf43ctF5RSuefzBx1UWPM9r6iV5fMEjyQqLKx
g7C+SFdjRggEUxu/uPlkhzUJfsBJd0ZcvbqUlYtieJprG0tFWIHtLLAL0gU9jPeOSeIZHIk0fb+A
rk5UY3+8XkqvEDWcnr8NkJdFQc4nigZ041iomZvr6Hm2W1HnEnkxinKmQqBU8YoncwjCXR077BzG
TH30IWtC1Mmm6i+yx01U58FJNgDwgxNFwCXVZGa2uvnklTP3/r8+I+7joyeeb6PkUHJk49JRO3cV
FPDc50Vro9RXqkjVJiiXI4ik7635eObNhzdBkVztaUBUZhel6fm9gqKqMVvSVXdZciAxkUBl5EUX
HTW855yD6Cyd8QGzvb8zfaPctIUYP4IwOOpsIJ+9JDZJ+xnlUg7jg7EWmROHd33mGY9dZT5KP2gY
dDtH299LU+dMF03phxXBVpq3CzfK42NkUWLSjUHw3MxNhwYd6J6nqydIDTQsh+IQiAra9CwtjoGF
ktXQVnwENPDuTNT/9dFh0kRFVYCvHqoIfW3ZizIO6AZ1LPYKFCurMfLDO2Aq1aGGJWjbZHH7qE+q
u+CI7n3ry2YZNqb3lxDlGynp6q2ve2ulzpPKQKmXwhfRJvHRKFjoVczRUF7aGafEa6OQh0fOAttQ
PYRMIjQNiWGXBhyVpkMWasY5N7G6LZDIXThKupO5nQxiYNIHqKTIxI+aZv0eAMzBAZXzxiYiWQ6T
m5y9wJmeCOHeUeioffheZq3jRhmQSnWigzVM9iUwG/ekWchQzVZZ5PZFXjkqUpFqLu6cJCQr4Qyb
WB1n+eD5xuuE8L41evgh77tW5rk/O6SdTsNqGgv9+On+HFrGY9+i45FGYcEzKkXR2c17VIAi4POV
Hr4kLoneJk6DDzMXP+xYLb4PCHt2Tur5C7d/UOKpW7YxhoAJ+E42TinSU+SJtWp3lnHtUBTLo7hE
ew8Bye+vHUqLmlVBMRWFuerJGycaJ9VO0nSaZIJobrYrRLZ2FGxB7TePm13XXmnz80CbY27kOL5i
F7nUUCf3YZXkKy2ITOD5avckG42NPrCvR5GTgfKiMln1Ah1D2efnQX4utO5FWq2XoSpXRd8s6j2X
mkHQs3AsxEbnxi2jeuUAQ6Fo7z++FvGi+95z0WOqxenmt2N7PrV2f/FKyr2ulnOtrKbOrFCWtpFO
OVjNumhfRdldjAzTHiBI8j4a7q6xUnJfBJVhs4q+SXdE3cM2RgJ+I02UkmZNhSC8F5nnPLuNgiAJ
sxvHzg9k0eOVrjnJe4zg65LKtn7jaD4HXZFrX3KFQtUcFcpTRon4pchSIGWaW3314plhG3axB7BP
wBYMpLNGxMs25tiFkK8pzVE2sS7QUr/ZgzJROddTitvNY1LZ7UdFe4yF3hw1NDb3baIjFRgpaFm5
qDzU0OD+gHLUHprhOzneYTlXkd7nUS3IrLY8w+LEfh3S4UGODHVkjnrXebG0ERnVxEsObqB+Wst3
qHiIRXGx+0k79olmlxt5aQ6xUS7k5WCG26Jo/b0Kv9pRzJU1fDLI4XV72xflSwnf80okfTiLklVQ
tocw0PMEocgrrV7y0eEfSYnTWva6ac9z37PUley1nSre1wKNPGlClaseTG1QFtKELSM7tQhaXE3I
KFc2FfWP/lRShppRQ+m6oLO8HklD2PhP5ELg9PUynwIhJ3ua6lpZQ6Tm8Z3v8gPsxv6u15ZURWtJ
bN9RDwjTmZvrzyZUw4vGLkbYr9RjWxnKl1g396TE/GdRB85lMsY15+0I7QQl/vBEnZ51JQqeczXs
1lZr+lQ0m9meFOx4zC2eMGOK9hSNRr7veiXNVrPTE/UgP3ulT/FQWNUsSusntJ42WhatVeCdR9kQ
+W6OJiQRSEQ6goRW6ihbpTLbnUHA4F42uZuG+y5rvt5c8mpSKureQyjjFZh5Ue4wxi+p7t4DxImf
GztEZmv2+7M/UpV7JR6fhq4yoDo1OO/6MYLaaMnfEVDO7+SValf5XdKNP3vH2ZQ+2esmQGF6r5re
zZmzTh9V684QQ32uSHktlaIuv3WVspwKkX6Mflttaj3t9pS360+FgRLAxA4YuOgucJvqLh+j6k5e
6cT7qIV2xJJYGZ+T4tAtexxUp5a1b1XcjvHdOuRkKr/LhQEv+FZ2SN91BUsPn2y2aFsTPUpqpOFR
ncJ78HXkrEvKn6U51n5/Nb25vlcoxamvBu+QT9V4bIq+JCJkxxd0k+Bg0VXeOsflhWiH9lI3drSK
tRB1qJlNMnOskphkCo/rn6ZSiX7jjXFxSr96Ts6XuEyNZ1XPw4/OMIdlmoEoNptEQNnbmMccCuyj
Sx3SNnHU4gG4hrGcSiSxzTDIt/xyk3vkRF+zEL5KuG+Te+mC6DO5T9AWWIo2qjbQ9KqUWM3daRCX
axgT+cdW5dkpRPCo9d20bQRCcUCa248AcY50Eu2zFnb2qVATCIXSsvto7ISSZCj/zqEO40yjm2c3
ddoPHc6FzRDqgEfm6eB3UIjOoocSkRiZuCdA4Rxksl42dpC5V1N25DLDfxtjJl5AAVq51pTWfNLN
aNMlXfOW8Ps8psCtlp4ZNG+R0RebPoCoWfbyUSK2Xfb2SfaqWb3MjNR5NpHWu2QluL5oVM+56kVA
sXLvQlo2OueC/PVsSZdssuxjHIRxbwIUvEyKW+zjxL2gbB+uSug5915Z1696alHimlb2UZqJPnxt
xt66k1bm6TtVLRFDmoc6ytq3h/ZJRcZgGZXlyijgwqhh0ECoxim6RTlfSls2YT94C3TCkvVtoOz4
ZLZ2boANQxf313q3RT75/mnNpiQHqvZtwD4kse5b3Q93RoWIdkhgJV6j4+IsQxOBbDV+G0WLLF3H
z8o0Qn9BMO2+DBPlo3YRapwMw3/s529r16toZiUwpnh5r220UY133kCce4CQ7GgVpOMr7iJffIvS
Xl8pnqU/DMKf/kxL7lES8h717muThoj0DYTdimKovjVWeUcJsP9qeTWb9YwzWD0642tF/EEOUEQy
3/3N4T4cI+0kprbg9+HX3zIrXAxg074ggGIiz+LkBw0W70cxRMhuzGs7UfTD19FmGfza2JutnWxq
vuMfsM0t5QADyaMl9YDUbyqmDZcEoOpsntkn5i7IQ7RiO3JG8DHBETMDwmUj8d8SKi6vbh2fxn0y
5eAyRGbPEYO/ui0lrz6td3sNnQ09yLypoBQaiXMrH4cdjMTNh1Nt8q6Nv8DcDAQ24WOKNCf+QpBn
2Xn2SCzUmMBwlOVaDkvz5uQSRHn2BAWcmQHTewjhyHHo7eoIIUpNYeV/zG72xY4CRYDslvZ14J9j
pK/IoUjJ44pq93nep8EBXJa7ygoBleX5IowNvgW6qz23dfQ9KKzsbM5WNTrWMoYIa9co0Kz8JBHO
G1SlZUCJf4+1skTo/RZycobwWIYiuAaZHJfIW1SHb9cI0m3C1Uaq/VjPg9WpQF6tt4ID2gxLMnzt
LKU3/byafYoZlX+bKGMDgnBPBrSXiNfTSPPW5D7A90b76+b5NGoyB2uJCEgPzA3mmQrS+HjGxo1g
iYDzNe1BmlqjmGwuY3fl9ln2LConA3elfEQ94fzSmNxlmMPipWhQECm5i44GWpNSlGcc7Ff0E/rX
zIcS2KxqlJxSGyGmsFRXNSyyi75IlYNupyC0PS1cwD6o3Auz+9kM8F4tek4tW6El/kV2NErf3Kvt
RhqwGngU+o9VvyFod6jdCNZwH7VgBM3/gsGxCNzk7y4M/gpVh+yWEnMqCKbpHJCMO1RTj5q60xeP
QBNRK+UB/S0ZEkYwiT3SLBkp3tXajFZuZo33rQBIbgzmWgurTeC59SpAQuVb2W0k4jksHRj6Uqhp
xYzq0yjLGfMpfzAVaAiQOtK/NZNyHzSx96I1obm14E3fkUOvXkzHe6wzUXwZbOtlUtP80Y677FG1
HTYKpZFspSk7lKrepdRk3EmXYqdk70kENsYbp2VwD1rxA32Ftyr1KHax62ZjuP5wUJEsvedoOKDf
O2TfzfzoTHH5I+1KktSuFj8knlIiPhjWW5eE+XPQoEgrh9Sj2CIL3H9QyiFWfoky2ORC69PzuFu1
3dR8WF26k69LQJwvKnvUx8KqxLqmavluENPPJgfedUx99HJ++V1niAgmRSD80Smm0vrX4NuYsSdd
AJ8MbEWxhQ6wGm2jATVDtnoQxwxBuruaTj2rN/BHSHPSooyC7WQ6SNOKDRViNNU9EkwLXq2ZthMZ
iuose8PGeycgbd9xKw1fOQbfFYPdXq4LkWiHIyl+lBM1Q8Ai1aQP7Tgsr8/tlBRWH8MxIB/a0tdS
B35qK4GAA8/x2+MdkFxfEk1uhL/nwBc1j2bVBlvgml+1pgM+Wo5Juc+T6TvA4WnXqnV6n5f8UBDL
Kl/bUUMOKq7dH5DVLfQxB7QyK5O3RJK/hJmVLdHZaB89bz4IKkBthddnR5fgxbbQsuaBqLqKRGMc
rRLEcFfCG8HylGCtC9eKHmXjtsleBQl1d7XCmjitUPZiSuLrAEexpq0RwZtkNzlatvpBseLhLBtP
b5JxIS9H972bos2EXsxr7tnBsa8pKjPjyX0N9dHd6JkdbPTZdJEph8lKc/eytzKSH0VmOndyqpUg
g6ISLiPwUTwiTHcdJBwkcwoDzQs5J/ehxcrSzF+rjb/2TLYmU29Wpz4fYRUZC7tcD9ydFkZUo5Tu
EA49qVFOVZrsyt1cW8jxhvwI0rHQVn4CIVc9C6ZqrdMdIiN9kJaURf3Tr+qzIqv06UnSy7FSVlW6
pLbqrzVucqsDtFUnQlUvOfRf8jBEFktfdy05dFtHS2+Ykqs/VQckL1AD27uz/8/x0t9Vef5c+Rw5
hOEd264FRT5f6SmaV3pCrQ6KMchqjMq0y8uJG9OvTSe6tMZp6suZPNG7OLbjXuRXtvLgziVYWxZo
TZJe6d/+3+2d7NAb66+iRtb5Nkxe3baCbdxrxJ6RJqrFO0ETWKhStdt5CICs7dkMQrQPdI+NUBLp
Z78m1SP9Ruzyxa4mnm2qyJ479vkV5w1fN16UIA0pcjOpLklV5SPWlS8VYuoPhmvEd6ELN4r0C4eN
HEfzgoCW2631vBOHXnW9A189At2/6jZqzU6WSTw2Owl0Zb+hXDw4TKQlaz+KaCZo6fUBHRiKP1Lb
0tdT1NZrDX1qwCgIQc5yi+guFlB+VOWWf6/1RNBcRUrKgCi4QG9RDvk1YQDOyVE5AqLpqunzoNfr
SbfDB322YhRNlnkaPUdKjypzbR8g9CNsB6Old5faqUeZUXoZLOhKwTkcMhSCj50vFuwfmvM4w/Fk
o88Hr9iy372+q/fSFc0HtGBuBEGtJYjPmAQNKTxl8pTFpPiju8pyOMkMbzhfTRk/NOPiDG+RfpBW
NencUB249MgTbtkEeU+yAdL5ZgyipKzA9Z6mWJvWbN7tdTWbrceOxSyUL2bc2EitF8WG3dV4kWNz
OAARpWmV62oGcueHyYbXhjSr8mTonf40fR96VVRLZYTaT5hhdxia3tq4FTrCZvSKkqr5N1qxL5pr
Ne9+UPgrOxM/RFgjrRylHK/DuCGJYYo7VYvqhyozqwctaK+uLOs4j88jmqGx72SnHDa74M85UNtR
7DgBAqGjHNg52SIPqlWoIddaqfmODc0EuG4Gesju68hSm6bVYBj18reZcpDl+z/ivlWWA2G1x6o2
HlLTHN8nlaM+4aNuI03qBb4k3LwuELZdR6Efc7GdBth5yEFxbtjT8GWcOoDDv3xQLwV7MqQlZYyN
iTJvAqMZ/GDRELEt7evw6A0iAHmMKZsp9zPSSvDolHnBVlg6tUQJ0LebB8VgcMRSXsqZzYb8ZrFD
HLXcJUFXP/olbHqlaXeQy/CENaH8URMVMEBl1Pco9fQHX+Px5PUCaGGnfCE10f3QI/3gxdpDmqjq
IfVTuFPaDl62JCTb7yCSSOWqyYaqa6cLIkP9WkqCdFQwpImlXqRYyIAVz5bs66m4kX1qhdLj3FdU
sXbt++95sk/Kj/yaZ7ooTyA3HixrVNiXxpCRURu9dg/KvN/yGCiecsOtF/kMZxLKTCtTwTOJtm8a
mt96cFGLsU31izJV+bGPy3ytgYf5UrI3KybjW+vPHzmU3eRyw/gOmKkOoxMdmgFfGiJ7X6qeH01V
B8YhtBq+oBAYQWrL2knU3w9I3L8GGmETvdfyndbEygkQU8ym17QOESr3hzrpfl4NIt95Sh/sjDyd
gT/zkFuvvLpNC8xCpZ7Mi+7Yri+G0hDvvq2P2yKOh+0AOdr7ALdgkJnpVx5TzVrX0vgguD0/82+6
CG58CwSJkkUJOegzxDeA0+JW3aBK2T0rUYzgdAD1nezt1Jp6RMIR8PV4DTGwetm3RvxoUV77TJ08
gWDVnI63lWobvHo+L8z4BeVp1bHy4vaUuq6x9LtIWRbSrG0+/LnpHERiF/LyOnB2xuiRwfs4baX/
1pST/wDajlL7onrltl//jVAX+vB2/IMtb7foQjd5LgQKZFbQojE2hOoRrrRoWSjDXVzZw0Nnp+PD
kFRsiQAKSJdsLGjodIQ87qVFBHt4uPbKCQH6hgBemuVtjcrl9p2UAzSqLCub0HTGIwSkr9JKuZXc
aUUPSGguBQagbh+7uVy4mZubmSr+W6g24daXFcWyA1y/2mzMuXpY2rKpYy8GQ14u5QKfV/3NjkL/
sdRNh4J0K91B8emsNFtRX00dGIZotA5tvkZ77bQS3Tx3sA7lpCX7cQ6u+zpIJdTV8k0Cr/NLYLvT
NkGfdBUgevsSZaW+F0FVL6F3Tl46OGBPIjMq2F5nM6BKSXfzF2mVCuhdt6ya5eTG5bGKjPIor26N
EjqkSKQdkctyriOR/SyPUYPUcVi02loo7bPnWuki9Zv+Jayj+lANTryUZiSsZFYqtxalmg4veQAV
g2ea1IPOg21kC09QzqLYLKz+pQ8d6wylxPdstjLCHXdRNL7KvqZMjHs3LC5yYux7xmX0g6PsS8zQ
eihtZSP78qKwHz14QmWfCyvgU5P9JbsGM4hfNO5GPsSCyyjeZXZqPstx2QipZ0VEVL623Zsr0uwO
LLQ1HA2tyF68foRkjFQl1QL5yxQ0b2ru1neyz4mAAevREJ9kJz/zdJm6VXSQvYod5iuTHfVOmnlH
nCAbkFgwI428f+EcM68Iz8WfzTiuOrXXTtINc1pBhBoK0+uwSKN+CgoHGAdDvV7JMfANMGZqpmmX
6NXDT1NOlP1ydtRG6sYLzHRBRMY9FKJXD2wHiDnxyAbSYyUI56Aog+CQAX+lZ7h8VLOzh88W3Kkc
5IQgqdWJ4GKvTyhz/aeZBl8965GZHED47bXZkp3SH4/Ev6kQd6ttP5nBQjozjSr2xW0Q8fNwXVft
vKFR/u4K0G2kfEHq9rCf54NITrIJfIDh3RX7KFsoH2ExnPvTMnsMR3vm4/g1Rl4qSpSebP7ZuT0O
97E9dks99ItDaUb1a1jydB9cyyceg1np5eMUqxH0wlgoga4moxuf2L1w1MhhuyyhaqjKfOXpJMjD
SYGfD03GB6gXx80Ypv4qcqMgWrLVyVZGl+eb2OQ7t0xtMu2+St7samuVex+kznRKTd18kOs4BQ/w
zLhM83p5FDZ3aHAAOeclpIuCq+kwxs3f0nX1TwmcJYFZL+WbkL4OvfmV0/ntOui0fKO5vcmuiXtk
PPn1vT9RLWp6xrmZD2fV3Ei/AgVFoKnGWQ41y763EBj+6bsNk7N+jZX+FNVf+Af53kuNRM+D0EDL
1fcB8dLd0LrNJqK278vsR7d+eneqqdlZatluXLMMF2xUgpMJJ/4SvQxz26Zd9zjaaf8YaLvAacwH
6clUQ98R51Qgcna9ZBllqkpOyar3im93jyYgvovG+f/aCyCI4iPo9ZZycpDGf3VAiVeiReMVmtv9
kKX6g9EmMYWFgsIVbhRaGjovwVfprEOnfaqQH5YTsoFwRY7ArOwT7PfvXWV8k30+4dqzrtfZom1C
/dHprFd/qn7oXt49R6UvngqxgWnbbZYs96K4nnI25z6R1PbSQSZlJ4d2DoyhkJVAjzj3ppPnnn6t
A/2oXCeK2a/2IaXDtabfG/PJSIrTF5nxpEW9cZaWrzbEgpqhX0tx+v/j7DyWHNeVNPxEjKADzVbe
lkrlqzeMtvTe8+nnI9SndabnzixmwyASACVVSSSQ+Rs3nG0/GS8783l3pdbi7/Hkb3FDnTs9Y6oe
7NG82GkAaCnxEDp1ECS3CjQ+i74wn3hImU/IFYhFNLr5vqkC8ZRpun8Zi3AnO+WwQBvMVe2Tjr/P
Ev1zDlntKufohdFup3gUy/ukQaueHE9HknB+JU/JnYMzv7A5v+ZfLyybfhSd4ip8taxOu1Siqldq
HHhvyKX8citj+hkYL7lioCyK6etVc/Tpswn9FrSKAfiIx8ymrMR0jHOPxJrCJigHIXkN7bFZ9rYj
3rwi3flI4yK4mz7X86HyEZF1FRAyWZ6kz67DQkIPxUm25Ai7RLHYdc1mL2e5XRqdqtH9Zpu2yLks
ar2gkluQWna/hw1cLPQ4iB86Z9D3qd1dQEQM6qKSx9Bz/bOmfsoRtxDUy/hBtkuqTCDj1KM2h2Tc
mticZFE5rNS87S65UbMFSeLyc6oNRHFVbTzUteG999ULOuPF59Sr3q7vGqTKw7gkB5lAiomnmluo
oi5Ltyie8vlgYsqOU3tQ7GXM0DQSvmyDWsd/ggCYP3kkYUF3oMUs++SoAqEHiBnlWfSdcTHmg8hE
t+xFE21krNZi44KYhHGxA/vKxkU/3EOl0ZoPoXbVa9YFCzm9ACrODz5d8ouGUvNjsmJxkgfFcUl1
ydO8KznNTX9cpeyOlvdB9dD+Hk69V7AC/acZ+O1+oDK7x0DkO/eNnwNiPeQ9p+mkeUHILzjvniH8
2pTzVe9rZtlbTTeUX6JzN4qvlt9GCxXLtEnF8xjE7npSbOsUGbV2CNFTmmHV/hXJhUMkfHBaYmUM
tf2J+Liz0SIxbLW5qVC8QyVp9i317H3Uaf46jymy5wGSFAm2BDuRKMa762evUAzFoz5k0ctEdVWG
0bqMjkqQDUvZ9A3PXaVdav6fk4wizpZiqkBvkZwutOCbFQh9VTSNwa9h9C8+It00ig/2lZ+mCqqm
M4V4KkvvJMOVBi9hrBD3blHN/UC3GO3VobcoMA/hG5WY2+xB10kj2mn7mDjpYaAY80kqBgUPcEKb
BMtVbE6DR68Hk6dwG72Qxsc5aY6jdqOt+GHMyU0/+CwntG1F8RFkmsVCA5/2IB88ti4mtsBpflI9
EigdO8Zzp+nhUpmr21VPCmjsjOgMcjZ+4fFylGVu1Fe7zeQ0YiuL4/Dblj1VnrcG1DuGgZW/ksMM
2D/w3qrsYqLkcR1H8SEvW+ZxukYCCSjT/Crt2mm98hMx935vW020lpX1bvI+qWz35D7rmjvqhDfx
XGKfCiVcCdAB+3r8Jjo1GheaMT5HcWDsCmqT+TbQnWCXwXk6TYI6Qtw27hbPTxNaQ9M1D00HhWGI
+iPJVU3jmydjeXhu/GSRzy1hYtzCejjeK9aoHKsiR0erT92XsByVi3CTk2zFhjm9zJonc5fT9e0x
z3F4JkEBmwiK3imvqNOHLfxFT8PISyR58JE67veiE8oPz6uXFCvCYNGw0HH6avyOzggeYLjdvKEd
E84AIzSM1aFb9+FQPU9onSOlVSI5MTc7mMmProrZg6Yh1GsaoDUzCAvrwPBQ/dcdTMqBVnEjfwqH
nkaflqvYQORA9ilBMZwDs4SkSWdQx4yItR+xO8anGErBhtelqBUbzbLo2F9MZWpeilbVbiAwfSh/
ZeqYoh9AUc1mgbuS4DANXemMTf+7VtXFzjAFmLfBsD6rnJRrXX/lVzyscSPGwzOJf+leMMKLKRMk
XNA7WtU4fGRRjHG3NtgHeYC+ASBTnjKQ0xxXjEM5H/7u/9fQ+3yjabvf82VQTr91Vw35gjLTr05L
3mgo4u6rrQILsVXMI+IHp0RbAqB2cAldJfiq+5m+KDvTfalKGN8gYdQL6XEcTGDMosBW1UclqoOF
oVrJAW9374rkVLcN3IAV89B4Vxnr2wyjjKk0Nl2mkhhOOr6HCfo7WTGV2xbI88dYWV8dFJYeKygM
z1lqbANuEOxWcZ2KJwskMvc9a90OJIlAMbQnT6975zwWwBhcvBDESAEyA/vx1ACS2KmBnu/A3ShP
Qc9vqGDd9GrE+GlrRp1SW/Oq96kYhoVuifgs5iaq3YvSycNXJH+AmHb2kwxjGu3ucWUJVh5rhXee
8R6gfKPbyV48X39By3UfZKcMyWaT90cTxv/rMPTTzu1jB7XvVsPlWTu3nSee9Uzzz3ZQv8SDYy9y
tYtmkAMvrmvRps0Hd63PTTB21a7yMkTm5ybEBOWgeFTCEbgKX42w8B8wgvhsFPGJw8C7KkbxUteZ
vgErlq9r/gAvhjcjae0qWHa1Il4cihMPZhG9Jn2Nk3LTDxulMk6tQHSmmxGeGQI1AHyj+DjOIFHU
pPz9hBM96AF65bioCZcVC8CrbPWjjh4EgtgLp3SvgITxIcwa6zGg4s/3th6+a23J9iJLv3hmFKxZ
27O80R31oS0ERjfziAJVOSWPvjdkrZa1Qz3em0B12JWtryYX2aa6tRe9Mj1YZXjyqjr7sCNtds6I
24PAKOCjN51lz2PotbWt7qEvAmoI/CE+ukR4a1ai+taoRryJffIjiH7h16ABccFecJ2UfM1DHZqb
bRrKQwSy84B/lrrh9y9edF/zF0ZZFFczCaJdaijK2e213wc1KZ8Emhz7e7wBeZmYQ7Mfsx6/GL5j
n8qUX1owzr+8NF5Vlpp8z0IyelYF2AnWZbzpWvaJ6qD2R2vihVU9tZ6aQscEG+GWb3ahbyJdjL8M
38OWsFe/1HpeLVXcYE9CRP5CiTH4VaFXv4WI6B+Q5hmXslkFlrUFs0KVbu7VYxQ5gtQTG/Bp1RuF
23xlazYa/3OvpZMwssyS5M7cy2II3nLDf0IhOfE26Rr6Z0V8lVcqWjgIed2/ANMZX0Zjtntgjm7o
+A4UuXVph+ErgK72l+fsTbWpf1IMThdDrBWvFnSadT2a2TnVSO6LIM22I3neqwpccjkGIv8aO9UO
jl7zKy3FvifR8iUK/GqZhdV0jfUQUreSNoesCMazqcY5Ah+t/mrMpVoHsupPq12y/mt+cQv4kVqx
+tYkiQ2YwM35xsGJTyDfYmLBikjgC7zUI3sjav6OwPi7g5K9ABrVQgTnm+qIWg3y6dNoR5RIsLo/
yoPsujctPQRU5aBb9q85WQKrQitdZcfjI3+o5kMN5mSlVX23QqkyfyC/BIRNdmu1E/+rJ2RPx4qd
MbIXVsury06iGfa5w7P4dhC5z+qobzZln4BXnTv60gOYkdX6J4JZ3r6VzSqKHFQIAazOQ1Qxmchj
eh3FFy08UhGv8oU8HX1tPp2yept73cOtp+y88NjhFxBs5Om/xgfOZSSLcnXNehOSHXmfVCM7U1Oc
/aNpho1f7wyDm4Pmdf672urGiqTJtJO9PKnLxZS3PY7T9FJUR7lLUZ8FNpzP8yWHRlPe5CXDdmoW
sikviWWGs5JNn+XN7ZKyiTrEVpilveM3qB7qhmyVDx0LkTI1XNxj8qy3vekg+gqlfdm+H+S8e1Oe
3WMsWHa125yp8JiICbw2RQoh3OicR+w8nEcHLldi5dPpHjeHQV+kCZgJOYL9rfOYzKjEhkwsFap/
puoVfxrdwkFIjhsOpkFRlvtzvO2D1jlX85nmRL/PZIyt0u/ev8b9p15ACc7tenninz3UXONYtw8N
HhAY50AhPjiuaZpLeWqaE6sOeXobIMdSzNMXgdPVt6kyVsn58vRfkyiX2IdCE9h5BXYKUUCpdmEH
UDdNKv8RawofzobGsrICplNmLsXHPx1jbPsP0OdnBwv/8R53YzRmuV8AtydVjWvI3N2Y+hlUcX+8
j1MiPTzU4fgxCGHvG89VN3atDgc9dodDJ0w8lGR7cpLxEKq5Z67v/WaR0S+HyuBt/K2tmz6eYaT7
YU26i0i9ZE42fcUroFqrSdYcgjDsn3Wt+ZBxryoWYhyHWoeazzIv0X3/mtaa8pg5KKjxZW9WVW0p
LDsCo95RelRRqxsQnZ3KxjqCsryNllNYXLqXuHiRDWp/zELUceNS4jrLmDwYCdhiILzcVdQAi2+n
npOnM0t20deZSZIndvllZcqh62Ooqf746hlpcy1UvbwmRfxmFsX4gWYC6oSbMijU1+a18uzutfY6
g3M97rpXiXX+fW4ZCE+m/nSBpo2znJXrm97AzMTvEIoCsvQTczX7pIfJ8BLiLMQDm91TGHnDC0td
DCdYga9kr1Lnybme3G+yMykNjSXSEVxC0i7Dqdpohn8xxg5Eo1m6Z3lIW4rcC+GNzbZTXOygZPve
L8/sst2pZqIf2jZW222jhN6qyMiuulHRHUVHrmLheUp7lG17Dsqzv2JOokOlJzPJQsxAQkQ3wfs4
RnhqOtu/tE7/+yBs5IKHaCo3f3VAGEDnqnTUxb2D/J5/Sc0sOvN9Wf4Vl9f0gvwZ6yTu5PMrDJbe
nyqPRPLMDZIcn0nDxFaYGB7/of3IuGCTBhVNEoQkkYgxe4Nx99DtzIE9dL+cjMlr/hkrQ39dXQ/8
o2aV9c4cJmxTtBCxDuG1OzdOowImQjtSpuvzfN858XxKW55lKKViSBqe9KDg7mN7xgMSXuaDqU8+
GkLjSuuU4sEaPYSItTDTVpESZYDu516T9UPfuYt64osCVplPV43h+6jzNcrMLl3LZuaJfIV4S7kH
Nxy9YyT/U5+hTbIzFk/8SuxXxniPFBgfS00J38EyugerQ85QDvKHsuJ2VeqgG7g+P+tkCR6yPsrB
Q+CdK8rRV8eyqKfxnZDhOhUVsrSYl8hJusleTvlygz4U2WcZW/GjhDSwRqmvRGDwJI93pAMY9L8i
ufYZxV38CFi4vuEl/vfr3F6nFh/3a/QDZDHoyoc2G8EUkGgOjhVGVtYSAD3QsPkAs7FZZVPCfSIr
WuiKShudUgirJ3nWyOA0WWzO9SZg5zYPkv1hrTe/x99GyQlxSkUdqTOguX9dRHbfJkV2EJ/aQ86O
6Bi7bb3tWveFBK9yDMxBVGd5GmJgBcOK4MgPkpsGpAbQfnYHxg6iI9+D0CMbEnnKMSQ7ssizh8H9
0ThetJrTiPjdzEVHWYn8z0VJ2QUgoDzKkYoRbJq+yg6mOyCQAkG11Gc0acX+/CbDdmv/6cYFVOkf
/jSHEJ3qhdRm09A/qldJPCz7UsTHQYsaf3tXcmuM8fYCkaDK8vCnebsCCkYDcjlpD6lz6q/apyWE
cZWHytLbc2QGwO0D7l4Yoyr70K5S/netcc3qxLzGpQ9jRPEw1/sTc7kH42pjU3idLyU7chs7yVGn
wniPqar14cZTc5RXknHuq6sa/Dg0ImYaWh49KnZ1ez0ZqhwzozzbPsk5kQ3htmv0fcgeC/J+MZyM
hvtV57kdK9QyWmQIdrS8cB9xVCtBsWseMHr+Simi4eDPEws5SJ56PoVHLXLq9X01Vs0ru3vzr8XZ
veO+YPu/h9Rx3WAQj/T90LHxmcA3+K1fXTzgzKgNzwerf/RHMRxaHvMCYBqxMrffyMCae9my46q6
ZIZWXmy3/DGIElT1n5AcMepGApJkKnajQIo47grljMpquMApdHxPJuiUA8aKT0OfWuukULyz23Ta
ztTq5KAj4HyqHVyMDCyQHhVT9KsoDdPXaSrZNHfCeUvaoTsqrQo+igKJA0yTg58O6akoj1oWuifd
8+lEKvh3pxyh62N0MvVgobIxVhMRPeZzYTEKIxtr2W4tW/KAwbd1SIzmRzf6cQQMNey3hVvWMBY8
a1VbiYmVO2RzPwyUrTlOzkunVGxaM/3YCDCFlLQf3fDBFiJG/pFDzNP42iDdmzp2c5GtW9x3D+wF
lRMFiGnm2tVfPCsUBzlCTZLk6iC+vKB0LXam7WPLBkEDSEJdBdv71dUUIdA+o3B+j+V1oqwnI0lX
8jLygm3ZjlvK6nyi+U2J+TBkcbPHlDNf3N6CqxqsDSztxayn0V9aKFOcg6bb3t9zaxnZY0769L9/
un4YEZBJAc3Pb1sOR4f99unuoT+f8P4OItOhJBL51u72khnbDYAqLB/urxnZNgo8GRW4+6t2oeKt
ocL9/oTyglWY/f6Et79WGDhI/c6f7nZtXfisd/h0crS8vvyENcJp9zfZz58wbW7/v9ufpS8ggWOZ
dft0cjZeZQfFd0BFzX8IOTtPsy+RXonD/fI2ZUdMJpVoBQyvfAZ3NPNd1eJcWK3zRKnsudZt9xPy
DRp7mQfAUvPK91zLloWlpA+57pprd8JKoLHzCzcm8ZzpZOSCyeMuE8ZUPRMTOzXN+Co75aEEjGEI
d7yNrzpI8w0J0I2sh+J8156cIv5xH+9q5A955rPgdNRVayis9cpZpj3FBK6OHO0p8HP9CQ2tkzM0
yjmaW2Np95h886eVnXKY5SFZz2o7QAeTIV4TIEfhIHk8X0Me9KYY1mlnF/+KeXG9cS27vtxeZYxq
cv6evpAvI2c1ZogriFWkB9kctLF+ANx8a8lZQ4OcUWmVyJH+eb+B3oM+0JxHGYoQfNghJpEv7+8X
zfBfuZrURzkiaaLgbOv17Z3KENru5EEHvKLvk4zP2O/a258EsH+xVaMUGL/xZXDPhpdlD7WiQWAd
/fAiz0SSQp3qq2Inm7ZIUHIvdRAIodlEq79Gu7E67CvYjvcLyBHywCt42fj7Fe5hKy4iyPj/vMK9
Iynb36+SQ0JBP571kNqhkawG6RooM6ltFh0bXSgGlHo/3rOcR8x6cocjVWeHcntVPrguVgmDGjRX
A3TBinqO9aIEjr/sjGz4EHUfLLTBGL9FeXOunM775U7UarJgYE3YUVVmaYZrJf6liL8G321T+9nY
vvIRYMWHQlibverwelYp+qpXqEtsTQ1DfeDtalsr6OyjrXTO3sWFcj8ofHON3JY2LKy8NO87P67x
BFSrwP9UHjWW/I3RpXvZMxjuzDjCQBBtxC4dT7eobbiLgQfBGkRFxr+g4b+cLcO6Id+vaMmm1Vie
LMtsLmdr1yyuzacS/aFtWBf7sNJCcqauf1Fd8CDgixUEKLtkGetpc55qS32K1PpVxh0/NlbRVDUH
7u4anEpjlRW28gmeVdu4umdRSGb60J9zvUV0tzeDPT8NbS3D7BCPfTmoL9FVTIFjBAsraRB/deFZ
blgmkoSk4psc+8FMjnVdNHCU59NJR7XCEdqh13zsW/FbDp2uWE9jlr66FuWzdsAcwbGt5LVQsFWw
cvAdstm1UK6iXP0lW5PSOCiku2c5E80X8YRK+hJtZJ7F8wEDVJAlzYts9HGxRbm9ucq5aTS9mn6o
PsgWnwQlYi+ITnJo0gMCbEnV70kfKC8p+889PwU8Is2iDsnVczAGLVyqdmaspzD8HZtS+FwoXNcA
hQVpPzkwGvR/uueBVjsVB2/MgRr/iRdiTjR0asyNdHqLcVsBVl0m750y6sj/8+SXTaMg52lEWJf6
gLTeWQO8qaKMHqGrT2+YJspBWuYmF6Po+B5zBUeP4DNZGiuBeUriCMr5igdKYO4dNW6OvT05Z9k7
Uf8Gh+S/jqCrrsJoHqomSd9NzQmPUxNWpOOZlHdTvrHAWGzkJFGoCijfkM0DDitH1Pu9jT8zMOUh
kr48bogPTzJb9sigAZaQ7ChSMJNfVc8Raa0xbvVri2svasthvM75C29kZz863oU6460lQ1Xb+0u8
Q/kJzdNdStpHrRFUvIaCAiRCqK9K60dsE7gSiWB3H0EuAMH8C+fNbyg7APsJZ5o43tOPsVmKreVN
M2duQJdQ4ZHttlY9M6sx9iQZ8bW2oU9pcxldazGLArr03fLKYoHLr/paBBalFlPXSWSb7q5HIWrv
KtOMJykwG2bL/VonbM34Uvbfya+tblcqs3hf9J35NTZhKlitaj63DVmvJgnTs6HmVO7iwd+Fqu1d
AtvIV44Wp++hpfxIbVv8TIbr7TqYXl0VrFY+W4EdblN2ytVF9WHlTRMuTUPyOmFr9RLiB/HS1ThB
xXb2JENRjbcyrA2Q1XNn2ablJiedvpa93BvjU2f2QETn3gI95ZfmeL8W9bg5qxU3J9lvu2m6bm2+
ZMpn5rbdy9ilqxIB5/dWOBrwi9BYyKZRCHtjBW2JdHdTv7MTw8opHqBPzION1NtQ+OieNS+tnqBW
3cKDlQbHLJ/R0fOoJOc3B31k2I5qK4690iQLUyj9edanWKl1gHuzNQ1nGZMHoAjDOZkPU9RYKyyd
GDLP6JHuHcGu0iPbuopE671bxmQvcnCgpzLrqNYJvq795D3Ulm+fm9welqMxOV9JwR38wZveigkD
h9yryy2czPDDNye8JRLnqwKheZXpE147nRY9ZpRvoPXq9tcsGt81zCd8KhuLwMNnVw/78PF+sBvv
XLPQOUJmLJ1F7LjxflIsnMzncUlo/x7sh6gum2p2ji14TAuLVN2iFE3N71+22V1sypQ/TyiyEbtz
H2W+HiiPZAd0Y/IdT9bwQTIHGlpAegLUnFTjdXTD76rVhg+SHTD3NfPI/8c8eRVTDHtHq8KLOkEV
wI11WHsidp8C0btPTg18xLGuMjKqJH2QyWlWsk/GLExvB7eZLrKViDje1T3KZQEmcNnS8upHZHqH
czRfLPd0ZzPhIhXqwnoK8FhBQjNlY4LP7ZOeT841sYG50CcjtSWUtQeffZWgEw1xMo7WBgSQswYq
26nwpo2iuHrT8uz3mYxBs2qfx6FYgqEIv7j9L8PKqw+7sLK9DcFtLcOeHx5duzUp9nK3wjoGKYO0
D79Ek/odyn53DeI2fxiN0V7I8XVmIBWR2/0D/sjp1dPNnzIu3MJjHYB/cqrzO3Od8iTj3FsbtDPT
dh+J1P+ITIrz89tRejy0EyTYtrLJuxN/3l3fO8M6n98FCjPHsrV/v7uOpdSy171NjYpKhE/xz9LW
LmRk848pysXKigf17DVueSxzxB77Poxfpw6IAnma/CeG4su4GcxLa+jpqjUND6lLHxOQ+ex+SFtl
3FpdfHKt9t9xOdZUzTffdILXrjOPWmLpH95QokOWxcG51Fro8aqXr/XUs98HPbl4oaP9iPBOBhWX
vhs+H6uvcuUYGVN/Rp0C5qgZ1J9g5fc+a+8fmld8wZrLfFUrJds4Bcl3I2zUh96fwlk00/sSK/5a
DkUOCUcnt6hfctjfm85scSqHyn5BPWpY6trIj3g0O8THRw9U22TaeyNyd2ww4uUsFvQ+ZVWz6Kcx
+SKK8FuR1t43MgkPOQIdP0sdM2du+8HC7c6InuTRorWQv4ExsoD6sTHztPrpBuojZmrtN6MLf05d
IHaK5fYbFeeRZw/wXl48IxeRP3dVyQZ09DS8tol1k1ldII7tsrzPbyOQK/SXbmKSxsBhbszDpwAr
8EsRClDM8xlMfLzLkzxcYx2fp+sAhTH+A+6x0ilK83hl3yjK+OnW23jwkiKnCdexjXgR5e6W6/wz
5Rbjr3qbIq8faLm2joaw2SROp+AanSgXz+n1YzIClIv9vPraRW8F8O9vSdV6S8TGtTP/MOtsFlDK
q7mjHb+n8JC/RlYfrf2KfYA1AlEp1B55tTiyv01mASOjDT6KPu42oROpe6UQ6pMTBVhGzSOGznox
4GC+hpnp79AHdQDvWdVrm2rPcgCSROkCUT8gZ3VdbXUl1PkTUC8Cigm8rv6wwWTvlCQtNhVGMHYb
B28o/uv7xHT7tTOo4os1tqvQzsZ3rxrMnYPL9UbGK/VbM4TJZ4ud27YFfrTV3ND6kqSp+GI4ZBSG
RLW3Zdsnn2PyTfbFcJw3bKuNHZYt0/to1CsZ1wQb1ahOdXJeQ/BGQnknX4L8jr0KlXBrWImyrESA
1Rl7iaM8K+bmPSY7zKD6H0N60zXhU7Tm6q+5A0j7Azr2OFoi8ScPVQROuQwL41+xLO3zC28i2lIp
wIvoz+Bk7sCfwEFnW/z4K643UG4Dvzn/Fff8PDu3IP672BqXNazlZd/375moq2s5MxcdNHyOf0Kw
3usr5jS3EFW2iiQSrFiFbW1gjtqqwFHv6ufCWDfmgOBJ57qbwjCLs8tObwcrdjiqDf9PyuLe3rfc
4pjmQberUfk8Cw9FnSYuqGAouPjFaCE/BlGNJoBX+c+p1qEQG7EYjXT1ARhAfqksQ91YWuctskx4
bKxvfwt13KGRwM7UsrKLjMkzL3HFAWbQg2wZbuQjZZQG5bmmIBUmfXa5xaIqxUIwVZNVMI7qM2Rw
/9BMFQBWzxxL9nrBEgB0f5W9ImnKlR1iDyqbRuz0p2LMv+VVqj7XZtU+ILZ4SnwP1V49Cqnoingn
m6ap9YusiLxbb9hPW9ONvSeqp/5Lo7crOcqZWL9UJut4FbYiwC+0ZkYxUSfsvegUVGbzFprVMh4N
5JhtMoWT2bVr2Wyb+Afc+PHRSbv4mrH3FE0CSNQ1jXVhlQ26l0xKcavKqZjs1Bx/V9sS9VPlkAU2
k/Dczmq3cSPCc8fDX/bJg9831brVg2ptWdqUAIRuH01hqVsfBMk+C730Ig+aWcYrtbQwtDPy7BYL
mymFreQHuIBawBnnwTImz2BwVju1pcB5j3lK4K1Qe9EWIA+Lad0lA7WRWYMnddv0EEFq2ia0H5mH
nF3Xttyg3FdXN7xfYXLggeH8jErvl94O6ltaKROwpDq4NHnt7FCED9FatMyHXoO/WxhF+aZFRUh9
o+x+guUVhuH+MqroJXrJKtXkCTVat0OT2ijUdem1jHMsTf97vJs7/4qR28BmpV0kIvhVCr/WH1zw
zFAy1GltAiw455OhgY2MfiJwPqLqMo5HeXY/2EJLt1rcwqI2PZQXOASsQ2A9zqeRUb10OhViaeAm
Q/KgK/D0Zew2+M842XsfPFRauU5U09spsNG2mK2OoI2s8F3XFAXtQFXso9oP34M4/Rpabn3hwR2+
m3MVPKnffM8eSA2nz3LKVNb6gZJhv5SDEnawIL9ge5CF5Zky8tiYephFYrCNVysytVUaj/Ul0fRk
p6llCn7BsE5llCSboBq0JxuS2LKHTvLZT/YTSfYZyM/yi6LVwoPJHnosQwLTqJbQHZsns+YJkpaa
etLQqj1kjuLvplKdLkWQjasRI9O3vmeXXHxwz0lPpigoAUR1vyDBpcYr4K3JyZ9pUm4LFXIh2/IA
JC8C4dBOeDTG//TIa8jhcsxtjmzrCoqtffc51mZ6DWbpa23o89OQlRcZiuYQCARxjvpmK0Py0Jt6
eyFXsJBz7nF5ps+a2LcYI25D/1wfabDt7YJqSp4ujeuLE2T5SY5Xp1DZeGKqAWIZ7laQ2DpOZVQe
mrx3ScG3wdmpDWMDvi1+RBffWbFxGZ/zUTQUjI1yfuYWmDMZ/spp4Z2ZsakdUWxBxCCd1UK0qok3
MhhpmVPeTh0fhWaPbNp4VEcdCJrGfjr32/q56xOQ4KZHsjpV063a9ggjDoW5H9Oq3GdzZjJCkXEz
uVXyWCgyla37L6aap0tLrcsPfIQDdEJJLXYIk8LmzFgqj1tv3kQtABauu75EaszL7a3tjAsxAz66
UgkPbMDxe5ubdtB6C/gSyilK0u7tz7DWBl3oDDBm8sD4PcyrLQ/TMoa5XE3G5dWseRi4ln8PYxVi
gROYklPcNNVWSRyK+/GoP4eWVV0D7uBWE4hy6emQAjoUCQ6Vm+jPtpXpu9wXMPnnwQ7mNs8Z1J55
qFmk+VID67aTQzW1SQ6tAlxbNk27wfDSLfVdb1MSQjZIfU4DlDWFK+K3wmfX00669dFELIb592tf
4wkpiaDRfihZx5orQWibXMXCIc0VLfxqyzYD01XwNOs6TsurotTmsm6hmldRh0ZTm5I6pAjwFRL5
OQ9a8haRs/Or3PlFfe7VG6Lys0hFsbSV0nwyQMltGnRUz1YUG/t2TI0dFgzdg7wiUj8Zolweqtnd
EHytclanPLvm3PHtimUKeme+otm5xXKcRQpNYFF7ucf5T7ugv2JUxMpDkJLansQugKQY5eaQ4bAz
pusU/SFUuhWjSK9hU+SvZVu+5r2hP4xel73yLnPAjYKMzNw5KTlSd45RHWSv3dYR+p2i28leqh4l
6k6ehT8nc0nDik1Nrnuo2wcwNCX4dyP5dEL1JGbXFctme+J77kdmWrPcaNg+uFENMLPTPLbnDYSw
uOwWtWE3P6eN5yvFzypJBgAiSGKpRf8JtcM9eUr1+9C09bhO8sRY/NXxV/O/WDuvJrd1ZQv/IlYx
h1flONJke7+wHMbMOfPX34+Qbc6e2j6hzn1BAY0GqNFIFNG9ei2zrDhtURwp7GOQwR3iICGYjLpz
8mvC0JCvc2gNDU74RdB/54kMQua++wHz4QuC4v4nJ4EnmLqi7hLGvbGrqMuh1sXOLwkJ4RU02+bW
1Adnyc8bb/vUNBQYHE3FhkKu15AXF8YMVVSEpYeIzLTh8vs1BotA9/RTV1Xuk+t10xdFrRFmZJi0
TrkuGwPJi8kZlQBzO2o6dBvT0G8ceJwRQ75tZeVOc+dLzbNYOnIqfoDwaGlNrmbddEsefYJNzHmC
ukhvjFZ5zMEz06Ree20Sbj/VinND7y+AJPcoPwSQDhirPBq6NzlXHlOyjF/c1qwWqmU6LyiYDUs0
d5NHuZGDNcTTRyex4An0BzhbwzHb9yBxYD5RpGxZl+2BRw0bPDuziqXHW8mw41UWueljMjUDmQUy
DffCIrveybHGvczU2fdN56wqmTGi2035tGy6yQqIUCevxHw5EBHOWviKq8Y9h8Tll4Xe24vUl58i
i+orE0qG7UD6aWO6abkUNEKCOCicCmDrLJ+k44G1ymOFvkqsvlg6f54dqRcxkgmhg7x+QlO1uipw
Dh/KLC1XXmoZn4c2+24lRnKfO5V0Bz00SW+j43uEzsMUjbwnm1x9Tfzmu8F79pkflwbtS2ABodYE
Sxibr6jNd3cZRUzrwLZBEjsWkplKV+1Lj3JrF77JAbUgBIbk8cS35S9l5AaJDgiKd3XrbUwHhCV8
b8F3h3+MVkrKLlJCaUcA8OtQQmye6BCQF/Ch/6xlgSEyVXPrVR90d4vUSbo1i7y59838HLuDigyZ
xtG/TL7JNcwuBJ39qxUW953kh/u+D8wjJN4wQk6NEV+8/EtW+LW38DrqRbOg/dGpG1mTt31QOJ/8
zO3WtSaXR5sDxMXjJS7DhocsDQaHDarb+qUcG2/ZEYukWqgIYYp2/GhRN5FF2ad80ZRm/KJMEquQ
p6QL18pzPlHDJpPtVx+u3a+2HcCs0lFwxg9KuDVLmFFc2eheHRO4Vqn77TfPGLalV5C4a7SnNtUd
qvSke89Md7UO2cJgQToyROqyrhGZ7hLf3kZwkh+zvup3pi0d3DFL18rgHMe4ahcyQQ8CMU2/aQPN
3GRu88m30hqFdztYVOkQfIWX6WobhfWW8+WByhkNWGjQN45U1weoXw8O9c13OExi5lQo3KUDuPQI
GEjv+eG9aCAoU45SBCv9ZIokCVqxxDbW5HaUc2cNylnu8k+9nV8LMyUan5VPlI/HF4id5edMUl5g
KbTu1DCvzoNRXrsQKE+ehOExcN5CuUlPMqQTTtgPe8+CAQV4f6afpDu3oVLRN5PPHaiMLdh0qJmm
oTSYlymy9WCqbXfXmDWF6xKgNl0Kg1UpN/5RdZqzUjc2nPUT4nACJvoOPR4Rvke5D0ZqgL5A2EVD
MRZ4euEixo5f/cVDfwqL9vDco6Z0KeLwuVay6o5AK9+ksSPD11Xti2yn4YIii2RbBu13m0zIPTLB
2rnvLUobdT9Y8rSRnejdi0lI47v7treAK4/RV8L6eHSKMeydIMoXt3GgWv1iqNQYUF3arvPeLl4K
LWzWyGDmWzE0NZOfH0eBX9YbqX9z8mHZ1ZSBEmXT0uOta3FqPbo6lX7LCVRxjDz9gVSwtPQ7ZBd9
55BWw7UYQuNiJ6Bau3qtO9p3znXFQg7rr51utNexTkg7ZdB8lsHnseR7GErqcmjC6kenP3a2BctP
5DungjTTAhaqdtVHFM80IVLkgdS4O6TxCDjxdb4mMHle06lHGvqaqHFBEScmMdlmFEp1HfdKMZRV
PbmTlPJrBKonQ+nsqYzklt8gaKHE0Aq88TzYBMv4nXsC89k9JE22pAzCfMozOVkEwARInPfv1eTG
aRhHGr+6vvnln8TkhIeYcPh52GsDV/+tWWfBlD0E8Y/Cze1DX8D9aDfo21B1k+wCnQor6jOpTC7h
JuPIPWy0XCsuo11aFFvKDTEc7+rURbbLeFQ/pjZ5OZ+v/47fEJJzGVQKEB6OF0iZs7UbBPJDM0YW
KkOd/JTH92XJA+gk13vftmG4a3UU4UPPqS9DMCVfnLj8rLrpWS74pkdxj9o6cCaiXNrStJBc1xpD
3zXuKO/ASqNknqnxWjGsYq+Y7Aa4e/rJ6Aoy0zyXUrW8VuXSfLPz5FEZkAmqMllGtkZad0aY/+CU
d+dzL/zstbzCzo8yKJqCZlcO9Z3NV2kbqXa37Q17uMJv6a3ggFZfZRKUqpmEP1LzTCYL6Dhf5qvZ
19Zny4fntGiV6oEEU7Mp4joD61KCjSaMxTNXdc0qvVmmlRV9LbJ+6Wdl/Cb7JSIIaRA/m0ADNy3U
J8dx1GBpMcDy+k6nkNMfzmqt20+24yjcsjdEuYovgW9Q3mnLxcHVOws8YfemeBE3StsCim9UJkD4
JjxCRRyuidwMd4lj5ovWML6GSu49UYo47BSIU7eQnjrPnNGhiky9b9BYACBMk+FhSPSOsp9S3pRp
27zCi3oQHoFZj1StEZ9TuyrbNn21ky0v3sMJYe4V8g8n/pcRqb/avEA94awCiPzXTU/QfVCD4ZQS
9l30geM+GbpOOKjsDxP2pNNgCC560IJ9HZ8DgHpU1JT1ujSQqfZ4L1cmip97flyklyYc/YXd2qS/
p9mqsVGcMfQnWZ64SN2Mh6KaH9ISSIWmt92+aYhej7aSfnZi660DaXotnFC/Zpr/HbH2lAJoZ5GD
o15SxwfDgiObe0Skhm3fRumDp06R66ypvpmQZyVBo7xxynkr5MB6LqB+WitK9NkeynxF3tO5JlMD
ZhkmVXJHO9eUVAnOj0pZjSWYJd8tnatwdBwTaH5IEnu25VJvEv3lxjLtItxi4kpX+7b3bbPYRFyn
ufRtR7BZ8vy1neXpWfIqBAjGGOKnVotPoC7+sgBMngPNWGd+9QgFdbBUR/U0Vs5RT4jjWo6tnHNE
3Zfj4Csro677nRNX6h4dkuGST02wSwdCLqAMgl3uOcFKNxv11Rzg0y/7/gfFcKPfcWKH1uq5JN6+
qGonW3cQJHG7jL3xQAZh6euSgVBUru3kARBbXJgKsRrP2rmRlC75yPN9VeJPvqNCA2MjAqPJ+XAa
KVZdJhrp6NDU+lVnRETo5cGipK5p2kVUN4+QBSU7YZsbqsJ+uVS22q07q9MWPI2cdVIFr3bVEYax
9OBlYqNctYmhXSPHdzY+xdluYmzJSI0nCozSnWegeNOpBYw/QX3uSi15hFGB52pU9sBe6f1e2JQE
6AvsssBBJfvKUcB6U1TCUOMkR2Y/eBpPyahNfJElaTj4ejYewGPz7rhkMAKK+k8N2CMeBKNPUkXa
oaMId91CwLxLit6+lxE0lS215dCD0jx1r8RKA844ftAsYy8JTmCG030wErCwgXmsCmtUV5rvuJC7
dA8e0XDHMEnhj6FknmsQii71avdS5mX3PEtP1c7IRowmT00e6N1nEyEAxA19HvLiunxG5YsgeqQ/
8fkxwegsYXhPr3YzKSk3zxbFyFcin8mtKchLrwoYwtbD5CUmwqJy7+r8mxgg7SqvSZhGK8sqxysM
U85CU+qeLIs2Xm822TC3amzr4F9xEROcFvSLAURysuRdGC1lAwH3WmrKU+9Yxalp4p+9GKoFGLqh
YYT0GpCy8Ll1uRPxuYrldhPzS3guDfSMJdnIt4niuFRV0vAxcPZNbRG/T8ezUZr8ACThfV1IEV9/
bos8wVpo4MLQjbAJJSSlYd0LW21nBBoraEtDW+WYVLkk6YjqgvrbjnKarrJiuGugA7rKMBssNdf3
7n1e9ZbQXEy2sIM13xuvNmCiE1+6qlNW8Arq/Ey7+tHJ1WRbh/rn1m+js99+Jwhe3sXNkG8c24Ut
JkCBqHIh3RQ9OJWhyRHduamtu77oB0KnyI/0pmwiNGHBVy3Fn11YUf4ykLdYGLpUv3C/V5Z16HqP
hV2i1BaW7sWU+VAEEaQ9QXQ0G9SI1cbgp2UaiqaD1IMqSCfrs4WYUnvi1mm3krpYvWrVQyDImWQz
RnuHN/jG3SQTjttTFUb6YqSohFOvOoX6EHATBEuiKXyFxwLfbDaKJ2s3AqeybpBf7VX4hSYKJ+HX
oWsFX7R5ijJ4BPLQi1eNpeiHOqBe3wHM9aT4ZvXAcXoh90n2BPPjGpikdD89qLtNpbxqsVOcyiRw
b0MjT5JlOHThBgIXNFbStpfWyLVK2xiY7kOlZ98onQAjlnbdge9asOjIVN0bWQRezonHreG4AK5K
6cVH2+qhG5Kl3pTVkzcM5VOW2NccMuG73JPKJ0frjGU7DA13WIa2rbhbUhThyq3dOyPLu3ObD+5d
irw8/Jzhq5eE5T6Q/ZzCDS96NSNik8Qhg52YjaijBiNPqkzMuhLCVWkkPcq2Lj/w+7ET5t5q01Ps
ZyCbOGgCkBx9yBvIYBpaFa+ohzCfjTiCwFuFO5yKKvM5qYh9AzSTV/Y0NAZZ2eYZP+9SZBnPCVVK
QEKVeC3Wqk7rbWH4bta3tQ3IYX7tNRh+ceYJr9pko+vBk8ZWUdsHkLZT/yWGKiKVa5j55Y1wTjsw
6Tq0o7dZ2YtSQjd+vr2t7Xt3BeGPvBXOGsUUq9K33dtsbFbNyqLMfiec5aAD9NROaVhx3dGXlnpd
R1twozvDctpL6w3WJgnG/GRHx4wI3RNqX60id09TJc1TUvYv5OeccwazwA6GB9j1tb67NHW8p6Td
OVqaBBuLsNXKl2KkMutmarUuutNBKrhyrgZQl6b6kezIwe7Q1xb+aRnEK87PAYLtqJtYaccjXkCe
WA5jZOvIXSRK/y3NjfZLnvsqwuiacaEuPdwF8EbVpMOujRE9NzJSYaaTqgdi6u0ydHrvtSR0vNHg
OdiIWaVC9qMuYtRFptlMB9JXZe3VC2ztpflSFYm3U/0M0vKOsF2YmOWqkopyC5qZ3y3bG4eDg0yF
sQ4N61c3nrq6khTq8p3Du66eKPkmmqq9POMBcVvvxeTPo2h5WEnQAL1ofNru3RghomkkGZ1+Cb3h
QYzCMc3uCtB5YgTGyjhpKPQsgolefSwhebL7Hr7zaVcEOrXNxK61Ck1Juwyu/LPRpb0lURA4m3ng
zw+xC5hycprtsQ7noj8E5vLDROaF8qJwk2E7OwsX4hGcdUy45n9fzm05MBqlojwjTLChvnv4bI+m
uxprpzsNSiqfZZVwV6MCHAw5I/sDZBPBpCgkmmKSFRK9WDMmHgyEYUcLRSFhU3734mxKMrfI036Y
EM5iFtZeRD+mncUyNH89eBQgsliPgKhvu1bEloE9kZRqFiCZV9EwpoesCn421AamByLf6UH05onZ
b5744PcfuMzbAzeD8F7sP68Tw9lnvtJ/4PJhq3ntH1/lH682v4LZ5cP2lSf9evl/vNK8zezyYZvZ
5b97P/64zb++klgm3g+lHdB39IMHYZpfxjz84yX+6DJPfHjL//ut5j/jw1b/9Eo/uPzT1T7Y/h9f
6R+3+tev1Pb8kqdDLUO0d+DRLpi+hqL5F+N3U1HlsyolR3hbdRs3epS9H98WvFv2j1cQRrHVbZd/
5z9fdX7VcocKzXqeeb/Tv9vv312fwwxH704PeTqfr3jb9eP78N76v173dsX3f4m4ej2MV6Po2s38
186v6oNtHn58oX9cIibevfR5CzETT//yDzYx8R/Y/gOX/34r2ymhzi21L4NkBMdGaieGRMBmx/h3
I2aiYSgOqnYVZmERvUosmH1NtwyPYrokgbR3YmTZtM57yLRGX3qVQW1VbUj3WRBDoFb3T5yCIbKd
RnFOJWELvmWaF2vGQDcPZN9/iHlhd+GJ2owljFjCJpqqhy3D1AGB1ZDtn6CLvkDqEV8KW4r3ne0g
+NxR52ub0a2BoTI+5ykMpJOXFkUoyYnZwJKAs3ny6WYT02qkv7UAqIicNVDLiK1yv6fOOVfl9c3R
hVVyVRmBDU+yQX1JNiKxw8keHCZiqhs/QsvVhu/GoH6+Ky46QQPy9iHVPdNwCKziUihxcVGURtt6
egF0XaxutWrYuQXIhnerrd4BmJw2nyEXZEexsDJzZImM+n7eS2ztd1pFUNM73vYLkqI5hWkMLe+v
Swq3tO/6s8qDxc1NHzmiWerOkcueImb0grxJ3f4mVg89MiXq74TrG5n6q3Hotgb/tyOgXO/kV5OW
vWuwSBjF8nm6ACfiSI5+SLoGVIWdFxSdpjB9ZNY+Lyz/NnCUwAENM9lz4LgQXBG8uq0QxnmZZI3R
kqRHvX635uZZDeW6i5P0+HHhqAz+vgml+w97iaGRmWci3cZeqQy06mOE1ka58+6CJvHuRA+wl4du
a+ltXSCz5LWZnSeEX+eM0XmksnRynVfeNtLaB9uOYuKmgX4QzUjo7IAysn4QPQTThn0iJQsxmfx2
E0NX172UghNWZBRHIzYrLVpHBl6G2pgP8VhTqHetJCl3wtoiJrcGU6stxcRtdnIXvW6UCXmr3kn4
zh5knMyNlEPpAV7jp+88Gyn+IyJDKgHbv01qY6bvdNX+MttN8IQqfFppRpbHlbdiZr6Yg4YhqLoO
CpPpVf9+XbdhSqkepYb2WrwIw/JU3pEygWHLdg+iMbIMxfpbO1u7yMSaURNCtHDyTUC2IHw9oHw3
xp30bgO9yAkYxF0s3Ta8LXq3YdnD9SrB0LBSYUY/6lMThnlzFEPRm5sPNur0oI3lILacJ/6rDeZl
t2uovbPJoLZLOfiU/SnhiIgCsppcfdlPr6GRcroKEZQQE8TbIjSoEanN4EiHl9Y+UAowpgsxBnv6
02gZ/hNCC/JG2EGPOYd5xexbCmFLsY1YO/t8GOZeTzWGU+9HOfosNSmZjNyAyU0Po8cAgNretgga
yHzCXotW2wkPCrgcztyOf7UmGHuaUV2Xm3EJpMqCwn+Ck7QTnKQZAPXkY26Sepy6wlhPM6I3+4gl
Vb+xeuSbZldh/qdhICAq806xPN65bT3cj45x1eukeyo4cB9yXS3XQxmnXzzdIKUEwIrQ2QDJ25SC
kiP3U2EAXI0K6NfCunYXUj3sBdhYoJBFU1e2uzQMJ1nPNgFbTqmqWyfgt5Zi4gZPdh033Go2H/13
oGevbqM9zItfb44NVdxVAGMuAlfuwSkc58DJVU8XoisauNgNIAQVmvY3a0mZdl+oxkabPSE7dZHh
nHzIGyETOzViuV3UAQBLwgK5WfUwhqYQqsujVyObE1R3ZQ7vs+iJJh8Sqm1THVSHW/2ciH73Yg+Q
A0zO+lY4y5qGHHTkw4laW9WlT+OX0HUsyIdjIKdSPKAb8ssWksq6iAl/6v3JnvTpS/x7j6h9ImyZ
n2onj85w/0fnprRWlUPoE1KvnyYxORbdCJ6kUvI9JLQnebSHbiF8qg4ENXlPlOFTJ6I+cNoraesq
2Ipu3BhvdqBm23c2canwRw4v+En0JUKmfa8lEN3pziGZmt5UYKScx6KHTjC6JGa1+2iXWufwT7be
8N2DhOgTmu6Tz21XYRVjsUY07UDpyVLMFMUg78gqt4apXHXdz19q4s2+DJDdjH39mahHbTb5i+el
MgrqHbh+OXtRkJC/GJ35KFaEuR2fy5yHxlwnWms23Gh0Sq6Pfuq7R9FLuvyvwbPNjRh1Q+EevQpI
Mj/uv1zC373Z1gEzRQ3HRX1imp0nbovFPmLHD5erqdZZpXUyceL/bd3s/HNtIKNCYQUb2Q+ybTHq
3r0kl7DQF078iejdZ6PXlR+IazuGTurX9sLH2Irqz04bkdIJW//BD23umUYoHc3ajI8f9mkg/Tr6
XQnfDR/ikyJX1r6TcuJP0A4sasRzTgHyEsO5gRVw04ZAL8EimOVrGEnOOoata2ERKCdhmkRreMea
UzM1JOveN7NNuCiyso5KW9rPdrFgHgo3YUtzzdyNkYNW29+2NPLx/RXm9VpIOqJOkqtrGBRCxYg7
WLCSb8UwlvPkzkniOwC2Ub5sUtQsPB+1LV+r4fnqUeBStKBfQKrVkTj/W5Oh14veqwG390JMhZ0C
j7Xo5l6CCmxBWO2d0S0yc611ISg3p2o2gRIpU8mB/yiaRodAAq37ezHyCghwZo9ucuvwCKzxlwdP
TeAfFeS9lSKtVqQdvXMpSJKKOuax3c36tTBCnemfB0GIFE9Owvhnn3nN7FNNtEtiIgw1byeD1YNB
KNee4QqJXCV/biuU6H4Nfs0UUiFtUqqjKIaZ7nual61DqByW4jY43xWzAWZcf5qYbbf76DShDy6B
9Om2Kpp5q3liXjZvNTtnCDYRr01S7uv1+Eitf7+wybgfxgi9GDWxPHKtlBTFltsUywquEr9RH/pp
EmIMe9koILOFby+ZxjGoIDrIMq0tSKsER7tUg4uYDXL+I2kCjbkYWmTm73SvPyIcJD+Ww7qlPqYC
SQdkYZI7tzNt5Tamv08RujglFixcnInyaCW6EIsP1cLOQHZShlpu6iHtq0WhyT9db/PzUtHrgomD
YeCsIoZE2alm6gHhRVL2YFNtfOfWmvI0kPRcapGl70FNKU9+admw3XsuitM5VGGy3i3NKftqIPm6
N7TiWzHKNsfVyQam0QME1pT7ccrDikb3FH0f1PU3MWqmnK3wDSjd+Uffac95ueiJfZVMKvewdMXH
PuoK6td5nlJ4Hy56CWBG2FqFas3acZ3tWGTSXU6d7nqoW9Tmei9f9lWiHEbRxBUAp2ySE1wIw7up
aT6D6+PgJe3PnnB5561Fwac0k8sd6J3yoMoQS/5WGxSSg2KYBdmRtIh/FKZaqBJWCakzU04nCv5f
+oTCuTSpnJN6FegxkoXvVvRKfjRMyzveNhAz8y5jCt316vfLGNqKRPnoxUsjyN9IpeaPZKCKR0mK
/yLX3570aaTIRr8DMomU1eSRF2rxmAXNCurz8Sr8lWJEiLinREpMSoZZ3as1oftpuVjkurEC4Ait
79sF7Dg5J6lBbb+W58uOUMnCjJzsKJxBEYx7daBSSFwfhQh5P9ikJSGutlrttalK7WxJwGPF0PIg
VR5rqnLEsHCsaiHrkXVOPUl+/bmmbRXtLCXwjLuFo73Oa3iIDa+qitqfD6dlYMVfEzA4l2xqSGEq
F19NjHU/qZfONjGR6Bk6CREqP2IoGuHi68FjDzrxMJtEj5rR3iQ4M+9D7tA+uCmUv78vd/NUqTV3
ewes6/QSRNNbOgzqqb/tXKk+Gpw9c9gG1Pqo9uXO7LxhZyt1DT0tplg1NapWxFh0hfW2Riw3K5KI
QHGLau2P4J+bOvuHBZlMzWcUSDul4Qghmrj1XFBX07iSJfVmpNzl5/Ts+ME2Tisas3F+LhbTuhar
WwVc/setjdixE7Q9/7ZtTunLThvgb4QXJF5FKM58Uhqn45dWR6TT9LJPiv0MKbL1AtFZea5CJAOt
Pk4/pe6Qr22P8nKO2BA9l/LCymRl5UzIfKSg06MxITdFT9hGgOjAiqcZ0WS/e2IITRrTjhFDy9NN
P7xZt5d5Zj7BS91cFT9pr6piuKuuQ/Fmtply4Z2r3N0KU0fRJSyzE6WrNtj9XhhFE0IMsTUBdEw8
1811bszHsHazK+hMi6OiQRFnVpUOgHsuWISmfE4M0GyUmK5C6DV3Odnql6biHapCA8nhSYmZ+l+q
q92mPurTsKtBsFIh7J7ErGn7X7rBGe7EUhCwl6RUi6uYs/V82+hm/CDmAqlegMCJnxRHcZ475Idh
eHFM6SmAKe8KYLM6Zi6I1GmUQG1w6zVOjAiB0lZ7MdEbXnl1SrvZwaTF88jkPE80vrSXFb1B8AI3
4QuOzds0HsCU2VfsjohcEfn+bfVtzi+BY0iaspY8z904nQ8PQexlF9HIBtJQY42ArhgiaPxzosor
qGlk2dvMzuk0i+REt/KjHOq537tEvZJdPF911l2TIxD0e0KsMDqidqFkQcakSxsTpu091zH3qYJq
zEROKU9Se8hyoRUsaC3n8TyNcCGEl2I81HWxq3SKl/1o3Gbk/2F58tqrq6l83qaeFp1DNAAv5JR/
WkI366aoD/8g4TBNtHldUsEAmJRo8dqVYur0QweeQAho951TW9dhaqjKRQW4JDoWK4F19RPDuhqK
a23rPrIWs01XJOVEhdNRmMRS4QuNzaJOVR+MIruJScXzgttlZtt8Gael4riFm+bo+Fa7pzCb4vQ4
H19NHrlXid4Qj5yGNmxUlO3r930rVY+Rbm09WR3BmrTeMQZhugzEULeiddx41U7MBkX/JXSnVD3o
nOeCT6/wglsF4nsOhIhWsHVRKekGWo5gK4ZjWICiVHznLIZKCeJTSl9TzW/u+KWKb4vQZ4F5GKaG
tfDKNUNalCV4fjFMLQg7VQS39YKPrZlnKC1AB7SvcivdctPVHkk2cCeHSOB7YEK/DSH+VzgC+6WF
1Pflg68OTwBaLPimMSrvPD6uKN51VrU8asd2akRPNAFSVEer8N0CDnRmJOBWi1aLagg3GUZl9aA5
dfjaRbUTPuVpU7/mcvOmNMHGtoriPu9k9YmydOCRZcWTYuBrTz1oj5VndO5WzAY6531USzQAGDgP
KH8fIxeYVDQ5l8QQr5SAH8SkWB8W32Kb05Cw+Hn42SslGK4nbymH2H+EWF42DHkV81V7EA3FV7Lh
P3RGmz9QzDkSS5IhuxzdKF7aMcfVVNchRv3tX7fZVvMN40611Dc3QZCs75T40mXcKXmchB0fNOKl
mRox0aepuff65Lk2i1+maUGa2vm5NMPlzb8xvUPoj+dGUJRO5POiNzf1P9iGxPh3fvOyMOTzn0l1
v9JjLwIr7cK4M+hUDE81p2rlqzAG0Yhem5MnWYjxh2mwoMHOD9yTsN92EEs++M22dz45XB0bvg9v
ilyoPGRw4XdXmpeI3sdXk+rEhnoe6xZ/dBQ7znsLP82XjHXBXQWmbjQClp0NqzSf2ijfGBO3tBhD
bRIAHgbQONu6XkPD6N14WtgIo1gzN6VthYc876R7gIPGY1ul36TM6E5iRMhV3XA2M1Ytn5tHhEN2
QZT1p7SxFVRyqNQYzFBF3zRVL8ImmjY1ILm01Wwthrk0gt0t2nFPzJbPf1P6L6ChAyrUlAatwCzd
6M7QnKOocqhTCbyDNDG/simBawBC/lh6YNA9/yJ6hsqvTaY0sCP/fQKVMaLHrvEq7OaYhNBQTC5K
/KPqSCSJPZLM9iGH6FVuc5KJgiy1obeNhW85kDBwv8UIkxyTOs6OVh/eB7qRbMPfJmEvzNLPFx+7
PRXtWHmjb6vF/Dun37sJ25+3zF3n1+517m0BOdlrpXPScxUHLUQLVBrk1JgsArP131JgnhQR/eA/
80mDG+t1VLJ65Sp2fMkymAQh91N3g1koF5NntJXZNvmS0n2H5EM9nnwdePam9CklsiqrX70ziq5o
NA+AeltrLnAtMNtgu9XxNE8PUNw3i8blbUI3+cs8EUAPixIbmpdykj3wa8vtGDpSMaJSQj9W2fhZ
jETT5fr0oenKtVoN2YOwyQFEMOVo8+XG5CKaTao2WIs5fTJBf6JuR0lrlrMtSWp7MbSA1eeN+uir
q6BdftuVcrADZXLhQuwhbKkDt6wb9+FG2Hg4CpaFGtQ7eEYuWT4g8YHM0kPrmP0Z3sxzOI0oky8e
Blj4N5CmjSsxFA0x/DeA8iHRSdziynAuLhlvsUiYaqqttzAbtMsSYmjqhPsBJJmLNGOfq5cYdLye
j8FdPY2EXfVN/cizw0GMbHnUQSmqQ7G1kNxaCOOtqWT14qpIhWkNTHPC5neydqcP4aJKynBtOlJx
F+QG2VmoeXexpWh3/N02gGdLeW5NEihyq/vfh1xZJpChUMzd6odUD7IvfkHhqg0rFWRHkrSOxsI6
6TCUHJxK1rcWQZFrSz3kCgoW+dXIgq9kuMofVrhFUcPbcJ8ptxbVc9fGUc1lVnjYzKZxFhnP5qem
dg5i1pQiGO/jgY84WqPmTgYLuY+RuFlpammeKJt/g1LBp4BCQdJ7Ms3NbDPhaN9lckO9OR7CLvVD
3sJl/WsZtZv/y3b/dFVhm14h5y517YGUL6f0ZT01zZR5FQ3FRqsQwO9pNgkPTx2UTaPK/EMnX2ET
68WQQtAH8O7GXozmfamSSeEC2WaUSx0aYOWTzHLyVLQxxaLWX1DZO5eKDNtQpcUuU+XgLu1qqn8N
zbwnGoTylONCroQO6QJZDOOv3mgeu4hPsNRXS6Mjx8kp/3jjV31HtSq6g5Oo67LQKZWZmFVVzaAR
vakRLuPEztpMUetgTH6Maj5cuKNBc9377VeKVQ4FZZWvHuRGW+rL210RuCEyNvJXg8/YLrUt6Hcy
K3vpKUDaOvY4rMWw6ut2jVBTuhVDd+zClWxo4V4MHXUiv0Lo4jhwq3zxYLKi3AjqrUKWpTP6z+Ca
U+jXCtlWn3sl/Tksp3irGDqR40JF1v6cFcPkmuvrwZPf2nF0YH41ZVSHYh2sb51GoKM7TjCmgmIJ
f8wqkVr5LEaiSfxkIrJQ38JOS5N1b+1Vk0A/YQONchhZu/Wmh3UKY4qOJBCFZmJCR8rhNstXTadE
afKOS0Nd52oH9+zvaacwtHwldrxtS2XtYkhdaV0jFbNs4zY7GFGCTiBysasR/PlX2YCEQXX+ksbO
WI+KHxya0k4ftUj7iohnss09D5xO42Vn0dhuX586+yIGQ1UUzWqe1CRPWRrl/xF2XtttI1G6fiKs
hRxuSYpJFJVlyTdYjsixgEJ4+vOh6Dbtnj4zfVGNiqQpEqja+w9YLI19M+wRNHwLywYyYdCaq8D0
tHO32HmQDYjuyxy1Jcew/mivmzKyV4OP+GTS9cQNGKZmoUArD7PE6ZL0RfrRm2hUuo7/pRsiHnRZ
jU68hJfRD51EM6IKviAT9MWoZftsW1N2ZKtk3CDxPHzJ2B7nVvDFJlJHprbWwcKaxpM9+z/UPM4B
PL6hnTyOMB7JR/Q2z93EuUiS6eOzbbjGZxileHcCETmoo6MqCo5CsVfzmFpOk6pIGmifetdgEF56
PkrD9ezd1YG7UYdQP13s2spobYSdfi+yVL+vRPjRJpFxUDVVqM40C1cD3Li7a7tlmvapr625wapS
F8GbO1vznRsm00rqmArOiMzdBObo71S10JxXXJ3XuLHiibHI1thGGvOpmfFJXWVzXIiVuowiPxOr
a5fudxxaWgNkOFP+GPjrEtu/ld25AWqO83hKlyIiClNuWmt49yq336kO3LdCrE+S6pNrlzAO6zYW
/K0H0EPqMl5kd9LF1GJ54JwuxaLkc6lfBvWk3Ay8vhDEWjDTChUt0HMzOH7GHh6j6FJrhIrxc53N
fbd49wjg8jzVU2vfFab5qsvwVy/Sd+lxGnCGY5/gr+DSRV9nL9u1qW3/RGH/INKeIB8iDRwfw4Mr
vOpBBfJzs5lXelTGt6oaGXF80+hIk/mZ9yrGGX+kbP7shn69zbuR4GPgte9Le9WY02cos8iy8hUm
vbNuQEgdK31M3m0/Q8w4EC/9hApkkcgfqtkvhnhXW+PKKfYuZ7Qjyt0oNS9X9t/VSRuHxb6Q7svl
ZXgM3ArrcMRzf8/51zqX0Qb2AuXqumYUeI8ePIhdW3rDSYuqAcN7rKycwbjv8TK3MfOlTfVm+jic
VFG15Ys2Rt4uE6kb3qk2pEHA0Jh1u1IzAJkkhKeXVZtyzvYG+Z8a81e8vuEk1fmwzX6TufgDevNK
9TpJ+lEJvd/PnWHCalhmJHFHJqh2E1h6vwcqFhiSPi4Asy8cY7MMaUvJhqZmE9J2JDF2Wpu52xo9
M9SuTUPfRFH3s64J5Wt5g08gvBeYFf+YvfNvxfa9H351KAP4S9uikPGvDr/0IL9el1GjlUv8xTj+
7/X/a5lr28U+/veM0kFZhd8u7yZZ3k2y2EOr0df36sTmU2SX1srQRLMhxlA94DBWPnjLFfgCCEzu
vWpRxRzjItcOrvfH0CDvJs5D+8uU3yuMzVRwGwv7GzVTLW37ujxPxLJUk13IGMcLxyaMnMTpdk6d
KFgZPFfvan+4MVRVzSvqvCKdqdtbPYI2Ds1P9qcEROj1nalXh+/rccOf5e7aEXS9vBUEHS9vw9YX
EzBtg5Gz91gQduoDAqWm0/iPuQjsO3AvR9WnL03V4CHUYU3sjpaq6ujqfrhpjSDYmCn78DUnuHAl
6F/coL3LGP6o9y7iPSe1CneF/hE3m2s/2L/ugKrLnednez/pnXPnVDnP14IUqCF0IDooG5zT2XbO
6sqPWusQdd3zZZyaEg359zIs533BfxaBb2Z4/CT2nbCSlbusqsZdl1pwoZNXV8fLSxpoZSSwsjbD
km0cZB9BwavrvaridY4RsAMVSVX9AqmPtn/GMMC/xV/CuxT/qqoO1SaDNNnWU5yiPAj2z0qHfIW/
TfuIx1z7mKTkvOzahPE1TC0fMwU8kz/b1GCegt0mH1DrUFU1Ts3tUvYeNgHmy9x/rSdE3O1qARfb
wPX81q7kryLovduBTQMUeJSWIFP907FYljcYISDH6aSiardol6M5gcxgYzTRRq3wx6VaVo1WPSEK
IvzQsEaadcyjMN/EErMu8ITv0uAEZZog2+Dgll4Phb651GGh+qfLqCmIULBw469/9DhqUrXMR/Wc
4zc8QbbhOfsVuw212xlWIfsrCierNWyYyfoh6GMax2ysk1MCzxX1eeuYFvk2Isa5Tz1oVXPdOEdy
tu4+socnzRpgWaOKvLJm2W05QE2fM6II8E+ndzNCE4FvSLdtc3lpL912vrQPhflHuxo/Aye5jLfz
XrvDVRFJlhH5pKFpzu3irptnHI+7ekqO8+K9O3hYCxgY6G3FYrZrcXDZ84uKN6o3Qpr1FLoZD6hl
blNO7oOuJft+GYv1gX/0o/ANCdP5UbjSWokW1R604FYodltfLKPHHiOSCXLmNhRXU5irPA2ys0zq
/BnHpfsGNfEPYFbl1o2EhsBaUH8EMJmJH9WQ/fBoJ+GPa2JxB0WzvUO6GgOhBhOgwW8vTZEbI1BE
Jr+9M1qNWFoBPFsNVmNUh6qqovbgsYcRjjxRvGi+XAeqK22RdK6Gb9flVbNa5No2xMnn3vvIx2re
tpaIjG0zu5AWNY5rG4xImzX3UcE2auly0qw5jb3FXbwI0nxLAKlY/Y9ZYKnSoxVYm8siar3LIDuT
nwzNaveplSbna+FWoKiHaX1tQR4pOaNjiVfCnDgvhCSjg2q7DlFXovbndWgY2ubaYUw+04iaRjtH
FvAOlxe7NKrLqgXZgXrTxsrtP9+F5RGK6+v+i99mwzEKJ3kMdO9XodpUVXVcq38MSRstX/1R/72M
Nof2OsRWa616r5P/v2t5ywtrXR3v8Ww+IO0x75LRi1ftIqHVoeyPFIBfb2otsG7LOEB6S0ltZYhG
3WXkd9aTkxDsDdtJx+WSOXrFH2WazVs1BPmBBGUlDJiiqHb2Y+557B5b7WMYjAPMOdS49Xgk+bVo
ly/tzdz8sDKUOpI0Ns91Zx9F3G8HTR5T4VRf48IXPCUt7TVJ7WYzCm14cHUn2Xloa9z6WE+s+3yq
sbYzEb/vui+F8NJXq9a8hwoicYnc22tIPualio6qSxVIPwBp1gW+gYxmX/EohL3Cc/dbg1fwS4a5
Lc4V2lrVHMyMXryRH5mf9ZuJvfbGs1aulmTPUdzL52ws0o1fhN0uL1z5rFdVescd8E11qmKMws8+
u8WTqiHH4e2EDXcz1QkLrVnMXxYLvPjXYrPI+x2B4Lup70j4zRV7mEXER6KQDeZkqaJ8cuN15q7J
UQNKEm3gIfyPE48yxjFygbCzA7702tGI+gs2Lx4Sy0QBtCImyzRmDwppBcrwvumK7EGBsJY+sdRU
X5Sm90LP9dXUsevwnK4mXZjpK7D69ZNX2dUTe2nIEuVc7lRVdVgVPOE09c6qSTiyPZmd93IZv0yK
tMUuNeLQk08yzdeD3X1Ng6i/VUPIZPj33eyurxMMvVvr3CRPwrBXmccmOKsT6SAVnIeHoNDu0zbS
OCwB/DxjWSbPxSDI/+s5pJUQKc+d5cFZwKOo3YWhYfEhhmLdODEpsuVhmpsZ2sYptj9LTRWqs1pG
XIf9722TxIVvFJB7M+2mcn3UCTlT+8iN3Exp4d+OY9zc41HSrHFpLb793yMK1hj/XqM3GjxJrCra
N1nePYtJew95j6dqqbVlH+/nYTTWmmaLZ6sau+csfzftPHtSLQ4eIzgZOsNW9SVT4J3tEZ2kSHSP
eWoCa27sM2dTnLkLKb8OPLJjR0vfOy+wtiKwkkOV6e6552bgDn542/KYa6HrcjnOgXbj1wAgcX33
kcOcMVuaO/N1QnrpUjWla772MvT+qF571eD/mlsS+9ujeVvMZndSRaCjfMBDt0LK8Z82daX3KF4Q
Cg7JgpQLwHMqsNXVUZbcXBr7BU2a9t6+cK35ONeoYytR9h4HJJ5J3os0Zm0/yR6ofmkmH3pjrRH9
jL8CnAQOlvivppdikViDwckkwq5WcnYGzTxnKMhAbuJnciqi+ubS6aadd3Aj/VMMpYFUT/hWCW4R
gTv3O4mBzaYKZuuliW1xS/pDrlTVRBz8IREZJj2t1q8t65Nh1v2z6msRWMi0Jj6rmlFP9do/zwm3
8gc0cPzbKdOyNQAA7EUmd7qTzWytsVuKv3qWt2Wn5HySXY2qiIlCljtp8Vu9GIItA9TMbDEmaUcU
ndRMttbJ17lxtuXkOZ+GYah3MruJI6S/ZxDD7fekwedw6gztzZXD19Zps3tV08030Xf6K5C6/pHk
2l2eVzh/9yGZTDOP1qpqlkOxAwrs3oDTey/gxx+a1i1nUPbavK9BXZs5oSF9KZx4RHPq99VYoJTB
YWDYqg5VGHXuXsZ5CH7cIhq2vs7PBUkU7I96gQJEGG+9Ehet0e85GbdTdg563eSOmRtPKDUP66wW
Ph/6HK2E19rIcVnjuvaj6tbtm8a/XBZhXd0avkMI2qtRZNS+9Rbq3ATcKqyGRmDgE0+pyhqwxem7
4dkMF8/wwk6/5WG4JvTY/yxS+WAjRvUxT/xgbKupH7ogq/dycIkRGoV5ttJG38QGCXs0u7+oSZN/
qFEh+uE5Q7GK9bJ9LSVG660XylUb4QBOflCiKMpvTkx2u+8yt38hJrF4jYFtV71tFUckeexvqtOr
ouCZD0Z1qQK78zf8u4M7VbNc4a8tfwBxtiyNdPF/rqU6G232/14rwfDEtozgzl4mq7VS8yXKC3uj
wm7S6XPcjZLuV7zuj7ocNX9d9CgOiWVv3Zlof8zowezRinBeciP1to0ss5tu2WvLtEX6VuMOLJeq
Plrzmag1eV9qmlGbz2P2qCaqxTynPuDgMfDMox+DoAa2VhHcqrV0a/zvV4pe6yjh0WNF4aWIzM4B
OhpnybaXol+pnkA2v7pV9TJGL4RxAOdxuE5Oa04WEfpBK2OyuI22YNxuTRdvM2Cs5AJz7q9LU7jI
nuuxMSXYMnF5GV0kgGs1Iz3OSOTpvvHh6DEw464Pt0NUTZ+tGe2pf5r7BqVd1ax7/9n812i1SLnE
9P4arZrjNP0eVGgbj7ov95ycnF2GGv2LPUXfpNtO3xAJedIQIHqzzdSBXOXoMDdbjj/9PK/UCGQW
t4MMYHOGcQ2gvf9kpca4tsjA37GbRHlV17rqTtV7cOPDogsVDN/YWmPbVdk/y6g+4yvjfwxmi9tR
Q1TbI566a9HZOXqi105SBubNXA3iBWHzAV05MX6rWmu58dg/CQztUB1e9WUwv0iALeiT6GC8lk/N
aYF7/Ec7Hmp3nV3rL5GPFuzgOL/GJxhFXcdf25fxchkfeoxX66sP9O/x19eNWOdf49X7+Xv8f6yv
3n+7vH9vqm5GEigvVuD8iK1++NajAj1nOf4w/gomXYLgv1PuCRmY3/BP/z6mtndE5Fay4XScPepB
6Tb0w+kzem1IsbXaJ89E87hZ2jEvnj6jyLO2f7eXEO0u7cv42bflnuhJtyowXLkVdta2q7zQ3Ntm
sDwMPKS5UT2qUB3XqrpqhcWUf3VXaX/s43HcX9snY3CIlMX6M7bO6DIVmflRS/Hqk1X9id5uoXno
jfXzsB/xqFmPyLBs8zpokfajwE+rPamqulKFNpAuj+xOoITCI0mDolXP3Z0qsjro7pKlUNXQGZ01
Ei/d5trW2j1xbFWPtDndWnY0r9Q8NUV1TDWqsnA6W+T9Pf1DzhZWb230WvlOcpKDZ1zapxSJkzF3
sdPUcSThbGCf5YD8S5YXx8brcVHPQXPtghLjbrTbtROBXnhzHlTk2Vr078r5eUw43gQVxy1vesYd
ZH728S6AUioxX1zaoN1MGLuy4UhcaH6u+QC5bXruxgAJXGAZKB8HbbOORh9GQW6eVa+bLDwrUGI3
hhXPzz1CXMtpmM1kt7Z0K3hP4+mTgS7hzzx78FAyjFauCz5iXniCyOrf9Dn7FrMCdiD1/rMJw23Y
4TwXn5GAWo6Y1oCVL0pc4173YpABBsJuelMfVW0kNHKvrpp7IZvxcq3xjN04Zs5nNgIEgsMPa6iI
oJ43MBPv2rIeq10rJ7bMCOqtSU6Odw60rRItKJR+LPk1FNV6rCcbvdtau4n0IjlmxjA/CSdFchZh
uf2oO8GN38Vi6484xhpaNL512SL42JXxwUz78W3yU2PFAbDEh4Heucl4omCAZxfJiEtJwxPjd4EJ
5K8q56P0qAUNevRoAZ2hQclX4fVr9iJkTVKD20YW4YmzVOHZI3ony006WvyTLG9R16zAEhOCv3Fr
Yb7X2uIhLrLgnoRbe2uDLsEbSpPwJeN4y+LdqulgR5S+bz6qgs39vaUbSBlGaJdd2pEdsLX6QYDc
fqxyiCmJOSO7/c8UO2kG4obx+7VpRqRzr1sEtK/LkCfF2IYn42WqQJhync99uTFCjJBbwDh32Wxa
n5DibyK9+1Q5ZnT2EfNcqWY9M3HQsN13A1VL8v3+Fgt2cFMZAcWNZi5wZb08tFkbaJs+bTkjVaW9
naVR3PtZVF6KAqsTjKGRwHaBopwrkJU73cKHzRH9dF9E0oV9Y3ifkWje1nZU/aiG7r1qjfHN9vTh
RjNTccLhbThVXdVsBrPvXmRThBtS5MleGMn8RnwBGE3UQr4YjOkt9vvPGlgTaILU9Mhhf1MMz3bZ
2S862Cn+vPNbiTPPQzwHT2pQs3xl4DwYKy9Badks+52mj9m2sdHvg/syvloyOGk8d7+4PjqY1gg4
J0lwnYSSiS7dOHRfmgkKXeXl/uOIstjtYIADmEBqf2kIvlmBV39CeT/fR16U7ETndB9LykgNwKUX
DdyplMdWmuazmTRvPXHXXUQsYN8uwq9dYBgvC+Jom7VecsT0FxIkYlZrzL7Mr6P2szG16TuAUu5+
8MWf4sBL9ladWHtfhPpjF6HtjfDY/B38EAJa2rc28nNwN8J8iDxsq4X0sJwF6lBWIr0NFgVpVYTT
rJ/A/hTbaYFWXNsuVz4i037HF+rS4ywDY4OP2LNsGr3f6/DZuBihYq/W1OV4jGaP0OK/L1VdFaZt
j0cdGsn/HKR3mk7aORrGo5M2rAKAMQYjhFSCDsjMSgx5jtrEeazbUT6kwZfUtrBVz4u4PEVT+KT6
vKBzHuNa6vu2BJM6QClI15kT2zeycg1yWEs9QmV2za25QvaN4YGNxmPt74oGlb+pNo393JKShszu
sQ82yPiIGfw3BpayfxAiAfavD2dVQ/C2f6hdnwhzmZk3qk0Vi54CXgXGGSMTllJtXWi+F4bWHS8j
nHeziI5EKGa0RCXcrQqsBd4xC/6xMb1Hsvfpfa4HmMzE/mNhNd5jWTjdEU/tZKWqkTea97gpEsKT
/vxFGMNxNEG6aEE27zvNtrdsOvQPAIjIn2oHMWqPRJ7k4+g12dF3zGAVhdFPu86WLd/iYe08uw17
k4682WpEQfnVzNJ8I8JG8Po5RgCgBO88wYbF86Cs60Xr3/axLsjYVvI+XOwKkIidnvselOBka8V7
FGHb7HkI1bku6gLwvB/rUGRfcfGLVrKwMfYYkFTLfGFiBpECzfBk8YJcLF5Yfeo99gT+bqYR+CG0
cWPbNQI2BsCDvVua1q1k03uIJB+jry/3CN3t9vY8ZHfQv7kVuWN2j9Uij0VOAY/TYmbSRPX8jL2Z
TngEQ7bR8x20V0bjHf+EDMYhP2oPIdsu9prvtj4d6nIR4Q8dGMP9jMVBEU8rVxre6+xij5v0LYfq
qIUhbWabQETtOwgknCGsCvFhy2vf63zFWSh6n3S3OiElkq/VqNyD823lPrYjyyQkXzZ+XiKLagp5
dkTY8pt2W6xQG+3NjwNIkQHRicqUz06krfXpFDtnmdcJnjVjeTSxUPpm1eV3R3fSD90AvpikPr6y
hkveNc9ngLIuUhdF1J6VXY+JaL/n+k1trfRByHt/oZEpJq1i3ILFlMjhyyd/oeOqpiGLUGfJpXkM
/Lx+nuEuHjGZlqumzeR+BBO3xR5Jv8+6JEG/wjirGkhZgClLgXJht8vQJ+YJGdnpTWMN5kqrC/cJ
ORZzNY1u+Fn2zT0uEH604lHrLoK2vOpdUmYwR5oy2ZZWxZNysDINcFSOp6uZehAzOu+OMJU1byII
V+wT+9Ol2sjQ3HYOgkw+aWn+DGm69TND1496JvDZQmZ0lZthc6eKYknetHzy46UxK/eo19gn1akX
NuojxMhuGgczj9wHFdLZUXrOrWLrakjfT+DA+BlX9kMqA+shrmRzhmCIqus/TWK56lCYDMfJu722
j5lmr10h662RZBE60Rh27i/LcUcEuzM5l6XUwliO9ifRDj8NMaOtP8bVj+IsBr/7oWVOv7L9Znr2
2zngX2oPR062wWboqq/sAFxcNEghS72MyYRBsVPVa8elSvIqC0R596/20e71TYqu9kYNuxZVRQjD
Lh9Ui+0Xtb8ZJ6Nfm3ZQ3ozhUTcj+aSK2OejDU2pH1QVpXIDxV+UeEYhnzS+hU/IXJa7yPdxl19m
qTbUNGGvG2lwVOOGDuJLNofby4RlWGXG5VbM4bRRs4bWlk9tq79hSVqdVNPo4zUrRXpWk8DuVbiN
xPuaDMXZGAjETQbOlVY7EIxFlp+7p/mhRUW0tV0rOhJWNp6MGXlXNWL0xFeiW/qz0P320Dpi2IYd
XsF6lR5EVTsWJi9meG46+P594JxQJUHCFS+BjWMvIlVYE26QgW0PxC39d5eHS1J79lucGOlpAIO2
rkPXf7diwa1Qb1NO2ZXz5oTYnxR+vO4qEPOG4WcHUVjGCXxaskvTdLivuq6+QW1UfyJa765tIdK3
pkkM9GUKdOnd6bOGIcQ3IdNDnVkWzzZ/2iXhHMIroehjbs5BOZmcbojGuyHC+vn0ETq5v+7mYL5t
Mum9Jrl7E9cz7eiv7IwZ3VSntMaP0iQqLZF1DYlE4EJukQJZpk8VsLC4Huv7vp7bxzAevqjptW+6
m8JBlt0ke50lxR3BZusQBEDN+3qUZ8vzypsYt90XpzEcKKxl8kW4uEerI087HBI5uD8ROXh13Kz6
SKqqWevCMJ/KcYq2asWBo8dlRQ/d1rNWDJhPjW710oyjA7TfSL44sbwzM5NDFCuWoCq+G2S8pm+L
94xlxv6Hm1j8PQbXOllFbD/HAzCMIfc+Bgsoi4b6wMFGRfpZj3JOkQgUzLVeYuhVXlB0UWn3t9w5
+rVC0YFq7ddT+TX0mwQDqtBft0Zr7qOA6iBzxJKGAddk4jVgqDt7l2hYhKveMeOEFgPJXqteq4HU
7kEtxNvPudUC09+gWRx9zeMbHv7G16Y3Oky7Cv3kJCK/nzS7XKhq48uCMKsr89AKd3rlrF8fIzON
bxSw7O/2ZGlXQLS/22v2C//VrsZrY92SkSycvZ6n0bYIjBgLeit9jaWl7foM/QMvTLPXwdTqo2ti
fql6KyPXOHdMPJGW3iAwcVMf87vZWJI4nfiq4B62JvPjMCBTcEV/qDbynaTjf6M/tNHOj6pNAURU
h3DICwjAoZ6F0HGAQ9udP1ukkbXU/Gh87uzCdLE8qT86HK/f2kVAnyAgCmfL0PyHk237ClSjihTY
U2+f1ZW5XCHofz9qc35UTdf2qnS73fB7luogIf5ratg5f8wy4/l7Owt7bxpGet8XmbepoPtsnBqV
ddWmighqw96sA1ytIPHci1b2bHDh/sHzstdyziT/wt9TcAfbBU3v317GqbXCENJktxBX/mjU9NDd
eDN4h94RibaRdtXuW4RuV3kgYgw3l1fIeAW1tlrnMnt5BbuW3qYIDeJOVh88urMB084Y2++B9aOu
0vGrU5fWmo+huCe17BxjDMK2Jna797GROXikCe9GKwJOloYs31xdws5pzH4/LtXSaZFezvz2qHoR
c5BAmeLhNOlJ+eb0xecgHdwznO7yzU45yvOrOnYxXxs951XFrNcfYPiQN4rt9JxqQfEMc+hetTt+
VYHQgDQ846j04Q31Zgrc8g3bd/u2HpJf08MCibEEFfWz5eb/OT0C1PLhztVlOiLs9m3kBebaKyzQ
GFYSrrOAaE9mTZwF/D79JPr3AFGj164V2kOUk0gv/PRTb8X+kRBPh6dNnX0aObVudU+AluJvsgo0
V+zMKcRhzmrj89jhzj6iD70XExZJWjTJTRfXztucuD/rHHeKJn+EmswWeyFhwNdYpW519i17PCmn
XeXHuzTxfceOw/nHovd3U9vgWTgUaQiEte0Pbd48pahT6zs4Ad0fVbxj+gNWUU9Nr1fnOGthGIZB
sbFsGwXEpSiK/nOOXMphkg3GgVOXFvcGiuPr1PP6raqqcfrSUUwmScTWKi8LtGO7CawcFJ60ppcx
JIqQWuIdB8KGDPnkbEAjLQEFBLfR5M7vRh5qb06XrzIn695ty9WP4ehrazUrisx+XTjYRKte/X1C
3u+dQEtyKnKc1OB4d+ze02IzibA+ikR3N4Q1463MeYKjMSBdeIycwDz7clkh1C0A5J7ADxElkWT/
s1gUB2uRydmw9/ZX3dDyfEejbE30MX31uwxkFl6pPwoBUi90v6fAEAgbe/OzVWJDO452dGs78NmQ
ikhuNA/OvdNW+BXNhJvJpqOP6HwduAuTGoyQtsQ2YTeGtXeAu+2eRRI0m2DKzffWdO7VC9lJvM/g
QmINx4O01megBlWY3qsrVzTfNS32SAT+1d60XYCBPe7iBaHP/ahx4JS6I0/SFcNJXfVl+uvKGxzt
Vk+AijPg2vyvobijD5feXi66Km5NYDIjbZb1cbEPsLK6pM0G/kB3jZm+q856gYtUyWrK/fxFJb88
zf7CVqm8U134B5QbE3+LnepkC5Jf1mqSQDsWI+nkODOjB0zsnA1GTUCbEtjsqi1croi732i6SboY
l8JLexOaYi/J3q7UiOuEPEFaKvDGBpTmP4skBW/FTxD5WV5GtatZmfTtTZBhR646/lidF7Tvk1Sv
HzlK9K+i9O+SSYIEWWq+UbxqehKcVc0T1fewWDQ5pkK+eji64zVZzydnqdbgmVeN7Q9AJ5ipI1qz
NqNAHnsxy9dMxtO6wCfvoOYS8cZaMrXnvZo76tywpyG2d5f3YKAwEkpcE9RcnyTXtrf0fKt6hyx0
gD4u/noNFpxt4WKhKIf6LXTT/ayb3mfX1txNDvgB8lBcv8AffLi0o8qxyTjPn/Sx7J582/yi2tU6
ySRQ5wy6+cEt4V7LbvY/j71tcLft2vs4yYKzazouYQgDDcGuGDdixFay8ePhARbm8KAt9PyWx+Ss
B0DOfrc7phNvSFw67NAYoToix8CsokSBZWmKal0LEHad7kvMSm5VW2Fn6Yo7prNpDl0K+NtgF3/T
BOZ0yEhsvgzV/Ni1Az5BHbHAyRPyxfUgI+IQcBqW2qUpRs2kRXNW1VL4aniZ58Otqk5hWt5EeTxt
wwwMot/37rZUzB09DvtVvVxiHr+1WxkvWxja+oXdY4DrrTddGgPCWXC4xpztimA+lrWnfXTcUp2C
HTlH6z0io3y7QER+dEWwx0SteuUhIW5RiF0cdmlHI+jbhOuNbjw7Q1nFm+khbhrjNmGbfWvBk/F7
IuQmN+2VM4ztU6mVwT6e0nE3pvn0UpjjN0L/7rfU5T6CXsKnqrbzrQ/y4kgwPXlAAhc5GTdzv/nl
k6uP/dfOxOLXC938HBiAAoQA9ap5hX2LNoJYhex7uM1RVUWYDfbtEpgB7r80/nEZqFarb4ot+WE0
H5f+zjGydbAcNdnerzEkCE/Er21/M3h6skk0zdv0ReedcfDuOfOk/FriutlLy/LA19AROQLAqHRG
SIrcrPeqkYyWf+l24hiySeDK1YhS16Y30DvRLXd+wjvX2S3GUlh4TV3B3Xj8gblLi01DOj9FAQdO
RFbOqqYmkD3UN+NyVNW1ui/Y2PbrJhftgxoS8gw7zJXhrizUgJ+cpYhMxDeiMgsOqmrJKD/H+h7G
8wOUe8L67ZuD+kK0gjj/pPOWP+Ioy7BLSqpnHe7KjV5gMVCjynLwwjk+cFqKznmQ4IdE7OU5jhpt
xQ+/+yyb/NeKJjmQf1YU6GbtgrnUb7AKNfe2kaFp0bbhO0LMP1rXah9imATYPQZvqnmydMIrxRzs
/GVU7Vk7x0yMF07bM6bvpsPfmnaJPu5mBMt9xJlKvJfFRv0/yU/D6FoceaHTeVUNFzsf/6zibqmt
SEK562KaMVoa7PaUahBOt9NyKRcrIFUIo/HwDmFMjQBKt1KN1zEWyr07py70dVISdlTOwIY57cuO
RFXKb3LlgNF8nbzcJA80wwOOquhmaDv/rXOXb1D1CWOx4BwNyc9LDdDmXrDb28R2X32amqLj1hqW
hyjUko0fhnKrNeCuzQCnrkLypAoHueMrW72XiJ70S+DWhgKzyeoM+0+EaB+dyMtWWJvNX3qQpDzB
ivzRzLKc9GkEW/G3VKO6UoKLF1XGSw8HbXa54fY6TqZDsU7cwlqXePMNfTk8TEuRNz5x9Kj+0Rdo
gKiaareiBBZpM7EXRX/5MizI2+a+dt7VqGtzN7HBccyq2F87mpoAVuoBYFSrqdcTujTAu1pl9qUe
ohubW8M5FyM+V/2UPJVgedamCwp1agEwDHHVfDaM7v9xdl47ciPbmn6Vg309xNCbg9lzkd6b8qUb
QmpV03vPp5+PkTqdUvWGGhhdBMKRWUomyYi1fvOC6WXwkWpkQ9WGp66jrNNGydkC6t5OtStMpSTj
Qxt87c0pBp8ITtI/qV3UL9K80C8tEjArtQqrY6PCKFE7fSJ0du3ijpdv/b6Z27kDRY+EGRmWzq+O
YriCD4ozTPdRsUFcF4SDkeLJImzisuvYmPjoKMC4Uikn9h6pmL9hNMnVDupdAx7vDWaemB4SZ9lG
beXPy6rLNjylkF2sQn3hTw9cUdR1mPu3dmSUaTnTKpjk//qv//1//88f/X97H9mFUIqXpf+VNskl
C9K6+ve/TPtf/5Xfurff//0v3VJYbZIfdjTZUS1D0WXG//j6EAA6/Pe/lP9lszLuXBxtv8UKq5s+
5fkkCsNGWlGVqq2Xlf1RMjS9WyiZ0h+VLDxVTlpv73NFv5yrz/xQid3bLtfFKGSIZ731hCdKvCGB
HC9Es1EMdV9ivsNXzijIBPesueFBtLrKtZ6gvYM3uo1qrCyRvDyLgUztoVYVGbpmNkJdehsvm1rL
3zw7sLf2GNcL0URrMJ2XdhIeej3P35oFiOrkLdJIBsWjEs/FJDlq24VDKHSrp8Fzaqense7Li6K7
+cbxsnamaBn0cdGZFjZ0Nd89iBYh1fJSKtKwTCsnWthFUl4yq/36++sivvfP18VG5tO2dUW1LUv9
9boMOWoohGbrbzXKOWDqsms+lO21k7JnYQqvpWCK0tEwV8JiPmzlFzGL3UTMZpodgaekH/nEmRGF
0SoNnj7RB9C88solpz+Mmt1fs4wpUvJXl+yZOqq8cjPPvbB/idGtGF3SBaIFNhgySvDi13HzkI42
ZF7meJJbnUJDJypy+f2XYVp/+5Faiq2qjmYrqmJr8vQj/ulHqgJ6HFu2it/GsqpXit4kK5214ZYw
ZvwcdtnZ1kP5a2onJFgaIyCe7Ydn34mlmRjIbf0ZbV33EbpxuGsTZ1hGfYHNXlk/Yj6KZeUY+w9t
HcbbW9OfUgcifyATkF03UojxjB83cDD/GhE5hgE996jDquyecRA1VdKs4/1YcdT9pD9N5njxuWLG
vd/tgbMiHcjvHSjHPk8Hb2/BNM9ubV/DxpJvay1GzWnKfR4Cef7tCEcccR+OwyQ155jOe//wFFHV
6THx68/V0SxFM1Rr2jzbmvnrFapkpULPHHJ3KwXFqktkB/cg9H9sB0IlYQb2pVijnUK3bA957UDS
b7P6zarUYK/FbXoNjDC9KjHun3Hn6FvRdytamB+en2NIOs0TfYjbJsQu2mYtms1gptcuV22CqHG9
GsSHu25OUjcr2iWUEBcZDGjKka6l9awvJXSZtYhqAaKeEKldzSNLyQ9OnMOD+alaIzi8CUf34soV
aPcw5RvvYmPDvWkexr6I1n2nBecsjNUlsNHuGnJHLDBijJ68lhAVu3T3Rco7KGb9KL3Hvv9NkgGf
S6p9QG96fIKL9VDqSr0ZAUYR5myii0qs8yJqcGW+cwKUGf/qympEDsM6edGdsbdvB+SFBzMzARd6
P75uoRW6hOECibsxmwTfRjMroq+EVSAmW4gseXJhzXWjw+dXNaD9TrXIGpFqF9VqDJxbp2gCNNd3
9Z9GRO7Xm4PVjqZwYLx0ah8Isyi8aKPbg7QluRmhYC1V2lyxfSwAINEfkMB3D7FUt3vizRDgaYl+
0ytZQ/9UBdS8RI193N3nZA6LtoVom6r5LdS9au1m9TaQc//Zl5t8YRB7P2Sjbp8c8sNzbQp2N8lk
KBkbb7xishXZQ32LITf5UbchX1maww2mL5D5veth0WdD5ZyA/EPrEGetgBuJQcC34bkr4fsb7pjP
9TIZZoMcYn81TdZqhzRrGnwB410fRqeTT6AlfxRpigENe11rzT51VGdVm8inUAGWh2z7SswzlQ95
qP2zVUf2cUixZu9d0//idLA+osFgu9FWxsXq0XFzMi34UrYZxCPXjsHH6NIjaaaT3rruMzGZduaE
O3JEw0lyS9lbtnhHktYERuYU+VmT4A0gSYt1djIWe9GXguVE61LJz0Qqnrsc7YiSHai3ZItHYAds
52ZApNhb5gaLNikFFyGOE4eImuOHEGli/jf3c402gvAxN8sy9mO+2BBs2VIfXX9hsVxeKrXKmxvV
+BMsh2xvuKV5rizVPA8haLrfvzl07fNzSdNUWdEdRdZ0BQa3/utzqS/dpPY6y/jau+5Sm3wUlKkg
8taw7admIG7ngk37n87C7v1FSXr8pz4xuwEdto8ySUdtZDpatEXN75GVl8eE5NOoIS1YNyui3zFb
SDM6lT6PPVG0fRrilyHqyCrIMkI8zBJtr3RgFXntXhwj+m9TgBA9o2floahTKfIsM1L4bBpG17//
nsRy4pfnt2ZammMbpu0oqm6LZeJPb1ijCHE3lsz8q6SH6dwiKrTOihxvUYBM762Bgh26di+ZbTd7
4snoF0z9dohSopwb4zkeJffiGfr3LjcHfGrZv7CcqHaG2suvYZHPRL/vasGGaGi+Ek0lxSIUBMcT
UTvtoPt9eTttoeQsyGs5OY2Gn6xiVekwXoiDlWp7Ns/eyHrtkDeKJlDsp/7Em+t5k33xhshedhgD
bWN0F18DObsBjEO0Sm/9uJk3rzHxZAH0/TQ/pV8Ahp1ACtFx2AelnT1OeclFngb6SjSloc7OsFI3
EfGuHOFlFYa332bbsMnyRwyyybDU1ccwSMry91fL/tt6iHetRSLM4HoZKmmMX3/VZVFpNllM/2vr
NzhBK9nraFbuNUwK69RlZTerjaZ77xsf/IDnmLCVbeUZjZwVltjdu9H28dpu1GBt6Em9rHyQLhr4
kr0yFTaZtb1oipro8w2VXI1l7UI1Si+sd5B0kbltCryQL4gFYhfb83DpCjk/uMrQHXLMMp7rwTj7
ZTieESXKnh3V+CDfUR9Fy5+ClHXuV3vRTJqgm5eO1W3L6cjCY6vmjZq1FqMBuPGllpTVynPUZOdP
kDMwkM2hnfhE5qQd38zrqqsOoPaAWooeMXafVXQqMuI2u4W0QmmqCbvvPPTNKb+XqCb5MWKbD7zH
8k0UVgRTYpkQRiQzVYvaaWpVexvLhZxZOYN1tJByG2eGnlnHrNRPZWYM22IaEKOiX6lN6x8uvLiw
P9+mKjFKQ5EtTdbZrCmfF8IdUtRt53jal0H1ykVm5iBqDam7FRE/eNRInJesDM0VW4rwaBa2eU1G
hHctBBZFizx4fDZaHTgoW+DJVKpdZq4ezNIKXM3QIWUmCrSi0pNt8ez3al1iMYrnuI3qFKGW/tSy
JN7+/kf9t0e1amgyP2dNhgmraZryaQkZ6UZha0qofLEU97WC1Hysecr8VPQd6nzwHRUWcqM1SxCX
PoIa6RZ66jqXIlGzVcT2HiMlNEiNNHN3hR2YOxkIzaaNx/Hotn25yrFmvkA/62adNtT7PFCIxet5
tQF0DUooHpe2m7hbHfzeTtRyOWxvtfSv2n8avffd55FYi/7hlfa3m181HFO1Fd3WDGfavH96pbGA
G9mzD+WXMEk+0vRMeN499mFonoIJyyPwOYaaRAsUj4zFvU/UosZWDwoGW7cDCjRqZqIajhOIWCuG
lTiBmCwGULKZoh/ufiBpPfyAercoDBT+4KO1YnfHG/xbVOW+mqSahnjZEQMFdwBhVAXQAzdMrc6W
0DGZ+qygUY63KaC+bk1tmuKhuTJDa3ZABrZKL2WVPKm2oe+E2RBOxOnFk416YyCiCwGLpijE3CyJ
bnMT8P72zCj8ZuNJ/aoL1Qq6r90os6YvjiDl7S++HGNPbwPGI0JisYk13vTac76YnVXPYS6gLqJ0
9qWMEWNVpwHEhggHZ356BlnjnfPRRXRzGkgH1ni1O2AGbvjZsenlKTzEQDjmrzqAyN/fJpa4D355
BpisaRyArZZlA0LUPkcGkKyMFbRsv5g9yPGiCgh+4S6wDKXOeil0t1sYVWVu/KkpdWC4Za1Oj2KU
VzfuvUSFh9wwnlKWmKJ7MMFO8XL7hhqo9dIo4D/sTJfnYtBRsWFxuVUoplE7u/pd94Q7UXEyCsM6
Gl6gzhuUlb8Bc4dRpQ1vY5WD+sM1ZZsGXv5USuWrmNBKaTUzm6G+IvcY7X1vjJex20tf62AmJmRq
6ixyxx/2bp46+MS7vPqnU+On98Q+wHxiFaNtek3CjUwQL+3EJOzndVxfZI7WshJW12EqoP/86CtT
vbyKAqmUn/vE5PuxUthWt3n3PjVEKYk1xS/n+nz+wgIVxHZSJXv+aFnyyYcT8h5r2AtFRZ9us0qy
3roQ3fjKem9rOHRxK5eoNbnmu1VgBw5lkQV8C64EgxFEzuiHXgk1oUrNS5v2aF7HUEMdp9i2OYk/
hEJibhPNwy4aun8Ifa4cuj0Lj85/cbL60VbBvqhZ9eJAEDiOem0/AmfTlp2DuFuAG/Hj4JUtNnf4
HoVIV8xZuIAw75uzmNuPOHjFpeTCWmWup5AMK7MxnonRW5HVc90Jx2vMxvFg9Iq2Vv8SShF6J5/k
T+4iKxhpj2usmC/3LnHAp+M/NT+droHRtygM1ZyJY4XMyv18CZZjOznH0iiz6mXbZdrFyJWaBAcf
q021fuoTo3LuqLfa7+dlaIavHJkcmzth3E0BdxdVL3OftcbUbwPEppWDIxDyYtSeZota3nuAU5gX
kSMaNUgQI2sxUNRyeBVF5taIGbhBMp/QNLe+2tDHrZVOcOFpXjMVct3Ab4nU8/3Q0Gqkkzo28y4c
1CXqRs+67QxXSx6rudK11Vo0RdGnSjPrWjvZtnU+XkWfkgAPliA9iZbozwdnm9n5cLx3NUaIfn4T
XlLNqC9G+uEqpIqrGEcjQq3DG7ZeH+QbvYsjKfpDr/inerD6N6MwNdA0qDfhkPLzrC7iSQO18jQk
Obh8GIPzcNCSYh57JxdpswdHlvrHyguJNpAyXHvt2D+qxaAdJv6h7bRpQXwSDyhwLiAFmdtmkg0Z
hZeTEj2qvCPQ5R+ubJfzR7lPmqWpdOpSNAcnCq7pUMxF6zZjKJS57qnSGsYyIUaPWALCXla50lxd
2wdqy+qvSzfYRFobQze7aisGRBF3wD5XjqFNWlZdOROzxUhtyUc/zosHxUE8u6iN7hhZtnJyGwBJ
gEiLbzECZAmyjq9ZkqTrFD3FjSFn+TPWX1cx4UugetbOtyopQI0OXodT68fetntiT0N/hgKbnCAD
zG4zFFYyeynSD/cZYpqXp7iomTXIZF22WSyXNlEEH2vy3uin7ywu94qHiLyf0IzN2t2maactUWso
UNYkoGP1bvJNQ0CniMz+O0ZFAIux1HxoRw95nKQ2N24oDzx7bes2Jeaec0zrD5OksmBXXNI0Gba8
jxMUK14bmF6Y9PUIAFbZj8KZmve+PNG5jBPRcgXCzZn55HLfsOqbC+WApLTQ3ZMBYoZFZp19mdey
UAwYh/jBSgr1kHd8y2PeofiMauOX0Z4oS4rUnxKZkJ6OmYiqs0kF+T3Pa6X4Am8I9JHvZHBpmuYd
aq4Zp8WXEZD/2q3GfC2asbrLexd4WD8Um3HQq5U4GEnIeQbP7bWTJOSd3GhYin6/CjZ1qBjP+Si3
u7jTjYU4jVJaJzkmXOimHdIBDbqTsWHqsAXd/l3HxnhWWMKgaByuGLl/Ef2KB3YbfLcwNujfon7v
T9PVWpI3DoZ9SzErl42zXpmkfEFAHzUzl1Ds7Pr3waiRAChmEX5r8y6yjWdTbqxZX1fjW+1VEW5P
wfDVCD1466X6XQvTDWkSDxCm9GcGNzIkoHMu2LH7M9Lcqy5Lyo/IS65S32rX0QtSGNNGf0mBzc8h
TLirKFInbV+pcTeDWmes9Xq/WrphPCvRTzw7hpS6M02BIVjyla6i1EMlP3xXfdlhh1WU0tHtFOnY
W+iARWqxF133flGTO7fjP8WC89OA7mvScuTD1mVv4tA1Rmc7DpDt0SX3eUi1GESzI12cLPeu7HDs
mQaFg0wsfabXpSdD9a+kKA+hrHV7rVf0s1x7xhm/kGiSZVuKLlEkAG2waembHalIItgNSwZHVvzn
LgJwC/QlAkXSBM8odVjnqC14XjFoulH/6GkfWREEz7mslgt7SPA8cvr62E9FrobIO6TlRnbT+ijb
FsVUE4NiWqFr+dyAxLcUfZ/mFXGP7aX5BGlHOZSqPO47Jykw0KnCp7EnDe4BvvgI8M2odfejNfxg
5iI9Rb7VG5ceiLHbQRD4ilUYKzMDqPTeUhGOVWCktQhWau1G0uvLrYmqvH4YKtRhZtZSh2/3XKcY
GJQ5t0loJOVzAVFwiTGYv7Y9s3hONeQseapbuMXQVAsdI1E7Q/RyagaWZW18tKTnomk3bbFjgRne
migqOnt4ieCPpsnJaMpHNfe+x+qTG43yV6Dgf4RANN/7qnBnXmlYT3GpVovMNv0r7L9sFXa9fOyl
oifIP8i7eOAixWaOxAp+PnNTVpsLDNtoI/NvaypDfYKUZyy8clDYZLffFcXv/uTWkMo4/jNkZTeL
sEZ4KYLBX5Y5EOE/7VRNFpEZcwfIoekcukLdYLPIDZDr5ktapNoud4fhMrWKOueb8vz0GRRwPJMU
bUTEVE6eLU8HEu1J5U6MOkqK5iK69kDiGVXbvkPlzhlXoknWOFx3BPSW45Amz+hR6bOkkaKDk1X+
WVWVP3kYtq+Bn2SbHJ7N0kSY8tXLHIWwXy6jysKo0/oH1a+zhzrlCWJ4CNtM3Vahl3vYzOKB2r7W
6N0u876S12KUHwsq93EZg8/ilF23KIEpvejI6J2tTv/pcyEFJktxjNb0KxV7RlNuqwccxzKgyQWW
XZEZnDykFhd2mVSvyKW/wkzi9xl2czLezjd7dAFqTQcZcE/WvW9gFT4d5NsgtTRsjV9HP74dZNrd
3C5z+5vXJQhUWGH14E2flKj+z58ECK56TUvv1ZQ86SMp2p8+CVbvZpTMGc9SA5TolIwXKXpRlEm9
+odN3hTryESy/paVJ42m6rJJ4AwA0t/jPE3q5r4kw6ewQl9D+LOJ9mqZqi+JGr6PXlidEf5TX3wt
AsFalU99wdKnG9yFmAQXG1tjoNa3Q/x62IU6qCLRnACTa1ToNC4cp7B7qVugTaJtxBmRiARlkUck
6abRIQjPERY0F4Vd+Y7oT3DKMjfd+DE+C6zWEP4wxuDgOXE280O2lFnQwy5NepyxYvNJzPD6VzTf
2kcx7mM7wmfXJ9EKFF5FySDHu8HxX+zKMRFM0diNy+baLTVpAhLaB7il0IOmZiWl4SaKwhC8EU0n
LnrkNR1rI5p6bcIMzWt179vDIw/iF9U20wcratOHiC0HSEwyGW3OvTD3Qm7eIE32YhTESHP8/RVU
tM+ZhykT6jiyQazGhCVkfApnhRZPk6KyO3Z4/bAmQDhqZG9HHoxugjhWjZl2eGwMWd+bZcqPiv8r
RDuXRLM5GBc3/abKdviQl1n0UGBivbUjoyaNGEIsd9ASlREmXldyIC2HLG/f5JYXc5No9dmrbNRW
8nEbS2r7NrbduBkNYJw+4nBvhYbyxkgI7GTqOOSAD78dDj2k3toVt043nS1vYMg6tlkcO+xJXgbg
2eLwKh+zXU4WHQMuphUTnCLVk/KQgD59tX98puNU0d52Un0uZnkGgn4KT8e9OAeaSCQ1h4Vkh/28
JxJ4UVGYu+SYL3g83k73LscAE6P1iLaJPlG4WPGsdNR1b4ci56wc9MJ8lTHRPXj4K24yLUHvbard
+/5T7ffzrND5cT7nr9qns0SBY6yBTpNrla9VK7nr0A+CORu0cdqljVcl8eOV0bTZ4t7nKc24aBtF
W4rDxECrq8VcT6x2fe+zDBvBtEEtVkY3fgcHjjxmpRjceZ68NTTCWKPRoVRdBfYD+u/Z3Ez95l1t
jSfwYz4gHGlJBwQm2S5OWtFWX37/+/5bwl/T2COQVjNhoRO2FeM/JYxSk01OoNb+O0I1QbQzrU2l
pU8QvOoP027WxlApX2TPNua+amnnAk39bemP5hqyf3bIUL+fZQAHZyCs+JFPhYSs/8KMQIKKplrV
p9//ycqvGAWWCoZC7FwzCJ/pKsGzT1CnDGKhVRhe+j215P7SYvSFGt1kX1Xr1mPlqwpenoY9U0c7
BHOb+VfDDv8hgK/8mrm5/Q0W/GmE1B1U2z4H7yAPpZZTOul3dgrqazawBULuzWolcmi1Jc2CCJwR
tI9l7oag4Voj/xOpK2vtN0aKtFmE40kU7SJejE3QDgB9bOUfsBzar3+iTp7aMSyNGLCp2bqtG5/i
i6Yie4FP8u7LOPSL0BkrkDQUepxjjW1Z9YZoQjTrZPdHn9xbOKFj+zdTE719t9JqDwMSVL4CE41s
CxyzJOnePWgNs8RI5GOHtNqjNCRnM5G797zkd6zivLNJ/AXs8txL1eNQl0SAex0b8ixmLWQ6toK7
JCOiJgoxEUBHh71XkP3Dt6D++gbmQlm6pTrEWRVVszVL/5RiU2Q1LpMiDz96JC3RIkEsuZOzaxEr
GWL7Q7dRLeTfcqcf5rluBKtYqWZaxxZR6B/kI3DicEANRYtXpDqqFV9BNMuDOrlmcupgY44F0igZ
2i6NumDumLG21BMD8cLMf60Hef373z5/8q8rCq6jbZlIZ5uWzj1AdvnXlCHaCeBv0sl0wuQ1acRF
diAr50327VStqUhULzu4OUoDpC22n/pFU8y4zxV9sZGh0BvrODxOJ/k07968H5s50LXgsoUoAevd
g4ak/d43nHfoIkS+Kn3AlsPyjJWtV4xOU+D/znv0Ei6iC4xev+X9OaJIzKA4SSdj3lXZgb5BhLB/
kPOiQ0LlYoQZp5Rankhe2aDVMx0gTiK5hT8DNOPtxUngFQ6nCMNAMWhUTbR0804X6bF9TGSYjQbg
lWgqRK2u9GyGuHaz/DSQJij0z8REkwfkXFWQDy6b3EJEMRrnvha0T1ZsDie+kIcmadF0m4qif4cn
Fz3exk0C4myNqoMYA7qkpml9yGKcjsyiRsHX8xWcOjT5ECvFj5roE0U0jX6aLPrEaMXjbmvww5x3
o5fvZach5DTEV0PJc7Ih/1OIwdHG5mCV6UO+F+37sBwiZE2qqCc17+CyLI3SSpvWW8pUyKCWQqVJ
Tva0+gI8FR3HOj13t8UX1IgVFr0N6JRpdPJwQng1JX8MlkacpC0S+Wo0KzEmZgXJWG7R2h1Ynk4r
uP/0qUo7bANX//GpYdLLc7s3AOok44huMracMUKL7xU4L7iIuXOGrmufRbNTB+ld7cjdaMhuHNpe
Tc9JWn/FVVo74SWgn0TNdHX2/XijmEWuExwYgV6JgZDoDuYhVbEUzXshjihR8713yaScZo0SIY5T
d9IR+BcSfGpqr3zZlI6i7174pufPvTyId+QMoj3Kbfg+TjVRVJI7ZDNRJVcZr1DEPYeNHx9CL0X3
zM7Tpc1lWJRhXi4TxFXQEkEFnNBmD92x+dMrMlRTujZ9rGqyFd2gystbs2qaq4NZlKrpbjY30pKA
W5G3uBAy2Xe65pSG44GQX3z0yNwidsur06117bXvVXPZGNW4Fs0MS8iZPg7RufAr76Vknao4sf4a
j0MLTf2Xo8z2kkCNYpNRh0SD1Oobd/NuANL56ppZuc46Nr1Z5ufomAYPYgL6fsPM8l3z0gdOuzfy
DOHo3sm/gQGeTmDnkr1IgcvtkZNSL82gjzMxAEDwSnysfm5dL0dTCBnhKIWzENjqTkwwCpTIJUJt
rY2Lbj6PEldvnzqHUIWLMh/xknI1Ua++9gvkMoHWRdAW2ShpGzdQ9Re9ApA3DYd2BIbfZJeadKW5
tH2j302Qcth+CA5KvrQvhM5gLy9SC8k0Qcfx8mjrV3kCG9up933m/aDpqH37nSxSfsX5bjiVRUFS
EuDte6WPSyWopTMqG8PD4BBNzEEOb6JU7R9UtDWvjX4QY6KnVKwcTJpvzkWTiNVV13Vzh5Omv60C
TVtFspK9DWm1Et+F2Tft3K/H6pTEBYnbwTBuXy/y24s0zdJ3ReOmxotJ3vZ+Xzwa2HyJI1MlQvgu
N2CiVMDTJN1zlrw0/S8wdG4XQnWRVuxslFk1HFrOclykc7NEDkNqETpNdRRtqwJ2JJTmwrlVBlHB
P+pW+WtokP9/5vz9IzhPWjXltMq5f4TkqcY/rTL+/lbGj0yTWQyy7jKdz29lw/BqJzGb/lnXR/sc
xc0Z05biXWlwRW1R5lmLZopYi1mqhElL8sHzriHwPHQLN/OkNuLrsfJ5igwi1FAphAjxPzVJtxwW
TUO4FrXbaGH+Q0IacZrPSwsS0oZlslwyAY5pn3e67BirIgc5/6SXHXKraC3LpaZsLB0JVlG79zn/
oU/Mc7IzXrGzQUrIRaIUFG8DUhK7diyIN8eOu2vVfDukY6itld61VkPDm+fWxpNohYo1Sjh9/N42
dbzQqtLaFQ4yskb1GFpSzCLTTLeBHyQ8nmmGQ/sdz03lAoFNg+oZfBeziPskS83Gv040S/fJAsj0
mgOmXbWVXZqnuE8LFAaD/FVtWH9Ufo3r59QM8mzhaW755CWjfuX+Ywk7wbIGC7+tzMFn1Wd/b0du
vPbR7zp35PYPltuvRGuIGucsamVjy2jL4aIYWYiOz0SnZCbv6Ka52/tkcTyxyZU8HXqbK46NG97G
orPt8ZoPPA1utKa4ay+QC9YqXf5K4N8C/5HHO/E/CR3ngXy1Tsg+aJ/bOiWuz//IxKVijpJAj85a
ahnveRJ89cMx+SMYw3e9zHQ2e73LD9QG94sl6NM0IeA98RwYBY+6zgEoOS2XblWxhlKHiCurDE01
1zX+iPvCqlSa3J3fl1Lo0uK0ASdyPTZ6srKDsdiyvbCfAAdcNS3QvuaGG6GT6WknTfPzk1dUvISm
gcYfTzk31rMjp97WCsp2VXQ8cKrwDzEO4MBfjnEq7fRanhw53G6psZs5xTHrik5x8q+qE77C7WsR
c1SNHel7aSH6+dbnIabQb5OC7rprrGpt5Y705iNZJCbEuIYt1U4rd6jqh09pQFhuOqHs6eXcHkb7
CGdcO1d5SyJuGmhc0vzol0lX1a3c/ZgkxcJMDOcSdvCaUKN9qcqsQrQu954Ntjq5pwyvrWXlh6HU
Uc0a0uEVck+wqgMthYfBaJAjpyth+HUSoyVMN0tPX9HW6k8lZhnssJgVBeO4HjwJCawmGF/rsInm
MqZHe3GQ5XjLBsG+J6nqpIuV4h8sPhi209Zy/HYhDsJqM17Urm1uEbKrjmWIIs84jMB5qmkTGITa
872JO9iPZpG75Z6A4s9NMRqUBJrEsfXkqRUUHoH8hIyzowP3MHx3F3it8aPKq6+dXMkLd6dA3peW
fxsTR0iusdQiUwYJtI1S1zXeir4qEWpBZhB4MomaiLRcq5rbOJsECd1cxk3MCvf54BqP0Wg/3Ppj
xyTWCn7crnv3ymr6Q/RXLEnmSYUMBFS1+JLUeT3zJ4CRNGDSk/i2fjbHojuBjsYFJERMuW2AUyHJ
vLTS2trdqrgUWTvRdknBrTFbRRmJlywSSPoxHRAvrQoMmm59RWEeA3mUdj9BqqY+T7kOEBlcHhYs
X8E2tmHwrey8Byt0g4+2K9b4U2f+LE++JdjCE+Nozmz0DX+WRSE6Jt74UQ3u2Szt7hueS9/HMlPe
1VHv0YJD1rAn2THDGwBxZdeyEJKM2UFAW3R4D8kuKqqtTWhzqopJolZpNQ5htp3MRZ9UQpSaST7n
SMQ5yBsFa1Rb/xTD9+PsDsM53x+zZesm/cxB3B6GceQtJbPQT+xxZTjMCvEaJ2yOoPUQBzT86lHy
WSvbY9l+QR/w7HpgVGfSwkvb9sZpCyYqm+CzCe6a5yXK3h/Be02st3rAkMTUkmzWlr0F7JCCEC/k
oBynQscLWYhAYVY5/QXdvHbn+dWbMrnyiYKIT3tpvORYhKa0F11iqukjBeqibru4z7V8/CYVw9/E
YWksVHXwzmpSj3iWmQN+hLF+rEO5XapOlj7hhqbCuNa8b1oP8KliDT1ro3wRIeb0R9ZHk+6ioj87
AZKX4kylp/w4UzbZ8mqmpK5NqTSOBDQzI/CP9tSIWYYek26MkfPrimBVWdLkhsGIFesh7FNcWefg
XwkChfWGSnLop1qoFMnBy8t6k+E7eav5f/V9Gs28qlvKCDiACZF3DhFxOFdT1TdleScZFKIpCkOz
U3N5m4SepaFir8JUOzKVeabkwaVFcDW2tfgVoJe6s/WmWqgmBHdUUtCD84kOQFJMLnas4b47DaCC
ly86p7F3hec7L2XczGNT73HGgRiTdu2wEk3Qflv8A40nHJ1CQALQ/mI01wm4hXzVrL6z4P8xdma7
cSPbtv2Vg3rnvgz2BO4+D2T2nXpZ1gshyzL7nsHu6+9gqvapsuug6gJGwpKYzEwmGYxYa84x2+B1
tLTYz8sFS6fozabI4uIEjBkFO7DlbT2H/Z1w58mPIpgFakbLSV8KZuFSOuuG2Ng7RfPlj19d/+fU
g7GKlwxLlZgnkebOiRx6h0U/bkn4gqavLT9ef3d9mKkpEUUJa9HPHZCMcKLuGup5vqALCj65AqBx
/Xlefh7bEO3a9Wfu4v/5OcybL4ZaQHor1BcV1XjeqMUPFoigWguT9RLykig1rHsU4tYmcqr4aNl5
eJbO0mZUuuZJlgXME3jOH/JblqXlj0JDOdw0mvOkMOwhF8m6czg02qG083Sb1bK+Z9UJ2CWvs289
MavXZ4m+ugknRivkmoHP0PoPNS/N/EvB13BtTaUZ4JqmrnI6/VzzojId9Y5aBe9muUAvZj085pQu
cT790Nqw/Zan8/rFlMDNE2Oxh8XnSSMQUbSYyRVTxDdSG/fkXxH0WAc6M7LyEidNu5fuSrereJtX
ZXQfFfdZ2t2Uemgc1KWgR7WAGJ+yyvy4l+ieDKw4rJqMValOsN7GTGXoYHf4piG7buQXYSjGqpug
9lG367aYjmgi6A1Gqi4izEQcrEVyZat45sCIv2gCpFqhvyQf6KX127l8IoLQRd8Ft1qjq01emFOc
VBGIbd7IJ8WdiacKaVtDWDB39NBzHzutcrSTB4oesNy1ob0xJ/LXgh4TWgw7/KioNkILuLheQTrv
JkePvBoCUsmcKPMDU5QbDI7qZggyfTOb79LQin1PqWVt0xXxTfC1G/oeo283FXNvU+6DOc52OLBR
SM2oxVKz9AAzY+MlOU+JecttSWcvNSF357U3qvH8MIAKTxQyO6eIez6mbkgyWmqvUa8pa+SW1WbS
Hc1LowHBRtrVKxUMH3kfEISUQXtLS0CNvVXU6yIMCk9R6nyVh1p1n6ABRUiinUGXa+cOB2AqYkkO
R+TDNRoPyMzdI7mV4O5b7IN0iqOHFKusn40aJUfS/JCe1s0e+uIKCioSjqTbz6QXgOioPGukYpDM
8j1Xa/2EaOpbGOlbO2LOZNVlUnhBP9UHeiBhF+anXDeex8TSD2Gn2qvUBNrMrCX0E+F2JIZaLZ21
R1Z1+QmEQ36qGaSnCNSvxIfTJEH1EBnVo2l2+cGMESgExpFq/A0wNOuFsXcfOSlhoeXRiYpzqVvJ
l0bJtsIeBqLM4tYvaULfGUgo+8bwsshG81JFxP6Rm4g/OvH6vu/O0jrMiF/WC8N1Q5TzWWbOfI5K
ZEmKjRYC4+KpCsgWVvErbuzRMA9VnTyXeTCcg4mibAopxRFNsKPjceewHvUYkp09sFpQ4Nr4IJJG
Xq4Pmg0vc6wLghejBqldrepHfWoRSOr2qaIHfzOgP1pNVkRog034MBJrfwhmr1PPYe2Yz5hzPSeK
jjVV7IOSK+N+cvuvOdSAs6GNKOJ1vkYdWbOv6cRJs6JH0opqdtU3YDGC2dG2IzPZVa7Zfqzo7+pQ
r7VY4/YyjeNZLfLbDsfqTSFRVYNGAIoy6d0qLWTGpD1aU7Bwt1lolyvQ2StrDN8sTe//YVgTP9cM
ri0kmljCxAKAMeUvVlsqa26Z4kL8ngNVO8B9tI6ohlZk2ScEQ2UwuQiMCbwCb7JH8TAgfT0jVl1z
cImajv/3jQVX/LT4v74bsuHB9LquoOH9Kz9gxGig9Zze313mxLBXZEOIePnRO9FinJq61Wy4qWcl
0GKc0fmhK+m77LrxJAd33peGs61Vmxk0RawdM5XxECgRorcutjciqmHbzxAtZR+9oENTL+0cXdLW
FghM+vicSy3bStJAzPV1MU5c5heljANPq5LHWNYPjKnuOqyGnFS1zNw2qv4lzgibTAzIcYaVQq5b
yt2JdCWHCxCSrC11LcJ+n+et5kem2vtTKBrywmysTMuPjWVl63awjyH2M7Inci8fSaQEFvrD7eJo
a8bdV62YwTtW5X3pGO5BC8VhiJUH+GTJc8o55AnH/ZaXAAv1SapHtEHGrggZzkolS7ZmoDVHWn/N
oq2W8oc5GTecnTjxmmw9DTBsmyCVJ03tOnS9LsERanXsatmds5xIaCsspQ8zOfVS1YmpWohbAhwU
ugkxaantNP/4++9f+8v3v/R+0ahwEuj0Cn/tAwvFbkdsv/N3UWbvpLp1J9QbGXS5PESlCinm2pzW
0uaM0GPLXDzcR5MY1xQ3kT8PpbOJTe0bwQTyPBKWCxpmUo4ZTIFkKtTVMPTaaR6IBf37ty1+KVpd
+3vEDBiuowl36Yr9Is8QKQsLdE3297jhi1dT882Vg7YieBBISBDW+8K2kMjM3bMZrSnj7oGn66+l
M+4ZxDH1kkPI7agaLkpfedTh3ENrT5mXOGQTEGbgC5rQTIoc8RjXQl1PUbmDD6WuujY8Cgf2RECE
odXmK/JTrP0Yzu2KGpqzHRyqPkOXwVnJyQslnGnBfGdfAmUsNvYAjTmiCXuskY+u6yCAxBLG/QmM
K5V9+qNYlokklWXSenUyfSsMulwRjkg/VSa5nsLR3pSmE7EiKftVm/Q1bsjJ3YRS30Sl2dzpQ5fD
GMjs9Uhu1yYwjIR7k8u8xQwH6jxzh99Nr1eNEXZ+UDGFcZM3jIFRW39TDMM80yA1V4pCfK9wCA6t
sfN7dhJPVEWCR6xy7n4w4h+SGQCupessapz2IHirXdV2qIlZf2+5d4gDDN0YaPC7qhPrCyBEb3py
tcou2ltL18Vg4UX6ZUzCZGTs2yEc1wMIMzqpZvHgQmXfub38MEEp5tzeNLETGOJuq5Y5yw0CJGb6
KrrZQzCdXK1Kd1E9CG/qjXhm3Vz4Zp35E9Hnt7qtECtbw7IcVDcqPGrYyl1cvBQGAgaSKER+JG+T
WUIhVuHwA9h4/tCWhrUz+nb2O4qRqiluAdwvMUe4Ccu5a/9hCP7FEPR5KhvgMWw69i7YvV8MYVIN
XK5LO/huNXHEfbUvvNRW3E2KAmkj1FjSfuz7i2WZ/cUIBfmeSXgsMxAAKBE2o9E/9EvgIM7Fx5wv
5e+vtL8OEDTSXdOl9Swszf4LYEbXhnlOxyH9GGJ5g2xYPAgXuXuDwtgPGDNXk2yy2w4aGgKA3hfa
hCNNOMLvTPQQik6qd9uK8nV0JAra1NYRQSb9gz08uqXzbQqn6jGk+/sPYhHd/fW+Rstf16jJ67rj
Glx5P68dLBG3eUtkwYcSAr6ZQSoOpf3UZQk3DfClG2vURi9SgnKPZ4dGAbLYB2jDt3bmHgphmfvr
tLpX9bPSjuj1ir02kJZVSma+gnwKL0RdaXdDe9ZFtU8oIW2FEy7AEow1ENPcQzPMqqcH7ZZooPcJ
pdhXPXVQZHTNOcmDZkuVMH3M+4YCCqNPJ8cvf//N/aJgu55XjsE03lFNDa2r+4sQZM4l5IQxTT6c
XGvXbmqFCGQCbN+tc6fHVXq0RmGt8Up9TApBUXI8KFNrHvOxWeNeAkA8RGd9VJuTmUcVfGvxYhNc
f6s7yp7Ewl7pjGfMvqRBYtZYoV6MvbrNep/lNeyTJKwvcxG8SlUyqAVMr/G5PgX4eo6NhEX+95+V
8+cv3zfCFjRBmsNJagnrl4uoGXKzdcKi+MhMU12hpB0uuIFdgrb70N7HTDhu8jhdoZgozu4cPhhd
9COoZ81PVc3cZIYbnq8PpUuRD3IPsAcTZSV2q0TK9I6hKthXTvuVCObxpFD4c7p8HSvNhUDlEVAF
hTLcjReD93ZrAByKObd2rhGSaZ8pxu1I4+eSFl9je0+kRkaaJTkOUA0KV/fMysHuqupPtSXXAd1a
PTXEkVBytPxdr0LaJSVMoqAosMdXNvcSKiC7IEwiXxIa4rVhsZTBmWzP92ZeeJNhKYSa5KBSMOjc
gH0oTt1CPQpztybCHiA4qgremCmVZ2XK6hXF6hv0i+VFGx+7bo53LD5CKrYWpu68qEgZ7jMfIbjm
z/oTiisknu3wIS15dOuGLB9Ga2DgHu2l9CZjQuXNCFrXCYknXr5w+C2zIaq4Li7M3tyjY5XxkXZG
6XWpYe5EFIyHyZl+jLHUqD8X4hAsia6BVnxEsgZ1QUXLIzRgPFWkdAQ1uZQdbL+RoXBjMk3BIsfS
VwXusxTFDHOpxfS97RE9cxz7BqhYkj1bRkOm5ZLAqzlUX1CP4I0Rxzaa2rPR/6BV291kzB48MCJ7
WG/D1gia9Bmh/yFoqBaW0zcnU8IT2qF6M4ZQvRukdV4ywY6gSqoezeUBh7RHQmt1CoPqG4yijwYf
+E6U5gWws3FvSDnubGiqA1zaGy1GUjma+Xshm7NhQaXvnPB2IGfrFliq34r8nuSI8ocdci+0LlR5
7S+FmC1vogh9LFTtMppCe5hEtJ2cKr0dWG3APJu6HcMSlc4hGogQinDSotfbWTFFYPCk3Iyr3F0n
3MqPKN6ncygpWsyO296G5J/9g2DO/ksNx7aEqZvIsGxXoDf8ZRzuSabkrDPkh0V8jJ9GE9OeHF+W
40rGUKYMN45Tc0K2G40s98pLQoAnlghXEcGMWyue3/MxNrdZCnA+MQGPv7L+tT0wWe4+TZZaBXNo
7n8nEiIxg4DCY4gLz3gzvNQqBtJfAsvTdGzS4TA5KxFO4PvzYTqp7WuaFTsd0ec9iICSAMFCnmGQ
mJukFD+u1BxcI1uyS/S9OdINAF+Wfs3bPlthHeMuIiNUfrzWkMfmBk+MtsU8gDc0jMvjAFQrXfI+
i7aRDzLRhD/3jzk9ELhrY7JWCxBK0Vx8jA6aE2vsu20Y0FpIl1M4aOJLn/TTObbM226ums+29f/5
iRrXXily7yVYMWRB3S8//vdjmfPv/y7P+Z9tfn7Gf5/jd3pT5Y/ub7fafpSXt/yj/XWjn/bMq//+
7lZv3dtPP6yLLu6mO/nRTPcfrcy6/9Dvli3/f//4Xx/XvTxO1ce/f3v7nsfFKm67Jn7vfvv9T4su
32SR+6f7yvICv/91+QT//s1/y+IfZUPkwF+f9fHWdv/+jaaE8S8BxszGxG/opmnQTAcVeP2TZvzL
oEqJLtRiOYX2/7f/Ksqmi8D0af9SAaCxxIaay7REpSbQElzKn3TtXwhaHYNbF0HK+AXEb/85AL/j
/z6/uf8dB6j9PO0hBYbX1qAKQINRdco/5s/THly5ZVUzylzw/blrUaqbanH09Go1bsMq6p9KA0Oz
NGJnVccm9yxiZz3RxRWREfKhDzhrcjV7D/MSDZUb4RkvLrEVreoI/N+iqVLBLwfG9EqIAXOCJuv3
o2vs8AM+DYudsUiwM7qdY23+9EX8/kH/zDk0l/v3H46K6wdDr4zs1zZUJsvWcv//k17ZKKYqdSNJ
UJSm59vBTXytM95nYhp2URcWJxZV0QrrHwIKfM8+FR7n1AyjIBnO+Ojovx7dsb+5Ejc0sVz3EDg3
jtZb54aWrzo08taOcdS5Bn4hMVIPa8jOOZPo+L1H4bkDdHxf2lI82nnZMMttgaYmFWJCp+i2FhX4
royGY8Nqm/tvt1aKeiC/qABOLHGOpx0RuqPd2ttpog3GxCs46qCOAwV1U7u0UuWIec21jeiIB65Q
mKrRNnygFK3vCsJwybxt4n84pr9g+T6PKStnPCoohtW/aMCN2I4ci9DlSziz0uhlFG/c3pDrsLPD
R1TxvkkkyOGqc9JjJd4WVfLalcN3ZyF4QSTXAORQnwxS9aanVL7ryk6uCwtteJ3g12vMh8QiPFuE
jceB1kiAQBTf0MINsw5tSGYNXl/1xTEc1XVoMDXEmjhT6VCHx7QkQQ3JxcOYRbgIspQANhDUZL1p
eUnqNve8GvLUiouOJJTSycBoBCtVAuNb1QLd/KQN4lG3OZbufOtEVv480WHr7XxYdWYVnVNR3ky9
PNAHSP14mrtdpJn3aezMuyQC0KZ1oLplfdL17CHOreHwx0PvxkxYpiT+p4XgXy9eGpKqzVlucQ1T
YPj5HLcn1ipKlbUX+jhpOFP3RUzHoUsUEuVk4CUBuL3eMK3zyEp3mzbR2gq4n2oRFaQmAWNmXmRn
qKe4K9ZkrG3dboUdS33++2txKa38+VKEXWQLx9axNqnLA0Pgny9FU4WXVTHpvKjwRQ9Jap4ROJlr
MxrilZyQ4P39y/0CzTHV5fVclRUwLRDh4qz++fUqzv+5bqLysqJpHN0ohCB0kEwoUphr0Qjjgu2v
WMf67D7UXFCeykTHciFeuir2SGmo9/a9Prnhc6er+V4ddIYz+1tSSy/rYuUZMCSN7yaotmWgEiWz
UIDKOYc0o9lIhAjR+Icl9XWs+vkALjU3U0MjY1nL3eTnD2TbOg5W1DpELOuvNlTBIwFmxQJEJ8UL
fLMfWqm6xg/RIzeolJPOSHRsZhZSiVXfx3jJV1DE153gSfrEaAiu4/b6kBruh0CXsNdjLsEJoDh1
jzkkXr7oYEQ0G002jOyCT2cX87AZCBpJgnqAtNNAEs57cZgVXRzUuDY2qLCyC3UJePnUY764mD5p
jx4mDKfU+6XNXDlz5CrvKETQJe17qjNUa5GRminI2SHzReeq9HsoC6NX1H0FxWq3ZJYqjUr1SWiL
CyImjtAJhFdNRNuFVtYeg7IYvMroin+oCZjLXPOX485sVBNUBTSDG8ly/f3pHqJa9IRNYprOE9lH
S6K4UMzhzjGblwHBwTHqE80fkE+stGj6Dngv+dBzgUOtHN7qlJDZhrbqDXm+6j4dFNw+mh3cJ5MC
XXjZlnQ4uCbTd5aLF2OJeNasBMO3AwnHmci2IsjilvDDlHVXxkhUWMabIQLbc6t7FoxEXjStu576
2fa1erpNqnw4zelM5c4g4S8sxMOgpcYGS5GxwzbS+3OtFjua8PWmMEZjF9N9VxSSQ0a6W3CYiwVg
h3YoaL72KUFNmV6RJW7f4aAdvzitiQ/5n7hmWGCWU/enQ6wbVF1sy13aCYsP5edDjPgkVpuo089d
HpDvKTJxdAH3HNV2VGsP/PQ2my1nd/3D9WEEpK34yrJNQ/e53vzxHBEo7xWz3z/96k+bmDZqBUxu
PPGPvfVtTo4rzg4gnst+r3/Gpf6f/35uOVuK4lNQN1BXsP6+/lIZmnyvaEiw/3ji9Q+fL3l9gxEV
wI1rGM+fv9Ov7+CPF4dIwZcR2FLdIyzEIPe/fKY/tv59v+J7HjrT4fM9/M+H+eVjfb6n6zafLyqr
/CYRK4G+b3tdeJbLkb5uEBiElHwe+etfrg/T9fBf/2twyab1JeIevxW9mNdBG54UPTjGQnN3AKcg
Z54x0RM37o46VKIq2HS9BEzCPPYZv+gPSM0p+S5PkzL86EtD7GUKvsGYf6hjZ62gyz92afSWjd1M
Rsb4rVpADYnsE3/AcU+i9FG6avUUSPuStBqG7dYKt3NTfNFipqv4LM+FVNdxI8It/Rm86ggyJPDY
TVIoa10LdC8KSssjTKLwwpppAhT7i6YNJfbLu4E8Jj+kOhxncDBgutL2xtQ3d4FCUdXwQodUAy1o
sHKqaPsKhlHZs4/YsUtfTT6Ync1+rcxAM+IDXi+/HTTrC5bMixV/r5P+0uN7Oce6sudr6zap1SAf
0m5kuDCJExamalfAErS6aQXQZZtzGawK14m3ml7eEyvODcnqN1y+r0b26uQUT8wJCGPcO76JEmVb
G1HlJwaU+CWfOHaqhJ05fqUQ7p2m1alMa2vdxhGZboZ4maHSArg7pKQehGEbHRWoix4ukzUaG2q0
VrNui0Y7IYWv+XX6kgaqF7V96ots/J6Y1YNmNBIOnXafhM3ZralizW5+P4cGB7ittohwo20GWqgI
HgO3Clb4DvwS6V0h+3dE8KuGCsW2E2BCRuRKBAO9pl3lB2Wlb7uljRKR7e20jT8qVrEQA8SxRGGu
iRWDSgwscKfUtD8jyzpwxz6mUmlW2B9oVDvNykwFx8Hm20vG97jO7nO7UM6awyhZGvqussdNKBR1
P9l1uwJfkfiFQ6J90J1yWdIR7E207ATbGrMfN2G3IzmE23tUn2pz2lpTH+xlneBTSAuOdDdPiztX
87QWwdMsE2Y3OUNxaj+JGnv0rIWFh6snz8BcKlor1/Zc0q3W1RGVLdFrtqJ5+aBM/qyNP+whPWTj
s2Em361SbtAq92vTSODhl83JMe1DqaaQRoba2dSDXCda/023IwC7ZuYr8X3HfR6VmDgVdfrQqx6g
Tmo3Bn0rgcXDo9QeKOIIvgXxQVTfDJXhV5EkGKHtb5vaasiM6p9mtcSNVMH2Ki0Lb251UUxNEkOL
hTluxXC2Q3fT1xD33UCsSTV/1PtqS9cxXLVlBWNXNcpVF6PjncYCmyxZun4yZ99nNOC0aLthPXb+
XCFrqdAXM+vuL4RspABlVPy7yO4WsYI6WdhsgGVZxOyCE0YrlTrhYRDTpkhsaNPhDQNWdqDj+Tzh
C2JlByq60PTDhCZ1Dbb2gOjD9A0bEm1shXcGqBQurWQdBW+5pZC1ymRjQ9j6htV6d1CnauOAE7r0
j3ZCUBVEEZUBES5iEfgzzWhMZnJYm2Nyka2h+bmkLpiY7WNNPXsjZkFttxy8cakxjUW1m5lf4l4E
hinmTZK4T4MVJqjHSoycJEJ1Wv2Vc6gm891xdnqK9sXMCQWrh5mCT21+VRyOH83GdF1VqbYxlvZ2
LgG3EXBOHbRZUxUTJNAaaHlcfDZWgeiFzHJfU2qMMK7zMbS4g3mHBehE+8hy6JtJIa1cjnRsWvPa
cCjixjqjnxWiLDa2LMVGv5oJejJAk8XJeaxRs1EFVxkgofiXSArUaTKOmIKIgmNVNCdGcpdh4O61
qb1t1WRFdXAv0QPzBejN1rKqdFUBt8Yg5LrgmfA7dUnpyy59hcMPLFrzW8tK/az7ErXpHrGa4zX2
4tQZU4K+ZHfBEl/WirYfAzKNk8pq18M8ilVk3XWz5qz1iUUj6MtjM1UEU7s2sasZBtKMAhygV8+u
a+XY36BR1Y45wGK3Mx9iNduGjId+1KTwYIJ89jS6d0WQXY1MpLAQJhxkQYFU81W6/UmTuPPJk300
wXfbAd/wTDfS6SPA4wFRAC2iJa22Sz7cWPtYWsdNr79xgfXbDPALEWDICRoCfqDYbCNm1cRRFj4u
Q7Ea03CbI8kd0ayvpkYCokz4sbGr5zpV770K2m4BihDpH618F6+ZolsvTT0SP9atq3zeykCTG3Th
m7oEFgLqGWpjlKWbASqoZ8QKMT0t6ktlnIiKcIo1WVJ7ZMjMoHX9QSgI7WOyZrwKQxLm/u5RKrrC
zIa0Zaqt9sbtXCTbNBIoTNzayfiQ9PPixDqrffAhi/RDyDaiVzLuzHnOfbroL2ohCk9EaHBjA/oS
snTTS0Z5Jua3WUGNwj4paZGaxRerqRikOcnBPCGTahZjhVnv0Ze2boNX7RBXuvE+xO6OLop40Uyl
X7uqMRz70FUuBaxQ/7rF9eH6YzovTiIrGo+BOdOdXZ62PB8vnPnuhLx2P8/KfTdSTwfCbG/DNEQz
0qk/rvtoiX5Vyl5+qbmfbgzQvgd8XwqJmVnhz8s+Cueuz7Pum5WkkDCoKxO9V7anTOrBSncb5Wuf
N+vrvuwZXjip6M6dpowlna8s39LaL48JIEaPDuObrVSwOtAiW9QkXxRDYNrTSI+i7DKcFTUaVzRM
81eFCv91Uw595sk0pDwS9ROrtwGv2Ey6S2Nw6n7urT8nU5u9azZapwx6zQ0F4w7WmtJvBKWWp6By
X8zldTHYEcJjRy9oUVqa/mFE2GxnnsOUW0ZluBCzQmCeBPN9H+2a8HpZU4/um+PIqnk9Bb2763sh
7lQZLJmTbKYaX3SjMr5NraL6Oo6QG2QH4mC2HcEAahM/25rzfN3SxFaZ5JH2RYbOuI7Rjh1zpQ0v
i+rRKFbC7ZXXIkdNVZvNdyeMSfex9OTBbRplq01EwtqdpdwBoQFLtHwWA20PYtb221i6BvmETnQj
7dI9WFOQbiAudqzgncfrARJZfcvtqv6Sma2+5jogLS2tm4tpA2AsVa15Kxf54rLXyqIFbZSleV9h
3yFmiWZIIeP6PtMX6+Gyictsl0ZJ8KaYyB8doRgXV7fSI1l9yrqGMvocuNHDdVNSz++HZCkbkGi0
biqzPOacd5dGzxWmatJ46zL39wPp0Ocs5qK/F8Hc7hxSEHZi6EiYKXvwSssLD4g5gXW45IGxD7PN
rWsU1alV0cl3E+b0SM3L98H4QhKp9tYTT7yq+0Zd3MEduEAW1dcNCuWI9yL7lsQdeSlKg56f+L/L
xHv0g0kv3t2S9eUgvkHbrFaGMZTnyRj0c18KEmqWl8j9seeEUy2RkILdAdu17PY8SKxrCFHsb87g
fb6VRlJd7XCmOdTfz6JCKZcjq1nZrZ6dgn533Yopn+l3vNalHBUdESQbqG7ivE3K/fX9kG2vEloU
q5c0M7qT25r6CqFB+0a2z+cL5dHc+2XpBpepIkFZrW13VXSm82rzZV1fhDoEphwnr28YPMncIX5j
3RHa9UrD/vNTmy75SCw6xU3GcvrYQWNfR4x4X4EnfX7stsEkygGKbmFd5Md8GZqWxT0JwSWbcmDm
jq9Hc4P2Ng115zBnqraejCz6iuJsc/0sAZYzTyutXZwoMWuDej70MYwATqbpJRmN7XU/HYpkaHBW
emdODRgs7rkby1KSlz4s8N/wHaHzQpKQNONdqynEUzsz9JCEy4vpAUIXtkhDJDYxl8TdjH8ZQ5U6
0qyyfAn/5Rk+hm+O8/gWO6m7MtUpPtZmqd2T5PM+KOn4xsWjUg+wghsnYravRpQ07OUJsBJO1CXN
p0zTgx20EFixkTa8ivZ4faJmJuO6o65x4H6erXU1ajeWUzxd/1iR2UcBFejWYDrdZazM/HOvSTrf
D4MqH5FcW3sUOQb8N9B09M40xsI38nryjVQjFBiZCjqMAt/17asWPinKWjrex2C8EVlsete32fcj
rlM7fZCtrh/iEsrG9fdFVLGI7EBRTCWzkwKbA0BE7Xm2jd31LZb6FMKJn8QpwWZ1i2ys+9yjlTox
c73MuYsTSzv2E2P1dZcA5BZQdvTijB14XqWZt6prpS9qbKyuu+zHaIJ2EQuk1k1w101LipXFIk0B
g3QLp5FwkrYWCJZindyhAff18tnHKtpT5pmfy8JkfSaQc2F2nr9WKlN7Oc23tDmkZxlBuiZzWcOF
ZuQP0lG+fr4rSMpkV5bDjUrgMEYQ+gLXP7RY5tLQLp762ar2nZuyxh1l+tbhp12+eTkP5roGD7SP
shIjkxZQI9bK+8+j00q81mFF+A+ungtGnOhzr42QTyDJgwdbDNlh1LPh8wvMlCOgmv7VCWu50fWC
U2YsrSeniVme8iEVUHL+9RSTIWqt62k3gaR41ZKtqkXvY8+tOxTpeHANrVnr3NsxodkekntCjGVW
7VFOvyoCTVmum/UZHg5TkwIlrrXw2qvUgi1hTzMjYc9dVUIZNaH223qH35fFqjDEFkUR6j0X1QQz
P+cm6eb7hUlyLl34S+SCgVzGEd3M3yyIAhCMsF/rg2X6fYulwx2taUX75dV2SL1vBWHrOQbnp9Jx
9zHMOQ/5gH4Ye2fXFKwBY7vDaqSzqg4NGBVALtdi1voHJTNeKWPgEnLMZ0kIkq9pfb+TVqdtIptr
tDUrhJR9Iw8ErtfHoLarz4cQTphnU09avrTiYDuxnXI+8d/RNPOD7IngGmsQfHGQH/74/a/bXTe+
Pugi//25ozQiZJzkvi+7u+7gusXcQ+JkpcLu//glw7hLboBpeNJIwGRjlSkPKXmFnlHZfq+0lAuc
djqzr9IfLSVb9ynpzjZ6jThmBRQp3bwtne45jl5yOlxMiPNs1Vh9dWilUR3q5SGVKnNd4qaJ/0mH
gwja4TB0MQdXRUjuzISecIjw+rzZnTrtFVd0h7LJ4GAhtFj3ElsQnccEU8WNbUjrc4N+SrtDWnYd
7l0erv9LjyrFqZ0+ag9pNvgmXqxDp36UisIHinAAH64Pk1sjfXERQ4eDtnGHbh3JfFrHdf8St2F5
tGMWAAE4Xxt3FOiEm9zWT3bYtNvr4eEqa9daisugTJvAsxQWDEndA6vkw1EdrQ7wIXO1YuQgevTQ
Gd/Sjr0qrFQ2hR0/Yath3233qCbR6LcpTyC/kmMlVHXGvSpOsSiVzfV3178WLVN0S69WkZzSVTFS
pLebGuC/vWKiEFYdidfL9xbpibsqK1ZxZZbziedEIazG2jIde2xTfq0TWx3lAXECGkLDJF7liz4I
CtJaFHl7cBzZHqpJbw9lyI23LJBTB5YMDkEapSuqV+bn+fG5d7PpysP1dfNYuH4ygpqNjG4vgmTX
0jLczUISmspQRYtFzVgsS4ncipJDEpP7Zc624uOAJCa8a+6kUcitGtFITeT/Y+88tiRVtjT9Kv0C
nEaLqWvHPbTKiAkrUlw0Bhj66fuDiJOeFXVuV9W8JrbQLjHM9q+yYa9L52wrY50jUIYpDwoNIIKO
dzfV/XNsxjtHVO5BhB7abQJ/Giv2IzWpfYiLWDB2A0XILrbXljtA4JmxvbIU9L+JPm61yLB9ZQh+
9FIiKg8IAMVHAHjNIKanKPGBswlLqcKNPvTP3XwLqfMtI5Xqc6kGOaPEr/TFDk5ktyXteDoUtUGC
t2dfBdkZdy3nVhFVdJr0jPFhUrrHlotckXPUrTM8E3d1pTBPTyxzmzhxsomRt+wDpz6ga4KWFWBt
qXfpuLe0ztsa5MKRWj8lx3DqnhurnU5Ngi1qIc3yfhqrdBOPoX1lQdTbJYYCLbZFlwYI6ewCERj+
7GVGlnaz8saBscUQMDXm0bD2RgXtkyGKG7e1dkVFgRgPC8jqVbxSx8cQ+7nbFLLc1sgysbXUbLpH
64ORuTBKv26p2aZREvvaCMKRWBX+Kb2mHcoc493I9FDXl87OngK6E8cigrutRLaXRnpKmCL7S5MP
xq0nVY3prH525w4sSujuLg3SqmLdC6/m4yg/wjR+Uj23WTMAQzwi2mebRGZE04ANFEQctZLou7jl
ne7NclPiRbE6jAy98h1pMQV3k0NE/Ii2rRj5c193GEZFKV+QrtX73sBeqRl1/9IIG47AVMMiVXLx
PYhyb1WIsVhHtvvx/nvJHTB0mbFq0fVtyjhp/aWh5NT6sfPsiW44Sm5QnF6Sm7jI4CHCMfKXTShr
Ppc6L4GH4ZABr3ADZsMATT3UuA3juYFuq2xVTLoJaYj2VGtucy1WuRPDcpO1QUI5WEYZIuz5f+6Q
pElvqHhj51uKsW6Q2B57/CZPFqZ7aSK8FSk4DI4cHqNV5rUfzbKqwmHJYCiwR6V8boteQAXnkyxN
bijWJiiKudiFznuRbpchOVE54hoIs+SIFZO4Fp366NV0hFHAW1gaV3U+l3Bl+VziYgbKNbD8lPBe
v8GKzF+WzCH4c3XZoZbOJk/s8hBWtvCXxvBinisV7qkmAaERvt3+0uQV/VjAiO1jddnmpgrIeoRc
TKlk7QdGx8MAPu8qch1shgz7qQ3tCQjUGBHYcmqq05UQz46rTl4Na7w5BkS/zCRnLQpiBcyJhjzM
N6BulEZd+nZd7SlDA4FiGdaLZ7ObKNSY6l3QFAZjiRK6mJZFq2akvwhnDFZp0FVn9QyU8l0tjc1o
HQV6jBvt/JW0eYpqNIP9Ocz/iuWTpDX3UMB0XVUOmE8hGI3TdxXP95PVhZtq1PpDO/dTS7fVcndu
BDVDgJDglvJai6GNkW3DqB98yzTxuMlFABrQF5DePdVPkjw8plKumSLRaecOtxoSVKzul3WvTdCZ
txk06aTYqFTV1iZkvLzySr+ti21mBDyLI50/e6sbGXZKYbEjy+0xC3Xhj/O9snQHy9KXbaHNH9Fr
KhBX/hdtI7wtsvf+CjeLBBOAOlrPYsEzWCHB05orkKi77gr1+LB3crUB3WUypuN4kRZptVOHxL1B
Drxrmea+g8GgK/RMi8I0WvE8CPpjXynnCkwaSnRM8B5OyqvcCA+2M6VnAxaPH1RyFw9R9ebl+lUM
xAqzrx5ObodgGwswyxsgyE7edQHHQBgKkX/kOGwM8jJ4Gnkqsi5N7sc4HG/6qhzXdqMUG2wYdAqE
nl1tpY5vDayEiFqsbp01C+uh1I5usaDLkYmgNd9EeAluy2SerjjWNYyX/g6HeXU7uJW66bK+v3Ms
i2mUpgaHyMYjfVKK27wuqBLbxm3g4tGje0A3KA5WDsWXb5pnNquceK1Vkgz62ko7vArhia00BJQ7
W8/Ss1OGCMsjV990eeg9Zl3ys1aD8mpZoxbPEFDQqWSklK6lZ5kvw2whqjjaW0uO/JaAN9gXeh6/
DGa1XbY7ZQeKoEcawv20fq5zLKJEYt17vXitx1DfeKlBTanCl14fIcDok/VYqlb9YoLzH8tYyzYt
DoUvQpuszRDigrvsdVN1XVkZetzSK3YyD7FQzrRIOaqCZ7PTjfWLYwc+w3nve4XdHqOnaZsi6dqr
ahNRytnFeT/cN9epncibpTGQr0KeGLxjUqUwJUqhvTdKDXkgtx7DNmiZGDDwkFY23rbA7cw9nqtG
cZ/RP8YHzOGvAFLarSIi/Tacl0bivLZRPIhDbRbcOlaT+jI1x7uI3I61bpFvOE6j2MD9aviqMUcZ
smRcdYkKzY30Gp+oR7HO2rE+qsR7HWSR/UIurK7aoiyfvS4F24glxTZzUja6AemMpNpux7ihwfM7
jb934YOXdoewNNTnwY19OcwKb+S3j44+ZMcC5vQaBhf1ZHR7UrF4Ew6PEc0e4MjJCdrf0BCLkA1b
O82CVZakPAq9hgSWKm9PgyaCX0YKR15KqERbNNnHnliD5xqAAwPa7MacEkhfg3Fte8U9yJT+GEdG
82jHdA3IbGOSLo/10Mqbgk9hO2N+aMjBQZHLnU6oCXEO6KlGoK6Rc/jVeNQV8KWz9srQ66tlTXMg
7SlqBXLjYKli4C5hEJh+c1AGDMxwvNzXk8i/9x51tqBLwusuG16roRzPwKLUvrFSOpLgQ2733Ezd
dLYS6ugfPmzM+tY67uyENmbNLdyndQu1YqXVdb+JA3u8M6ypPHaIi1aBgQJdQBYpRgBtPWDsGcwK
cJ1i5SrC5c4ptei7KxlKBPUKXJvYAnynNoOUlh8QZ/yIRcytRfzXWziXEihVlmcAonbt5J69K1NL
BfoYxx9uhj/ZFE2vHtEaW7SS+SZ0jXaDvxlhmObYPDQ5jmNtNcU/SKTcuKVj/1KSakh3SteHe4Zn
ri9KElcMClwQIMMd5gy537eqd9eOsPCt4UUjv+ypstQYAJEHgR6p+pMVVJ+ry14QTkBSi6GigK//
YA90zsNofjMNXOXIkoWyMq9W9fCtq7G7QGvzL2mp03WH9W3YednNCBng5GJtRLdBBdiy8/SGqmW+
tusQrDQeqZtQ3lXtH14OfA/FI3o0A4AAUJLxEKqucz9puAPViahWpjH1j8UeCZz5L7XpvgvA5Jei
GLsN5J38JgsZJcVeoaxyqNT7fEwTwIZ6BzcxeTLj4RVldLLi/nDfdaQzlatXv3pbAM0ERHZM4kDx
B/GLTMn1IGhzC2GGEqmVBgSAhtIfHdt+JHQ83CaMCPaKM+mb0CFU0Bi6/ibOtNcsDqejOcnmily0
jUYa4XNJz54n5lNn2/1Dzj1fGGZzEythsVZGVyNSNjb5NVyxrdU037SybXx0H9ap7JoHUWWPWmU0
28SY3jISQrAG0ZnXyCa+lwq5O+jJlEM4ld0L53xLazximoobowYqXlfOFBCbQn1r9PAfDE3TfZnE
4K5M3GmkYX8zQPjz4jhUqnZjVBLFdKTuCK5qKZhGuGSGJTbHGOFZdo8ytkMGyvNVbJUmtbaRTl3G
IOL7BlSYCWOnD2szDZqtKHTnoR7xRJKisH2iiMH0LOH4hGiER6pH097IrKskVaPXiEAZIp+V75FG
PFiXDMxdw1HZjPTIP+Tw0xx6MNjeKK8wkhfrou60a5m0z4NCxKMrcuuctPKtxn3jIQvL0g/m+qbt
1ta7+zqQJLGXmNs99hqCAq/JNdLFiKuiN80Y+Ra4Hk3Oe0I6sRIJsgptWyegQg+Pmm4Xa5ng3i8n
CnOuqJpjhyvKKkELfAwbN9sDi/AQU0PUB0NDXSEWeIDPSXlmO2dlmMpVAkl7C15c4hyOTQlqVH39
+Qs2Om4woY4OUQ4b10vlOw5NO9jIyt7qo+yIAx/fimo8VGlsHNU0K08YNZlHTZMbo7OG+2galGut
6fbLmmV3AQBrIq9k0UABQWCzAtza4Bph/Ewn8bO2NHOX8+tvQxkPTCOc9x5K7LRKGYqtnSKqrpsG
IKOqpic5QLzQsG999bqnIsJmye7dEUKlVK4M1cxP4zgHnJXqSebT300t9o7S4sPU3PZJALFQMRha
xNNwUsR4ziIteYqV0Tkp0Oc+jNQWnzXuyhHytybkCs7Wr8HKSDqLzOkATJU8ZPmxrqXr16Pt+KGq
PEiMPQ6FlFRIbX26FkV6VVhMxSSuQespaKId2qppp0eVvlom0zJvm1OQ6ce+l95DppEm1MXxbZtD
exhsT17TRTnCvSYvO1+V8yeE/6RcVQEDrKrfJv1TjlHIFcUL91o2Dva1VWc911G0zwlCXg0BekFA
43IzVVJs44JzG6vyfC73lKr9S8yk6lkf0MgGfbElpKZ8nZHH9ziqio2Z9PZ2lCMjtBwAgU+TXZl4
eq5QbXm+0o/N3iqLH1R4b5os1u/6NHR3yA6TTSkTdd+6FrJuXBhWjS191MXy2VappYd5tCaWTLvu
ZCFWelwNd4QXf1fL3J6n8P0dFPv8ZDK0XweRFm9CITE7r+dPHjyF2Jnz0M6iH8E8olSGA4b6+lbE
5lqgNDQqZ1VjRYE1TbPFiTPaUi/KoAdp8e3Uzfh9oGxUfWqflCDZ5lLEPOoCKkqTCHFztXs89tLk
bEnjwXRAWewYs21dicnQgIR9CD1CZzKwDyB8+Z73gEBtnf+LGg2omubk556sCV+34/sKL5wNWjJx
sNyuXxcGHfZkW9nJzMW4wojAOSrECh6kiwwswB2OHlbpJ5KgkNuZkbkpHZG9oNSjxEK9vmhw1qOY
631XeVhgk5Q/lE5yUztS3Zj4at3EutHsS6Rsp1HEWNdoob3XBHiq3oJl2RhbiCoEvM2z0+BoJDM3
PMPi8JsVOj1vOID1rWywTpJXWK9tP2Jal8RWPbHIS8UkcBfgQ1bysRf5YNhMDfyG8K5MUm3LW8+2
FLC0+7xK1Htu4HpYpQ3IqImVzWjW54UqnhdRvVVi8sDtqdPoV6JgH5Vqt+f5AS2qxc3AqJqanE2e
8qIejyEE/D0jjmCleXqGkCmr19jB1KfaHeoTc+VrxYaTFTT901BnV1XaGkfGJgTymjplPvIwTgyz
eLrJ16ipktuhtaqTStZKFukpfsNZwxPOJJQ85qmcZiqpUlm2N3NSbbU4OGpqrtxiDaatho5bOaMa
9lKnYJRF+9yEuziL8+sGl6lrhXSDI5GOt8umPNWg0+b6Wi8xii51At5j1Xns1EaDXuq9dHFt38XV
SzfsB0on90mM0xpuZfq+G8Qc9pJuXeIzT452aCLBDUNCcmfUBeJdhjq5tdeBK94w6+pXibDeLBvP
pKScPa3z3P6uVtraEGH4kI5oKAl5yPFof0vazttVll0cmrAZXhp4SUkxeOucxKzjEl2eWvxhgT8O
hFxLlIUWTmZ6bpA2EBQPfBsUpdAfnWDCrMLxe9PO013jDWFkCFMjCA49AUN+HKfnsWOcI2rXwVpS
1O8NtGI8iAsodo5+wmBiQvjBN5GMqJARniClhE8BwOQML4xZIFIG9X1rGht9jrVjDkHsckHktS3s
+mBRwJhrB+HV0sQD4ctWoWGRgMVAbTbO49KklHZHvV718RyvhevIrkrCZB8b2COHNo7qvYKdWNRm
VzLgcWwWMGA0FHcHbG5VPw0wd8DVo3yjUnXbGME3xVIOzMU7hlZ0BUnL9NVt3ey6eNNHurukJXHd
tF2xk8A5EFIyBdpWl+2RIxJZBuzz2OAuslgZd5Wy4ilFoluJ24CtmMzV4/xR8VJxUqnWJiHU7YYJ
jYcLgx+3kjyasi5PupIyUQlVOOS9aRwbSHtFo2lXo2SaKTKnYmyCoyskW4v/JPO2oc/uyA9srpLO
O4f2EDGlFJDMiI57VSC1OJhxvDRllfsqhW9PcqOlneGbaczo2gWjoojp3buyWXtZ+CYNx3tucY8l
rL3U4IiK4HnCxGn3zCSfnNMuK24gmGw7R+/P0V5TRXgTRlX6ZEXxptPU/qrSZzSQJMabOjSdY+UW
37Q60m7gsZwQ3FVHo7WLJwdFbjFUCYBMFW7jcSgpVuBNOIx+Q1SRqwePGHT2j/qUMg1Jf4JjNVeK
Fco7ZsAYsgZesBkChfJCLgRin6TCghvgVZW9ATerBYJQGwe3Jic+pGKsV3Qe2aFpvJoBBo0t8VrB
rPSEMig/W2mdHBgDaWioB8pnwgIe7lXrMWoITynM/N3DKgfyF4SUOnwojSlbd20qXosyBMBxrF8G
MLtdeCUDUYtRvOXtq8JN/NwS2hVlKvUqB2q5go7X+H2tnJvZgoqy1KvTQaytmig+iTB4aagJH0Dw
KPcxfafmfBvXyJgqI38MGr29MxSEt3kBSs84NFdr9b0lMmWVKWDGraZCbgM1PeL6T8moyo1n1cUF
NB4Vyv+ppT/rNnSBYXSyhz7XKNW78mc8ZU9OCU2nmx0/nUGSw05pY0ddr9b04Cy1zn3InfKKNMEt
RSvLHwRFsrEeD7FFT7ei6MHojcSvnU5V52bo1JA5gXyxcby4WTZFkXS3hejKA0bc1Ax5amaxGmx5
rKbrZnbi6aBZnrFZ+2FS0lqLVnnJqwnbn7bqb2NsyW81oi93HhJAkJsWEhFocoIX0j4jwOCZGd81
UiX8R+I2PYDHoNKGeHkAfTeofIT2OdGrGwcKROPqKGuRa9031DNQNCpPTtvsJmmZO6Rpyc7AwezK
buMTBOfy3ra4mQpFbHTFxHbPywBFRoqTBUVVwowib4+2Ud8omXjSp4ybb8pvK5QpW9P06GNd7cmO
4+oQhrh09ZqAyzBiKp62kBHrmESFWed7MQmIMd7w0wK3V/qp8j3PFfu0NAo27OsYXSAlFy/bQMem
jCCqB8j+2p3TCkJt4ixblWFGiEPNPBQCRMyofXDNuzEBO6ibu2RuqnxVKSYMJKeyNw2o6kbD67JX
01etMNv1OGrd1h5n/yhGK5S6sfEGz0vg3ODWbuSE/oFFa9vMrTD6Hkr9Bm/WbI3arzl0CmXDsVf6
vRzJbauppCLgKVy/6CN3p8XVQ2s77omStnvywijBZmaqcO4UxNqlUpxjpZgeSJ8z53431GJ33+V9
/Qg1hIm8bPS10ki8raCZmGM0bcp+KH0rg6xhuzLHWSDyvXJmwRTvMsCXcOwWMujY3vQxN2agPhmY
QF8FKdSrtNKVo6KF9+OkONeDaO3HseF+jxGKfcyru2ic1iDS1KjhwDX1G9kU0+tgMwe1yDveLasQ
RM62mOCIUyJYqaKIfH3QzJvSGCvopRNOcVb5zZCNcdv3P/tea28nGSJlELCBWkqwV8wld6nmCORU
+Hb6mVdtXNgluKQHL4lJpFHakzCnx+0tNxpIvq52m6CFL2rXgbPHcdLBca2cFeST33cVjqLdDGAT
dnAalgZr36KtcAMLI6K4oPMc4Nv6dqqr13kfN5u6L55zvcciuXCNV7uaDvlk2Hek4LmQpI4Cd7if
ZhjCK26T4b53qjOjA+/Qxyp0W5wDnoADvet4ppO7Ru1bNWNr1/TMe6LXYWpT00uNyM8pR9VJsHKC
BC6kUbb7YhzA+HXybqqQKU+My3LSky0VRt1Ro6DiO2QMGKbu3cObTvCxjMzDsgrZq9s4SHNvibg5
D2UBZ62rMWF0uVcMRb2CzSy2VErtdTdm6hURY+pV1uv06AmPRM0I5cPQvuaKHt/rjpQPgiEyhm+v
ha2qT7HNVxEqxefSsk3p3Ho15Zj1NQr0SURXD0bmXVFG6V6Jwkl35dhBbMIOrBhqz16Fgi5Dg4OE
GLUFQgxHAo/SB0Jghoe4kj1l9BQBgA1hue3z+sbCOg4vY/KvJtlZT6YLWXMUdvONjwQwFifivW3c
pzoM72JudQxTJuqLanPbTshPgFmYtjeBPWFZMLjfZ5WsnjgwtKMwO2YqnCe1gLxDNQ4jdgl3Wo9s
34my4dpQEZtFsZyVAyI7IrIl9g5/SD/dZYbZn5OsKzZu0wbvjZXAjS/tb11iYRTV2D97h8qv1mJJ
K3QIWFWmKveUkMu1OhXpK8TFlxBw8lRMXKJnNn60G+gJwlPCO/pP6PYpMr4MuhE1SqCCrBqih6XB
KBT5zeQ5vt7jeT053rTpSyc+Lw3p8HJfRcb7UsElwQ6pXRhuyrb9pdNFHqvwFnM37ZAqQ3tIqL+C
p3fuNrCBmQ1FIcFGUaFXY7zlxFUCm13L9zCxqlUV5IC6XdOBZ6UKEzyTwnbjNHs1Uag/mYq1t8G+
yJdXq3VK9uCqijymQCCTB/c7GjTvrqHAtZaZm++BA+SWLs1Y46llnDTjZM3l4crEsnfRsP6v48J/
4biAsdwckfV//7Y0+E+WC9e/+v9z9WuIf4g/LRc+T/vbc0E1/lJVipeGZ6g2sWUIkv/2XFC9v1TK
8KYH/Ezgk82uT88Fw5lPUsll8BgHu+4sK5afngvaXwa6cEAC5MT4y2IO9fcbvP0QM/7/PBdAhb6I
HokJNLFetEzL0myAra8+tYmZUd4tkrOsMF2u7ECAPLXTPs2Gc+LaAMreDBxHulepaypIKNigXioK
gVrc1tW2ihhO5bAVDIuYm3rwZQRYvzRY+TO40l1zq+TjW65BVzBKpfK9Aq8lXoXFwvU6isnzYhsU
9cf+ZRVyTLVWUo9ZaBcKX+gD6X9GdQtA06OwMgp/aTTgHayG5vXSc8hZyH+6oit8b+ZcLI3ze2lZ
Jacw3I6aEkFGhJExzQyYotdyXyzkl2WxmUzc73Jn3DQz5gy3kWbmy1xWlyVP6ykAjRNDVIgf4dwY
mUuM0O/GmhlrrUnE4owUDwurYm7iebVnGribYnletpeBNazH0EV5ykNlNjkGoGJCNwPWnRD3hHzV
WAUZ+B+bHdSzj0Wn1fsjoVMWczq+U4m/a2WWn82ymsRJsdVi5V81os4e76KCh7d0wA8sBlMnx4Vd
HQWM9wMQ87L72eTjrdIa+EdNxew5l181UXtTJ2q4w7tn7xYYNjnz5LFuYwLjByaxEY7iQa0eNDd/
bCPca8qovu611Nojb9uqZRLekiE7V2LouOuTOS+1eSiYXWrvQZpuHYNs8boH4zNSekYlBV8UGITH
BvyzTIpjOLNnlt8GddlTNhGcgNRSN5+X3y+cJmx9Jc6aza0pehsYokEt1bcMB/D7oJSn2r8aUUgs
B+LW5//M8GReglP1uXTZZlDfJAD3957lmMvq5bxlm+oFEAKqrNvWY4si8Pdp/8Vlvu5eLhvq0Zw3
N7+zj/0pynkIG5fXtJY3d1m/vN7/fFtN1iERPBM8v/kVlyav1c+lL9u6LJn2iuXtBNSn31/dH1/B
l6/py+pQJP1KbWWzWU6Oeg06mgz8bL5TcLD4bIrfq6mMEDxd1pdj6gJe9no5Z9nzcdCya1nHQXE/
Ng4kQr1B9PMPl/2y7fLyJTIdRGn/cMrlmMu7KZqqWeEY20BQ470vO/7puMv1lLD1mBx758umy6mX
bZfPdtmWSv2mtuFBfHxc3Xae8AEKdxEGdnDFaErc49Vtq9FF1rqCsOnrou7CKVKw+k9aTdvpdiXV
raqF2tpmZLNernG52pfV5Vqpk5KZvuzxuNlgGc0vPgaJeWgCeMrzS//Tecu2j5OXY5Y38nGFy/rl
7C/bRD7ox7RWIWv1UUdY9Zu57fF0g1QFCzf2mJZ/rMeZPUw4aLPrj0VrhKKXEbSRrb7uKkl8NOJ9
M3fqgOF0FuTTe+s4LszVwodceEYffMg/DgqXQ79QJy+rlMeg5qXWNUzPys/mxrXc8qOBik0PrSnQ
gadRQr5gx3LcsmTJQeDg+vuU5eTL6uUyOFl+XjXCUGnlFQhMp/nbyYuq85elpbGE160rfGmAO3/v
aCQa+ZTUNhLgKBD9x+aftjVY1eJ5uWrn5+Aw/9eXJX2+T5eldJrvm2VPqKFnMzuNwS5JOwhezRYd
iMu0vIivvx78cd6yVVlu9WZyd4meRYeF7Lc0bRfw7mHirZvIqXx7frgtTTyz2JalZYeWKhV1CfGi
1kN3XHiSS6M7ap+tigSNpuWF34b5qwLEj9alNBTwNQAvHMyotGrQ45yezsnC8fGDE3hhBy7bIgGg
VECwNGN98gcnQCYzN4XF5y06+UGFTIl0+2BAJkyaOijexxHUCgoCDfVglNutDZ0371VIFHq9w8D8
vg4E2VOJUCDE8IdZft9x/pGzYOIPs2xsl/+ONT8Es9OESRvnwxSh97YRrEOnzlbLN7F8MYHpHtDx
OftgUk3faz0EOPNSZNWfS6PdMn1tkXPmeUENYqEc6pPJSIMRoPDVAc42mhYUGCaCWnes5EEf5MYa
zKl/4IsSvgXNkQg1x1lbVg0DycPXdRvnYM1ppCKonyvCcob1MojY2xg12Xpw8VTFn3rlDkq/redR
nbmM3tJ59Lask0H898ZlfdmzNAUxLKQH6RkQhBhwGF/WL/v/OGi5yLJOqJK903WoCcvrTIwMZ+9j
CTRmPLhan+8GSP4T82e6E4OBzUdDCho+g71x0HLQwNA66vP+pTHmkdeyJI0kZ8A1ry9nXo5pFJU9
Xw6/HFPblQkZTA3W9kzbX5oJKxke/PM6/zIoxeU83P3H/bAe1ZVAP7T5csxy9H9j23LIx6sspwRx
/zP0wnp7ebll6fJRu6G3VibYw3r5UMu3dfm4X1aXD5oC6093zfxUuDRA7PTcv7eF8xMEMwzhk1u4
M2rY/MHyaMHWj6fZ5cBlCaETz7XLOZfdH5eNMwMo6vfFl42OnL/VLy+7HPNvt9mM4dcGwRK2GoIl
zzqApUE2zKW+Li7rhaJ9HvR1t7Rmdvi/3//HRb8e+sf6x+If1x70gbtOaTGqnV/6P+1fDp3wAz5K
7ecfr/HPi//8Spc3nY7aI1yaZPfHO1gWL4f8cYllz9f1ZeMfp3/s/+PtGGCkOIb6yHT0Pxoi0T5X
c5FszUoZD8sRl+2XE3DeC7bllL1dNhF8pPvET8LkXRaXPQRIaB8vIUZmiHm8Hxmq+kszjHCtp7lJ
ExPm97K4bFx2Zw1q7dXlyGUpguqxGTO448llN0QBJsvL/j8up89CFL0vSxXuMYvL/o9XWtaTenqc
Si/bybb1tO3l9GXpj2te3tJy9WU3P/c9kgJsIPJB2WI6/rzcK5c7Ylk1MTEpDh/3BRyPEsxnvguX
o9QcLjoCvWzF47Sg0jtrqqJlUtzPk+RLg2tgtPYwukFqV5k8imZVUyIg5y+N0iEOoXA765cmwPb1
suj9qolS9QfYnTzU5j+uOQ/PhnnMdlnN0YQmvuW6xX6cueHSjd4Y+1BBGJEKuLL9NbbmTxSz60xU
+yEF57G0Bxwfa1+03TeHWOVTLEdt12jmWwQja7vMrXEmfRMehCgDcGn+dMv0/dIsM/wpxpPODHnM
KC3eh3g/bzBnYIAboaSwDR7mNkhfWiUIJdV235v2U8ZnsazhJM1mp6oMwvjvUJXNtq5N6iKqgqRO
by5z16UUscxi8f/vt5VthiuvhzP/vwW7/45FqoFUHs/Qf1+we/w1vMs/a3WfZ3zW6jzjLwsjU1e1
NYtACcPhYr9rdfZftqEzYnRxkvooyP1dq7P/Mj2bMAcsvPFI1SzKeJ+1Ot36yzUsiyB7FdKm61H8
+x/U6ijJfXEomw18TTyCHB1itz1DEf/RoUxtFKWrBC5EZlLjiiy7h6ojk400n3IlHJuAegOOXlDe
5yFkXG8azwV5UfFEjMDIIXpWniERI/7w3J3l1veGlb/XuCHyh3YO+HzsEJg/Ys4EJ9GL7krLfejR
7NXC2tTRZDFmJR+lmMynFERtjfm4PFtG/V6o6PZN6ttjtRli/cYmRcKINV+b+atEax5qN9s5rXyh
+sNAIoIIXYImB5V1VxnyGvUBOFDRwzv1hnilVMZt1oKroUIAoE931tCc9LYJN5R51rXyA2JtuANd
Iqqidog5BItwNH1DcOkqy7R8OzlHlAFEwsdauXVT7Em09jlXiYfU0p4PVpByFT9KzyZzCZoUVSKI
sFWPADce9D0Ex3XZkvoZyLfKJQmjNs+tMxur6KQ/OHwfa6NH66PR43QOjIqsyk+iV3gDOnNp8loJ
dyJuhIgrrK/mNXOo9KtlSattA7hEvQJ/066nke+5IG51L1Dn8ylMeVYtjd4Ef5XNOEzY99meclNY
IrwNjCmcXWj2BXWx8zQayRYZKe4cKORvgcunrYtx1MdqK4LqFtlAis/KztDHaBtbsfnodHJORetM
oP0uwj4heCGcSrlRvbDcwThBj624wc3S1O6o3JS6eOiM77k3OIdgcrCVh6M9XVO4w8E71/clxCZ9
pdYArGQeHTCWSMy1kZf2grVibkQuGXM6LTphsmSsHf7e60ZJ3XNfOM65niMmlaFE4DM4Z1QT9Sbj
Opt41o4MtRNfx8A3+cgTm8kNHm61qg84Whe3nq0SVZ6O7YMcib0Zw1huWsdqHoraMu809brzjpGp
1U+qImjUNxydgodlRbfwdOlFd+sQPan1if3UoUrBnC3+psICxAO9A5K1ZfINc6hyM6qWvU2k8Q0e
1fgYGM0zSHz3PennnLDJNO86m7QQURVIoQPy2wfmj6eR/7RDnO+vylb4Aw/ldVdhxNRlEJ5VlWx0
Hp3Wo24b156dNNe2ivUoPICHAeboT7fKj2FfAoQLIpc1xY5eRc8tnnl7HBwxjHcH+z7q0+SNjDVl
BdzvPoyYoW1D1Yl2sre9lVt00zFLmvBQ8TvfTUHREW7rWm/uFB7LLg2+dzoOlgpexwNEN+mI6RDh
37BzpSG/wZ7dZoGt31gBmkq8hY39oPw/xs5rN3Jly7ZfRIDevCaZTqmUNyW9ECpJRW+DQTL49T2Y
1bd1emNfoF+EdEpLhllrzjHB0wZqSl6Kwrd3bdXYW3+GSVoVlr8dnUTfXe4NJnOP7aaAAef5h6KV
6tUTxiu9ruZO2FaymXsAS37swHoQYvyqcNu38UOxCIvNYXcqqzG4EXOVYRF0A0rLmX+dGvCk7Fq0
T6kLLjDnpUthADbJl/HJj3txRTPyGWQmStIy+ai0DEov2+q7BpkKYhJ0HmY12xufk+3UtZZ3Nfs4
2MoymB8bbZofa9M8SCcow0nUYPrW26mmLNshU8b28ggPI/mhHwVUs7QC0Fip+6L35nvHHqZznWVU
Av7fTfyWxT7Rs1PmuvgYgXC96i3IZ3aedP7Wq5BjZsrjMe+qSk79NCLKNIrbuCnEvbPI4lkh53SL
6R3DxHKeurR+wh1zk9UiwW/FtTmZMPAiNzkg8AhnWtxPjEBZmFaKtLqs0F/R50XowZ0nNU/yrneC
Fwcjqkcy0kODLPyeQjgJlMIObVc5Wz0vq7Pdz+VZK2CWWDLf+Ym5JvXOVoYY4Mk2rekKbBM9WS92
HlvbReRUxt03uhQYdOP12Hlm5GptEC5lUZ9p7vS3/H4aZogx3Xsqrg960LwktiYetZrQGsl0GYHY
bHde22aH1rVuE33MvnzfuPVp8n7OO2mQiUtX+xUWj3MlA2TSl6tRM6Jl7WUHtE7Y3q+So4oVePFq
A/U8eXCcQlVV/q8pWESoc3htsqm1th7RVL/klim//6UvU3wqs64LjXb4M2qcTxC7b9EHjS+uZmk7
PcPrReCPgxJIEOdJxP19jY9tQ/OLAILB8yJ/7Oy7Xok6HHVOYSRYlNSCqo5GSdacCwfxxWv4USpv
yBBJ1DdABYPbaZGE0SZecnXRh3sO8qu0VL/MGNIUzeAMs0Qj7/0RR4etp4/dZDNWx7hDnaYpr818
uC46f7yzi1bjNM/la08DCbVnfeVqQL5mgZDd9mpxxOicPZt9V2wznU90uRfIh4cE8LquliNiCxxp
rtcvd6g9742E0LC/t61X6zFvMBXrLzEktrO//rlcmmrezzSumVRzMaL7NcfT5RK9wiQsFmwFFXkY
W7xKaDlqhicdekrkZzTfM9Nso7xY8QFB1d2V6L68QvxBrGbsg1G2YWlbgLHWTbftllcZMVg72kls
wvgSOH4A1JEAEnLgW5uge7Nw1RKcmmDW0OWxarKd0nIm9slhldN7MamA7PzrIb8xr9qiv6u0obrX
GGWBFWGf1txvY2FBZDMp7Ct9UVARRHci27akKqM/wt1ED5LHxmGxYjfyfLKKmqI9ogd/S4JqT0yb
uZ1hqx+cqf/NILxsVKcFRIraAncx7C7q5efRnj/sDpSdbHE7OcwPsnC9sFWP2ViCMx6Rw1nDwMui
bvZse7iyvE9P5U9LTrSVIg9cS42NQFBmOEvChe5PnBmhlD0gJRdNnBiMO21YO7bm+GXN6ohMWuBu
NYjkxsG0aewc5UDu2aFji1/AMTd6LtFU6aW589wZJFbW0sZFJtUG7Wci2M1wtr5ogwMB0SLX2CKQ
Jam2UEFerM78NCrk/p5+o+nxHEr7zW/T/WT49xLTDn266duT7MA6WrRU0t3nRIoXHPJ74cbuvpMY
G1v1XbSIgZ1SCyWyYeS3n2PjjiGpNieWGp41GZGuSCqbEdum6T0gcblxdvpEJHE8xmziNLGpv2Tm
cjAPMgz6VuyxMI6h3htYbGEME7ceAilGg5oln2S/EbZVOfdtsBm68pMI1V+LDTWwHJEH9XJV9F7H
RnnVTS0SMcd4bQb9MfaKh0ZCC6xczif9z+Rupkm9gDHaor6O2sQ5xCYV5HG4jRftqldexNG0JaiJ
oIy7mQBfiNT4PFLtYbS0j2IS93oCWLeQUa65B4VCqmAkxtg0P2FuSsJGa8WGgmy9SVeUHTqbJkHw
PpYPtYc2FbslrBJoV1beRZz9+PZ899OdspQUAE7JPj92piM2Vq6H80Rn3rXc666wCMjsnon32QwB
cz1Wiba77RKbeIBUXLN+KvaMah4d7M1szDcmHRAsBpOI+pG2trNGA8fAAgPvlogEwkexwXt1fDI7
Lq3L7kxngKnQ/NO6vykJu/Sq7tQs9WdNtv1eaOpJ53yMhn7K+RqtQ2UuKGy6eON0nIiBTvvJcNDO
BurOULiGrbyow8GPAWjz8/SpfFQFWCs9zze1r/egrloiTEnj4VBPN9In2mFJ9Be9IZ1I92CQk0W/
7Zz8bekskoUQqSEwTGDa5NslMMn0EeOLqKw3sT6PYThvSV/eWDKeQuUX2Ual353NOWJp3efYZtNG
SJGH7jM+RWA6xu/c/2IGuIv7nrfaAnbqIGAI/49fqd+2a16bA9pmMhZ7AsflXUEEE/OkG2ED+hgt
/0UZ9vfoTt8q667t9lsIKidVU13bdXp0xCqtwoSSOtn9MBUosJ32w6A4eu2liulLkevMXDRm7TsO
u2DDPLD3nfnQpCnm3PGXMY2viXQehOveQAi6L01Qi41VbVSFBdCX5waCBBW0E0sjwuP69Cs1rO5y
AFbUYeDrit0oqWwsrXvbF+5JkpRMUJirUSJC5YuE9w6DDCdlX3OQLABRLItr2nQH6wjgt/2OqfIu
Yf51NcxYzbw0u1HI60TYh260Uri/GYxiCiLV3TjG7V7CCl8SxAx9Vd1ikmfISnd9j1pak0Bsuwnq
hP9ur52kblm+pT+JTQ9oSODRwDkPSSMOWTRglV/c4mBN2a0ozWHvGuOdr3Cul/17HMhjo3n5jqZU
B51E4NzMzrIbAYIhdSegJ4kMu9MPqnO2Qms+MO/JI0gEY1OTpgw+Ptjhp+hZb+Bks1FhMiXxHQTL
nJ5ttAUKwvCd18dPhLv/KRTaGDkCj7XKNbvQ/0we8kdfWo+YhDNCIazXOGZqT0SrRRooiBFk3o5V
ljg6AYdUHcCDRK14izzi1SCS7nrqTfy3mSpQaG7nPlozpQ+BNp3FaorRyqfMwu1gOq0dlQQRhpKM
kLizI2LpBIsvhGldAAhapcEOPVGMriSHoTmDPJO2+5IOUOIcv771CpXvxgAWnh57p4Jf7aTxSVep
m7LGZNvq5a1GqnHUOf7tNPkCi2q1c/MgZ9HSBxh0gWX7DP0h4vR3t/fkkX3i0UnTeLuAuDv0Dmq9
vDGv+opdPMifL2OANtaW5IdMAdLc1rKJRKnIRDeG7pcA8D/0/lax8X8sKjzIS+x+mJaF1Ldh7Ht3
NNPGR4xrDrOMyWA3kd5mkaHVZN59quId21o/7Hr/wUV/ukkA2Oimy3TZw9XWCHhLBv9WOPW9ihng
PQScQiKWrfMY0bB2mphe/SqAWNnDsq5bpT2LWIUa0RlRH2S/nLIsd70znSFw/0kV0mQ5ZPWhLSrU
ip3Nxho2sVjpUP3aps4vDeif65cbrcB9LczF215uv3Sn6WfSqP7H4y5Xcz27YjfW7S//2gMaa8gF
Pv7joZc79ZgVoT3r15envNw0dWM0IxvcLKi5aBsm9Un3FMpaiuqhjZDacnC3NzekgW2GevpOKxaz
g9J/UfA4Z0dAmmJjasOxEcOtPfRHYuwEyOlxU0v3l5ONv4t2+fZy9d1ZtCGliiMRWEdrmr6XAosx
nNYnJrETJj0wGHOIiZuaqWmDH7XNb6VC9pRp1LfGuVGAuMYv0ADeriyZBUbHuO5aN7Kzukatb1Fv
HoI0FD6GkR8y1g8taymRMY1Th/BVevIgJ2gSK0rr8geHRQXBxHnuirVAbmYfVYoaWsetMU52x3bV
25QzsJ3ZxDsGTQa9ip3o0QUf1UFPYLpeIVKX6xeSFBqCYijvAbDqe0G8PAWrZtrEVJNUQNREsaak
Wg6rs8WsXkt7SXeLR6MTaxfJ5mn+DiKUiANcsaC9LFIG1j/m/1wCdWGzlEo4ieeqAM9hFkc1IUsz
V58oMFRh3ZCB/WW61OD0x8FMXsopOQkM1UNmnAOn/0xF/Oxl8yHN+MLnG/ic0+oQsPStqdVXoIn3
Y74QATlBxLHN60QjesGhRSt1QPrjPps79jOIw9j0cGywSQkD3iwJF0koWnOLvbYIvex+bK3xioDX
wfW2Q6C9d2tmzuSRvTQHX63yj5mIN+sSgXaYQYRO5AU4iQzn5CH4G7r7OZHntu4AQeG9ADFt6Nr7
EE8RtT+W+N3WafDpyvTdWPQzdj7OkQVJQCtjqik9eZW2fufXiNrThxq22cGS000wm9Q0gV8vJa4L
+zTC1cYTV2jtNQ3tPSmR1Ubia1O+eWvG+W2RAE2ec1pqfT3tRzbUG1j8fEyPI7jGkU50JhjW8sph
F+WXTxCo2Ria8auBujnWcvYXAAHNW9vrp50Omjf2aSOgRkdu0ZZ3Zn609MHAy9/+KWCmBKV25Stf
nMxBggegIuDjXB3noFkTn8rNzKoFe/zRhDSwKduxPQqnQqvQ4kOX110VPzetq0e6XdzmMJ/Dpr1V
du3ve/tNxTHsvrQOmZqumvxOOgTHDgLiXerAQKaKfbXIYV/VC+tLke/AErzG0t/OhkVPJUupsKbZ
U2vvZQUxY+zYBbDg4NAXEqn948Jyf+MHGCV6F5OvsNVzChs+tMkhiLTuLaXs4BPLwI4JIIH4hHkI
Ja7otqgQP/Om8iMKt1QmFTkl0xnBwfscowi3VnhsTQ/antoD6FUMvav/sInTL6UseZOBzK8s2EQF
01jpB68E9/SbWMLnzEa2MrSG7Xr61ZVE8g4lgAPxathqj1rscwhI6APO3uwcE7WCCSKnWh5LswfQ
oksttOFnOLr2DPksiOwU1JySJtpG56SDMSozwP36bYK5AzfO/Zi02tEYftm2OGjDq/SyKyttt5Ps
jnppP+S1IoiBiHBcGFlYdsTc+6OD8JIgVgMjTpffNp1CjBTj/RTGBiyTRQ3lhuTRb7AWb0l+Zxlg
gRsM1nVbVauq3tpNLiOa4xByNaXXwRgnb7JtPg23OFpCu55teRsnLz4nojWyCvFxWJIbeG8EcxAl
LEVcQzyi93qF539y5voRD2wkyok5ujgtRA2L3nus8v5oD81HgTB9o2ck2jQWOCLwBW8pXql9u9i/
4xzbj0fadojZ7ClNi8dqaf+kDBTm0v1BwRvq8XBf6ow5HqYJAY2nqX8v2fw7ZlAwjOqPHxjnQbaY
X7x3heNU4mFknIqEXTdh21D7H42m2iFLCr0CP16Wbcw3+A75AcXYE14h1Pu4R+0tZ9czQQ5g3/33
NsbJLDK8/BNdU97gcvbn+RCoZ4D+/i5RzVW9LlXjlpgzDa29KQ0gDtZzzxQgE+PWDpYGaSLJuKre
4cTZqYytYI5niqlvR7XtvjSAmzifJlMYxpaQI/jNMkDwswhS9U2zTMdhTu4hYz+4NouyhUqxpOzh
kIg+FasgdeKjaLfzAGvPsXLSL86ZoZO8Y3mPXe6S4qCODoJbKr4+1WnjbdKDhxQwLGJgc+uxNtQT
c9lMHQ5Ur+TjNlD8MMOSIGkqVtDl1k1Y8MC5uF+/Yvh1T0EZtKHLiAB6aWcO6afGvixSbcMyh4+Q
vuWYkMsAMD9WdrURhAOYs3GeXK4Q07ntl57Rs1qcI/3zOz/7HIWjznaWBvQ7tV9lVr5Zmb9urQJI
ssULsciI7J6nujH4t+z2ciINJYd++4fFx3O1GmaSleA/6OzR/LvOheUyqYBqu2aaEO4M9h+9tlH6
/OqR/0MXizW7hjiVihTTZLGcTYN9kVtc0x7jucZNaXHEMKODu6fbtU+lDsmujbDx3GWT8bv0fAb5
oLtLDNq2JrxL1YB6L02+wD6ngr1utxs14qlKjGu3xXNhFMENv/5xrOss9FdAjDbr6QYQG8hzPmDi
OwfF3BG6HjkVsfPsdO777KwsG+M5TilwjNMf1rgvsnx05NhgifSjGNxKxLFVgtKZFKDdlHkFQVQk
CfhgHanIaLUZFIrijzO5+rabgB7M6iFp10a5HOWuBbq3mUzzd+Xj0oUwmisnPjtSPk8lcbDwtm+W
LsB1KrDjCf1klgvIQpeNdoD+rZLKoeTKulRQfNL9TToaNN2WkKilZpeWJq3DOgF6ahpviwGEIH9R
tGA2VRFTZ1hHyE68kVDy4VrIJH1CKVwwb9d+yToUIwqptz1vb26cgXF0wCzL3DrORHaZpm2xO3MU
848HmQWurmfvXLRspEhBSRpLTH6UtBMqbX4VtUNqkDyc3Hla6uLUHdbSa+FfDRj7phKAXJ6lz720
4Ir2/a4fgtdFV3trGj5l59sbpGlAjZ3k1isDGNRUSQfrcejm19YKbsaEXkbZab+o2Dp6LTdz2tSH
Ctjvxk0z5lkmtCxTv7MUu+nSFSHbvD8LAnjgD+xZ6fMRP4GDavCYCMhv3FJfD45x9puyvccphAvP
HoAymG9oGZmyy+xr9vWtXXn8cCkC96UlxMLwHjauGMZdajYvKVmFzcAbGFOMpIgtqCEFcmtUDYlG
hFvKgEPcALm1Mceki3DZ7jt7dBA2BJ8sb56JPSScHD4WQQYjaxL1Z06Hz6q3d0PmsXYNMnMTGy4b
yHin11YDPEW+GAH7Jylu52rLz3vyEupJCiQzaC8rksC82X8EwBaKZ3BxFKMiFkvSvvHcbj6NukmV
NmmM6xQvO1m3cfqit+aaF5JAOlriigL5h724mNvWbMJ4PNeznUU2pGkaeDPlNbFjeFaRM7FPpwdF
cAqUBm1+0ot2DXR5SIOGDRphY0cvaD9sk3ZSmhyHaqaINX77rb6nr/JaADvd4Nh4JiFa7TKSxMIx
zXcOBrS60JdtY6gb1YjvWuucnSasnU2d32hfjIG+tJt5FPOy7Hd7mgXRyP6o77U1IDy/BdNEPIby
v4nfpP5PX6+mXK0RgrBJKpsW9AT8Q1U7QIzkMo+VC69C3+QtXv3aDF7dmW8cwNNHLVVG2Mg2wI4e
DhYyGTr2oMS8eza0T2k8fZgFxGg1EB1CMMJ+0K23HrPJPh5kEo5z/y5K6luAU/MonYE3EG/B5GTc
OjQKnVhvw9Rn5LO04qwBdoPmbVNUz7cF3ZQtidV43vBrHoQX0MTpXZagpX9oFwRH0pmjCvLxzsVc
Z+tXrfR00N2WiGLdcKPcNYxoFPlXR8ssnOr8ySvZNq+mt7BH7rVxKQLyyiYdgQgfcxbNmnh34hQO
ucXCWI/NbeBhYDH65SXRQFNW0tTDyYcv5ta+iqQ+f0qPm5zKvPOhOIb+fJVcnNkuklgwPysDduul
yAzS5gRE4ND2wIViqO7EevQRYHVtjQkZQ0ruD0pgzicnEG9eVw9b04f3j2l0FRWwmHReY8+6t+ek
DOOMKqFv+BEOobcGaH4gX2Qu6yhtAnUox9g4kRSDZLbb2SYU7P4J3KUXjQwwSJjAMgC9zmjruzdx
yZlM58k65B4CWC2xdWJmR2snZyaZ1u0V84/xnbH5C9OZiTZwdn3TMGRvtKkqj4VS1+kkpkNVLuW2
tN3jhMOJ0bA/spa+xyTcHvIpPWsW3YasnI9ZEdCjK/VjUsIaW3yWIa5th565hHMg4r0mgc3kuO9r
wRLB7uedP8qGCWboAeKxIV+E9qvpvausI4eibSMSeU560s4hVnoYi72PplnlJomm47CJi4WxCM44
EWnqt4l44lziBqZ7VkZ69ZAlqOw7zTsTpzPTpOXESPQt1MPiuo6zx1hOLDx83plC99jZQDBo1R6y
tNjldCeBw8kH9rHYxnXgFTmd2rH2yquxbvYLDD+zvnNqGgst+2xQ9OXDRMTKK+RNajhN62hfVOe2
y+CCNDJDYyUo24G4xV82Rlo+Znte7yOFe7YhZISRuqIdb7fNzhrr3+Coo0bkZGOlHmOsBl5MURGx
k/zGqQHjCv2h9dzj6NVV5AwyZTZpmg0BsAiBXdsFSi0ptnmf6H/qgyMrvEVp7m8N5ii3EeCCzJim
AxWfiX5k4hm/CcEVJ9lqtx1+p9Tznn21pkbGZXGL0d3py13LRzokWKZRF4OJsjG4LqA6KLF7R6zj
IZIjiNl6dafkcm152NVXBo4+CEiYBa0OsskMRLjMDvj2vHFIaC6xY+q9ZbsU6aPl13AkEtDTZdbq
99DwaCVq1nMXNA9jCm1Fdpi1x9F6zuJutwBwI6jH1o+j0TZhH0zbhZr/ThfgOuN6uSu1G1sb6j3H
3dkqtBtEBSg/5p4Yj5G6BHs4xDtZd+Us2keX5s/+Lwr6p1J7mWx1tBq2e1PiwH8JmHr0b2sagbaJ
8gWm6aUWRMdBfpCmcOXCA9wgb7gfRyznMB4lm6SZlatfuVsbTOeGbvTraIJommtrp5a2Q9yCd1+1
96NKzE0KDSAqqgF+ZuP61JH8mzTAVyZwziM+T89VX3o3WuGdEsgOO8cqKK3Jtwz10F61a9JHFVOo
OGMgeKM6yE5k6JPQNcPClP6GHUUd2sgE6XzYNyXW60mGTBfuwavg81Q0l4kvdEcRDSaVbKbb00iT
DsPB+NttbNDgNhwsCxi7ZFNt1MaXIfwuzL0cKb5FJksVyHO19+MxmnoCoLSatKqC9W8hx32A5JHV
4VbJjC0VRfnOqmGOFW0dsacLwqCw461RMGI7iFf7kcK345LL1cWxusE2CB01qU5za+D4l+hTkZoc
bE/8SYycMlfxx4axE7X8Iv7oWlu3y64kkhjmgZ2XkqiTTbeBo13BCtrGCmmon43PQ5M/YiDFDjTl
mAymZ8WnMcfhXWX4uYd2W6JDgaxnEpbl1Tu7rstto3QO9XFaf6b8AUWmu6/Q/xiAC+KAmBR+Nbb7
1WNhA/Zul7Tcj42XhENTfJkpXR7dbZ7imKwno3iTtN9hFzIQBZ34gM90YCWte4t3KBMY2F7T/KFR
9bKQWqizuyNwmwJdIl88Yz4L5cdkoFCum8aKPBf4jDIrP1xlmYyc5ikw9a/YBS9HGAXhWI3/NLr7
dLTcXZNPd0p1N4BC3A0KpAPCGrmNUbJC9DbF3i8ECaxTweaTFXCpe9297OxTRi77luizXedpON8M
83EAaEFXhUahnjNpx680pvodxQp+myGl4GQCkRYtjCYmT5uKRpjN1bvreyAH12nJT2fG/QAbEflo
ssz3bTWKrbbi+Gb2k60LKw1CzjetuIbdB8KrBFzrSJ2uVkF5lUBPd2c62xPNLlRLduiOHHA8NSND
TqBjf3K9jkqHHTxqKbmvzSi+wGiwiSJ8eGO6ANuUZUFVFm7KeaztSYjb6YbxsujaV5/M9pVom2Ov
B8WDf+0/GXNan0Tib6Ymd6l3Jo+u9e1C8btr8uU+kR1MliyK53S+mSGXyXXHJYoevZ2DP8tdVKh3
53ipxnMziH7vWyipMz/RN5071GEnmlfH1/VfrnAeesv53TjFr6Qy4r2dK7I5STr0HhwKrHsrKPIT
0igSWBcWnA3JPGe3YoAsbD+kzNRHOricMHH849y+FmKZj/Eqk9ad7ncjxg4wvxWCzb0bWmtgYGCJ
2UgKPm2v9dt+aKMkcfbpgERSiTbZdvg9aq28iZVWHI1RqVvDy6/LZADYnfX60V30WwoH5DxgsSRU
M+8YjPVUdofBNgT7kgk3BBV68hSg9yaTYIE9iesmy+OvtKLFNnftNneDvebGMLTpL0Gk07aym6eI
4sh+duIbTUuYsywOA3/Mb5RyH2HcWg92SYDN1Nv7OTEeM3pRh1mvyR8fAAw7Ls4mJPIjjf0rww/O
mmcSvjcbzwYVQgcQ+I5ETg0P0mRcmZYPVpKyoyIHbKdI1MYNDfTLgMVmD8vWsOXA+d4CmVyr2YGe
vRiLSGExDR8CNs0+ZaSpXa0igI4KWZwO4OBJQjJKG81aQcg1WejiiA5EZyh5L5FUhNVUazt6733Y
rj5hLinmMP1OdBXI2okMQ1l+jE5n3BpyxCf4O9ad4qWMy3vMIr8dcLNDS+5VUI4NVWl4LcFOptMD
dJtVUTv0kXbZ/WpR7LlfQz+8ap0MtplbA7RP16RS09l3zMs6WVhuUrEwDTzBPrC9nQaTmXK8mpp2
2Y5dcmScYjdVp69TTghaQewMK/Z4P687zq/MJy3azrK3FjrGvqJcDaWmhllZXFUc1AfLt690lElH
q2NtPTWzjHoc0yyfVLK8W2yGZ4+2K+C8rd7QxciGX7HZZ1uY4G/C7GPcD3RNWCF/T30Lx1PAjgyG
QURBRtGuq1kgy0lhwvZ2lcbxukxSILoVjFw9b9asA2KoyD9LEcX7o3dqGWy8BsjH2OmvOqv7yBvH
Jz3piQ1ay8TkRLaRJMavyoJhNwhXUXMiIssh42MDaoOxpYivFNi/KBfpM668isBCG+2saa2xNloN
kJCRDy1Jt00s9dEP1Z8B2gpCKe8Ob5C9d4OFvAH6DiHClReC75kvl/pFTnxvtiWXqPSaG2A21HjN
ZQZ4Nj3pI6GBBAqubg2LW7pYOEVIi+qYBsnMB7XTU1DN0MtWs8Pl0sX4+X+4zbxYJX4eqNZn+Hma
lqUQ7vd0qE9GXnfh5YGXx7Sdi9Ducp06vq/Cn1eMCzhDrJFWf6pKuevyD/9x8ef5/97jMNiY/vH/
+y7+vsm/r8h8J5btf96S2DH0lQ7Xy8ntodpdnuby6n/fyOXVgLo01eHnhVutYAlxeWhHUkj/9/v7
++SXW3+e5XJJ9+ae84GD9BiM78nqD/VBZh7r1eZ78aD8+LIuxrB/3OZf7GE/j8kvpuSfR14uXQwt
P7cJ3MnzalO+3P73GS73/v3nyyv84//+cdVZLdLLapY2Lr5p8DAwzfBS/7wRSE90IC7P9R8X//rY
fp6tXk3b5uw8F9XE1nwsdLXzpQ4YGUPK5U++GmyBQv331Z/bfh5yuVQP3rVH8u/uH7df/v9y2+VJ
fq4urELZ+0B+uNz7c8fPi/3cdnkIwRurH359a/94rstt/3iay1XIut3GEE4aUgHZ/zzf3497uX55
qlq2OanG//tT/33Qvz3t5X+KJbgKhGz3UBux2NYsywxbG9l9cdVbeQTOhWHwv68CKgbO8I+7J32X
r17jYK24XHAN6z9dnujy5x+36Q2oYWsGzPbzCv/2qv/X24wLMOLnudAXdlfYzi43X57E/st4+J93
dXn//3H/Pz7Pv96tBVV7ULnc/utX8G/v9V+f5vLAn/d6eczlthQF2XbyrG+ZSTtE54uM8L/5KcSo
E3hDVssdvPds93e4mKwXzSE6aTmnZvt8GQ0aSngE4mBTtIHZEmazVh+qrbkCQFC+jjt3hYIEFE85
4T6GFRdC97c/kUXVn5z1EtW63maL7ZKktcJG+Mw3ZkHpTIdDoscASQLIJAWEkm5FlbgrtMRb8SUz
HBPUC8mujcdbYTRnZ0WdxJI1MwT2OwUFxYaGUqxYFCsf2HvQh6UG2K1yXUVASIcizdTjPbDFLygE
T0YbFLu0QxRRzQ3iot7ZKCPOtmbFKikpzsBySXTL9Ab3TJteu6igzgSOhGljAYJW1U1loAWgie1E
gVsjCGApTBe93drFEN+3nTzOuvLwqC/6vU3WxmGZeGcu29XZe2VpwtZmKAwk7Cx0TF+Akh3WlRg9
8LFiq893GgHUomKT39qm4Yb0fLQtVEt6udRjMLUg9F+eCeE8EsBwRqXbhpmw37qpu2oaVe5YQBGn
zNzOCuWa/EXKnmQIR+zYm0jUR5VKYK4Fe4ycMqAGsD9KcmOjW3QB4oFoianju3MG6xD7afqU0ENc
WnMKtdgn55WNufDVbTHOf4THF+OPwRs9ddqjK2gUoH2YwdWN61y/IqVm3tM7uzZHsPKlBVRE9elr
N/7JYxaQus6KYF4cHyfxxtPa4TCYtL+13t9ntss3bVNOb8UES2yeXlhLzjvR6SRRAP3zsrtq9f6h
C+R/XUrJe0tT6sFcA9bkpLEyL5fQi4t3MYKBpn1fHVqNAkErU1jnizHt7aHc+Wg0tqbNB0/QNR4K
/34GuHjwBW96Xn2RCVYATN780O3OSr0gpAcJ4j7xddoGnEuDyc4+1f4MZEJH/XxejyAzdwcQw8s3
LWyWyYL2QGe/D5oX3zSm/OwqQPQmp1+IDHAExoBULk090sP03GY/5RFtKKaoxxuCEX6OSuRblo1H
eykIL3PJf1wLsvRwzOE1zgrE/C7UpxrhlSLfO/F5LRclWVQPpJrKeVRkZDno6LRdlYj4XpEXuXT+
77YEnpHoyYcaiXjzNS2cAOlOhnWmnpCeAGHvSKb70lblK/g66trz8ivoFBEm9sHQvr01xcDMrOxI
8ksVBrl+D3vOJ06zjOJ0fFKGjz8tuJakOmwajcprMfaQJovPojOAanQsjCk8tjuSS9J1Be2QCYlL
qpYgrWtqIcQaL5zS4TRMFMUN4xac67Ct6L5K/cPpiK4OlAc0sX8URfeMmL4MAyqVbtC+GcN4Qw+N
RDVrWJl7L40eW6EtcirjsV5RpBnZbxizDl2wiZFP0e7IvfTg2BqxpZ3x4Ob2i/Zf7J3XcuxMlp1f
RTHXQgdMAgkoYi5UhXIsR08e3iBo4YGEN0+vD/xnulsjRXToXjcVPDw0IApI7Nx7rW8lNEWxrWUZ
e6QmJ+yGALUbyzVCYCzdHmygzf9NL6HXv5MzUTM1Lr+S+XUmkQ+ZWvSpx4RiNOaTW0VPPe4DoLKA
j4ejZ2x1p/fe27FzfdpV44QYLykpyJ3A/Cky9NS68ycZbBJt55cehKgw+bLcGM6Wjv4O3lWy6ZG0
tKo5BehDaE1NuzSKnFUMWn8/fTg9DNKMDKLujeg75kLtdCsSzR86PIMOnURMEqzdgkFYBX3LKAiJ
QQvjh1wT67rsUMcl7z0nCWYEQhhsFgdF2NYKm1a1btkjkg2cSYnfpymP8Crr3A7uUKO0myHwkvUy
QnbG3LeKjoVAo+OQZa9D2GU+DORFGU87omnyF2Ub1tpuJz8bicYO02H2nVqnITMyEUNlv2m07NlJ
zLt+XJrTL73D1LeKU6yUCCJi86vU0q88Nj+byqLLAVqSdDvoJzLHMdNRruVBuo4NhDRuxlQrmsJX
A5XCmKPrHKbyQU+qS9VMIFemk+podDY0rMyBA45IY2yw3ulAzKFjOPQ1dXVlbrWKS0f4lgzZt4bj
oSR4knekSB21RS9Ce7R1wnViHGqm6rKRmIey8pKnNLYIeKkqhyAFtSlHcRu5We4LPdtHBoExYdC2
fjcE6D/c4aZlsh46hfArnrqbzkrQtQ892HSN2Q3ivgl9QzH6gaV9uhUDvgCUuBVbTAYGNErS2TH1
fgQ2Cp4yF7tSmOAdhnMaFU/FqG8FAWBbN0IeMlXZn9jmMtPKV08vk5t+HUagxVR1jwaYoKnseZrb
zBd18xjV82c5Oi9mia5mQYM71dYJx/Ps+pK0g7XRIGU1HOdcKmQ0ZcMktWQo44jmQHaJAV9mB3QV
dwlKtT9M7d+8MHt0VHcaHbLe9QGBa7ZvRPYnHbkmkrbZmh21gdWfIjJCsgmfm17T1EqVeRtrtW/V
3J9AoO1sz64b9WHGrC8eHCT25bTm3nyb2vEtbJgJygxJqAt+uo2Z+Obp50D2pVWNf/pq/k4Y0vYh
+YN9fOhE/sh8daFQlvcKV2kXa0zHU4MXK3og3qjdlXNMbLNB0k2O4VV44XvjNoeww5ZDd3NTuDnS
j1Z+NwQXweBkcN4t8P6C1C+etNxLYlhVhU4I1+IRaou7NASpbiCM2GCK2o2Od/iTN4QfVIw1y5Ex
PSY1oE+TANYa82zWzGOVdeyXAwTtcAr3i466UkGxUpL0SPtTzzEe6cNrx0EddPUSq7QiRzF7Jmv+
yMr3ENeBWnWd5NSHF1K1Ua+buzYZ9mMZbJt9Qwu54bSwSCCViLFcrQbGhG/RtAQPSXWJ3UW90JJu
20wkB3kEJZUPxNmjZjALTCrcvYMbfJPXdFOmg72GgfqCKuRkegBK3Wwtu+FOtSF4dcQEhDQU62TI
/kiCh9CHlP26mWlqWYLe8My1kQJpJGmKsqE2BiqaceNa+olbcifgABwgrAdlfsEbgNoGMxCeGW6X
7sVpacvNmTuuCFK9ZgkNElw+nE1YOysrDx9LJ/tWi3Elb7MB6XX3FNOI39cRUxUEPRLXAh4DdOdF
2B+RboHJ64I3bDA+S665dfJqK5v+bNXeuS0VsQAQYrQsxvPFaN3S0BVgoc5T1KluCEnHmgHw9BYn
WXIapcRBkKOy8jtTkkODh50+C8zr/AE9teKaQ8yEhnplN3V835LtGThkc2G8Gdw770sfu+5kTO0a
to+9d4P2kcQldnNe94bmdzVNGmFqQ/dWN9427F2mGjFYVA/JXEaTpmYqkpVl5SOb5+ahCKvQBFZk
hbF+6ghS8xTkb+8e3Dl7kRT1iid41yt04NTG08DtCZmnSOKTwI/Vh8N19BIulyq+N1h+/KbjXguC
lDFhdQrj8geCBe1xg3F5aj0FjXtBcPJhjKhS5rqh9MYkFMTulnHvuQuro0OxGNJk673wQglCqI19
NuP0mVr72XUstbZDA320OX7SlWLY4vbjxfV41BClnLrde6iA50rnTgthB5VOhXS74u4YICTTu7X7
nGmTk6Ur4VKDOZnYJmH802890R7t0qhXzN018gAGQiiGjWHaI4WVxrNVsg92ultsqAx7tfTWojfO
zPWDllixY8x2JZ6GKeYc9Tt0uVbDfNsguhwF0Qc75WptpxWyV4OJv+Si0X7MwHyPy/QAihZ1WdQe
lbjkShdrL0JMnOUUorMdIrhL3bWHKSeZ7XPdeY85STaMdixPnAhR3SB5J+0AgSVWow00pdukFwIR
SfVnrJObrpjvyVa9aXv1VgnowaOHaEwvoyclkIyOKnhyhwUBrofUnZjy0cpiAHfRcuggBBCnMF6Z
970zreLCfk+6PFr1w7SGTWJuhTU9mjrmpYQ7MOIMp4SKLJKzbxtBiZ+1pJ4QPWc4KEHGN9jtzH2e
MsldmudDtckNzpMYxCUc8/OElXnZJJmUYwQFpfaLBmNAYCNDrtq/ms1RM7aOPjIGsLUHUcJmF2zH
WKRKjIEuPtDpGdDu7A6QZdKUhU2zjlbU/Okj68N0tGkbEJStT8Fmao0EdGeWreOaitD2uPpLbfI2
FCYhd0hKQWXxsEDSV6bWj8W4YuWM3TdD7d91cxVXtrmeTP0uRl2/iirppx6ze83jKpG2+Q4Q5Ttm
voRVsDxY5rDvJ9Nj8mDcV7aHdMrwEBVbWOfSkkABm/iA2G59BFj70U0ZjJvT2kAUKQ1igEL0vGvD
Q8KDuOM1MapDHbRHDYFiVSL6azL1lGTFOdKdmx7Y/VxSPw+txwwegOvKyRbLX+KvSkKJaAW8KvE1
IUlS+Zz4DKzwiTXdnSyGP7IZPuO83c8MtR3TeEPfafvKGlLCVKtVMNbY+uaBgQAXjxIPfSrvOoah
oNDyc49jSWNGuSoT709ioz9B/0Q0ATkepLt4bN1XRe2CQ5ekM0TFObPFSQD9XKUhMT3ziFFDlyDS
o2MPWMKPmAp4Yngye42Y3a7YhtF0j8MNGtgo73Io4n2fBAe2Wq8uERX02hGZ5HJVMEdet21CgU2B
6Uh8SYlJEshg3yAbW5HsvYM2iX4I13P2RA6pd6MnwZ5rcl2ryNqMicFOrEfwht+gIMbTofO8AOIQ
uZMtsApjwGkd3tNCboZKf9Wy7MatO3MXjORPEQ1UkoYJlFd2SKraz6hqgLZaB+oLPOEUGAOhbVSV
7L6Gq54eqKTtg7YoT/qYgNWyd/g1zoZ6X8P34b0ShIwGz02+Jhm9Rm20mSYMyVrfWevEMxFdTS+l
iLNNYO4yMCQr4s9yMmDCjZMw2hPdK/k8dGmYdvpBwrvmOaQsNh6BIrWBhVNCZ9oli/jKSZ+It6B2
LRG0qoGSo3eI/XAbtWIIUCAS8m5E+aUCGYKLU5c2jLYWeTGYXsejSs0PQBB7qLIdmzb0yFX7GQ/T
U4qKbauVngdudXmIaJK9ocetRNbVpZi2XoZblWBStJ5txeQrZBRaBuG6CjYi60m6wGTnk95NqnT8
VQbZSZdomtiCwQcPbAXRvtlHI7FoLnU2AQfm12Bh6sieDGbXO4RvbxI1i5xH+idefkgt9VUyA9oS
rPSVZFh9h37YVmZ0mUOEqhUv62aZ3+vztY68vbwdeZpyK15wKr/HZrA17f4HJMsl8PB5xaxRhqw3
eS+fPWM8TrWGkqNiF19a9bWvBboypn+S6VXqmTvtLwgnUWOILjdZXHTbGAGjw7B5pdTwzD2KGoSw
zWU5dEjUmHZ83yqfu5AQ3uhgZPoTHlTNj5n+PQsT7chQBXdt9OWNL5VrvaCfeZR5R7UJdYU0yGrd
BAQFIupAkYSWElaURcHLvYlmFxZTVTtb64/umPg/rOcR6h8ntL4vOXmrYrDutCwFpyys1x7uhxEO
vT+j1eKd8cITFoLHcHb2xqJ7E2HUUAoTTYlgxGUPi0sWf1dn5fThcD325q0XhXfqm4U3CBHzVdZp
jPq7TLBTc2oT3c5QISHQX6O6MVeTWV7sbHgc0Slspyi+TWR/ArutEYicXQRjWJ9N4GnA5j1O1oPx
jpT6XeJcbnQuzNR+lpHzQDqejz//HHmAsVssKNl009TcLSHWaXfcN5b+2rX2hyaRhPB3HTBVbXHj
0oxJeP7LObZWutkfqu6SVs65YQHwRJyv69b4EyybV1cLT2T1riqjPKUmkc1a33yqaly0As9ZRxgl
HdKB4R+Ft24jFgm4WqhiuoKghBmUOMqS7KYM2o9C9HcqIunOTWz2NN2DzMQRkUWzZkhBTYXU3mVi
yYFpmi/yBCwXsDHEne2KdLHPKIfAaac3Nd5iPbW/IremT1XXyhfklG3HeGdOijS6dFzXVXZQ/Yif
RFebqrTfU6OBP8sk1rNj8iLx3yat9REFxV0d2xsOgbSmq4SG0MzDqdCg36QO0o0Y/MVg3Qct0bFB
8DMX2qO5eNZw7Dxq6VuPxsGeSeYIdUXNZaLtzJVvtcan7NqD6cUPEHHCQ1mkXy0BCZyo7G0y+pe0
wKpSWDiNm5K/OR4uUzqcyyR+wELxTgnxri8yZ1n2W1tNb50KB3IOeJBrORnA0VyK9WxK5M0QtulU
jruRJdMndYOSPzZvUK3TTYjePCxBy0z1lGfhERX0fe4OYiV17c8cDiedbLzIK84mSzhQlF0LuZHB
tYmqpt3EQ/waZ7VY/1S2+rSt7CNQKqCAL+9yrVohYWNxcXDHBJg/nAp49rAJsL06dPSy1FBHK8vJ
uMWJJ9GQFKhfpgELU2SQ65GgirU7yC/zII/xTPyVTvAuBN9w51QFeQ3rdh6TlZRxup1DeczK4t0R
1RvS8WufB+4m5jrlDnnB7SA3Wud7RXmOOzfcmXWylkMXbqRWrK1kvmjBQkDuCUe1rY3dQfrhkadt
bCJbTO4uVJT9nhBvpHLoqUd3ybPnj1KWdw/UMVwwTezKqei4iouzlT1DkPHJ4Lyto/Y16tG+Lpfg
PBFxWFAebUOHC4Ve/gW7346O+Gsg2wud22vQBDq7BHNgdTI2dqKOmcgf2sj8k4+OYKMXUdYOaud6
M2ELLQ/GIn5AvcBzWKcpQ/NY7dmNPbRT/qra5JPd7+Pgtu1B4gex4GT7EARebXWqVfCH8qA7RBEl
SkCj/qSBqKvRUa0R25O2lpvE35HuoCeTRclQhad80k6kXWkX9povY05vd+7ktlZx4aO0GNjTI8TB
UENnXGTpvqjPRakxIOAHwLDSPtn3rqaufxRx4O7HWbsoduWHkGTZELfYTR8PbBq1emtNjbZWCaJ7
NYFfb3IC2TO0zBWZgkwiJBs1N9J3eWDspsmrDrbmIsefPHeNAyy/16YGTQ1kjt3vP//6XJDvE+5L
xje+zOIULbAyeVa1Ntt48vSyyPXDYnx1RXxm8NNtHYmnqvKmQynzFMeBfHPoIxsYqFfS6rQ9f892
NihUOxHQ6TPyNVub5zmrm11PhV4PPMP6mgZk3D4owiO7FgRUDDgcbutwEEbv7WTwIyVBpVPGaKii
bzw3VY9cEhVBgzdF60iKLi1Ke2cwvnEDc9NQYROQ/mElRBDRInJ9qErCwyIf6Uiwaodlya1ucI4s
zXMN0aa7l4H8jDwT84tYJROLcNAFB2uOT7qgY9V65ouXXjqkCHiEz9Xy6+JlAmM5hH0M0dvguc+u
gIjhFnuB/2bdT8lp1p37XF1VAoYBZc1DEeJwx8h0qJWgpSmveBhXtXS/6tGWPAwhednZXbKMDjwt
p21IUKHQwwEXhMUd4RUTKT/tTdeje6zCalyVE5I1hG7c1tah6MW3pxM7pcNPQSdepRGdUCfoVoZU
DVeWJVfmhPEOhBSM//51zBvKoTHB1mjlP0M8N+c2bXch7W2yLBR9MI8H7ASEBVfVxov013iSZy/8
QQUFM7FevAhsOFXsFiyPyUM+PAcWtpTeZY8WhchjS6zfY1uiEi5RZngJe2eJLA+GzC6JdeMl9Vit
0xZIXUqLBRqUvTPio+jovji9uLDHfnT0/KXJ3Wyj1RgMegMERajBCnPNXbxI4RIUmbyJBAlKfS/o
HNKkQqdJ2xPjL5FqJu+xqcicmDXnMtppukMZxHeZR4tZ2FZ3nfcZQ2I+0KqE0zzi3eC7moXx1hKP
TlA8hCWg7+vUcYxNMPePRlZSqFoVzmJIPyuLhpWtvtKkuq29Ythn0+IuyvCMmOLQ5m2HdIfBVDPT
fJIyfe9o8vG0KTXMpnTMiE0k8aBfCmjzj+3gf6VbGe746vpWJ6trPZjI25bRU/BW0WHBuKRRu7Yn
jAOYBjFUhkuKM8XIXQDmBcgczc5O1wgSu/TagqDJO7XxCrum5mfs4fSDe+gIgaXd3w3My7hgPCsk
DzWqfcRzwO/qtLurcoZAjd3w1gzlkb78ObThKnT0bUayxI2Btia1lDokPRYadlO7iGTlNcNX/dwy
dsdRyiImTYnHJj4XQr96Slg7oXeEDU7lYa4SDBpp8VfQ8hzycAhD0RwH+u2pi6WBDOpnEnJgYbRP
TM14/4sZ2Bwd2SBukpuspK3OvpUsD/SFtdVvC92q10NVxKdWMj+tapr2yhq1Y81VDAMMWGCL3JMN
xKvnFZvCXurPsrUJEDvYKStpFpfPhTNbezxnCUtYOd2IZpkJ1foS4JPj25IpOe4is1fkt/QbEXFZ
aIMwj8wb85YbjW2WYz/nGbYxaRQByVXrwoQSYQ8K3yy3aKPc5Za8ZiO/Ip24ha2sttdCCAsVXXXC
X/vSOpzbwGgdKHspGhpuez8fn4kF6FaVza80UwxmY+iwrDGScdz+xfZsglQxfLs0JY9heafTQuGK
YtDNu7KJ0gbKI0gEgouCq6GmrVWxhBpLlSWZ9ZB4hhI8Cfu9YOO+0jWyi8xOFDuGxVZEUKOHDDOK
en5f9a6TC3mfm8GGeOMXcAwn1cseakJSoqfEWlFMjIhmAAJjPPNF2o/INc6AHX4oy+l86XY3ITNU
Goee6dUALGibO+rLbDNO0ZTc9otT1w3c5yzq3T0+pZ6wQqVWLRpU36yqfVcc64Ir2Q5wTXEjQWZR
ZzLjWW7Avh+kibOTssLmmhPK+BpD+103f/px/uqK6g688ca2q9u5cfSbhsg8vQne0e7x3cJ0MHQ/
BpCl/FGxZJKDcSEptb8MzJgd/FNJ1G+aSPvj1aRNd0atr1nvkBQITW6y2f2MUsFMh7HXGmUstcZM
LTJRsbKv3Zkla2U+TqnPY/uQWMFEDIfObIOtjyg6itmwHLeaIsZZxQ+tlunb2r01SYraSn167kcA
VY1OV3isn9qeiYgz4LsLiwYMkAdeZyQcWs/Cc0QCZEaQaGP9mH1867LbZxPMU7Hvxxdhsh3o8Kut
Ik+jZt/XpR1dwxJXQmkxNqBWGRr0vGX/B3gEmu7gnHZpvxLd1+DS0FcJLfg+1B5bmgIkdXmr0Cwc
mh/WU09ENU+5Nt+gBXnX2LrXkZwgh8XikCfJnSYUEBriCtkiEcRaevSvjZ49H9Q4mv+q+Nat4aPt
dSoWZ9gbrD27tChhfWYfOMoJJrMxl5Brg4JQ1vf8RQlXFb6iWtnZLrLAeM6Vn2rJPicxllGtdUsI
aXJTokteWxV8JLyAk/KOXEfF2qjw2kTtMFwU1ixRI2QZQWdF3fs0lVeesAlVsLXCVBLDRC3Qgajt
lJTNCWcZXX8vUbf6rL6SBi1IGyUPJuEw66ii9RqVNoS+isYJBrruWjjrONc+6bUPb1q4Z/qKjF0T
BFgzZpvH4lNK+KBSsDWqmwvhMrwrhj7vQqh213h5sem+5RoBZr+fwqfy2dt0HlTq8Nc27iPggnGf
IxBfUpMXvGm6dTUPsmDdT76qWIcDZTwmXZxwHegvjYoG3zBNuQ6tvevgGROz9xLGEVCZJXi3bHKI
/QEbmXyYqYVW9VhWh2psHnup5p2JAWnTA1MaU4jGLHI4rOuMeEK8SivHxaLUunh/DSZxlHCssQ4q
e3Zeabmx6qa79Mq9zwpOaDHjV1VGfWm9Vq3SGCQl348AXmsZb1QDCdXBRJOfNiOOwo+hM2CSSsby
5Jo8W04lUXe8qaogBpqEUrTv5BLIa85EzMfCjpwY5XygtG3PiNXItMYvgZYlmLYCp8caXt6kdTdu
87wCHhZcgJKdQ4e9CtsydLAKXqyW0o8x0EN7SlHkjN8sucDYpHtrWPVd1RFrHTuQOCbmn4LnUpi1
7ATwZgb9bRLgGo9tq/fbIg+3Wgb+rTLcH2n3eA/b57FFaSZqyg05obBtJtZna/4So7uvLeisyY8k
wGsz59lnNULS0GVL7UdGryqm8DhY6qlOEVO0XFxm8zimzdGrUfjg09ygM38yUrgG0hOfoq/xyVvk
hDeeCRvdlCczVKuM+cumD52Dh+TnRiXjkzFj4QuVxrS95ARI8QU3YNdF2hqnSLYdCdL1hyR7hBDB
3FTi5EdGjpJuuvYW0wNbBH+iWxQorCrrYJg3ndn6Wl+fAY9lO2QZh6kPrqphQCzpRaTGiFRH8jOx
Qb3khf1dz+NZgDegSvWjIDpiSC5WXJ0agqBmmwp8WulSnTFHuTpJhKU7bTBs9ta+stuDATGpy8cH
jay+c4cWyFQ2j4F4D5fCpni3vs3UAmcMK0Ir25k+V8rDgPNmVuu8QvRUu9GxZZZGz+3dFG17Qv/J
au9OW61tPb+Bo+yJiKslvstKuHwha31Z7xphHBziklYpgORNZqi3zImx1o3YlUztO7S791SkHy1E
Za5+czdUvC8iHtYwcdKtMzfgamlCJkm+0QhUpGzFz2eWIEEELjY6DExsbU5zj2YZ4RMr7E3SJk+8
//fyo8Yv6Yf0C2jT0vRvPB3fIdsqO/wem/G+MeW3ytoXd2oemEJAIU20kJPeMnfGXVYFbAeEsah3
mKNqeK4dAd5Ijzx31eUEqUpNZ+osA+uoKuPDCAYwSwU6sWWaVbQhwpfMBRZWqEM/Oscerr417SR3
UIF6L2fhDhzt1erin9rEiQ3LetyVgJqHAPd8/V3I5sVTId3oorxWZAMHPDlZ0wk38fa56M8jQAm8
swPDk03nxkjqdKG25N4yrpbZxl5sLiw+X9L8ZqDpbqLZO49I0vzCEJ9ZHhKSrkc3MIRuRnv+NZSf
FYAwCvf85AAKTIsq37WTrW+QzdlUFxAbC3LvhzE8Na2qtmFT3eMD2+h2ye2fipuaTWnYVhpGedAD
uVe1rPAYyZLvCOIapoX2YC3JvgE4ReHQxaG8ZRPmhBttGrBARN6RzsZ6bAgQcO3Y2IyyeIxUfWt1
lj8CdeAwYn/AR+u7dMvXNT0/B2DuqmJcvo4nGHrSSk+JU92FsG5X5qiYWI0MMcY8oVmV7apWA1Ci
ru2sG1Cb+y2uCfBqKUWZavZlAeqjoyccF5B32rHYuNF8juFXr4OoKja6am9CNzkEoY5QHcWRAYBx
A7/mJWazmI34XfqGEoCoVM2g6AcA8RUy0KsSwApeqMW+NpnvTltdhd7ucy+bNq1BvZu1uEOoq7V1
kZWwtofbNrQ+lDiGFqvmGA+ScdiPh8ahJLgQ6473Laf2neaXqNxnJii7sQiZlaRHi01pFFJGjKF5
lcl4JWj4Gg8dag/jQFZxvjVoDzi5czuamOFoT9U7Vek3cGVAm9XmSzPCu6lomNo5mJW2T9Ze4VyK
2Xogg/desKZsXdnt0nreecq4CXiSCzdZd2TK3Tggk5KEbiQWuASLhFmNlo+Mkn+5IcWOQhfTwDPW
2/wQl6Cqe2Mr25aqhGajR9LLSmnZSYz1V5D0X2nDrCKZV0Z1n1Vdx00zYYUpX9Hdf8Wj/d315SaA
dG7pmdrp2si8bAJkWLFrd6IPWrIM7DGQ0TzTrlY5P0a2fE7kuNdN64Aps/K11jzFg7bgZdHodDwQ
7Qav7ekHLfWm0hUPjKZe957Y2hVPWH34QLJ+m6UfwloAB+mBpu4dljCT9698mQPPr0EfYHUynryy
Ro3k/Yk6pO1MOk8amIQVQrsO4ex4snP3Aa8VDe7cfdLr/tQF5fUX5f//Y0r/RUypQWPy90x9jv8j
/C7/j5TS/5m9f7zn7/8ce/DXt/xH6oEr/uZ6JBQ4HqzQRSX6j9QD1/2bkIZpScMFgcwrMaT/mXpg
k1AqbcJJdUs4jvTk31MPLP1vTJYtz7MdKkXd8oz/l9QD479kHgh+jGsth8FlaurWcgzq8/0+LsLm
3//N+O+JoUzRWELb0zfxtqY7Jmtr9hhYD+WetHYDU9ke6ZyOV3BZOhgNAmENUv+fztl/BKf+NyZo
tyX5l8sP/r8dhvRIY+VodNdcEln/+TBmo6mnfu7RtyicyVNmukd29x8SmqGHGyGsgFLEoB03HXCH
datrwBtMDHX/4jB4M9Rfsa6Hr3//N3s5G1hhLbIfLE86wuat/+fDcIWRNF5vBXu9BhIVoCRdwkzN
gxasrV6Sk1e+pk5w68Tea8YIkZ1Hu1bGQmkpCg3WX8/GNS6qzb84LCFIufgvB0ZYrWOAEheuYcHr
+d8PjHITpx0szL3sWZRygEr4LqsrBBP3lON8XY2jGH06BvByZ5OH/jQa/piYJK1WTUeDsHfAUWK2
3wUd/WxVeidjzOqTlCj4A/eEEmzeI3a4RQUoTtPfXzIlWfHsASzv5OI0G0p7kYCN17mKSWfQppeg
yoF9BNQ3VqyV5xAbJr4R/VurXOdG3NkhIooQlPA47KZFmaHNg3YIjeLHC9yRDg0dcZblTdM2e1ll
Z2jBzcbRMUn1ddqe9bz56kewSPOAJVHvirOezA9uWQdbbfoMwpbmdlJux3YD9zvoQZ+4Miv9dOqP
IXZQd1PCrlq3Tm5tK626yOQL8jPa2iFi0gr1n5IComiVTcfCHB5pb8Bn7zpn03hHejLrxDSLU6YL
Z2t4CahkyfbNHTCHpsmhjgrf6YnaBWoitmgnGXof3MjYZwmHleY/U6XnB00BFbIi77td3pAiGs9D
/JLbzkSOXwd3OOzZg4FOSBdY2NCQKIcG2o9bdzf0mGurKf4ucqrIUTrY16sfCS6g9MLbyqKQE4G5
GvvqLnkosuqDcUG9bvoCNEXJs4OG2TVF/jEvsN2xp6QObWBsFq0SySMCw8WOCRsPb2C0bI8Fc0jz
dg7qvSxStpme/WBYjrPDkX7ogYnQpK5BBzPlsfPhyTWRdGlT1W00ECA3aqw+HANYh7w1ZvkWylnb
KpsOuobtmtiRDBHNWK41S79rx/Yi0+wbv7VYtTnArjoHVttYyBD1oY/8Qv4x1ENM0hLP8Cm+JvpH
CARxndp0smasu/Ahcn3UkXAN3yN9Wlst1MLGWwy1OOcTBUCUnhfziGI8d5NBhRF21q2AygflgeG8
O0W7kaErkE7ncwoNzH2JgTt6Gn4yxxTr1FiYvZ3mrhDIAtzsqFsNRtlbKw6lnwhln4ugPtnpEPhx
xXZHGWa99zKLlCTLxkGL9U6zeaFJReLs74d6MnTIV/7zJW8j26+SmGbr8jkN7/MUZ/MGr0HL2Yyu
TtjANgkpEH8/1Yc1I4rff/++tF3xZHgm26i/f8nvR+ny/b/f8Y//+P3cP/75+1Ftj/Mu0ex9t3gg
C9pWBHyOgsgS6FC/n0OsSQjl8r9iIamKKXvB7QG8rF2sZUMsSgbOy3//fiFhH9gOaun4v//9+0K/
CeDh74dcMhQunNJ6zWS6AOrAN/71yb9ef78q9lKAwwPV0O8/6+UX/X70+zI7nUvn//db/+lIJl0H
5UCaRNvojJwqAAq/X/6PY3NDDbTWX7/n97PT78H//nh65hzY74fV7+GyhKBvZd8hnIyxf+J9d1Sc
q0bj8tRC4wMokrUyBTdPaLfTukb/2Eahu0XhdMuEdDcMJKUx8vHrsR5uItxRsWi+8u7aA0N4dgBZ
F7lD1nLR38lqfsZO+9OOww2yczwZNnq/QEUoTpAO7a25mVfcF/oBgBS4izB0L1ld7wM9vBeaY27s
GIE7IIp7WpvgVKxrkOoeuOX2zgxdphHYCejCb2QXWZCxauFHi4jHxqu5M1xxiYopOBXFm6G751G5
tJESdnis37SvPPXd9pJ4PafeFxbbZzzPtALsBPmTbjx4BfjGslcXbQyiGygSB9FP86NplfA6m89G
Tps5FuYG3icINbvE/hxWd8VMw2QM8MjA4ewA9DHLoa9nAwSYNCQ6KvSnOfOlaRyCNoYsP+gNzV8P
CA45lysGVusa5ttGxrnJ8jtf2al/V9y/f6ru6kQE9MSaNW/br1SGzsmJHYUrp0h8E1bQhhEwDy2m
Xx3oFzS1dMRJgttWtLD1dpvjTVl5KkaRWo5PkwOT0CqIEO0ZPdMzOzZjZN/KOdwPJghek13TNu6+
6iH/FvP80ev1k63Vxb3Wy2pvat4ed3ixCgkAuOIPYb4dwmjTu6Q8ih/qPQ+AFc1cRqvwyab/xd6Z
LMetZFv2i5DmcHSOafQtSVEUuwlMokT0feMAvv4thG6mMu/LsrKa1wSKBooIRgBw93P2Xjtb1+nw
vR3BSXhNTwCSBzqaOgwtr0aeo5Ruoi9OY8sZBut5DYwGgAQLbGOm75tTJF/Vw4Ky7gFPPqgbicUk
Uamqok9As7jczbPT1D9NVekdCejbCkz9GL3GlKc20kOt5NX9iYb7FqWzhfL7ezHE8mwqh5VMVo8H
ozS+mj0Lu8HO95ZJOEBhuj9kXv9yx1FSp6vrLQsVKg5+1m3K6my64zVTAHZoy97NhkWFFHw+BAvE
ZGNTASpHoCM4AmRt7VrPOpoJ5D9HXtJswglSHgSamw0H9r0ro2knQuabthtWB1nuKKOe6x7GeDhF
SJe71Hgomc1QEflFhpJapUE475IAX2Cn3+NSzCiLMuyF0Zcszj84xY+D4yLy8vKtVzmogvINbftv
QQe6g/rSk8vSbXhUtrNVI02XoKd03MjvzVAdrKigaFRR9Y1V9GrFICCFogMP7BXN9X0y06WrBww2
kgFqDNapX6v1YMjsEjfhg1joKs78iFvrccqHVw0xZO0B0zxHQbIzhhCKovvAzO+YOmG7nsfyYMSA
njBtPDamDQ1zWUUbs/XpK6ocoILHkmJnAT9/O1ToLnLxPtZU6CLCJuwCUSyN/m6VIypZ1TGjWBp/
1T5rRB8s0abfF94Vbfb9CImEEQoDZT+CjQoRlo1HxA8nmasH5dUPrYvAcoT2y8TpbQz0VdjecwO2
A2c9x6FxIjMFdZ+eHsY45Iue1Bdyg7aOOTyVagA7sJS5mxCUIiXyRy+gvhREESoWoC6jhzCQAjHZ
t6U8VN7wgqjLgQ2ZrBJUUZwcGUXIetcVuCnwDF1cuo8eUWXuECMmnC5uN6JfNsSlyCjozEN/buZH
OUdyq6SmvxlU75WFnaK3zWcim7AR2daTN5/VooqJg+gq6D5NiftLjeL7NK5TI/gGH/GU2s0SnLbC
QPuVRBL4psl0IaTuZ6Hzl7LC9izig3+eeoT1bu4hXEJncOdhPYM0jzvtLquB/MTFxGpqeeb22O+n
zcxlLgW1IS2rp5pBBkKafL3tFVR5s61gna2JoW3hT6t+L5fohU6qjj+G0iEZL8XdjPfxIkd7NUf5
dEfhddtJI99mdVaj+fIX9QsWw5im2KaUdEW82kcgB5IByXmzDpT49A4DqNyLhfh1G8XFY2Ojz61a
72p10rtqk5leid+OWDlschWpwO7MkAYcb7yaxlPsefyFyyeh7DRv3TYA7oMsZZ0OIt36SFM1SoVN
1Tt0NuPPsJuL+9Eq2aBwX9nD8F1HhGBI0gf44acKF8AYXHtvwsvI7z3zb1l6/NVdfvUr+Uv6Olob
0O+NytpkCDhYIgWXpBvVkUifB7IP3H1R2NfCwdYh5/5O5Wm8RXD0aRjufYo15DR34b2WlsWg11l3
BMzgW8+yK+gyxI9yLo+idI+yhKyoneZqI1NB5C6+OJkURy9v80s15ZtIGS3/10PCsvyIIISTXQhY
CPEhGripNaetqtG/V85wnBpvG+ZxCeOUuAe79o9dXaFPxK1zR2FKF0F6h7+xPphT/SMuw5NloxP3
E52e/HF+BPY23dGbsE/YzU4IkT4jl8/oY5ttB94m58hKZ6e8A95zhXqzTMGdl7rguu+04oCWHEuy
96YcfhWMdhVrv2m4k/BwACMcGJemU0Q4ATq34Ijfp1nbwOE281w7jP1Uq0yM2MAj6rM/RceiU/ou
Wza+1L+IKLB3ueBAd+fnzJ/ylQNUL2Qx1DFzsck7AFUcdEix4h9+OOoDmqr04oHeyTNRHQM5/1Tl
+OD4P1wQhxb0vttmWG4ZpTeZ69vNtjdnc317ygp7xSDFii6qTxVNzdPtVgIwgyznf92/PWhXUFhW
t5sYLHmehfxf+//XB1vb36QWVoaiL/X6FvPtLknot1t/S0L/293bLnRc/9r5z/+97ffn7t9eStmo
1sYMG8TtjW4vwPXbwS9+DAzRnAxBzunt1p/N//ExVSxZuv/t/9Vc+GO3BNZjz9XvPW67eTIBT/bn
pQFutr/f7vdr/XmrWPr/3BN8Sx4M9rHGaCE8aGTLB/2350N70bneHk0JQvjrE93u316v73E3qUki
hW06kJ3Le6a1w4X6djMj4z0L5bdsFswKQMbjMM6YeFooJB2aBjCE7/F5kjJEDghtlSo7JiF5MEWK
I7vwVLCp+6zbpmH+ECU0Ikak70CWyYYCo4t1stw0dolnpYcYa3d5u6vpe1zBozQ7I2qp9y93Qchm
19jAPGVEzrjTgCIuZms9Jyi89rPFUjpzYHDa2RK7gzTkEBeNeSTx1Lp4uNlm0XyFkaQjOzn0tGsv
SRRnlwqWwxrpEmTZyEUu2g5H1Yj7xIMRxLRoai4TH2/RSEa7CRl7N5eXaTh9YyE+X4bCII1yuaUa
ySSh9Blpl7vmsiks3A5MHo5tHf+1Wzib4AzdqdmlpomLA6ptxSeZnbc4d4srYWbpap5YE7SpQMlu
BRvVzeZWwDdsLHfBVAbhpVs2JrULkI7OMalrEwCd7W7QcxvGVbJSOYWYHc6S4jUDG98RL8hynuEF
SPaFqykV6TB/qqXjcV1mjyY09CU1NPqkNETYm7lLL7LKWaZnVBjG+NmTTYU3lb4nyTP0QuziA7in
3AV9RR+1JWcrss/5LJyzMXSHoGZlOGe4F0o/yfewYb8H9VjuuiR+bXw33oMBEBeRKXG53bptLD2J
i++IeS0zCFEJhghqP4bFTzDMKcaT217V5Bc7KjNLsrnvnOu8cM+OZSIZVd5mMoFUspy/0I1dum4d
PUTu9cuRwvqCOqVNCMifxyKP0goyu3bQjxUBKHDPc5uQJna/3VKDJsLTQVRPq31i4thdet27Byef
LTI7O2ufJsnL7KMh2eA7T0ns8Janbs+7urIuigZ4lDHpA09KzVZvQ1HOR6diRTmV+I6ASOJYQisz
cpJcpMhB2i+3shAHIzAA3CJ5RUfqQpRee4h7x6g3lmMUoAXrF7TZhKzQWpa1nlZOOqQXV2YpvMzu
jeBK3x7N3e3R0JiajWvlVHhKlQDP+eeet91vG0+dE7d/ogKb7vqJ2BBryEkEmBiJ4+XHinIQz2r5
DrvloL9twPyX2P7NirG1YiEIYn8Ghfh7Q54FZLHb/d83aedCKCMWZNUb8/PtiX75L2XSg5//tx1v
N2+vdnv+dtfD/L+yUsv8/TZ/nvjzrrfH/tyFx2Nt7J4p75/H/rxpZbX5aepfrER18M+imDSAf330
KnRZAtgLEO1fn+/PO/75ePXtk2cDlbOAXsD69ozmgMMBJ/Z/9rvd+tvH+9vd2y5/+xh/voKhiz+w
QVyJ1Mj3oU0c5IiU1HCq9GuK7xgqOfbpBsu7ncfFQ0nB+WBV1muZ2cZd0shiHVL52TJLj9fEzThX
H9mQ9hDRBMSCW2CJBaR6aGBIZNDO9pvCyeA/Z1JeKD4Sa4U5hVl9NHUzcd4vrSf2GTWLrWzSD8k8
d6tc3+cixUrXLhW8IM5OvCFEZgiLoBunJcW82JOt7q3U3Kqt1uN8smOJrKlbYoKkifdYvQXFJK5u
n71GrGv2VDdYjlojyiHlySMfAl1Uy3TQ8RO1M0xif6fwCon1PReTehmi7yDUd1UzmpgsSN8YmoPR
DKQ5cp3turiH+kKZe1ZDs4W7+hYZS8S9xoph1xSSdG990BH8SPvMPi6VDrR8GFO6Mbnr7OGtDdRD
7gh3Z9hY+tGWJOYL6zTnnE3Zdua3xMJOxEWASRB2L/LQWuGa6CP/a+AIuS6TiSsR8R9lRKoM9Kwz
837EJVAO5qBl6eTbP5zK79a10MeCU/BRlin07onE1S5s0r0vCKGudHs/NjxUlJ2mGjyuTbuN93MP
hkW24oeu2/dOOOYO5d8GwZ+1i6vXOXHCr3mbovtHy8dBctWa4Z9sxIehlvHOa8Z7YwjuhomCDqey
fcoOM9htlmBIPDu3+SL8btukYBb6wSgOAdFEZwfCPpFjyJLafSKgJfq2exnVNG+whEUUoHvMQ+9J
4MLcHKbqCf/kqaN8eSyHxMZ8HhBPSArwLiI9jRzS0r23e5ZLZW4DsGvn3TBUzqOZhLuigdszlO5V
G9q8BjCHkiq3Tqil4LgEkTrXsf4l6RTv2Vhb5tnTgVTffkvtLF1oe/M+yKWxagOMFMhAjCMTEtrI
kbFNWRJvRS6I0MEIt4vsAdn9NBtfqim665Xuj26RU+Xo3cVKUslDOSWfdqTSe2GXmNA5oqi0YfmI
9T6bwn7nGxjgaD472z7TP1j1rZLRnbdED8sjfd9jikPzd1vu/zd9/29NX8S7/9ai+99N3yb9XrT/
GXZPQ4T/88+ur/8Puoe250nf9v+z6+vb/3BN16fSa3uOo3Ar/+n6uv9whFo6fL5lOXRDaU/+lXVv
Wf9Av8reammSKkWD9P8h616a8m8NV9Pk5bg6Oh7EJcem8/efDcU6rukNojgmgURh9GQ02oR5e45i
5zmzPdgaMg632rU/KKjC3XSxEB1dv3nzxlpwprbxgRrGV+Xmb62fRRt3Vg1hZCwPTCP85kMlKnOM
etbcj1tpxe6JufBGhddeTCRFAu7aJIFPanfvvYRTMu59g9BBG1zVLZMitFaT481XVtwJAt2cTkxm
Ts5OSovMXdBAVWr+oHsYJKK9CFBK5DMjSOw8sAa5aRFoVXqfKTDhry2lay3tjSSG/p7p+yFru2BT
9BkCI58GVDIKZ5/jquNnGannkRDiTdGDXfiSKHmuS/k71hHM99XsnlW9UPZr+E/DjPVflfMDMlkT
iPAsNu2XCHkwViUkJsIDclqWqX8g1IrU6AR5ShI/zA7aOk10DOTh8d4p731TLZPWPtn6IjeRqFEZ
tnMg7WFf/ioc7xeMfTRGDXLHSZLtq4virOfzROwHHJtCrPHYBas7c4CvU/anyg+oFze48bnWuMhG
9wTHPetcfkVBZm2KPHrxcQFsxy4lyTXHYOZaXUNs22eQjfddEzxksEM3tUjF3h5oDcZD5a6bPD+k
fWyfmQmSLSr8e2SOFCixG+seqehgmy8EbMeM/6SIBinY5zDeoZ2vd3jAd3ltlDvbJwii1M7VgTKl
6nCf+Oo0lCyLqmX2OmbMjRlwwr2ZKmJ0ixpx8BRN69DxnyqnIAy0aZo9mgRKf1UCn614L0X6CLbm
6LUVK8ueMk7uM+EwPLJJO8q+s9/ERyIk72RYn/wkBb/sRtlmFsV7bWAir8JvbbKnnbpB0f2R4Dvs
o/GRRRlRCizgCrqMiTO+R0xO15kL/S23GfYF69A+PCKfNw+dq14F05ld1gzptvPNn0Ydf/PbLd2T
p4Y8+pOXkRZrmd53UpbebDUR1NDz69ZO+d1bNIyhTgHLKHSgsWF4hzyUsOxIJnbnIDgT55kSvwSy
z0Wz2tHEH2v7TVTxr1lStZZ0tldWZaNXREyEzj3LiICegeQlhDXzccPvg2T9lgYPRhJSoc6n18SS
B0hA+wmpqK4xunYtuSBePhwsEBBzJB7b0fkY4sxGBx4ekqL9Sa1Wb6jLEwbryy+tVl8xCVjb5zJB
nl3wqVc9SbErgZN+7N2HJrWw0UIXwstieDX6dmDQg41u3oJFCGjsAxsrEFtbcf2gE11L691OHPhY
gbbXpU+jHT2yZ6as2CEjIsQrqZU9lq4e9u4MInzo4+eI6I7CBagFe/kQyey5EvYbsz98AN05hGjh
V3RfxFaXGtDCY6kpkcXqMeGM65S6OLG8CxovAUY0FOvCX+rbJPFZmW72iFY3hjKOQ+Z9sQ1/a2MF
o8udHEa7JteGVDE5N6CpRP4hB51AGskfavoO2ymLn0IDw0ZI8lroJ+UqLxCT5bWPdWdIQdkX+pPu
FFlXWf3m9CJiZbO1DJAfyrDJJImiO7tpjsFb7Y6YJkeq0HbSry2mlocYD8PK7JxPkiHUSmZjcA4f
1RLCnQY1cA15wvbzE4mx2qH7t7dxnnHqdDk5xzY0/RDpoC+GYx5kJ8mUZzv64WuqSEtkDOAwx/S1
KgdMMfHsveliegQvQMR4lmgkfsUqoVVxTZRR8Nc0LbLHFDHMeA1lR+O88uM1K36EKRG0pHyGUOgO
zLqkHY+rPB7fNQ3FjSCTgRX/DzyMjdP8TB0drhcb/+yB1y9bZIRNxCydX230CRXM++Sesj2O8hQg
E7XwhkD7ZLE2IkzAIHQk0eMUcaqQ60Q+TDMaWJAAmLtcfQ5pRlst+1mO2HZDwhfLEE8HhTDoQkJs
/FSiqs1AOld4CQ1kW+deh48SeyctEvDRSSDx4m2GyrhOghmnFceAR1gmhJXpnry86oCltxncb44M
Kh2LVzxSVDVmgUZVZU28Gy1QDd00bU0fWYVZIek2oxLimSaSqqvz5wA6M4MZ9IuojbcW/uz1OLgu
3Z1EbkrkzFNEhoVkZvl9NDN5GIuSIVaQeQSQ4X4Yq7c49tRSIbgba2ILEB+/st4Qx7F/JUeixYUq
SoTCBlPIYl5XUaTWAP1h4qT3DaYvUMITF2Xqa4jZ9d4hdHkN/oa6Cz38MYUu29BUaliMZ5bzDIrr
uXapIdRDY2wSJyfX18GpkQTo1unHktTT3yGcsPY6S8ONBqu0kmH6Hd3JNzB5rMUVpDCf0CX0E1T9
twtWiUys/iAV309XLGSB4UCu8Liyx/q+GAhvcfxTaLXkcS99qtJgRHTjU6CsQ1OwSauYIjaBPaPp
Pw9u9C32CaNzLAqePk5nC+RjNVyaZIkg7kN+WUrlZFsgm4+47KKwJvbAIch7kIg3ogx+ef3Mkqrc
uAGhN9XMjtVseOshpcUayFORTniZ5b3b8RkNLiQ45mKyVwYm8EbXXF06bVkaTF+m3H0Pa7xLzaiP
c2z6ZyfUyMoXkYGY1kHDiVyKbG9WfXQl8+8ST+C/WoKdO4HgjpwXMnbq7zQb8kSei8BjdVnZn75V
ceRPO3QA7beoxt9ND1hkNL9wIpWbPvbFpjeiezkP2dU8t0XIyUdKATx/60DUkXtUzJrAvNWbuPfp
rwa//O4lTxxac4vYGmYZBkfcCmOWH010LVvDmx6c+37iwEvN+t0VdNEMzQCtDTDjXMw2SQP+okOl
g10JbgEHnCaohGuL/aPhRISD2b8ORtniIgYs3JPVPb96onufSju/CBa8JbO3c5ZP7Y6lW3h2Uv/d
TOpqV0uaFgyNTzAUfNzsjNp9GNRH0gcIY1jWXYE9IChog42Vt680mMU+ssm4Mkew5uET3XToCvkv
WacEaeHTJljhGOjsu51SCG4rRlIUTkj3PS5WLdbGgyfmo7L9L1L6I3YMZoKxPb1MMR4mryXsBKQO
Hb+6xUAqRuKtC2rBYSePSWNwePQmEHgWbugMTPLQ6/E46wXR0GG9sMvgqABUrMt5Zs4E8PLILLDH
sHscLX71dEIublr0lIfc2vhD3F+qdo43nYNXq4mghYaBf+h931+iEwjfsaLvGS7jdVo2O/xvd4xL
mFxLa9qEnttxRHKAUt58kUs8a/80IPxaB60W18xjWZp4u6FISnri8tXxCDYoILYp1RJ9s8y5UhTl
E66zo0ogmo7BCY9xBUJ2ZTpZfyAf71JZXnLULkMgnluYnBEzC4RwrOxp5yeOFW9En0JFJUs1iO59
TQPYAte5ymrxOGekjwbNYxRbBLDO8CMSmHvYR1dN2x1703pp+25CDIAfKCnwSAqLkAdTe9haAKLo
3h8OWefssV4CUeXHxNvn+luU5tnRtQUr7teMuQuxuwl0JqDzVw8tmpnXP3p4nxvE1j8w4G7lQCOU
TLxiP6ZgTGHL0McN/fXEkmOdy+HTbEMPkkdbbj0EcLgJqW3ZNZAkp7SZbjLVDGzYLKW27vQnxpDv
U+Tu6tK65hIJR5wplAS99VrjS+/Tzt7YCZKuLKY8PlJYqmN1qksfEu2qbZJq1+rKO0pT0+3uiQbW
0fzo1SPlh7xJdpZXnpx2fEqHqscgWS/ASrvYNqOyWHXU/roRFFtcL31sSy7vDpbw2RscciDRl/gd
U/BcJt9jIe4LJivLaAikwMfg43ur0aW5Uxy9n8oLt47oTZr5BedJQztWi6ObDecy/4mHglydgeAD
V6kzK1fxNOmjg3ANj16zi8v2g7nSOzO9YlSIaQAZkWmrNk4qvG0z9e22G+mRy9DEvLhYWNyyXkeG
4xJwUm8HlxhHDusgR0MgWLZsvHiCSiyOidm7V2TsLvbh4GN2dbmbGHN6r7CIEidYnLx5WpLGxgzI
U7F2aTR4O/rC+XqKcMPmGXHaCxV5HhSXOEptaWmc4ZyLI8b++4jW9DpMsOpEtHvSIXnPW73yEqO6
ErWH27B2ycRwisV/q8/4r/wv/ZRcjYjM+9EDkxYq/SZ6yIBWMx+ayvrMrOzrUHMpdc2rijKWiD4Q
A4SY2ywl4baFd7b4gIL2UrgVy5jGok4pCcWi/RDEwdFIUVSp2noOPZy3da/LvZtROGQMnVmFYRo+
u/J+CJlL0Cs6WQWcpLAh7ZOi6SZ0jA+kV6JjKlvAQaW9k4Mt5UDeLaTtxmihPRg/ErBFK2oB0P5K
RjjHYk7CYgdkKZlwOynCk73tWMx3U3RSxOSuWjzLNMM4xKSJJS5iIrZOw3Sj2hoCXZHi1swxazCc
fsLmu4tab5eYkb8vUxLQ6KS8oQF7MQmu/ep7xqMoUEsk1SGzfRvr8zcPcwouxEDvQpbsxcTapH60
K1bz/jwAg3aBBoXVtJKi+m6mEiM9jKWdSwALa+wCHWZvw0VMn3yQQ/6CgS57+8nwIxpbzQSMCAut
eEoScpRHnG1135DHaUZn0cfoc0A1gcyqnzGqZHCtCFMKYwhDrfOtShJ+dvnqO3h8oqRh3GMaBf6N
fO2C2nISbygpTjt8RpuBjPM0RRqBV8RaAVoCtGXq9VC+dS2a8TIWw07qdx2Tt1dyKYgLpfZJJL+i
+4FaaldPSKqgA8UEn7gWU4QH0dJnGhaKK75OcKLoKcI2osL7UYTRS6Jq54Jw/IrPU60YL0fz0zea
97APTqqDFdvMNUogIt0kiawyx30fmD1dL3daGwAvXBp5jCGpueol7WHUx7S5GKLC9qFI33U3wTjV
LaV6ndx5QuPY+5Sa2CgYQKhze5iN9HvgE0A/HUk3GV272MzBQpvqvF3hjuY2h6wAEohQSx18wde9
ioilOKXSgiVtGiujV1cRj1tWb8Y2N0DeAd97zAKU7Ugz1ySAVdQHCDrVU68PE0G/ZdZdOhtqeNRT
o2oj8rKUeJK69o7Kml9ybwdVOFjnJGaSaG2CV+/koWPG4yaA9Ab8ODCbaRo0ChTYMi8JyYmDAVBc
Tcew951COtqM4rka/G+NxZnmds9ureYd/dAPXYLAIkK4muz6orHaIj/tIpoI49aR4TWv8qdBcImK
faoWAy76ME++jlGNQT6iLLNOsvBrho6Wtdh07WpKQx15JRxOQj4Wc/yaStE+miR+rpJCf5+dvW6T
6uhZ1iuMyfUVn+7XeI6eZkshOm25gMV2tYYZWZ7ant/6983b/ST/mfaEmhtxlxxq4GYV/ZrTbWOS
VOxyzu1v92izl6faLFDK28GDpD49kcF9DKLCPxFta9ByFfdDLFBS5/2xzfFbBiZBRc6k0AjfbuoM
1BK1t31kgoFu0v5wW0yqhpZWFsIDjtx2+BJpaIO1/iysNj0ChGq2oYweWk8+9y1x5pUaioPF8s4c
hgm/ce98aOPBjZz+h86qY535VOZbh0grbqGdhIaXZ3pxGQQkxcFJXxl1xvcZNh9Ij46ugTgzcciJ
Uqaz5ZsutmaO7NeUKfgFVoqRn9Ik+Sq8CEy00A9W4F0Njbyb9Wy/icPqKLqeIpAZs6SD59J202Ng
lCOTE0QLWfeISO6DSxHSO8u92io/pTp7d7Gzl3S3N6Uh1k0a3knv3MQ2flHIkHPcw1hEH5STjJxX
CrQmgTlw9N9jAHH8EQMwlQwT9qTkY4aBaNN51RvDw9kU3alOEhgXCS0G5TgXAraZ0RkpsWHwKCEF
qbu0c9+QR71Wfv5YV1VLNWj46EcfOk55jstcrG3X7PdJvfQoh0xy0HNZmSt4t0z1OGjFQ+83V3Ma
wESVnkl9NiDEz4QDVrd3uKStg5MVX2eDNMnqy+AY6b7sOoMy6/CaY9DwrCBc6TxPT5puRhYnCA2t
XUP+Ueo5KBdVPQf7kBx0ygl3tiUvcG7rnTPYBDn6Vrcae9qKZIFVJ/mvjUWABK1hdrk95kS0cgwi
CtdqDsqTBgW+lcr4qPJMntCk3bccSgixuIcP5RvUmh/xQNWkbrN2M2OCXt1ODjeuypON74iLDLTr
rHdPWDisU3eiP16dCh9td6bVBsbQq4VI6aRnnx4jc8gKSQSZuq2Ni+P2yY1x1vt4Zu03e+ZMIYSP
2tEXIghFRwQhgKYOh/SdAKcvTcKUXzmqOt02+OSRI/25b/JDicSNjrePeNtMeBax4y7ndyKBGtXW
EQjeubMSf1eHm0aOPOEvWdkYgOFbBc01bOUS97IUc1ht1sdOvdxORsujoiVpUtrL3357SQTk/3z1
5b2tNKZAGqq8P9e8SWYUOVIM/mLH66Gd3L6H2/0i8pudJ6dHx+p/+IOEM0f5RLf8uk7f7HGyxoSF
9qjYx9le1DMW4jDNJ2IxFuqT7XdHHUM5MkrY9bdPeruK3O6WjTWvMc2gP1n+6ttHb6zstWa0Yojp
25MvYQuBJjrQb+kORVBulcflN+o100bZf+nawN6NToJcGvAXaRLjYlwAhlHs6sJ/pFNByNpkHyLS
2ffMwbgm5L5fHaJkpixFlNSUj8beQh+v13EiziIO7LPZ4H4n+ldDOEj1SYQdGP8Gd0M+L+iMyEnL
0+19kEWylslQqvUmogbP8NoTQaDwaVt5cA3bFWuKixNpMcwwbtffNCKa2S/au266/YRo4FEHMhtd
xG0BisDf4rbb3dsRJ2LjcxZkSk9FxGEmAW8i4cwOv0+V2/mybGBscMGsPKy9kC9OfaVifLLLxd7n
PwO1Jkq7ipOeI98KSLko3FXSW0z0YmJQymM11djfK+dXHqL6yDPnjg6kvxNQ0U63jYWCb+t0nPKe
lw0nq6oVx7w1EoXgN9SNgjak3s3VpptPcctUncUVYnsocumYxGfk69XG7Fj13E7G26ZajufbrQhE
/IFUuA0ienLZHT+uTmFNKOBtMy+Hxkfv9oyyZl9ahBqP1ql3v4ki6Y6330FmqvjrF6Gao6TxYQww
SgY3/lFr1LIs9eZLa3fI0MOk2Ydi/jYiT9o4cX4/GcoikZRNDZaxN+S0Ax/7jAvdutJ0/us5szH2
TuIiRAQScMkCFPezIbaqYsGUU5G4uIpKV4YU9bYDxocW7gkC7OU5M9eX1g0+NWl9kFGMvd3oaS9S
0CPolAeCPRAU7LGJNbiai/wOVPIBsGx7aKmGmkMDcccInOhaO9QgnJGgPI2Y4jKWFXbk4Su1BSq4
DZMkuXxo0dDjqox5wDEn5DVanAUG7sq1Yc8//KlneLR6mE02oPHiQCzQtfczyheFWVyD6bPszQih
T0sNiYIbypkpPUJePihgHLukY/Ws9WTjGWuleeWSKa9D03sbicMegXF2idJ6PvQkh6zlkAE7wLvi
KeOtxjvV9glVzjI/K6hxqJ6aoN4gXEUD0KIOIH2T5jiaYJG99rC5twhQ0GFp9RE3+QOpDFQd2oHM
9Jo5trjEivy/yI0vpiOrM65Evsypcjau2SYsT3DlrBF3xWucr/n5z8YbJUnbajY3BYqowXN3kfK/
ULgFxDUQsXDOzWld9nPHHCQkkSVmqEPEs3EmKclUNyRTIW7ZidwapnQPSMjzszWr7PcG9D5FIIfJ
We/9Gicvxj6Zb2O/hG1OhO7JtC20L8utetncbv15ImoreRqJ/12ndEyxpLGLiMg5pd+fb/7sd3uV
2862GQNTdZpdLQyY0rZ0T8C0Wpwly03fA6o72aT5GI4+QU+6Pfpn0+jS+/2fimaR0zkgBc3BYoo2
eqei6wSKmmUkoU5+CgOhTqOQaHtycQAVs8mYEU5LmoMGR76CLPSD4orNC5gAyvTe12BFKsjHow+g
gaGA34XLY2gR0cPAeay4qhKNiGGNgGaK8tpde6SKnM0JfU+ix02bM5mEg3G0Jde1zkjLncNVYGU5
5ocTCU7v9iXuyAXIKLC53atV1pxeqtv1ZfsUp6xxU+W/6BQUUwbXjO/xQLm1vyuC6GdW2cEKRGZE
AGpF663ZyhYq3VLDPFlp9m7qa0KwspNSSRtcsnsxcnyMAq+LxVcGTfGDMPZmpUiiH62nxH+1Jwrj
MTixdWdP3xiyFx5MB3hcU+kq0YbiN4KvklA56Vhng2tDJbOvo/gpEmQfUcxwkPSo7VjmL1mbEHwu
qTxaPYMsVzwHSlvbVnwLDuW2InlQbXQKMsIYgA4+Dfl7nA+K69q9NRkLgza/L6UBlycH/kGqVOeR
x4GbmetgdTQLshL8msnCHK3NBJtX4xXVnaKsbTYuZ30wnJTMuvNSll1m/VAgPgl8ovnlHdw6ebAm
28E6xFA6Z90PRgZNjMd9ZgCMN5IHyIN7nUSv9USPzc+eiKhaDizOGHfV6OKp8YIIpBwpGXPJEcCV
cv8/7J3JdtvIlq7f5c6RF30zuBOCPSlKsmVJ9gTLTlvo+x5PX18EnabSlXXqnvlZXo4VAYAQQQDR
7P03njfZK5YOtW8A/l04Ga4+RJRwIS+7eIeeFBFjuCDoiLbmyaFTxMzHQscfduuMX4tOYv+p7eJm
PRiQWOkAeYNxJ2KB6+s19FB1Ue9wav7caYQp41qgjg8TBl9VHn+tyAQ4ebQti/qSlWRzlAdFr454
ep9sL3usUSbtM23VBcXF1ryVFjuHaPK+D05xgblMSmGIvwLc2AiSWWUMjGiPgQsxKG2RcCzxzKg0
46R4yCzN4SqPSn/sgSsTM3CHnUbIr0xQ1feA6Jv6mUAgcEFXvRuDYdePTD8N5FKQmSN8burTJXtT
9GEft9xVq/lzqpY7lBLX6RieWj18bmzto2afA8f63hiXNAdjTvzv4zQKTb8eCXOMH06zYk9ry0Y3
axkM7cTbriHI91fRGzCLZpe+NI+SL9WC+8bsMLlMzQWAsp6/6FaARCUwSyL9UURmPVpBFBhX5Bzw
Ex17/IDa5BF7Xc9l9jbNYNnVgtfexvZcTM5ot62zrOOSWfeo47eRTojWJkQY+9GsWcPR845hanyO
mHsghTHTUzJXM8Q6k1gFN7MjWnpsRKFHI2Gpak54O9tmAz330iMNEBt6fezDskFJinVsbBcuAQWm
hbJwHOexzZdmW3WEjlexmMzN2B0vfjt9sxdhFp2ziHHEigOkGH4dzryLqkDACdA1NAPm33LndJ+0
eXYk4lpB06CA380MLVeHzs8JNSN0hD6THkMoTXhXikifV7UJ88gpeIdTrZmOio26s0WCDjEbC9Da
ApsiTz1/gHOPS/2C/dGIaTAZXXuEBkKRs+Q5ql8MMd/uFuWjW3AlmDYx5MmDGgT39xGgMkxe+akF
PYHFGjR1WZ2SKjigK6OlWbBp3fBFHzsuJ48bZouWuOLpOnskGWT2oDKUzDH60xQy2dP7nFC8mKGC
ha8ZNUrWM7d2oVkHdQy7ndeNZHtvfz4RX4TEHplu+hZBbshTrKDtOrARXYVHILfJmiwUvTyXvPrM
j7zpyFTFwYQFla1s+WyYMP5IpT9byP6fGAs0QnAEmcrCIUlXQoMt+v5VbeHdGINIFjL9tXsVJrYo
QgdhyDm2SALZqIzJIlx4YUNl2hXEho+ysCJn42KRh0G0uEKUqIp1xpSHSECig5dUCGNpSbyNK+NT
ptAtbqYMdjCcy2ZdNUg4oVKr8AAw12btxXIDzbJN29KjUmVj1uKIOXbeRwlB+w9Y738B6zH30JFH
+b9/4eH+G1rvZS6BJYfvJVp+fuYnWk9TzT+Q14XzbKmcyzEAw40/2u7//R9F0zR2gbgzDFRcJCLv
p0SLiUSLhjiLxz/VBOWn/wLrmeofJOQcdGAQM1EdV9P/HbCekD55p0lCVl+ofhjAC3VEST1DaJa8
U2jRFh2Xdq8eL0b9GqHdgOZPrWyLCQU45GpX736Zh+tp3wuxGL8Jjfy3vyb2v/trdWhA8hv5a8Ed
unpYwD6X6IrA53lksG1gsL6U6Sm8M3blEzkg87XaxD/CXXyAEtaTEvJdPzqPz9p5WjsHMCQMdrB/
lU1XbsrTv/6qmq16v/80aOZw3+DtwRvg5ql//7JIO6D6m5naHTox5MnrpT0WovBGY2IKKRbjZEwQ
5IVACZ/7CUj6dFDymYRGX1vNUQ4kspaEHgzLSXDkdUtb12bBWopEwUkWg7YwHzPVL3VV0GeH43Q0
sAAj6IzQpdxWBCN2IDZcxjohXp7GBLNhqQzbxc2BZ/1SMmDWRvygWIZkY2qoORpi3Rpj7/NzHJLt
QXTBcliq1OGhcOtxC22GnsxiLobrhMg6Ia98K+RQx2zL3oZLeQFjXh9lkTcIkVdWCH7vr02NBp8T
3A32APxI3hodv+qoiphX7yCcgc9YBZZN8Kdi8SctZ9T3RV1dR0NTGViQ2bKUI6AqIg+LOQCiB6Dp
j24T7BDB2ZaCdGeK2JgcH2SNmUJ9bbbNuew0/WCJYeTd4CRHqFqMWNqkVOuRRMG7AcKRTLfbgFFi
brEBCvUC7XXf1aq+Y9nBWkLEvRdLJc3QBVu5iWESzzZXN2wiJ/Fnl0z+MezSN3dIarRmaMlNsrg1
tTp5tYSshSJAaPJy5QAJj3giiCuuXN4VtwnPDjJkQCa5XnmVshYMBmE0WYUmXiE/n3y8XaGeEr6+
jsmOHC9Vo/8OUojgTs0A704VD+ntYmVNQ/psz+uwmUVgTFGN9ihrcU1oazDBMEzI0HuO9Sz3ZXEQ
HtrKWA06HG9bQXB5ivv6GCEWw7n1LkTrpny+NskwFEdg7uJJALZMPEnU5NOhQzHYj0LOTGyXm7jj
LiKPPPOhDEfWIpJTBxk+3VjtYv7RDo4/hYqDHCCUUpM81lqRcUI5bxlHJBxIsc/1BgdMQCxePBG+
ZD40mg7QBrSIHPG35GMLJuLn4zws/SPOlUiI357XiuULMQLxFGNE4W5bYqLy25TyK/0qyFgTCasI
Kcm9QUvaLy4Xaz+IBWjg0lXkRLcJFdKUBZi7983fDskEcq5pZ1w+QKESImNaA02X2alVNM7O9sod
uXLmPWIvUwsxFf1bswhmfeV5bQw+gIx9mxn43BmBrm3kR2x0dDZV1r/eTi9rwjV+3xPjkq0mwg5z
nCADI49M2LrlNZ9FIWty24zGPzoeJCWgZ5OLkBsXUFFgeT3kreTud0d2SDcNSn5IRJ+VikmzrE1m
UjWvsjqHQgZGVmVRu9ZXkj3jppVCK7cd8tP1bePtbPIYxQVclRVIkspfPv3189vwr3nt9A89mbRD
zThLpmvkDoeW6KJAdHh7IZQ7yu/uhDwf8nploRsDfJZQPV33mvZCfxfNote77o907Dca46Wc0WO0
E+MczM4GiSo6LHmsPEq2Ydv8PLNsyh1y2/V07z5TKH2+m8eMwLHu7AxV2U6JeMn+6TS3bTpZItiI
TffdaYnk4bbkR+IxdUcLI7vM+SpbiASVR1U8r3gU27ht0RxRUwJST+1W/L4tF7kEG0jODm+XU64I
p2V5TLFEb7O4+H/8rPzYbU8pP3dry9rvf+rvXynszUj1+BlmfQCgor+V9GabQQy4RqRtnKnK9kqh
vpoBvjW44ZDTEMUoRj2ifsL/E6HN3YCMmVWHuI4tuL35S9wMrGLRihjNpqejoHAt9YOR5PhyiN74
Vsik0q0pa0Vc/8DMtdrI8LhalQlB8ISFpxjmirHL1U036j1SLWJpLh5+WcjA8q35bpsY9Zq0RvWg
zFjdJU6gbgrERghotNq6x1HFb60Fanydb6GJHEg7ldu06b7wcwwHBcdqkj/ZLiZ7iYXA0VLzgT59
+Gjem2maXv+6zF448g2qTajcU5rDcZu8chNb/DxNk25mq3b2RRx3G72rQXaIBdUAmuUnBTvS6Jhk
0SA5BRc6XIDWo5g2zsGefKH8bSxDKUrUSqvl0OoXmSGWvxI4dHIyTnufeAuiFW2Lz9BovfWJUZ96
Fozz5H6tW0CtoxPuPcTG9thk9BpqBmb4CUnM8dCKVfokVuKe05ORHKrgQ1wO9VZuE4+DoZu4eE4J
X7hVFu8w6udRYwhpa6dFlzh9JOby3DHXnecwxUDkVDZaehyI1e2sMDogLkdMVSGmKosFQWPQDul+
6OY9eQ0XsfGCtejyVMNf3yZzfhzG6kOsMcEpEdRbW6wem6BwHhMTZRpdqLTJrJAsRGd79PIpP962
4VsIbC/D1CSCLXmUxfUJkNXYToXBxjj4OEQyyDrKxYkcIMXtgiZUBPs3GAE16ii8d0t7GNwxvO8m
S1uhscd8WWfeavfOvY2YzK5SLXAwWq69tZOK/7MY5GRB9phRWiRJrgk6Y9B2C1n+ojS/V5P2gBrK
QC5NGXAOoobdIyD0CLcJlNJZfXMFIMcX7sy7tqfS2SHSKzanXtRe97l0HQPg7d1tkzzieg4y2LAc
Wc5iiRqiDNiKQagWRZYBzsCnlGoPjJ1w39CtHVMkFtVR5FbloVXKdciDZG0SI5es3XbI464fwXjw
e5boSEKJ0zrooe6AHGztqqAnEIW6FEh1yTYPO544S5GvmbN1R7nNQeQOvQjo3jOhCrlJ7oyIWh1l
DSRJ6A81Xy/rsQsDaLJpxsA9wCV8mALbJOMK8NzUo0PWBONutMOUrL/c1jU/QlcEkStm5nKTlWvK
Gv1OdFrFEbcdt+Z4XzHDBZGTbYZpNYwb8Gw8ABh+OjvNHS7ZLky2nYEs8MYCLvZS/HC1/G7Ei5jR
cdeu7afswrLjgwLlBB369ZDDK15F065LNlT04FTbTM/Xc/OhHc9NfBGrpGSdhMd5eO71r3AVV1G6
y9xNqmNZ8Wwm91qyy1s/V6BNo/e763TemZ2jnVx0CrEN9IpzkVzq6dxP5wUrXw9g/qlTDq7n29Yj
oNoRHll8SDHwm0u/mbYB17VF8Ozs+iakTtArf6JIg5foG4jKpkPv3HeULw2yJVz/x845WEniq/P9
DAgvfdGbFQKBUIM/AVqrvwEgIrw+6E99tCHRjH41nIxkBcqpU7akL0wYT+rWzg/4r8BBSjvCbfcu
4JpPTfIAgzW7U7fV6mwdq6+ATy+4ffOK+iiaHo2j5Sdf5nO7Tt7mrfEV0uywKdfKg0VPBCvhi7dD
wOigf9cewYAd0ldC68/12l1Pew9o0j3puj3UoVX84GxsNBUfWHQ2K/XgrvM7bV99i1lYdmjHgP/Z
pJjFxttAOQA5tM9oOFU9slb7EVKtsgrW3wBy3BfYUC5PqPKbm/RRuYQ/5u/Rc/VWnuvzxMrfx8nw
FVoUkVznU1esrYv+1L6a6x8Ygp4O/ZfgwLeCuruLfb4w85Bj+XA0pr2zA083m1BCNiVRXGeNy7GB
bOLGrl/BDcXRhzGE7b9umq1d74MtBDWMbXcYYKw8vHc/os4GTV/9bpaPUeTPn0MsI9UN3DIwEiSZ
iXGP/R5UuoGpvIMS44Z5PS4hCdBnbVNpHYpmX5rT2Xn0uKziYPvFR3s6usPG28QHbVwrwYux7IUZ
D/pIJFh5OD71cJjP0R509rq4wyPvS+f57Xf9HCYEnnFy3YcxOcT1/JEUpu1tu2nfkR4NDqBnSvsD
wlHFV6M6qcv2c5fjFvZYpPsK3Zyt+idysmQQNxEjqfgfE+r+5nxHb2kY/dI6pQ5Gc6eAqfDoG/dE
/tPnevZP1tNAAPCkbat1+YKFH+Ngm/gtT9I5+IAVgvMZVtFMxumLRz4b9CEmKyfT3A9f5ievOuvm
HrmqTfRIiukH6CsiE+o3D+Ow4/BV5amsz1rpM/vZFWiu+l54QDkLh+xo8kH8xbgKRCv9pdh1MI3w
9Xi2vw2P+YP7Wh+mu1xdVUh0FmdefwWdkWA9fhxs3AxX/XcAFj9A8poakG8/KCFObJEGN80d35DT
ZyOLfp907tF4LGYfkLuX74EMxz9IRXxV/swezE3ps0h70l/D7+kTbl0kFwAE2ivcBy7pS/1SntRH
ogPhNtr0J3S97Eu5zzAVe0Uc8PIMeuSjsjcekh9osSO1boCnWatvGLTZx2lbbiBQ0NHgs7IbHoG+
nNRDCi78Gbb38JVocnpo17BDNsqrWvrOlpTMql/3Tyib0hdqPqsCxB+GbF1ra+xsU7psFhCPw5f8
gIyY7nGJmACskANZ06e+mNoxXYUfy2DNpZcb7OKHlc7qd1zpK33r7otH73O69p7BKa6Xffol31kI
v4GyuTdaYMobzIF32To8wrQZQaL7IA/PvG7JliDdPgSk/cJzeAZ0jEjfhpAEweFwpSe75YJ/sTtt
rd30+GewR2rlGOyL/cKLmqW++9Dt1QP5n6GBMLla6AENX/VW+rr+yG96IB+H6wHEPx/Y+hzugbGG
mDar64TX+sF7Bc4N0r7EktXYElo3ePL1FZq3+wBJNZ7DXUB4ZxduUr/eJZ8xa2w+sfZKAC1yRm9r
vQBYRMeqwjDujOfcoT4H2/xoP2P84+5w2N5PqX/v4LN0gqSBHB5jCrLla1xNCEdiiJVsfsz36dn7
aj6kn/D22EXfCs23LnBKsF/4NS66BegsMediOUC3kQ+YeBA8Oqqm02AqE1w0l4lNJ1Y4wL/BbYm1
UT+OkHtau9/EuvtqJy5z671pj4DaKqDxBhGw4yA+ImuhWJDI2mgZHTBDsXv0VBxRE2DtqQnzMxbH
EL5nwv4/fxoSGrOYVmdR0lnJuuxtH++09uQ6b/BvHRZUIMKP6DD8LJKGNINigI+RNbmDrO0XpVTB
PdQA5L2xMY/hsmyjNNUPCNsgq6VApFhMekpZJd2D7KdVgYW3zRYsd8SEE/fYEgsM/EAjvBigAhdR
Qr8r2HuyHTjsgiy8ntN03l9zbTLtJrNwsgbXjDn2rd0QdNzFkXoCXIU+b9aAtBZAT1UUTszcVtZu
2zRvGHd50z8E6rCONR5+e+YGszxhpVuDG1yDJVd2QXgPUEQ9IsTMHMQutEMCJ3kHvPennmyXWpd6
RhPhlpKTtVCuAn+l6XSoENtoUO9llE2mpWStkcim20bTbvFvjZtoo4tVoA1eTDUXcy/DwZ0ICcoa
BLb2GAO43ecR9s1kSjPVCLauR2iqmoYUKiPDBHpD9amBO781Dfrj/nmqoTtANdsq1oRc9K8AkuoW
SH6kEFSKIu7JvQncE+iwBL4L2WeUs1iug/Sy+wGWGin8a1Mdgbe7TJW8IXiCwqRCY5xG5myL9lQ1
br0lBzAdyQOQStcmY2fEEGUXcccb03rJZ6yTBpzMFj8R8TozBTiPpCKIeIGtw9/pfXHbNgzqfNAR
ex21/AiciJyo2Zf4dZr1k9qC9WTVYziBvR9EIE6G6EQWxLdIf/qxiB2brYgiXYPHt2Cyrg9fLAs5
FFWBLQBY1jgWc3di7RvRsyJp3CHxtxp7hFPK1ngZWldj5Uah5glUKnQ0WlLWGxlWlTdYFrcmsJuY
i2RhqAo4pri9Ms+qzAJ7KQylQGaPLvh9l/BOLYLO10LEkK2rElyoYRwSMSWpMWRRFo0InYywyqzk
te0KdN1/knFFF3fz/5KMc2yRUfqfc3F+mZXN1+/l+2Tc9TO/cnH6HxA0XfwNDFszdBfhir9ycar3
h0rP4RhImliGp/KX/krGkaUTauR8UvXA8aoI9/+lnGGTjNN0z7WR2zBIynn/TjKOr/F7zsmByiLS
e+QLLFDzvzkVqHlUqYGyKCekxBkLfwUfZVhPhgiv22RsMrnGHWX9n/dNAfydZp4BbYvV7+18sikL
GXKErgFPZvQeurRHv5iu/BHGU7fFJ5MwrcwqtW2L2HLoxri+iKyS6EllUc0CtHo9qCmSFLyw2CeP
YqH+/tB3p7sdczuTrE0KgnVNP34ekIVHtvmvP/PbXx2heIC9+LVb1n475vrNWsUBDe9N8fp2TKG1
L2oyeBsl6w6YEAy7VswYChGeQI+fdfeYCiyI3CoLx27/1k5FrEPuQdgAWRIrPMhPy02Y9tITPsn6
7UDZlMXtyOvh4s+++wP/tPu3bViBk41IbRQI8MUB5nG4nUnWcKC4c9Qa+KGYiUxyqnGLs8qo762p
TwEzEVPMY+TG3mBCsXioSsuf7HYXf7upslnI+w9HfVmDOSYdaVesLK8xf/HQIQAQIYPtwFmNBEZd
PoTYgLNA1yoCHDLcIh50Wbt+Tj7SOlDnrdZpF/mcvksl5Jp2qg1CC/JggH1YLcVILb37rKzqo/lA
uGvcytbt4ZfN60nFF0RBetKUi4z5outlM6b8igHHozYc+uxrIaAVCK8LlIUAWKSiKKQcvqiZjgvT
RTFKP9bImzllFjV7We1mzIzDOjzAwymw0iOzLmHosujbqQc8BsZXC/p47+CBIbdLGLusqWmAOFSj
7iQ6PxAThCtE/9Y2mtLYoHn4+RbBs2WKTQT0JM5eBvTkXtgGL4sY5q9EgRDukVeY+yvAneAurxTW
XMMO5729DErKEHEoce3vqkb8OFkzr8eMINi78GQuY9VEkcBC1YShrfzBDj1rW1vqnbwcEDD8CVl1
rZ7JcZYzey+9gHA5fu35vcLizUkSrFLNGWX229d3QBLiFkqm9QbulrwD2ZSF5CLIGti0O3Lh7lZG
MTuZetbxECU8KH6UHDVATMnbR/krJGIGImvyr6m9ggoXicJEZAxnMWWB7hOu0ORCCkGmFiUbIYwF
McESuccqJViS4bV+xLGS0ExcKas5aQFjX7+XtrCKjxKe0FIn0CG/lLwnJo4FfQCW/xZtvd2rYLtU
TLuyQKSY0ix/rgDBba/NTHxn7CsV4oOCSanqgH/Ix4bi6QOg9+yJXO1I0jYR2dtFZHTlPlkzSfIS
F8/2Mpx/U2T1ZFpYERniWuSKNZLGrkwfS5FZQyaVpaKsbBeknDWRe75SV2RCWlYlz0DWXJG59khh
y6i/JrPaMsEtY/+SdRM25L9tkQm30A1REUwl7Uwha7emu4BhBCX4JjfhevaZ5Yq9icqeR0ISI1zk
cLZGuNzduBIRNHpSICVrS/elEhn928X+Lkc7CTyALpABtyu8XqbEt0k13UrgCtT8fGNTyKu8sSmq
KzJh2E4CqxAL1IIqMjnyyuXlOhLeYMlSbiiBP9gCByFTRb3ARvR6gjDP7XmVT0eZth5IaQQKDDlb
vr7B4kX3emWXR4YGk4uWLEwzv9RInG51AeVAmOd9gR92DNAHtIe8K6VAgNRAQW55MlMM29fcmQSP
yLYlECWlwJZ4ckJwS1upAoWiCDwKPHRUiAbDW1d6V60d8czbyLpjAEDiIskJfcFAmI5yG4qJX5yy
S7Z6j1ClLOwshXRXqhpMdeTrjAUzxP5XkkfWHDckv1CkzXRonI/aSNzKKVwCLQKag2g2EW7GPVA6
ohgmwoWCoYJyqZibpwIsKB/wa9sU0/ZCTOAjZvK2nNPL29+IGymL5Tr7FwsBXTJpQLeQVhWATJnd
6uTqAfdnTywnboktWbs1O7EUKcWixIVG7cyLdpRFGGov1sCybRFrLLkmvi2Rb9vkihkbeg99il+L
Z7n71pSfM5Iw2umzfZItkxEaGLU49bUqt747z7XqwniwO/o9ex6UbdPWZ12AaiWcVke06aC2j6Vu
D+u+d1Ac0JAxGpQwJIyJR+WImNVaBmAykdGW+YdWKwirmSIqc63K/XQq9wFAFbRFGmwexJJ9FBwp
BHz5lrIqN8qiErtlTVFdlpR0Pj/b8kDZHB6N3oqvJ5GHyq1yP25QnDNFsmRVtVh1XNuxhB38OhPy
xvVKj60CjKcEJYk9pZzPyCMjOb0UGxNRk81Uerrc2vLAW/O6O5fzZnmk/FAm35jbOeXxt+Z1929/
Lbl9BtHQctf11fUbyM+9+5bXA6/ncOoGZU78Q0kek/0q0cJkmBboBtkOdJPIbgBRSW6TRS/23pqL
S3xMHixrt8/KZr/U0RG/dNkwcVcF7SU+oFr2AsJZnApfaLbK6nXr7Ty3P8WIqPphBj9C7pV/T37k
nw5+d8bb7t++ovzwu/OLLyW3TTE9hRvvb+t7uci/wap/axpz7vnAny0gt7zjuoBdSVDPrTAtnBQC
a/4uN8H4Z3i/xW7kxt+a/3pbWUYpyjlkaOVxgP84oazePnf9K/+4v0dsyK/tmkyf/Ma/Ahnyu8tt
1xCHrN6OkbsbEA7kBH9d6u0YS0PfbQBpX40Gcki1L39BWcgfb1Q6brmjjflWSe2PVVUgS5H1A+Kt
YpKXD8NdFEKgbwW/TgKkAJcy5ZPtW3Hd2BQari01qIbfD8IJpTxeTylPItvy49eNsq3O2bTRiGyO
rqOscFIY/WpUFRayjXfscHQmhmR1m7oBuu02SbgxLaihm1oQGk1DITso4CHmZC7jR21q185ct/vB
RCSv1xqV/op3yRQZ8SuMcRGzSD2KuH63EWo1moosa+/hr4a3zFHWojq3rjUzHhzkrF3E5P7CzF9B
7AliHb5n6A0iRmGs+qR9dKbOuZzxvQPTScJBKAZxuVFi7STqDlr1B13wZzMVPwkwAS6U427eDb1r
HTHRtUiPl9UBqOLV3CsRa5WrVxeiRYhXaLtGLdRjJ4rRCZZj2yBSTbL9m4S0D2IddCvkNhskzdrQ
DNTRXEKjygI0i/CbctRbEmqZgpK0wDYujetucjkc3+CPCGUNh7J8UeVMUsIVJUpT/jCyJgu5I6tg
1+CqXWC3DjHhWuhZBGnR3Qayb5TA10RyZmWI91qVW5HtvMwmxOZ5jIajB8qDtUbM9YbNvP/9YE30
1vJjco+sWdi7GtwMApXdu0LiP/9pW1xrpM29yVoXRT0cAw+ZfTvBtsgz0FOS2247ZG0SP5U3eWT+
xGxe3t9b8PMGTpT3/NZEhUWsB8RH/o5djJa536bX1YLYKw+RH5bHCfZKZ5vadhFDroyXMzdE6P5X
U5FDZiQXe60YfWtNDLy3Q/FyMaFYzJ7/7qAMCJjAB0UDS1UPrb52PwlaLwF6fnhoXMg1awARUjsm
yVYNGLE7TgmTqurPskDyVAhQuuhkTdg1hgJSJIte4owQc1wPao89k+jXakmGv/VhuaZOmwrZRnSZ
3fmYoak1CqsPGWXWBIvl1uwlf/zWljV5zBU2Kj5XBXCf/xOs/f8K1sJr+NfB2qL48Sfa7333t3it
/NjPeK2j/eG4nqrZDvBpEa6FBvEzXusYfzhwqFXVcFxTw9oV+P5f8VqCvJalGYR+BXXTMGFc/IzX
CvKE6xH/MMgcaLr77/nbus5v8VrTRS3Fw90WVWXHgu78G0fAYqbt2Wil7husliL4634f1mczxsg2
YraOJ3X32ilvaWN8cNUhWVXl0m0KZDT8NLFb1GAzE3XWFicvt3ipSvNe7dwnd3BTTDCq4DTUb1Of
nQfXbFnk2hdU6FHKiREPxu3MIYDpz70JyCf0aA6gYdBV2hVoqfiFjdBUsSBdiMfYrC0XLUIc3FNi
H5E17ODSTw6Kq5mGFKcajndEIvKV86BurACkiF6hB1iDHAw1viQSvedxhDGqfU20ArsEoILq9Clw
F4Q4Y/PRmz/AJn9qRmutLBAwWaRHjX2xreRbP3r3rR3djU1wnjpCyWpzSTW44pBzFxL8CBhUQ/O6
RNVTFJQfhqD+3GbNbualbuEUAv9xnk0jeuid9A15SNaWVvWalfFbGXYG/A9+ZsfWH+3KOjWWxqqF
3ykN+c6h04Bt3mAPtjVyfRcE7SbBG6nz4HhqJitl8zJ4CYpuaIhocOHSpVXXYfHdQMC4adxDjJ3e
CnF74D98JAlAHAxesEGpwQBBmm5YiN8Bsp9Wts1dNdM9WpOrNMprX635DhmWoshvZHsVCSM0W4Xg
KtZ4qnswJ/tL4HR/Bg2fiwe8czJy5OWYn+IiR3c50HFslU+K0iKzvHzR7AUxqqZCgwxVl3QKD3Zt
x2hHmo9k7pDfRHVXnBi7VhAc4m4HrfLdrFC+5neoMoNpz+S+JD30QBCppN7L7LENyWARoYNj4sdC
eTmtCutgjfSeQMVaE6O3uB0vfSGUPBC76aU0a2Vz45fwE5EIqHZO764hoL61xgJTIin2ZRxeYodH
h/+7zm0t9NRaze9K56Xp3OHkZeGfQYamYdd4T4nTFOji3IUACVpAKA6SG8SxgGdFqNJsTaR0mZXO
D8qg/ak3f2oojH3Q0WTUMi9ahX2lro1oXXt24FvB0VzUdNs4Dq5pgPzdxiBGwncdLecwBPBpgczI
lyWACeyr0bBZas30F/WtcgZ1rc3GI/Rm8Laq91RP4Uu8ZJc05v4CWchV63GIG93XtfCx7gpwX3MA
TilH/LEGKIOiVJiAYZiDajoIDrdw6KqQdrML/QMuPM0q/MCqH1iT51x0ZMt9l3x2n3k/AsbMOP9Q
6QYz13mHudsbmmTTakGgchXW6SGLCF7kFhCHOX2bPPTQdJ1fBdbhizXuI+TNAjPlTVBfNBEWDizA
cBo6umZzNkceEWdAMC4n8wEXAgjcMoavWtm6667ERoboCPp+bfM6JjY4kgOZHZBJGa+YwksHxXtX
V/k5QIoXI5cnx8NabajSfagtxyX9lhJdREsb9jO/dc+3ULXwzWwAJo9bc4mf4mXaaqn2gDpD5bsO
L00zMAeI8LpLy/xQmxOzdIHtM5x0k0Xst93kG1rW7Yq+0YXxH7wWTTTve26hYzpPemMovov6H3uK
VYUgGznxCRlQm/7UQNgUYwsUoawx23hO++qk/F3bQTCevnYHjeHs0numtoN0dfUAEpkbS6Z4W+co
I1Zp/k2hI/OTrsanjo5F2B76JbNZHUxyFdYqKnEGfiAoMTaZ9gGn2Axkd93vc3RHAJ8AZRpxGPc9
XbyzJPlXc+xcpoTOsmyar3rpvQG9TX2lzdAYq6d1UGPQif72rjSVE6oPYCpD4yGNlmMTGfrGqLkg
L3puW7qj1CkFzd84xyN6VhiJtWtMtyPiTSBGk7hgMEjvDH4IuL3uXYi0dww2yIuNj4qJGHOH6YcL
nYGoTblWk/TNKPPAxwGr3EIDvowKd3AwrdYvQhvl0KJw4DO4n9Te2peuBoMfefQ7NW8IkeAwulLz
vl17SIJSY41MUmUTIgO8GwNUwqd02Axaoa6H1IWbZ3oP5GDBOtwrObdCCYqzXgV/Eihnlqel66hK
0IDLPhojdyu1XscOrMLipMu2rBoPd+rqG1BdrrkFFcfg69sG+h0EI1EH0QF5mTwuoi8JW/1xbtJk
Dc3uA5oLH9Wm/w7t+1Njo0vlojNB4DR8cNLv8imfvH2XwolOgPx39m408f/L2zleVU55j2vRFok7
utvCbDAkg1QsByy0okByKnxRxHcCf2iRgQ48AxE2K/5mDFhdzt1XpI3eIjT3kqX/TFy3Rrg0+45w
BvpcBrjCUAfsaOrWBmXfQ9CqYDXwe1planSC11ejYoPm0WTtanr7OegPShjPqBDZl2XENnHEVi1R
6YGDQffrKNj0EByYHNHhL+oPFWE5d0GuOsrmx8XIceYu6s9xvzirKmQwUjQkdo1Jw7zd5l1ehqZh
cMou2J5xXQUyYU6Sf0Wp96Wp1CPY5lU8MU7iBVqp6g/LjBLfDUBHBnh8pmYW+nb4FSDJAOb+bI2f
o67MwHVixBpotdAnxoZttOlsvNQ+eGRymeJ3xVZDEQbfQnXdjChvseglxa11G+SEcMtxlKd2WOgq
XBwagl5/HPrGr/tp2qITMOPDhRI8mm2oDRhq5oO0qqdgVYfI3gUgS8CGavTJESrCs+ng6HAxHO5r
Jux3nczAOpThkJfHEGLkr5mYfZEFxXtU2w2x8NUKladl7l6ndEmPE2KPPqZcWOKaj2TFACSp0dbr
GSkj487qUFhNE6YNilV9xHis9SPvzmgJYZAMU9dRrRbnVqyjFcxYmLrElQ6JFHEdR9cu86K+yifH
M8DDuaBaXQW/xEKxIa8owqwr81DPtlMkZ00Ue5T2fhyClzjJ0ba06lV48Rwj5UFicWlNTreeIpT2
lhFlzQSwTKRiBIYq+KZEpLWJAXWPWg3fE7eeWg2+dr1lbYYBhHMfoFW9KmvnOS+ZKqUK0yw7JWWG
XgVReZDu2NV3mvmBn7zY67bdnTp9+lnUwv+rGQcUj+YGydhmY0+DB2+13bkd7gXMwD9Htc0ogexS
26LowuQYiZgGH7+xzF4ydVqTYhJn+wAj/mvoWMnWrSp8KDCf045hS3Ftw23I1sUAxlKvlgDiQHaP
Cv2E3rf60RUqENVM0ksTAevSQRAoTDZxrw3XJK4lmPlSmOqW00XbsD8GmBW3/dE2v42/pLXQ2S5B
nY2I68R6dEpz9960MQaRyV7PRYeqSTQbxbj25OkNarvd1nbJ3CzktqfWvGh5pO3UGNHjKA2itWnW
ieYnae/tcr3YoQ8Fy0omkmXieMqzT1bjZdta7qhBXvhojACFhJZ0XDoNHD2ARCw/uZ9hyJsULIcY
l0K3b9JTVFxgEMIJ0kNEr3CHOiPQ/F/sncd23Eq2pl/lvgDOgokIAD1MT2bSiUYSJ1iUKMJ7IGCe
vj9Q51RRlFq61eMaiEpmJmEDEdv85oTud79usqAmaG/DExCGk1HiVOVEjkJ0FWU6XzioGokR+bAO
xnWBxdM3NRbBbTtjf976+mtZNvoUuaY+zTdZpC6rGstVmMPynL3cq+ixQqrp3AkkHF6dnWUoPFBY
Y8B4rQnKUAcADl9fpq5NiKNQb10+oGpBLaF3Z4gTyW2y1HReO6yvr/DWkoUbHl0ABMekjPvdaLuf
sWpDy4TBusYl6pNrqnZX2pZzPkSo6ynID+i3/Ot3e0QlXxXRc75oetDMQwHn+0uBO8fkYj2CmK+L
33K1UHoClYOZ84/5AEeSMAcsyejN+zK3T3RMjWOTUPcNJQI4y2/2EJNO+SHCF6Onq432MuP4+qNd
Pv7+61A9IB8Z7FTZAdOXFbo0eTcckdm0tvZA0cZ0lT6i30FuiAjzJi3i4aSCyIViIMVqasLLVw/C
f1sDvr4KRONuRAeSul7sAl+/0tcBvZH53KLEtH19B8yTPKoC60G3QR63b80Ly5EXwZBoBIyMYzWa
zecUXOwGWpu6HAJ0GrXf6+NQD+piMgw8A4nCZzHcxl1rXHa5PBYDGkG1A/GwdnvrzmgLH3ywCvev
v+LocemAV9q6A7EZ5Vb7DpVG6wQLHgdaneFZa+XVDuXJcNPFzoDcS4h6mZvepNJO6U+Mn/Pepa3d
+3KbYfmIppskPFdoJvVc7chVd2/qC7+QH7CWbPyN2MGSrQsF11gpBgteR1QT3soPZL5BV7Vs+gMm
ncXeXiR8cDFPJ7QZC++uB0ixckzSEk3BWMSsXv8/+xeWZ9rKA2hmvqsWYAlkT35X9YfWHe/lXF82
LsEkiaATp88E+3aLUFmvkF6y5v3v9/1O5+H7qbt4Q9kCKrDvvds1wb8h4rnoD9lEnrgkjG3v343Z
ZK1CAf9RmAczasP1617/qxryB6Ci5zm/tfjafMuehqfm29vC1/e/+afwhf4HahyOhfMiE5mp3hS+
JDUxlwVU+ZbgA0pSf9e9HP8vxjZFMd8RVMbg6v+r7uV4fwlhWTzaStqeQ7ryn+AUsRp79yT5plQW
kiYmUxAFOvVuOKWJjhJr9uuDTkvclGiUzZaud57y6MZGAeV62W4ZWPEKFe+lcWJotaWJVBwsjfRa
jqvNKiS7WUkrD9eJgUptIiSV4r4EZI4bswSWs9qhp9ttq7YLj7rAagbMMdmatjdDaXfHNm/WuBWc
+rY0dkb46KmqxdqgQ71dqf4Ye3SoHYPg36qjJxPZ+H3rMvPJKT8jIKPuIWDhqE0RmQJxIi/cxlP5
jfR03ot2iUY4RUjtWJUUkJ9GeVlWnJZFfNpnj9TLPKyP+/041t1mmoCg+ZH7MDlwn9IowJ66Mba0
3dNtYyNVHzQkDnNgIs4h8fST8rZMsqMZklUZvezWOojmo5pCdIIQUnZjzDItGWwnj9U+p33Zm2gW
mF29E216bYfhowoy69aLsR5NvVMASXlBh1tQ2+76kjKgQRaE6jHq4nDA67VI6HON9RL3h+bn2WxX
XkEIO9vydhjsakuXOL0NQvdzXJHgXjiNqs6Gro22jbC+zYU7rBO3usQrxlr7VP+p77cbO5+gCLfx
Yw9dODTsbZI2SPzlFlSiuOu2atjmzHU7ekDmSqGqoMyXdCDidSoKFU3S3b7mJcri3u9Mu3vI7RD9
4JFZV87hMVKKmmj4jC5wtCqCPIJiat802r6Rad+ufT+N8GyI8HeFZbi7wsviEi3VYWOG6QuNn03m
ns/axGfUwpm5xx0yF+ouCArksVpVr9tmgkUUzzs/qZ+tEit5iaDcJlV05GSCzzM7QiQb2pbbXXQl
i1NvQ+4ywtXkuKdA9xdWQM01GotbTbq9jlEvhHDYrcehSsCCFRoOTXuWeuGN7eWncspP0vzSVPk1
NgvnqJsj9IwV8TZJuCnpFD5SyTqbKqItAyQItR/HuUmn9LGWrA5uWd72ab51UWN7SCkwUSTKIVRV
ThRtAmqqSIQaB8zvoAUjB1YFV8Apr0YHS0+XsDkNOHPdU5mQCAa2Pc6mICh3ucYZ2KipQPYm3qIT
4h+hUW3zEexAT+VId7jA5Dzjq0qPh3IYIMNCBu9Jzde+MYxnmmQ0zCmTQCUo9siRoONSI+JTQQdA
rvlOWSTPqDzW5CT5S+JRDouOLQYg29K3rgJhQN4LsOlE+fZi8m77ph2uVJOfchOV07m6VcaELnaQ
7XwM5wqriR6cCo3BIX7B+irIcyofgzxQhvbQPe5qCs3+IZlu0dxvUW4hrRQpi3p04Waog+Ofs0b2
K953GSw200dap80Twq/U3YYOrfckN6kSQvvdKPRM2pSpJm10fFZ9aXD2u5aXThYhrevAuGbS2VXL
3GYg1Yw2bZhsAuvjNOARHZr6Qx67xsam76VJqVf9BAevO0ezdm25TbMJFIQjYQztdlD1TU3j+uTA
PV6hVQehtJvCbeQUzbaIK7HPSwyy4OviM5F98PBZPZA7r01cyndBSrju9h2l0si88vXs7wKfulmP
m28c3ZZRPVNYK24RlK9XSZe/YIKHBdYcFngXWF/d+NzISbGG2wCHGo29gElvDwZs6FvXbm1lG38a
sFW9sZ3k2CHdunKcSMHewtM7ML8mMbyT3JYPs13cxiHtN40h5Vr2gTqi2u8ek1FbZ4WattrLwx2K
uv0KYkl/rOw53w0cAISJ5hj3dkNsDdqtM+ZnnZITBvBjp/EhsaS3UhbeGFp6eyfsusPUxzfu2CLn
aOH0UAYe64bbqKNtg72u+nBDLNksE79tjT3wJ1QhygxMAiq18FbL+CjA463TIFm6MnV6klm2tsIJ
trWn8ZQY5B7f1JFJh3kU2Oe8FLebdbFI8eZO+2KjwrOqAqD56AoZxzhrJVrc9rVRSCJlHVPBMhZL
rKzOj1HWmxQI2J1ByfFQDPNlR+sES98SSdvJxOkkR+JyzjdDSLAc1X56wnrko98jhEBZyz9OuoYD
56uLMkHyLSkmDCwbXNLjTqjvR9Esh/J6PPX8ErmJS++Sd8g4xgMD7ftRFlE6HtN+EbmklDyT+aBB
K0mMXl/WMc5N3YP0y/k8VM5daTr2Bt/fw0QYCWjavhmXFjgtJ/2acbmtc/76qliyLmHgyd4lEonJ
Wb/kiGnsyqkGT5V80hnvBirbZzWaPY0tqNlM4josBIoS/nzxKrsYAp87s6gkkRQi6WnMF/VIlfW/
Aej/pvnq07h7kyD8pFq3iduuib92/1O+/A+smT7/Ej+9DUa///0/wSgkF+IjJOq8701YQs5/urDu
X5ZFi5ZoE9W7JR79dzTqQY0RPuEh2neecBUf/cOa8f7yTNIvPlTStakd/SfR6BLx/pDW+aYp4eZY
0haSNvFy5m/TuskqUiuaRvNgoIpbVas8fJHzEXn4nckza0GQNYkIEo+IzfomoTi3+haLRJD3zzZ9
1NYMYJKHqGQnh2G4Rq/XjK+6+pOFw08XX7+5zL/IQdGl/sXRkoFaNI59YcNx//FoS0mM4aF8cTBG
Cq0Rldc2r65N16aOKT5NkLhbDD/DRavTPRi5+WFRwq3my8nTh9pABDkHZyWoOqEpEw7pVmTBRQwb
ZHDU2UQXcqCIHpcRgAh6BFeu862FlZ/Cn4+CKzZTMyWmQbCmv3y9bG5S+TpY3uMbKVK7oi6/Lt+h
hL/qkHNYdgfO8zD4wdpkuVt21YXEENB4NWRI3lq+smyyrixqrwJ3PCTl2NQgweB5/dasvgq2/s9B
IX+3WY5pOcDXAwZ/XJpyq2D/Lt+J2VxIgwTRO6y++O4iXIB2uR0TvfC65nU74IrWCXad7toQ217P
vFq+E+Vq21BBj/hTPhYFQmCg8evlqyHvIbE51dRA8G9K6df1+brW/Gt6NC4acn7c6/LgUbU1NS22
ESPOWUeo9RL41fxtTY6CXTeifJsh97HYoy+YHHvdHiB07pZvpPFwU/Ntqq8wodnt0JkvNlLOIS6d
jriS7VGUYOLaQ1qwAfbxelzsvLbAyv19qsv+6Aoh8cyaDSyw0IflI1rhr/+PB4LJFicKu0ZufTkB
tiMqhFCMeL9cnuXcl52/vo/5MW5Ku+X1cgmD5TWftSWSCuUmSe9MDm1yigdhgoBH9AsPUCrodojD
PQF0D+w7pBCkeK3L68S+o3a2wchgjY1ITLWYsHK7/Lp8ubXgiLfeYTLRpzBAMWY52Yfe9UnOPF8c
l/cDuOdaw46fH2P2sWy3TfUuxnItZXPLJmxe+xhhFTiuLEelyDz++VPPxtg1ods+UOiNASTxevms
Xja7rcQSvOldKuIOQYPuFhNjbMrQ8uAIlj8bsp3yP1sOHuoqOOh62mkoMKtEl095Yq18hTStwqqt
9hn+J3KttUmn+UmPOWFx+mE0gjs/pHaK5Pdj2ubbzEJndnKugzx7GCqFPDBGkYVHcNC6LMLuRd1A
wCbA7pKULrd90YPJ2hReb+Ffsx86UOl0de/S4pPd4h5pxEFN6ECLazKHryg+bfKooBi/WFUZVnQN
YmML+pFx1m+dobsBmbiuVLvty5kr6Fwxif23iPM/3/43a6hlEe+8md1/WkTRsGji5x/Wzb//5u+F
0zP/ogrjUYqWlnyt1Py9bHruX6ykSi7cUTijzoIr+qeIA9nUpFrrKZuUWCIB+69l0xZ/SXBQGLSb
CliLgj36jyzt3ytP++73t2KsNiioH5dNBcXUERbEVUa1uVSL3i6bIdLPs1eV/UGmWbep8ya+MpIy
ObZVjWiUhg+BbfA+zo30RHrLE2TXJTSLdJNU16KaIygb/aXRYYPpVdibuLIpTkuGibEBK09ftGed
pS9aWXsHUKb13o/0nyqq7yRakYYUHqgw6llAsxTwhx9Poa7DmdRn7PYmt4rUFnSGkdt0mikeFfDH
13Ntr3of2ZXSyP7Dau73nfuUy00XECIF5R93DnJaW8Tx3b6pI6pF5b7OUIBupmhLoWRYYQt5VSkW
nxT7wsCJ+++11a/j/wm/lb+IJN5Xs1/3z23zHeUyxsSr2O4bMd3ZGlOcw0S3z7322hFDurEGiBwt
3is5sglU2M/qmIoI6yl8P4ww34z1X+3/3fj5vn/OXjC8YSt7785/1Ii+Z5KLLyWqKHTTP4TYM62c
SVoEXNiTOk5HVubFXxsaJOthmgRVmD2yVwUJFdIajfGHS/LrIyJBWh4uCyW2H+9IRyc0cKpuMQMi
TbKSMdoWRHGnP5z4uwiOE0f+zgK66gllO9Rif9xNG3pOq+uA4t9sUa70SjBjo0oeqgDnVNWFOPoU
weXc0t21tXXoB2O4dpsGTz63tjE5FdE+G5U6JrHw/rMy/+uhEW3jNwK40VQL8vHtMy1rbSN71/X7
tn52A/royoi+CsdHxCC4i4Vp4mKdVH8YCT9fdmnbtk+TyrOExaz1406DiF6455SYgQHLJGP2s3Vl
oiL4+8v+q6tuEzD7nmv6BPrL52+Gu+m1dmKlKacWgmKbPU6jKeniZ45V/2EcLSP3TZ/o9Sq+3dW7
G6wEpuYhprR7bwJohB7qJuyT5ypJq5XjAu+biAjiaLr4/Qk674rqr7v1XFIih9o+A/jdhDxFKe3k
gQfads1+FeG1ffBz89jFbr4jYccpxL+Kkqm/qKrhrnMFMmw1zta4760qw00Rq5fOdsAdHOc5G6dy
N+C47R02qN7G6/WAomJ6qiVVTY3b7ZZg8aUJnXlvBDbOPKABiyZ8aQEcHqb0uvHKCdsoiXPOZMcn
lLrC7sbqjUdRy/jwhzNfLui7C+6gwAPQV3qu/dOw9dpQ2Qi0dvvM7tKdNcY3COtgeRlyVjiE3nRL
fDdoY+tq/67NBIJMYroeCu1uxlFq+r63WUuh0TR8zCdda1V55YD3XtKiF0c4phksNjolqxYLy3Um
y0tskw8VtZe6pj8w286J5DK5GNuvcU4VJ8Sj9hB8AjKSUM/oT4adfPz9KVvWz2uXdEzWrmWykvx7
96gmfqbSWWbdHghGvu37mVZs8m0s6T222LImZUrb2zPW0NnGQ7HY0xryZfLbS7OLd9WcGKewfC5S
/jfNzzYs1w3efZ+jAC20ePFeRfJ9p3pJwb1DudvJ3Du/R2LP/JIYXnSfjx0QCZd10qh7shhms07n
01oE2KuZXX7MfUTHeoPPRJLfjNq78cvqHrMXKwXwChl65Tnuhd2Z1PnkWozHZMbm2EGNEldZhG17
fRNWwz24z3QE41LmfbwpxS2p/L0ns9smkfLgK3SvVNFvO42JTkmpKcUao0FafTe7lbMp7YF1VMQP
YDM9nAO9DiyQF947SQwkWF/Rp4DVQYXcm4avU2VXa6Mqpq0V1jnXbpW56bntXbuQ/3LjgMnxnTBp
tkBcugqH+Ji2It+N1X0dA0qYRLYgg7JzYS5iYXOXribZ2CB5jQ9W6WJB5n+NGvm1dJtrKe5UCbw1
r+Wjbak79IA+YfESLvyPs5yWHuBYB+kyj400ukdd0MOaVlJ8RvaAFrOFvlnRdFdZNP1hVP08ceHW
SNTKVCx85brvZpCxDWUvySn2PQz3Kh/3nk6NtRWPd8FIwwqk3jrI0Pf6/Vj+5V4lq640l2qO/26v
fsPo8OfFg898aJ3hpi+zlx4E+Dgb941IP6a++vT7Pf4i9vEW3wTX8i3fV8J+t+S0oa8LI+uJvYRG
GTHNmduS28bo2m3zJF09b33zaHZkoJWc/1DC+fnBhUNtL+G57y9lr3cPbtjTkxl0yem65aeqWTQs
beNMzKmB5wvQk+7gGs/GAP7kDyft/DRLsmOhPOJcx3G41Hz+ZgXMUYahvMt1Fr176fOEbZ0817C4
p/EMMMlTTs6wlrojOY3mS3zGwe0U2ZPSD1iXWn86mp9XfY7GowlMw9mCivHuaABkz5aq/JYWKFGQ
uUwbIer+fggrLPcmnkyUii9bgEQgDMorCkQbhESSbR4Nd6UCECWByv3+Ctm/ujXEwzQHLOlYlCN/
vEJ1jTMmbLt2b0MmQbcPCcaF8gS/+qEKpxfdoinf1mWwosAdsu5lH3On/DAhrnxqM+tzOqKkdwCo
dQ6FkKJZbwngkjT0uK+bzgzvrMS+6HCvvSQU0XtsWYIuyC/qhfEgAlx7Uzb9+1N6DWt+XBo96UNi
ISN0fHK1d7FIKAwDs3un3bti9vdIiIT9peUG+baA5QfMEV69xnNqrR2BFGk2poe5pXCZyeXBz8nW
WlM92TOhi6KRjW3UZqiqDi3L1t/OubNxhyzbmRLQbhoGzlkvvDvTLmmKqWjejAK9gcY/+eAMD7Lk
hENxFjosqyPyESHXqIzRKfr9KQugEu+iAU7Zt6iQgtdhOls+fzPOA6vx88kb2r1O23UXRYcILTw3
gp8Obv+ku3qNYZk4iwYjW/cFiipl9JLExkZGBPy6F8aB8JxySTAisFjDvuDazEBeJ3s9JOWnfKyx
6VqS2Q5Ad5d9Mbzhvoky7zxDF2gLyJP4B9XRvAIabUugYdKuHGQN0nNkksJtFbTAQOPpaW7zRfdD
AEMIWmeD2/LtUKrn31+N16jvpwHw5mq8e86GLhtEWE7tPkTYgjbt1Kzt2WpWpZsPSI94+ZZ5oVoP
iDApSycLCB0WrSvvddJd/f5Y5K9megJwFmlmIct9P/V5kxbDJPt27+eu3g/Cm47CTj/2gY/GqzWd
YokzQxX3C980ZELIrKt8LNMr16/OfJS4Zw78FJTgIGSFHn1bTEfXX9gBszGv8iXGSQqMv0X6Rdps
BOuJJzzV9Jkf0kIKauVhlSTu2Oxd4/XJZnaDbB3pkiYpSOVt7sUvWdFN68C1rzq6tjuZq095hVMf
QnwTTJZg3EOjIX43z7DLIqBwPDScTc/fjf4is2d+dETwhNfSveoT1vbK37pd/bHvWiRFo/gU11QH
m/DZs5Ls/A/X9udBj/qYBUpHSYXc2LvbDGoHiGLCdOqJ9AmKPvLAMz0KTCScPyRSv5gkFSks8CLh
slVzuclvHq82SxV8EJC6VVi8JFW9zt3qwNR57SG6gd8ZeIscRosoxN3vT/EXIS+1MEh3CNJTQwXu
+OOe6wDijhtIpudCbnuNhm7vjeIs7dqvtgPrZUZU1rX7Dl3HVGFvYMbbfCKTD4jrUUUvN5XrPQts
uPdzNar1FDXJtkTsWOF69vtD/cVAR+7NVtD7CC5IbH880g51Hxu0fbsvonBpqx/LNnnSZnY9GhLz
rfildcs/FbNeg5Z3TzoVP8TkLJvSHECtH3fqa6Md45iny9L9JSB3YALGBlbTZlbuCZd5hB9VW+0M
3zlQZfhgox1ut1CNBqDBCLKK69Fpuk0UdRopcQLNOZ7uYgsEqvGnEOjnfI0bKVk64WW64ifaY9x3
WkaaOWnwym5jVi7+iqkbwVxL47WMkpff341fjlhSJOialNuo9P14YZSfpCGm7C0gk4uhsy+EYK92
oS6ZnJG+ZPxiZjdmG+NPA/bnjNyjUUcwDWyU0/XEjztOWissLVG1+3zuPmJLe2O5ZIdAdtHnH5sr
0hUgBOSf6RgZMCLg2ScSXwFtkIcHYb72EAtbO6be4dFzPs+Ai35/YayfiyIcoEvyaPIwe/L9rDFM
PTDcNuWJMsQTswqwI4GiTlq1F+SN36KY6FgLb6ds8jV3uq1oKARiBrTb0G9kFnvBoP7vpvv/szIp
fnW/iJC5U2S3+J69G8hdqAPbKUyInH2Y7MwckAUwibOsnZMN4DH3su18f53Q/dmF2gwBbVVnCAZF
NGm8/HrK94Ut41tnHL/1EDpueyu8waq9vQyLo28487H2osuZmeZU+3W/UYEs9jGB5mXBuuAn1kXn
AViJfUgZc8UyUWhCuNickItSvv7Y1hdFRYYQj1R4ztque8pG+Wnus/LMcBL3wa7D57mOkQi3ov1Q
RONFZrGsOc1cncDutDUxwB9u4y8iHljOADtMJCQ9UJI/jjNg0xTdG7eG5JK5h8TsxSE2AqTfAgfl
5lJZZ0OD8YbOB/TAqDI6Ti0Rg3H+88yGjEbSxV96Aj/NzxXEuK7yRL1P4+mqEble1alpbuMBr203
sp5Gr4C/UhanRNjtH2bcX4wZiNlKsSC55BPWu2c8Mrx4koWq9zqUa2eOky1KlHo7FGj4l728i6P+
RhnNC1Yemz9c/SUreDfvctpUc0liXGr5755yewbBBeGn3nfuBGl1EVDyyi9JFYanPKztbWygoI6q
8lmiw10VYS3w+wP4xSyDrKjyBfBsS0j/3akTKRWdH8l6j8NVjiLfGRbqide2Kzg/9qYx/3itSYV+
kUsSU5oojaI1CrHy3SPqpaLsw9linzr3v5T2KzOyU9cjRZtd3DW3WYHguTXW/p0hPZNbEDxDqIqO
LlqR+3AM/OvEeCoSE+3wHOfZIY5RRh+c8Lq3O8hPqNGEZW+sOzeKAWM6xr0XtOtqaiRcyjY9Geno
wm/sFvRFdWtH2cd20tPabZvkqRt9QGAtNGW0vekilJIV0CTtLcb4vuiqYRtXeXjI7dH5mArxRatI
buEqFDzpPRRIa9mQsIKn1DX2iV5btml+oJpj3ImAMNId5EOMsdgZ5a/gIogzuvXwMK+lqZub2V50
zAfnhsZGfd/BlvR6qCFaffTwrZ6t5Jumrt8gDd708Z1LBnFTDtJYGO6w2vOCnNuLAv9D4vrTKgyn
Y9TH1zPY3Ie2sGIAD47/CcgdeEm3pESEIPNV4WcPRDL9GcI08+VomyBTe+u86/xHkqD0orLG5OTN
sL9ZIYsH/LjuzCaEHD8A+vOtbvocEbflUzc+iVJmPDd2uulmI16lZjasp6kvb5PY/WpH1fzVTLFs
8DLcCmJ01W0RX0xuH9OU7p6rCcl1aNjZDOi47Lc5+FjyPWQ8gEGQgXUZJjNxipJ3YuVo78Uawkjm
tOczdM0TLbePnZH0e2v57fUtN5o9UM8i3zimG1+ysseXXVl25xNlkte3LK+SCJPb+2zhwiTLjxLB
vO+vXt8LAAW2ehHTG71dkjryROlRnV5f/fvHkIe0/gdqcp6s8h3sW5Y9u4zhv0zxRShGap0h+o1h
kJbHaERQGve7roTX0jyOqiR7WXxc4sWq5fXVnOfZNsuwbUh1OF8ZZTNf9enKLoP66vUdOn/TVZwl
4uDN6aFs1KkrAnn97x81At4xscqlm7fRRrYpHrCU3w/tVOCqYVfifkxBc3RuDgagR/RuCHAMT0mp
zoG7PkzcgV3kuiH4AhncCq/cWcihfzSisjyi2b5yDMJks6qMD9DtjA9jWd/oDKxymRTGtdVQO/bj
bh+MhrORoQzuwijFm6+F4fH6a06IfzFBrEOC9KzBkc1YwcwZrgkTmmHKDIB9cX/dphvXRJoPtZ2b
OvPxnjXG7ExXdbC2alXuElMlN6LUyQ0FJr0dJ1CT86QovysdHR0z1kf0aLAsd1z/IZuSbF+Vlbvt
Cjt4UAmOgYXooMTOIPPVOD9MwqKEEer5ojCC+QEQCGJiln+Tm03zkD9my5uijbKzsS94GCp3X5O+
3IeI7dyqDgNR16rv66mpN20KzrWaHVTsy4VRQEp8hZC7c/X6itB1INfAgaeNd9bQESMlk9Oc3Hp2
d26dPr6y3VyvU+d5lOFxg8Sm6ILyEhBIuKa91uylFeErV7n3S40SuIoHa1qGWEAVjnVr5kW6MvQ1
KGrcHGZOGz12/15HhdqYo4d3WcqOUeXJMMoYqgtjsufjWLW71sbibUiRLOyDm07r/jEcxSfdY1o/
F8WVGmznsmwZJ6WNuziSHd1Fi6ODUFX0HCk4v7YIgfSXZr0rQ5lvNcxLMuouv53z/mbyRvU5T7wC
AAliBcZotJ/k+IBQSg5xTWydyqBwXCQahkLtfe6j8xp5k0f6v+NubObu0Bph+kkqGu3L+8ohys0q
VE71yLTqeGV7rwCFYjlnQ9yP4FM3c/JQTPEjE0n2WIBHz6r0NrHL5tqzUvUQJeh1xvnD2A/9jePF
F9H0UInauoNqWeKsM96HfRPco1SZXiad8fX1t0zE8UXRZgXOIyVMkMLgblB7vWGRgY6ugltoesHt
1KHsXkazOGa0QDdVYjcHp+i7zUxx6VDZ1nTv47m0ifFZpt9WTveQa9EicM0v4wDWpy6T9rYfI+vC
F/GHBsDWbbf8sBbfu7FEYC8MU3zgtaTsXPjD+VBgJ1QvvyZ9l9zGRbVRg/no54hL197oHgblfwIo
n5KvKZ5FO2WMCPdghWn8pf3GjR4O2hh6Fh9PXAfKJR+XmwaY8SVtOYzs0TDde7jNO6uhweEo1Ook
DQ9/7y6ONmMcTlehV09Xr690RCBTptlazkaym5B/vm5GqCMjsstXKnvwa8CRuZY+pbHQPpqLQXsF
4Gvl1pinK0PZ52rBTfq1Px/8KXePDvW1tIou3cktj6GVVkdRAUCEsObvB3wJ+lQWO1q07Y0dwwtw
UNA91rZXHXMlGKXuHF29Lnal4NMoGUj0A3O+fP0h6RtYqW/uzRapWOHXWy9EaFUEwdMcd0cVdfk2
qb+Vhv6qAiwhMupsnMDRR8SsR2l5R0btb0p33MYCqpBlwpaVhYUJQJmf29N8aEgjVlLE+Nb4e8ep
nuM0/ZCmAayObMLVNv5mTM0e3uQKwzaxLVrBURD36bHdlq53mKENrnSQnNqo/djBWgrs5jnRJ8E6
TgKzHjvxGRL5B9OY8LqI+xtC2U0xAklxU5yzJi0xpSKGNHJx8vruoz111/OwdJWrq8wNl1WXzlIg
QJJAhHXTj54dHMQsv9p2tBdtvB/tczjuTGvGC1DzSygFz3M3wq5AcdoIoeL2roe0KoDz0eyqNa1Q
CAVhqbduPzdrAyNckqHk3Crnh35S17XSM0oq1VnazGfOlN3oYoV72iqGG3E2olq2SnDwcYp538bG
dtL2HlGdjcxoObrTNzLOmwqxrM3kNmKdV4IKZD45XDZCVslpVQWxspkedachuFb3aVrrtUrkh0Tg
tdm3AsF0HRAVSOq1QW5u2tj76llZvYpjiD5z1t0UfvBBTXO9McbJ2rcJkQk6q0uR0V3DTOLx9K6y
pPe28zx0KLjmZ12Lcp6jNL1J4yoex6d4VjtZzjjuNRMn5FiPRWVeUipBdgEzO9PeuDO5p9/Oz9EQ
w+PQ9hnsZWvNmqTXtTHjSNHA8p6MGikYpABBhCx+zM612UDGbWWGWZiVrDP7k917l1ML8EdLhmqa
Z9XWTpMWCGl9iaxBsTNHqwFQrzUITQ1rprQvpUEeUTRVDBjUBvCvmBKE+83ooBeXnvNiFI659mQJ
LXb2L1M935itT4YMCnoVKLUVtlGu06LDfjlA74PCP9ppUQ1GMzb6LXbNLMLzhRvp/nyMIjQeHHi7
Q3myrfge4cYOwrU8pxL4UlBKDsHJtn3+zUuSF6fFVX5APWLVE1kgK9Xs0px7LHT7gLTvY21VAAww
PpIfxFVs0IwOfeRuBmh9own2NLZRavEqXK8MCS846Y6+t0O9uNqgg5Nd6CDczbZ6AsWBX1ktEe5R
/5ey82punOmu9X/xPXyQQ9XxDQPALFGjkTRzg5qgQU6N1I1f7wecz+ezfXHKrnqLRVIShy9Dd++9
13qWg7p2nNh2DXdn5JB2OzVcrJzgmFyXH46haZE3z0+inaxdxuQTi/x8Hhv2pXbyjpWZiSgmkslK
dCImu/FXzQaYtyq7D0o8TTleuDFLvR1J07ghZiXPj2v9yqFIgvEI2fxKO8eO5iVpcUpbzTnzKLDp
MzpG255L39aQgqTnoCaWqtM9sQdAU+8anZ6xn9e7qUrE2R8TgcqgB1vYOLTgH3c+wizbIblYcvaB
vIzd2dAACcyt3u30oOjOJvUNkvW5NSNYBVdv/Qc7W7V/vfDY6Ry+pT58WkFjvLH97eO5p5WsQ8vL
fzEayM55IrOzS9cAvEA/7iZscixXpIWBhunPDrJX5H2r7EPIZU+48q0pioOZYFHs4+rnlLT13kuK
Dmbn2JzH9UUocoYL6GIdpijaeE4dTx0a5UQpw3YcYvOxgrPAEGj9BYrAky9cLEJur+38YDyoFtnI
PMf61vLM/vy4YC4Yer0ZHITmQEuosqMYHBuJWlUST5Yy/++EX58zR3sXWjyH/XrrcRcl+CWrvXy/
CChZTVefFzSxZ18u332Hw5I1IiyjEdXuR9ft8GMtEMXz9VXu+r7ZGe1Sn3l69XGJ+c5D8DrmPht/
qpfnIRHluVivGXMaLU46IMseP/wpbuAk4mN9XDQLURh2bbzVZYLyWTje5nF/XgYslY+rs5PvadN5
h65WyVkVBUiX9VqQLgctc6mCsM/1tjEfsnaKPNGRHDeJ7j1texn+vamlQXnmIzVCJHUWlBRUeXAp
QTLl58eF0pzsLJv3skmqv3f7g+1vajcXuxlIfB0OttVTaxDPVY2jdhJd8RN4drxnmOGDRJwI2kym
m1VAyUq9/tplkQ/khBmaPjPxZF8DwDTuysHSDgbvOD7BrDgYVHB7c43OXkpth9Dev5Z0a66lXPOh
Ar0NO601+ZJDhW56T4RJ+rn4Rnymybf67oTYivpIYI8eOrFDcW35EN6DhYgNaFY2sweto1YtC/3X
PAJuhdOdI/YOfitzgKOeyn0RZ3yahnoLPSSFMrxiK2H0wMJ+XF0ym9CsRzyB+7gXfTaWiWlFNj/u
fZDKnc7I91ZMq0JTxn7R9fTwuN9K17zpx+/pLmQnBCfr4z8uHg//uKbPFnyoAE/E4+bff+fv5eNP
G82ot9UIz//vnY/fah9P93H1722cjjvsbjgD/99zk48n//jx32dCrsK7YxLP/Xjcf/5iildgL6X9
3pgT6PbHTwvNOfSOZJtO2n/EUTyulXBa/qZT/PMHj/v+efNxDSlHGSLL//q49biYkzXj4gEoedwm
RYr8Bpk+Pe4CTLzsRdX87AcSUV2feLwqAAn+uPnPiyWnkG6Wjnf7cZU1fYSfCxzVL60TiTPikHY9
9FNoXjvRdJdJ1+wrGkp31y5OT7RmXkWyMuJdKz0SDNdZoMyVDVJq+CNzA5ttYjgrGPYXGxHmMhbn
qBDpEbvasoNJZT0PyugJS6jl1fWpxEFS40SmOSN6LBV2i+p+RmBlFvMnKBo9WtKK8am/0L/HAce0
N9N/+pQuTymtDursL5X3jRNbuhMs5IA4Fg/7KOGhus3a4xblZy+Hm3DMO4IVZJ8yK3dxGr83dOw3
mrtoob543wPv2TH0sJHdz1gm5SlW2DdAAlH9x8PXMqekG3GE55ObYf3MjqlY3EgPnC/1gLioXroD
pdXzoqwwCyZofjiIgfCakWUMl1KUw9bHA7wNUPtZbox9FTKkNTMEzppgJybMjJOHZb4qu5/Zl3nq
7pkd45eyLM5PybPVyGczb/4MNjHMFf4T9s/PaTLiKB0oPHxr2E29TRZGR1WRM0WQKCwo7GgW0WOh
IyY4IRFJKbRpbzSNf6ms9pscn0a9fomLbo5EggGLZmTwDJju51TnKWEn3e82GV+1oVP7USe/Navl
OclTrBihVgmPd3aVJY72Dl8KqaTdGHlNHZwTgTYh42xk1DPOZ/PTrWPjkE5fU+RbLwkwoE2bxRcN
fcrZUEc1NaiRLP0SBGtCapBj2B6bbKdDVNmB7zbYnm95+7uxE8CTlMCh4SRwrpymJBkcg8ekrwjn
ROAmxSpcKjINjR6rYy8K2lpGcdM0kRz6ePlE41jcPBtmtS38czXh7FXONN8thGdZ1b5rZdufPRJE
mHWMnHawW13LrD04k60fVZFh66reNJ7C2aH1gdUTQCFkR7lf7NIOGy+PD73Z/qC6nXbMcJoo8czp
KXM3+siRr9YYy7fjkGxrSfz0xHgTQXrHRLHyKAgbandaYNVe0B3gB9krBY0ipi+bNvAD+3M83dEx
BZxMOBsgNTi7wv06mXjUCgwpGpBtjJ35WGnHBUH9NpO1fazcur1gV2YnqlrOwQUt2xh990InEVVU
+g0POjv8YmU7KxfiMtAf6n2UWXbli23rJKjTZ/9DGm158n8WzSieujjKY5FvF8e8jQkdhl5q2aHQ
m5tuoP6YHIOlPyW0NFdTFbpOH0RoX4NdWtjf5xKuWm9DkUkzzvuYzBLKiu1iZO+WRFyaEbe8yxsK
p7ThkCqSGpZYV4aaVhIjyP/HzsPrThsL5FjTjs+OWYp9yoME9LmO49hvbL2f+dSQa6xqcF2lT6i5
yVi40G2O9gA4SEBlYS71H6sGrNUEhxFeHeo6Ovrl8qdmlKw12Tetaf+Ms7RPo4GJjpO8G1Uuci3M
uWHiBBVfI/4+kIO5x/nzK83iUNZOt+fI3ezSLPCu6QzGDgBzh0MMOacjmEnT97ugc/J3LYJttk47
Dm0h1UE0zRLlQ1bsYnP+nWWNurMCIoSZAAKITo7EF+YdvGzCCsVSuUeNas5A8Q1xKCVzsWvOZPtV
dPXMNxtGZFjhazkC7HA4AmnBQU3kQY/5DIQvT78M0vodO9emvfU5EyRtcqy1E5w/L40RXNPG2laL
w9lMkPLx+BbNFnnunTSevERQxAVTxYzSi1xLIcvkoHzt1gtAFKntnLx68E6DF9iR1olLH7TF9e+F
ydo4WMGfuEs5YDGE2OvBzOgPeAQP5nXppamRqTgZPDrGgR4jQJqDwBjIRx/PPcL5MwWl3Jk+84sq
icFmWjUxPxUr1XqaNCNHJMdA0Fkxswo9glbjkkzmfe15hGfUhGdk3XGIR7GR9Q/bgP9F7mPGmDw1
d2/9VLshlnTGwpJE09RPQ7LrE2SurNaaymkMBfPB1scfql7SoxdPPFa11eKALJ6A0B7u3fvEC+3b
Ef6hv6L7dG8oz5lVEMeaZqGbJf2vuZp+mbrcAjZi19DJEhCyNjgnqs/GtI7KtSJVKJdeqL+RQmsv
qJyjiRPsswHcL6eWAcLJJ9IcwVyyB31kZmKHkCbflyG/pjFDjWSu8ohZjsbHDaNHNTaHhK5XiPJK
KHLPWGWhJcDOtJNvNBudLYdbtDtmvdHkYjLNCcS5LkgGMqN6MFekCt/MgMe0WB6fOl4+lT5xTJ3D
FjjFBjdUvq2K1SCZf6XljfkoCMfaegoWP0BZ65W01LNy67XzbU4aUnQRWeznaq2x/FKdglIjB3yU
z2l/HgCYQI/xnwpOgEmpibuw2l9ZEfChs6fiKov+o+jyLFI0X8JmnEKHrtmec3KCHRRhnCA/K+wK
45raVCENDMO5mYszAVWMDFi0d0liL+EsJrzy0twrOvVbB/XzE9TcfW9NL8aSoJ/LOwjzqyVmajNj
r75h6aheJgZIODJre+vVdU1erjaFjY2AzR/Ci0QjfpyS4vdsJO0WdJANx6JgwFNaP8syMCN7Fqyx
9LoOhlji/eDNsHh7caQvo47OSo3rhQfXo42PwB+wS/ryp+YE1rkb8uACiZ54KTSVqLFMhm0yaDbg
uoYbrQD9UpTd1gAZ+NzZ1LCxMomsbqQPvqbJn+/g1mAIM149JA5oIFZbHRypK80Dzi3xbMUvk7Cq
L21JQjI5R89oFOovaOOL0AcQsjPGb2KM21fS2cerTLNvfN261wG43xmdSb0J4j/mlFcf2Th1Z73V
oIStN1HGVbvBNYuTNTXymJb0GDqP3Cs5G3+0rDz77bAXgdxNneN9VKpPVhEgXRJCuC3VyCcoOAJ7
AxniGq0kJ87zg2l2884z5uXJ4mXeOLldHUvcmlvFA0WBVobEj3535HQsc3+6t26a3JiZ3gbZVq9Z
OR5oQRnI0co/kIgmSGYiCe0K9M3wBMWhvnTzTxoS/bUg/IGJGtLKtA5OeQX8jxhXKDqZPOpGP/Lt
0rFvaBDacoZZMDKSqELUw2yLY6fqSL0iMJchCcVLncTZwVrpzDHHFIcP7kk3f2U4rx01QfYoE2Nv
ZzEFbjx8N63m5ppVc3MM2oUxHJmj0y9H2LKhzDArFWoJtTZ1n6fciWyFqZyh7WEa5hfHdoabInqY
HcSYwrZRJp55dtcYSC/avTSCeBZcyo4z7Fx/CDPFyEvzElVlcKha86c36NYxyK2rtFbmmbSABI0i
0hVxASXzpo3Vg5MbfftSyeQTax0NUc+b90W+uBDi5qjUG/c4EEMQJuUwrlTAEYCozYYbq5J+grQP
VhMCQocWJOb8aWLVNTLDuWeZ42z0uPI2VZvboVnTEdEYgSE0UXs3s0nCnvvxsIBOPCLlOS5pae5K
v0RWxUoxCze0aFXtnIagRVE4auPG6i3tDOds4VjYVOZK/ZRVENa+KLeyz9ovRlntCR5CnIq6JWpd
MmkZVGUAVirWLdrjxEn1aucxeDP0/siKJJE9uBONjyl98W3wBMiqeyf4NOx4Ok4WneHecjaDyjj0
zXkLP8RneyH1Lkx8tlG9srW9aUMmKjQVViPU4rX+PC8rbCg3AVJKJ/tu0mI92n7wPZnj6SqcvZHm
6XMiMYuUIwxsBu0VhwuPjkpLdUdFCycWsbYlu/oyK4iDJoVf3pNDlTqCBOEsQoSJ4tyVx7iAk931
ngpngqp2c/Gc5513E527RfYiv+o9BFuhvRuSqYwn7rnq4lCz5C/FWfFSNxSeNNcufh4ve9Irmog3
Jj4I+z1ugGHhjNa+u/Pv2KvddyP/1aoq3geOVBfbn/yjIP3FRMLMpl6k17TGAWPY9deqlv01Hgrj
ZZpf28LEAIEs4ZrmfnGrBlYSWvlRgdTlXqUj7aEyc69TeXN8armEcDtG4UnPybYf7jEnmD+qFN5N
g8trTA7iVddCNeprfH5b2gsE8YiNVy24idaL3k4GsOQgeDk2BrdAvzP2usDNOiSiKQ5iWV7bdMgv
jCjUi7AXAoQ1ao2HU92xPzqSTu6PC9p2h7wwP9vGYninl4TWiDVhoFeYgRL1usS5vLIfTC/2ROaz
mX6faRPTtZ6Y0ABeJTsg6K/LGFfUBZrYoUPiZbXqe2MVMGq8caY1PDJjX0oLWgjaZxAOpNy7qqUr
FwvwsrvRCQO0i3u7ttTec/U6HCG1X6y03w+Fv5xrGsXEp+tg+XWLVVqbGOc4jJs7J40MFc/3At3I
zJCyg0J/wTsqT0GCeDtr58+sAz1vycXeg1aQJ4eCtcnIC5nSDlttRTbbmJpJaAA7no1zUSbtl9rJ
th1KIUxLF0WCNQCDNBROG6+BXpzfY3K4By1OLplfQ9a2Mojp3doBVWCk2w+G76wiNjx3mefVziWc
+Mlq1LBlPkIiXRmPxDTkYpsqhkGG8xMtqnZ00taPpEHi2NrwfVxoYg62reSFaZusuleq2cNJMV4n
vvGnfOpHXAT6dFKZ/62Ok08N8+YzcC+kknV7RMbVbFRszRwZ63a/FFW1g/Q97hphMjmGn3ushkRu
RdWBzlzG7uC0c0b7n86dUpLea7rO+IH+Ok445HEfDTOnwy7zP5YezA5QgA1YV3EmfbVlKFJ/YIwd
+EgE2T7VjJ/K1jn/qnI+DdTEUW743S53q7u5jOJWTZl8iuPmrBS8LVVZTlizCkX1XAD4dmHJwdV7
Vz1Af2so+z2ovXQb+zlHoXyGOk1H4slJfgTmn86bYBs1M7o+t/zWaPhDpS3zb/TV223MR2y23SOF
tcvqjeFvTq0OyYAlwrSaXysjF1cgY4tTZdHoDu7GZx09YoGhOxAVw5Qd8Ni/1pDmd3FgWsTLQGl2
Bt+FhzCMx7yAtz+QBngDClV5n/4IfDTtYvhLjnq13co+jsO48fUescKK3q9qcjvaYaDu8NEJjEjt
kNoM4G41N2Fcu/x2bVS4DcNxqse2YY8D5NBoA9GGsHpXpCjktDaM81JgWPCQrFMVFUOBKAf5H32t
BWJvDaPXEmO9KzLjRxfve8PkpK8x9hvaICpbgBtx0BxaWzUIDaD6tuhMI9I/D1PdtjvZInov2t3s
J0w/28i1G/vPrB/xj0By0TdOnFnPmmGQRNRph0Yv90VJ48qU9H/ceLyKSvsmK/krMemFVCN4inpR
EsyMbRwbTT0tkxdcW60QF6MZ/B1qqoqBJkPUDnJcbZnZnv1+/erWW8AxIrTkR96YHFO8UzdUrPd2
txNu17HVE2hpBzk0K45TmSIsaq7lYbBwyLuxieSSlgxnCfR17UxWBNPcqsn9TZGnH92o0amlx0+R
ip6HMPYV0nsrxaJOrV5ERay8c+KEhtGjHQdPu/Nqml+mEwyggDKTJMnaimKxom7Zo06NM/ymH65H
vtUBOSGYaT8zZCuL5gdjMjdSiUVbS8Nawylon5iptclc/Vw5UNAlTNqXjuaSksxrR9wLZ20aSA6u
h5euSKEMFAlyiFGzvwz1D494Veh2zPuGShkrQsY5jGtdr9FYm6DhHhT23q2W4VpwaIXjuc1po3ec
HCvvPdUCn/ZiW0ednspd1y7EqcXSC1kNz7xZEl+DoDbRO+tpqo0T9jti1Wx95iyLSFzAJNpghLK3
adpbF0B1y7Gaq+fAG5pLXcOkE70QN8/jzOkO8sIivGxkXARPZUYfJKO3luWds5H98MoJSvBhtRDL
pP3R8s18Z+PlZ/iZEIYigmjRK+QUcuN3jbcD8y8Ani+vBpOytSPlnQyzrHb22Chqal64uVWU/64W
0/I0XrtiGU6scCdbuQWmm/nHOJsgs3OCbXuL9l66t+Mg3Zsdx7ekMX6m5VAy5ah/9xTtkWzreKs1
nzXh4xckdn7oOfnv2VlbXcAkDzmWe8efmx0UJpDqfvzTNOunOH/0bWlkK5M5WZ9i/h35VAea7h6N
OnW2MmD+QpZxv02GFt6bk3OQxVoIxqW2WWerT+a8FFkVx5d4ydm3J5pFvpbTWGjl1Rq+08MATpcV
7958VIPwToUxGFvDyXl3/I6pKEkxewz85MVZP4SX62Gmp3AhW3dAyA8uOpvGY1fnIwU6SwnnyHsd
/zE80dx121GoIXwQgW2eR27CN9Mj44OeY7BG7YZtgG0ksdaNtQqORTl/G0qRnZNB3dua5AXRtZcS
Z8E2dxsmhAv1sN8jw5rh1iQN54GspBmkCvtXbNCisYuBdxnQYuPN08Z1JOFjU2CdHF/7WWIk1vG0
hrQc2Q8m5Z+lxf+eLX0X/whk1Ap69S5h5PgUqPRA2ke1GmyTnd3FVuQxbClS95RUfrOZldEcSeko
SU9wMK3b33Sl+TD+CU4wsjk7evatockCa7qQmnZPDAemhAmVSjN7vsileLc8EPMY+5qoXXQSYRk/
SdtloG91LSqSlnXfHoLz4wJ05O+W3hq9v6wLaV5kR2Yyz7Hf2pdUWD85U+q/SmHfnVhPb6nq/NBI
s6s3QR3qssnY0xKaQsCkfJ9Hmze4j0tqTRd2WJm950FDaMNIHhNNsLxdx2ND8jogZ+XAVOYnsyYE
pejLUwID9lhL527VQPDMjkVrKTrGe1u2jDSZNiU6j18Dx7VR+O9xKTicz9D/ZWEX2yogOATc5dfc
qw/V2BM00hevLS2hiHEZCo/J6m7VKF45VKmj1AF8LRBECZaivTJYxykQwwYjOJjQgjKtTclkyGab
bCEapsrHYN/FapMOZnoS+ppaI2Nqw87BYN4XlAILLgwjyU8dQIMLgPhwFXHva5n49z5tiFSQrR4q
FXz3EK4B9k4wjku8B1i3xm3ZDIfObKyzVImzCajFhpz2WwEWgUbDbITCoqZZGv0aLAb7oNdGVcIs
RhUaRFQK3asbFFHfBJQ6+Mt5j+OXWxmXbpgHo7m3O77lfWvSoUnr+Frp8qBLOziVnKWPE7mjeMd7
9E5meUuJvTnIJOR5UJdr+YtqvBq9jUpvAZbBlAD70EyMMqqYUzKCkv1xaW1KZe2akyexhU2X7wjt
bI9DPcwhSVDGzieFATvIREvT/Sj5rjxXhhIcFdJjjYLqqWq1W6UE2fJu0d+CJAF90KbldeZ7mRLT
cXIqULkEXABCQAuXFrd0sMdtXzrZpYhb3p6JaGtRl6xWtZ5vHwu/P1FNehqk+WYwCapO5S1THBX1
rn1ukvzJMmn6LiTAllo+nXkzwVzxudwnbasf2mK80pXvtqIT7pfYZTiRCvNLU3NGiWfER1PBZGjK
jJ913tbPmdfvp6azv/k0WrZYgXhK+Dv2dVdZb/p0GKbPoR3s187Sh2c/H17rHv0U9TCINCsp35wy
/Wxcd/psGvp7jgo2i0AP62iUwtmiLpPmWsfelMXVN+1oCWT7jW2wRoNoEonjNulptIgsC0bl3Uhb
SMI4aaqtnMZdYnTlUWOUHmfma58FL2m18CHSqc5VY4H3nXAIouS0boNg/4jzwXma1kSgFBBBQyvv
qVsvlF6VuGWFfLYlSR/6rNtfF1Tjm3R+wycXrDUuWI25fFatJQ+9bP9UbdFt/dzrCHrXERTZSj7P
gZHchK5XjBte6pjKl9aNd3boc+58bBS078FMmzp4ay0ZvR2ltXPsepFhAsDbtrSc+wVa2nyNHhlo
OXOAp6gzZw0fb1J8NxzjCXeyFmHbTENTIHJjuf9ORjXhMFozHLNmXvn7otgvZuHioEqB1eF1+lJU
y5+Wz3fmT/WrHYzWoaOO3hR8lxd90p9myfKTexCy9YWEExD1zbUSq7DF9sc1hz4+V6JlyrJkFwyN
xc00LolguN0MVoWAJLgPZdI8zW4jTsXEpw7HUH/23Vi/Tnbd38CdHfWu+WI5Gu1nnDlHXwgONIOz
NT1OXEaQWF+JoH6h2T+cJp9ADSwCG9Uk8Rc0wm/27AN2LLri3EHDvps9X/jGCrKdZ4F7VnTzrsQm
0/wzMejK1KwuzGipsdrpUAWGCsd8MO+NfJiCnV03lu5Fukl/G3WiE1gzdv3YmPty3UW0ktatm2Qo
79A2zQywnHJp6AuOw0uiNfo9SE+9G2G2Kn8VtKe2rtT75356boayvJDJp1F4FsYHwkQM3IYg3oMx
wzv14jRf49b2v1n50DD9YVM0aP9wOvSYLsGeo2c5/qhljnTRbe1TZfTfqQj0synYE8h42oNuvnmz
as4DenLeFRanopzS51nCc/U569mgMS+PC58BFciN8Z6zfz9jg7gbVraBmOuc7LxHRZQb2XlSgbcd
Orw2vTMD3k5mPrVcJAP1trbM86Ecx2iaCuNIGnr+EiOMc/Vu77EuQgCcwJjTwDgoN5lpyVSnWcMW
2AZW8iYy2q5J1ccX3vUaB2NHA9ou6u8lSGSGql52r+rRjHqmo2/MtpHp3ensuXbxZFYI7qrh1Ppe
+1aNa/UMXUBMBw3D0tVO9K8xA80/jdWxBXrOszvS6Zt6nUeNfevGVOhewGsEdhurvYIStWvG6ga2
NuP8RIlOFJd+1en1r5TGLwMCZV7XOntPO9o7nY9fbFYitAmKo6I1tg6H0Kma2mtblLC3UWUyhwpY
hHNA0aJyfxCQ0kSpO30xteRJEIHyNha1jGK3p2iL+WeEXd4d5ftn5vQNk+A5p09Sxoe6BPwz2Wq6
z7hLZnwHH66g8VkU2d3AbcigxHQ3fCdxecRH3H+h25vu7xGfghvvi4be1OMidwzvZie2foXGtEt2
GvOgj9LuxNkt+cAbRa1/DAJ851Sl/tmakfeNfepFpTZVV+Jy0G47zvg15cNNs7d4Q0yVR7QPKamW
xDu2fQIpcQ7an4oRkcoM/ZLmoA9aQkhOprUAO2xgRFoEhpytyvrlIxX6SmaZyWnA6baeBw9Tb2f5
Aji/OWtD/ClpB71kMcl/bY1QIXj0q2o0pnWbWsxuaF+5oq8uvvrjeZqUO8tC2QlUxthCuBujblhd
B1luEatBnFdmTtapjyfra0dw09+bbst+By1OgbifxoNOONOurGV1VLPCLFAl39VoZV/L9iVog+Zt
MuPkZbZmNBd5fg9msusBH0RtGr/S1VGX3grSc2UE3r2o4/TNeMwiRtme1sjiAN/na1oulyFwPNop
hXotGjptmMzOokSEQZljnUlcpsQIRPexxIywMBeQMr2gDxOCnkOAmg2wwBiExUgJ7SDCrld5+eII
GfXV7OMvKeubo/BB1haTXIXUfD8BFgyZ7qKodPpmTRz8Q6vBjzpiCKLAnK0jJ3K+Ehw2NrJiwB8r
jWWGk+5WH+QSjgG1LGdrdXU58G/bZp4432nGITDs4WlaKHnbIjHfSEl6G0Z/fOGJ/VFCBLsFech+
LNL5UCND24ihiC/Ivoc9U00GrLFwnwoUxX5BqvNItGnCgbfqxz+8nTQIk77ngzRaYV0V61ZsWM9U
uvYzZeWI5cc5V5oj94NsAN6+K6cqXrtEE6+c35INoNE0clrOR3NNjT0vw3Jz4MTTK/feR0sfvyKx
pcT1KnVntGPclrjZjYWXX7FwOEwg1XfhDsb1caFNBsMe3Jf0L7iPMdlBdMEU+dly5r0qT6j1jJfY
OWXjWNzbPrbOcSVZ0wzKGtezXhfjy0DQzLvxq+zHmy+D5C0lru4Josi7dIN2Vzpeg78tnZ8eyPvK
Xy44YOPgBPIGQOlC3yCsFUfUBeMrY+JaD/tO9A+iwVkvFnZlqx+2xBeYz6Nd/sgDtJcyb613dFIp
Irsvw0RFkrsGRG5rEte0r588e9KeKBgQAaWg2ZslF2cj0U59yzsPNOXdXYzxYE8eCEVv+kZlYRwx
jllnWnbJQUqjCgOJZ0aUxIEG6EBpnBS2KylVU29vJnEHBtyMcZuJt5Su+JZh94/SNtOvy/jsDinp
BbEz75d+/Jza4UW1hr+TdjNfIVWcpsZygMclX5Og089jNRDIobRlxz7hR7NJytzDcPm/iqWJPpvb
j+qz/7/rX/1qGGJlSTo8+Jn/vHWFTdj0iJ7+v7/12lT8999/5b88LmDOfzy7lSL6X27sHyzS+/gp
1MtnP5Z/nwMMyPU3/6c//B8STcFUYi3+P/9BCV3/hX/85fpa/Nu/HMsyYzLS/2cUOBqP9Y/+A2nq
/StkKctCp6X/Z6JpYPyrg23Y5W6crEyJMbH+g2hqm+uPuB+0hceD2fhf+2Yc0n/7FwuyOJgqHM+B
i7ufR/zfEE2h/Pw3WytyFNOzAoc5o72az4PVavuf2BYZszyw+316svnSN0FwVDHeBoXxfPuhbNGz
4dkm3X7lbTrcC3tBqNje73Q/tIvst8shfukG7eAQnYJtIhM4BgkyzIJn1U8VCWoojUb4SpMWnBTG
h4tP72FTZRhdy+TMCMh5ww3iG78Sa/a+yM65LJr0t9LxlpeZcQ75KDZ2MUMnUGJEqifxd1RdSY5c
l+fYDRTHqwV8gwWNaFN+zE3bHWeJEHcyLxKFLDKEMjLm/J0YFnNHuoiCqdTi0nNszI16+UNb1Zs0
KoAbsYNf+rx881WynBm8oigwQ5kc5oEKitFO8jG7J23EKaLYcp/Nqt4qXOEXz6NdGA+kS8ysQblF
+lsi8TeVo3kZ9B5pZe3HN7blzbIeXhgxY4LJ6OQEuXjXkdGjVUf4SX+Y3Dn615vRsdAyEla5oOH2
+7i7PS4Y3B8Z86s9ASY8B16N0pxDNRrNoagC0l+03NpXuYX0vhY0cQgAtjlxwnwgS0+0C9r8+dwK
AkfWrnKHTHkfuE6z91oGdnZQk+04YkpsdYqBmhZCYatPvI1HPbDmfdlrIdH0TeQiA7AlFWFpLlvb
K/6dq/NaTlxd1/UVqUoIxVMlQIABY4zNicqBVs5ZV78fea5dc+1dNYa7bdMg6U9feMN4JjrQzHgQ
SCYLlKZ7YW01MSloQgw6xmvDm+3GjwKnhq7hlGXzltHtwAo638v5QNWNFMgN1dwAe1kAIDdO+sqT
6nx9m8UGUm2RRg751zYuFnp9OwOLgW6ZKXF2j0JOiTTE3AIE/ihoH6JPs2to5IswgLKibkUhu/DX
Z3UBDOWa/vCVcKAcL1hSl5Z7IGGRUxWZyIyMO29tYGehqmVqS5NAZQMz63atSnbere12JJbTujY7
5KOa/ucLt6ZMYYqhTXpAQMJMmxqEU1CeAin/xEHbLkYaiIqEv6egU8wY/HILUTDa6hFMwDVtRzOX
OqRtSeHAnYgY+UiYP5KMjTCAjoG4esV71JLCuT3psN9WtBGOCVlLE6wpeXaULFtheKu0CSO8KtsJ
SYK8EgTsb2gu+CnHhwyl69cJ7Xg7NDL8mjR7XUm7HmT3U9VDYt3VtxwWiuP7kL+EvO9PiG+fKasj
35ePkz2L+Oa2YmlYnRr5tji+BAQnXp4RXTdB7Iwd/IG+Xf3Q9M1soVm8VhT/WIwp/QSDvqnQTTYp
JuqC8gGTorGxsM5cob2U9rsyiwsLR28S7bZDJiiGNzOpyoGeL1U2GA60KwuKTGDHkMwajN4b+gj+
kvSj1Mkb+6XgGiKGUTO1NhOM0T3u9Ybh9Jeypb7T43A25Wq+FziJQHIKansqi7M4xK6Rryt7LCKA
TQn2kQWkjGAC7xZkpQcCqZoGUBCZS6PQUmXkkbVEOIXq3Nh0VG6oJwnUXsoUd2JuUY3wI5UGW5XW
ICFXwzd4kXeJ7raZVUiAVasUl4KiM1UBAZ5wrBDlEGp8AC9jlXphKTK38SUdEhWUdEEYEOrfNRBQ
IgX3qWYSClzSby4Ato4nUz63bX6CR4BsblN9TBjKO5ixRIBFk8KNZBQf/QIQSd9Qdg+72FHycD6L
efqvCoYrVZaKCAQvsQJSzrwY0+Ayue6g+OB0tSNL/E5HueXhJVj4VDtMaHpTaod/iBQD/U2KH6yA
WqusfRBP9ejBWA1IK2ig9RXF1TnKNyhHJ1aexedgMdWKwxWiBv41C9J/PfEPWRw0P+DBUNagtEJ6
gxdVnVPjLdSBFIXKfDdkuqNl6ttTLW0r5ttESEjh8Ral1QM1g3OT0rAJVCHYqgJ8hnJuDNPXu0fm
T5FXxgufXZpockN37VVKbhADrUgLFuQtIIBwFpE88Np5shCqMLu6/M2fOOCe0zAdYT6KL2qrsJDH
9T7GG5ru5i7MJKSdpvUmDhUJOD7mAVIp0l0WQ2y6dGJIP32kKWbHWjD9lpG4K4fpkxIXNI9+/REk
JTlgFd1HcfUSQlvcrD5KEReKqg4ku5EnLHcjESOjSKMJqTb3CEFxv0OyZAjmGHgHrpjrZr7Oef8P
wmGFFIK19v0LuHgZU2eKn9K/Yg6RZhsMfVu2cXEyEDJ01BSzywGrzEL/kFI1PhQaAG3WOspdoElN
g2haNF7wetYtle7JSZhypy/r31mnLpFjs+W0fJbZ4qgKLMKiI/EVQSTuV+ByVv5IGl+qN6FurtLA
yUpR8CkrcLrqWMBHWHCJ4k+BQjMVAlWZs3PHkeLvQ2HeDrBzbUnSfTftRcA24HAREyFJyvodAEx6
nv+iRvmSUbpCNE6+VRIS6UnR4I4G4bDJerLdj1iUX6egko9duCgXTAUMmejK1qPDiLUbFRm/gXOj
TaGuGfONCrJE8DA5DTBOY9C/FKF/V8XC8dfyU+cEAsCQOAPoCzkbyH6nzwqPTsTipppSwGqHWTgN
QxiRhBHFrovvWhQzZkTI1G/pwE+a9Jn5PeBdqhymuJ7A7XNwaAo2RWtx3EXoNiBvyh4+dNNNZmHY
Ay37IPtlqc47IRw4i2WKEwzxlEmEMhXJZz3k2xFCFtHSXjEoTVF4fA7rdGdUE7TnqFdANogfja+8
LjJS9Nbln2q8+NUaGT8Vfl8HIsyMiKLgpIR7ZH5rc1HGKmGsgX22VuFpmoEvtgHF93TN1hWvnl3G
UVpSHOgQp12FToluswl4AAhA9i0Z6alV1kexzr+lVnkEzfsIjFmKVptckxxFZsp2+pufbNsQPb0U
yHBHnSdXQUG0CRyRFp8T4M9JdtTq3IuH+mueaClW49lI5VcywiNKMr9SpUJLnDypxdN44Uor5X01
6cDfmGJihYoiPXpmo1uKc7jBta7fzMTp+yjXv/PuXxsCBywawLPZQMk7SIuf0adB97Pu5k2I0zpN
GO2jocvRBMqvikKrPfraM0pfSiSTj+3cI3ASj/jdKsZnrK995Dh4YmHC3kdfGvUSCgCAZKa01QAb
aw+46/t8rXY2AcIxKBXJ0RM60jwlZIAM6RSuQeQT+jFhLan/nvEwntX5otXBd9C3NzUWPH2JK8Vq
7eW/MpowlKNw42gyFxG906iTmYcNRDGNgzSWZLgUAhkpVTnc0AUhdKPsQygTZFO6Q5aD/NK3RT/Z
q8rJfcRFx2HeK0161WIFjDfFv3YFdMFAroSKhvjWTfWu0tUd/iCj1Y73OasB4RgQJ/SRPqOmSVuq
wTKXrNDrpLm5Mig7SQZQhioxGFUyAbMsVOJbdG9WeT4g+LW6p7VgbHwaf9iw/WB0v2ll6WEk7TEO
hG8t1F+V1bzY1KmWP9BhD2bFTtcyYhkpbjUFHPLkKiUC3AhVeVvVOYKNcQteszlKTYzJS8rw92pN
7SQHYchGJ0f55EZpg+8K5yCwxWFBfkVm3MDjJTUxfRgDOOvFNVw1yMNhNdQskeWvit4ZNo47qGQv
v9YDYWneLb/5+z6qqtDWO4QE/n72319IPHvR+u8P//ub//5MAxTtr6YIkar/+8l/v/xfH/+f75df
/3+vSZJ4v5a6fJN0OZ7If6/jhMUp/e+v7PvN/1zn3/c0Grfw8bBTaHwgYd0VcFDp/t3x3xd8bmvv
v9/+/Q1d5v/9s46ekleJlgJA1DE6/QsuA5/x9ypIg//7pf/5mYx2P4rWaQrzspGTwuuWL6hnrEwi
RoRcfFHAxnr54d9r/r4odVt4o1pT9FDf0JwIUJ79f/79f7+lbj5ZHaJIFs44QWr+9zerQk02FU+o
aKLcGxUlY0hHouQ80u2/n2n9mFgD7Ewa4HBBmqnBny2p5oXoUnhhtihT/P21E4Izoh92Rl10CA/C
EW9yTqsZO+gVVf6b7sSqRVDqO5zUnh5b4ycEpSuM1BM9x8Hq90QumPLcAGz5Vnmf70SkEt2VH4Ck
oI0tImkveltBGJWzq35QUVlSPfBYLB4zesYn4wVv+fkOlrvULumbfgbaZ/6s6XMVbj0dVsTDFuJS
EJJLG7mp7sn6JVf5U9ixskcNVWqPOpKgbaMv6pwQ/8VsAzsGUaTC5K/tD5LjMJLQKwfIW/QP6BQI
iCLK39nrb/CemDtaqAXe2UrMfADZajaYZvrv5RuqBD0JMvZNNMVMCc3AK/6IHUfaMd2Asl+9ybKH
jfu4Gm3ZUfX+BcmXc3rSzzO7RWUmm7ZzxVVlBiSz4SnzClojbvGKolC9mK2bCBSFhTnD35Ckj5nC
nBghT26OwpGvK83UBbN50meb1c6FVBL04468R/Wg/IFvhtG6NdBKMCeoLghb14nHPtrSlhO2a4gS
BWHdUu3nVLfkN3ok8tv4Gos34evcFG7r2/NWoVe3T6/Zgw06PUfmaltY6TW/VpfQEkzFRd+K1CzY
AkAmyDWBRH8Z7odmnCZrLAOLejCcbw+6ZGcbqteKFnUzsP0uOPxetkgx7TKz4y+45tvamT7kU+n8
kJgGB+PYognxkeuW8AAkcggkU7ncR0s6pWZ0aKHEePT+yV3WNukhrRnrXA1mvdXtc2Kh24BTcLl8
LWIbCMnZ/9V3vanb7Vb+9N/0HSIBG/UcHdWd+pt/8ydosGd9V3fpd3RDyMz/FTq3vdOLZ6r658AB
+2gSfvEA1lujYV6FyNx7SAyp9lM85/fMQu4MC3mAaDvBAahNMmpHD//zx7jpZ/0s9gg6WxkYkp0f
eFhlJZIpKWeKSBqIWhe8YWpu5A7RGTNwilv1TB6tYLmL+on9KF5OwesHIKoVGi4W7BATalNhpkVl
K1t1tArc4X2T/q8ORN3CGsScN6vXCZ3Cm39QXp7r19eo3wkWXXSn/i5bTGDt+EQbkE/Hiuf2FoPI
tVf72USvdYlFLlTR088a2WLWElzk3EIzw0DEkORIeAaX/DQ57aE8FZU5b5Mbwvr9PmLH2cz7CPQc
d08HYi9E7q64tRSTHiu0nP7npxQ03MDLdAcY3pS/dgUrwAVgYUNoMwOamXZ1433jU7WpnhkyHpvM
arcRXiCDjU3tewM6y5KMd3lDnYVajzX/MNl+jvFhdGEpuhLgyhdAiaf22tKSRHxQP6KHYyH8vx13
lRW6T3lXbyu0Pg0sMG3N+c9MeSbWxrBSclRTm+z6/pNs6i0d2jdqPpzfOepyMZeCDicezbKdHIUX
36YZi6EYVbtlOTOYzLK9EFuBtzzM5rlb8evhlkCdM8z8VOZHP9hp1DiAKe1FT/kRMnO0kt18KTPT
33YqK3k7VrvoBRg9hm2aVRxHM3hQJIHAeI+cwEzd5IGcpFdRHfLIc4oLARNPDpySbvbZxR0qU/sG
7JU44nHeIbLnFqpbS3b28ijKs3Tp/i1qYtOpFlxYD9UWcqMKidPgqRWGVX01L9HrNKNcaPn2UD+k
XziY4uqdSJdSVtU70Yb6JHigEv9TyS1VjGsOAl7O8lf/i15p3h4rBA5G2zAfM91+S/8Xiad4bX5j
Dq9aElyJF6Vyk5tvj3cEN/WIn/SAQZFUoM+6POfwBA0MSmVpZ89ig7EPsdX6e3ii+jlLSGo7bGGR
E5kVDRUbYL8D6sRTmE238KO7DJteO/F05n1lIWoim/U3mNOZprkl5dZad+E28/7M9KWX3X8WxxVD
1FjxByzYXNnMJtl45rEKA0x+wUwdWCORA/N4vYXUeVvZHKkyoHOYlK9w8kAXQZwcW4RPrGwzF87I
0A9PvNvMeDkxrutvDkuOQCQ39qkdsDkMwa54oMORKHzLMwDLfok46N3xeyJSFUHk2pR/2KCtZewp
1eAn59F02gIWEH/XNsnSrB5Dt9/C50LlEaxV955ten8Z9ogQL5ZeKVymbw+gqcVXcEmvsNFPr1yi
+Kyv3PBy00e2ntHfReGW9YaOhenvGheABwazW8Cmf//TeZ+/Mb7eB47b3EbRjtCrsKmzvkBvsPxL
fi5uxQ1wQShv/cHkSeAIMRTWlDijukl/kKAw9ecsnwB6VZsYKTErmTe4ExOAo30oThxJkETxmZEa
hiF7cjKwjdy7ylwBbcT3MbDKE/Oc4833wIE6GFVumVbxr/5PbVwEbKqaM8plCjWsFcDTPEdOUm4Q
+PUFhJGLBXPirL6lZ+ZpbOep8aOB7sG8kPocfrQxLTYEOk6Rt5M5iFw3SWHHeHz1UBC1MwTdLH+G
N/gSB04Lg9C/zLvoqXTAMht8gbWXEkHDXnwP3wx0JZgDL8kbifd3exdvLNRnaAPUDTyocY/Yriw2
T/YMjKwlS/nW9mBx0B1xg333pXrljmXwEXz5D2G/3lX7wBWAF5i61bscsV7RnKuGfNxMz9JXsEfJ
AlY+RBjN+duYbDYnG2hvHVrp+7k1IVPyeFCXNPoXBqe56asNj9CCc8Egrjky8Cq035ZpilQqVSOz
3OvglEEloknkjgtBaJd+5YRo7HXwP10UxWObla+fy73AXkjSIED2QYrofS4eeAsS8PBVzLZTdpb7
dC9zfgkJetso66K2b0lrd5Vtte6q6ZtyuIaUfqOQBr64CxhaNd4pMlZW7uoVf0PruQH6KWz3trhR
TGLPq2GYYCeKzGkNc+XODPnaXRimj/oUAtU7l1vN2fgu1Szbd1H+tpjlr8j8oErkDBcYCMMpqL6h
vGQ/lfBW4xc8IkTamtLaOGKAnMN3QVgLrogWnFdd6c1V5gjv8QzLzWIuZ1v9K4gbc0zHjYDc4leq
Mzm6XQkOp8GK8k3GU1zcwcPguKJMNWowt+hWH3LFlJ0F2ZH/SG/1ZEE8yEgTUbLCuY/a9xEvnf4h
21QSgNt6bDurbermJ1TpYaF9s7dxnhBIr+Bws7Wx/DtGLkN8k7F1CVcqdLE21UhhbEegysI7sfOE
5gCy7VlZ1Q0SA/Suko3DJgQloC57No/XRraVVxQwqccj4AQ7GuXLn3kP82D2wdNgfmmvlE2P08OC
+LqtWdocV+ggEnG3+QXecGPV17nclq78lJ9CuW0s9TlsgHi3yWd5Yp1rdwy5dyIesDsqJsg8TFzP
bFJdMbPXlcIUtmjrUyQGyESpJEGAjTiXEjQN8Im9wioaN2IXY8UPJrrYVzRtiHekAdibLVEJKpw4
30msVmn0RvlESWVOj3XkCq9+/BKMFs2Kh/bhy7Yuv4z4qlIC/hVW9n+eB3tfypECDoBrBo9Brr7j
aaeYF56MfRPv4N4hAoL7AIRy2aT9V8LDXMYSfSByjPfEixdNPHOCGM29VOYb0ntKcFB0ImL1OHki
JhJOOR8KBPP2BZTzZcTaysvSfSg+BfkAHAvhiAde7BAURMIiyUEmA71Vk3N6/ojxOn2pz9OtGJxB
csXita+cKtl0iU1RRbw10RYDUdDBk0qQtlurx3VznYR3f/yEgQd0g80FK9Ds0YomEeG9pcJMCB7i
rGpJr/MJwo/haoabVg4BxoQxxIkAdd5nm4I5r5woNGpexykgEmLE0Ees6ugvT4+pVNzSqwBI+BR4
E5Lgw075RhM0HM4QW3F3RFcBmVMkpEp7te3LbZ1d1BBc+nbtv6Wxm7MbFFZujzTdANuxmyEYivJm
U3zXxsI03WtkW+tztzoRznA+tqXHZjc89Ses+oaSbG3Hk2ug3CkDa6EkVbyFeNyHWOcoFrKiYunI
PJoTTdqg38Qaexv0apgybp54Sb3Vsj0wiwzpqe4feQJyifqVWgiSmJQakWulR7dWsMyi+G3nMcr0
mzRxcaeYhEPeEMk7DTJgwea0TL+tgaiNnQNmwHgWG4ifMnyNdzmSjK668sr4MEHwIQjjHFFsOj3T
JajcNEQDz8kN8tZDArXebxY9kNcsCeyOhESoLBX9CWJE/ovTS0sz88YAzN9EgxFSMF6ScC5XyTlL
UEe3kSbrsfhK9iH7oPyla+dadCvR48gGB13K38MDFRfjuxQswhF0CgNSEOuJPOC6cCZQTGfFUWl+
HeSAs5wgFgASle/pyWYjdjaV4GHtckzTOhbTjRxtQfunwg22WOaGxlYtzfxeA2YPf31ckp8cSYhq
FDsMo7ho9pwUF8fSC6iFcBQRMLHXzellFOz+jeOB88lsT6wb1KVoYbsnfBiIXyvq4S5xR3vNttSv
LKQTXoKv5Ks9PMpdYT7K3/V2vP/MZGIATSyUh2V2cBPmPPl+xMY0HRmEu0ZMwxQFO8fH1Gdy2W10
zC5YuQnU2KnMkt59CVe0aMarykP6Wtv9CV3i+GfB+lhrjjHt8AY5QbBTvJhvcES/+zt7KZ7OF0Qd
aLFTMaw3TU9qRDeJLjJRKl/zU3ZMPG7IbK/oeFA82CzG2GzfVN2/Y8FluyHTS7z8lJfb4XX87Wp4
kgvMzMTXGzEWhWIEsxqZzuYBG0soHQTFDIm6h+6MM+0Fm92VB0pVgu8Gs5V3kX5I6OeeQ7sajstB
Ml5ZW3wSmfumurGNFZduw4JLuL4K9Qf2rEN+ZfGyIlOXXjn1Avb0kT3IlBZ75C0gd5rguxXgvGWW
Tc/IKX8hLIQ20QfmgJlXQeN1qUX9E2+rC8udT4Gg2Z9b4FG/aEpkT0CZF21fbDSH8E49/l1P0J/i
H9GZDwZaRqSIBPlluU1PfnfK489Z8xrJ5abQkuDtMmDOLwUlBMLipWHa3dYEVMY9/iAn19wVsiVb
6UmBSfhOEIP80Uq7u0godS0bJJKi7JmUVcczUwslI07ZO+GlarWfiz8G5QL3JO4YcW1Tn6iVoL5N
5Sly88oRiWh5ONDbYAL/UDiKEDQRHYrVdPRTn8QlRLQWeQU6wmb0UD8h9bFqAvY/PFuPBE2K8fbU
ejdwpBtKFCTt/drBEFz/LDYg/FEi2pFmiImzTnCiO0XZP0CRdz4cEoDBjOY4xmsw2MfYY/d2GDji
m+AW4lI9mJVDew7gBb8OLymw7Z1fhybRrLw+F/5W/FSpfaj4sZCPMoF2/oZ7wPwcU78TJ4wEg8FO
vuoD/nSIJoQb4QcWZYymCsCF3oEReEZkErksn8pLZQcHNXfv1Y+yGQ7DW7j37/Vt4MAk6YSoDwJR
N8MLVCfrWmt3KEEIWH2NXlyblBPNzLXhbvWEEDYiPonNYQ9uN/ny//XXwjggu7Aqt5S5EiSlErNS
bVZiob5Fho1jVNEfyv5j+OI842Me2QbVoar9vAOVb2l+UG8iZ5OFf2VDU9VKHun1DbvC4NBciEa6
B/jHrrAkad9SeEUBt9iCuKDMCPXOojrQPKfGDC3W7IBAfG+Kz/V+Y7wSm+8zhwyTvqjdUcOUPqXP
GFUAKjMvwcs07PDEnCRsCbH5OwAVkVySCY7n/EoskD2kafOm0Q1jplYWFRAKGFR62KchVFEHWYod
z7jepG5qN8cp2fBTUdoLzCE0lWloNEcR97nOQS0WwR9lm2m30ncG+QwZt7xT8y010DDmSByqN/vs
XW9PY/3KqB+xRSphwPTc6smoiQTS74KDoKIGFweliXBUph3E6YMKXa56MOX93FXmb/6jImMAwVn+
eFmDy0cnYChvYFPHZq8ucaganXtzvS2L7dvCUQh/YeX1wp7P6Kj4b/x/+YlZ/0NtBFEd2Az9Tkfp
xLfZ0A7k+Et9BP+wre9G+JnY6LIV2+ZV8/c6DGyyq7Xpf1KnI4TPqXkQ8ZItUbAsPcG3djxoUKPV
zW8pn1vtvb3zx1Jx2yp347XKX3Ew2/uKpX52wpbE64V5D1su2fQri+zt3rP9wBoiDGPXOJFp6PmX
OPQwlywdjZQOGcojOyofQ/marI3FHLKrE/5Gbr2NUQLFk902hnfe7JvkEgAqEJ7uhIjXUtCV9soi
LuOQfN6FF44hVBfYYUCc0PghiELLFa8BqjYbKXlBPqnu3XG7PJAHVwTzTPNphOFCv2TRnIigwyJq
GLrztwNmR7bbK7k6CnJkNWr8Mn7ztPr74qS9hPtsV2jZ0N/tLsSl/ieg6x9SF+JiarlskJHLtqRt
pXhPYrF/ppCcPyP5SoiJnXxETwhI+fzN7jZ+ZKtNz2vUjjrKQNPpiGU8atQ2YRgqZSgs7prgOCG0
NqDpuAvv8HHH7xVNbGtdUprxV26y2ZHamyOWSuNGlO3+Lg6stAuQChwwsR2gTZkgxHBqdEd44SFH
lRVTK5RRmnC643CTncmrKpO42mWRrb/bK1iyAwWPimoNAaj+SXSfUheGDCmapEKEFKj8DcQIKmPw
HpArgurAmhZ00HYVnzpQUybatP9SA0E4UO4WJXfZGwbUWqjBEJaAjIh7Ez3j4jkod1yuQVoFXrz7
EK7URNkycPzyKClxWQyQjNARWtvm8E/mUKymDR2JAgInBhbxhicKMCUhRUo8kiT/cxqO63t+Qhb8
xMgMWzG++8RZ5N86FRp0rEtbQC/c1D+jRxLs2BoWWfLb+M07sa0oJOyiyQk/dKcU9NSbSlJrIeWv
FwcYhtJeYoN7hNfhJYI7QcXx3Y9JEhz/GGOZpiCcAgbryq4FAp9jibLUtr9m73SSlelQWcN7yCTk
9WVwgNvYfieBZVzHPQuZYjVIsBf9yASn0qRz+EAjrSWHB8LeBWOTYg+J+pKOgN0YHENHypOW0kZM
3pX6nk0bWm00Q8lfkzdeS2GnIrhIHAmWH5uf4fYKzSVnpCREWl2BxTqHRHyVw78bOpsAfQtUm0xi
4DHVG97KyHcBxVEFNQ9qrrmBEMC/FnTMhJw9gBaPWvuoPnLDhWVfyjsi52YN9/ousPVzzQCycwyF
gm1ab0ZxWiZPtGQebNmk1oBfgEgwK3N6vw7jsMDZYbGTtjmhgJWazdGeXglM5AAqkwvIkKvnWnln
/rJeMZ+ppzO6FQVSBMiZkSVSYjc+kJ2M51GypYxv/Bb0foO6t+RQTeTvpFzFDbUtefUWw0iV+y2N
9YLlHf6W4y8PtRs++ed8zpKu2DzolvQcASJUYoFzLvdVEu70jIgtrLdc0op+PS0wfj0Dr1n6OVp/
5izkifO8cDfkGcWirc9LGFQiRI3HOpAGij3kxSWjSInywezkPdXxwrnnLwoAH9w1bAJW1ztlf77h
8qmst0s4ovAribo1OyUnHyn1quTAXW6TFKVYZgljxr2SDfrJEjkyqJzzPFWcRgQKGkhAsOLpeANt
KV1GvcUMRXKYWyjCGL7N1XONDBG7AlPJV9jhLkJzxX9iU6GRb3FHP0DXjc++2IrCP5my/VEPtsgM
cf3USShVotC0TFrdUVcfzBW+peQqKct7/+eT+QSj3XEJMmk1SDdYovTHbdKTEoUxJurgcKHc6wQi
qCUZhkC+4/Hz8Rz8+XWaaVgvt0BnfBnQACqkw73Hkc0wcjtM+jXS9FsWEb/hJQzHsBlhI0XLbXO3
EoTzxEobm0fHI+AaI7it7OSlzdtx5/wjrpdJsAxSCWzTzkG24URhyuSg6Hks7Rtxag6+R7IRpJw9
REkUWtD2tKfj8OCD+ytdAoGMCbk3i9vhv7m58oYqZR4FSX2bunCy+ELIV005sSoUeceSz9b7Vtl1
dAUU0ZRpAos2+DcGkTdbFgaCMiwGxe4qmnVv2l4m/9FdBpYFwmfwQoadO+Q2YSmUdq9uqksgbaGs
VjNeopcKmOTSPwAGSvRr98tStv60n1DOceFaExWu3tR0T/FESCgmXJnzfLgP6lkAyulM2hmGPFpK
hXbmfgamEvHgVpsPDAOvNfAmYC4CTKH8jMklySnQVyruhDvMVWCdt+GJKhG4UZ4yV8HrGIaV7jEM
6M4RcdeoJoKYXN/4B6F4GIwD/TrmB0OJ0qifbaoV6njIHNshMgeRFwssdZqAxn5YVp9G2sdVcdnz
gcYGyyIpLWjLTLL23L3SIA3gIrMWMT15wzmHqgcaZGFF2AJKZ0OLDc9Ww4UGuA6/xHzD1bGOldAh
chw75O0QLMRGCJODfPc6GzbbidFd+vYTKRqjKcwi3WXyEUibKLk6XrbY0fL2szvlm0Lc0Ro31oh7
2snKQRdDVO6MMZfZ+2+sPa258i23uyC4SjguW+JyZFM1+GgCZHHmLW2u5cGiWw1ER4LbASScybv7
e/wmglY5uh84C1h6dZPH3X+eMHup0G7BVPJ8EvRUayuB4JQ7+vu4A+vGnU2Cw5CwFnk+ymIeauVL
18mqz/I7NTyeBsxhFJHQmWEWginQJFsSHB5Y3mzDDL34ZTXRtV6HDlidFMAnD5YdiO+RsFoSqdwp
ue4YmDii+B7PdCUTaCyTgwXZmGVputTkfrk/xpVp6dO3Q9GZBCjdG9/VxeeeSJyYjJHHgyXN45K4
/wUQpAEuslBf9inmI5Gw5KbgIyPZq7PbDCsI4AOToKeUafWM52hRPVf8jUyVk6wMQSi6WM5oIPtN
Sc3skO4djMrasHta6JBk2JYPr5H6wWJEnOAHlGr2usxXbOhJUnUEG7GVeZA9MMlIcMmBZbK2YnhL
DJQWDuLoO5VwF8F4/i07XXbVfnnSKFazk1Hlyy6cmYQW6wYoHFYoNMZ2kbJpKhAVCMOxX9oyHSnD
Ut6htFFBi4B30WEEPWVPLIpp368vQPor/LMIZ0xD368EnA9zKkQXLfU3LINl/chWpYMvtNEXSM81
CtDdgR8w1BWst4qkwjZonINhefHfeaKidATZhZcwo80KKNhDJNNotqoC/2Fb69/LvF5fGEsKrSIN
UdqeVWS1FOoBvaDEx8rqGhfAJZVcdqCcMilwrsxYnts0YefbUIhCQ3dNil+9aOD7JdswLJ8eeb9F
XC5r8Tx22J4L2WMachd9sCGBxjNJZYHWTkxS8iDdreKdEb60AQBwNxBZPE4LHTLYstJAZOrxrhi+
hB8QK2xj8rPykEMd9descBqeKeGN8aHVUMVsMIjLTOp2IMshsSoEKUdDsBsez7xfIyTo74Jqj3XS
lNtK/9G3b0vXi1JC6IQRMYKV1h57lUTJCf4X0GTMIURL/qKMYNCm2ZTVlonJUDBlQfxTksoRinph
BSrU+giyNJMlkgc3DiO9gGW5NPEGWKgBJcjlkJnCXXMRvvleD3e8VRC+qdxCuWPUOMkxiRZ0T0he
kezPpuUueGVRWsu3SHejIwswMtyHgK01czSwGLCWdQ85vf6kIsLHa43NyuOd6Thxbqccp6hxMhtp
+k/LBrKc2QgLSxiaQx+w58jOc5dp0ykXliXgdL95r9joG6wfPLiwSMW1kdO0P0x4eiD++sLSbSGB
Q1eYnTB+HbkhwA6sCqHBDRqy8mbVenBL0CthwMDAdPu1sg2GLap5IqXzAFXXC6MzpE7Z72X0+5n0
nJP5xSfiYmP524xYrOU5/WTOsKS4MnaiuV8GmxcxmdmM2DkYogBXm3THoLHzZIBWVGtRxuQmI7v5
AhDCBsV5Jyg7Xt5tBvJm4uXUysCsZVaxOrGNYc9W6+CMic3tAJMPtD/DJfbh7KNYxrc8Q4IzVouI
hEhypoOjGJTtlyYDw8q/ygKIOWDGj8aKww5KTjzC7ZbfBbBkyvcS7/FWhCDJhi0knRv4HQCEY9Tv
8p7Zj26P2O1YM9TT0vXXK5gAWjJEYty99sMmf6Y2SrJOvroc3yBPKH+CLEIofIEZtA2ovx1IC4rJ
HM7oR5LyCXONPBuSPRAkM+CkMk4KhsjmoRgRVSHcxbx1BSGVmcv3Qp3TLeoVZGAR4xytqpobr6sr
CZRwTISkDi+znsYwhVrNU2SKTeu4tzNo09RzxWhTqvIFaZ61t4LS6BnVChhZDIgqR90TwtojbqFR
ZO0keQkKfL5YJTtxCGl0C5BaIijYjlAng+eLWu8FHc6u5iBJrKRFPqoX2cQRSxUhjK4Gb6qTUxmp
gruaGZFmkG+DOqTIbjcaxIqRnQuXBqcP3ypZJ5EKpILTyi88bVZ+6yz4GnwOmXLN6RzO2abTnJi4
Jgj0fJcAmjaH1kDLS1tdRx2pS8zq/uefYwkzuX6in/5+VCdr+Jpr8fr31tn/Ye5MmuoG2iz9X2qv
Ck2pYVEbuPPIZYaNwgZb85iSUqlf34+oqu/r6uju6Nr1hsAYG7hIync45zllrncTk5tqsQX9gPzx
J/cH1aa8ZMN4Sm3Emvk/3tjxjEjy58994reHwW6Ce6vlxu3cpj3EefKfbxy5FaLmKFG6pdwwH//5
CZmXfQXaG9ZOVbEEWt50oy5IafnHn3/eGyWXH3F0ey1RUaa+QMX48y6wT94Fkp1tq2o+GkAxePR0
Gtvo1OF+8rlHUvT+qz5y/+O7DQwUoV2bQ/f/effnR/j3f7j8a5Sd/M0/P9jk0X7s6MF6yayn81FC
/nzlnzdgautD/vPt/Lz780HRtG+hySZxcnArxQtgeHA56XCe/8cbtfzxf/nYz9/+fMwegCBl4P0d
X51Kv4ClNsYtUpe2WSuiB3wc9zwB2tfOtOUdiGB/1bPfsGOI4+YoIGN4qMzDE3ke3loUfr2VRvOi
mMzMiMVEsIy3MyYD1fRXFmZH5xf9jkVeUBG0hzoKMWMD61k5M5q2jBFa5o8ICMYqvlYGQhnHJRO4
WYx0CSjdogkySnKJswlyww9yNtcDyF+tHpqeA3k0BdkhBdlvnqYlKi7dtLgJgToQ2RgQHDYFv0v5
1AkGgqKzqmeADEZKu26mpQJa2mZbYTcsQhiSuJ1307b10Jq63jouwtdWAQmbKE8gUhDE03lkNmLQ
oiVgPlfrzQJSIvCLI60eh0eI8sDyJ+zlRXRuymEvxr2ZWgTKF+QBRtPA1jCg1wrFuJMwseKpcdch
5r51OfFKx3ojFxIxRD4Ee/4pjwls0nn7PQ1kcMuYMshj2hY3LNMzA45KwSGE99C/Z6uQEFpEV2iw
lZnhumzaAOz7CIlOjcxHiZ7dNApFSGnRYZDr8Fqb/R49feopFrQZ/XNNyPfeIkpB1UyZAwaEnsoj
1kTD51jzonUt6TGp9+qE9A4EwTX3ZrhgIICblDjapk/8gQPSzBHFP9A0B3SejgwayyS+94fa3RZ1
9jtkAgQ4X+wmSI33TUHxmFQsYAaGVUBZAPYz2zHTWaFpyyAl10N1Llv7yV66LqwQ+4ARIlIvHLQ+
yqPwOoWKu2Y0/K2ZqI964Ds2jBxRoBGchn4SF5OzyydGECLUTGGP2LNJ8g8fPs3WFL/DLBSneOCA
K4EBESURv1kenSE65mFv2Po4JCPwO7Mi9BkX+9E0O+RsEMkKaynvrTpax6oqztjBAHCPJ7i5zrmy
mxvgLRRSLHqxoMxHyxfvrQ3RFAM80QhpzQ0UrCAiFHYc31R1lY4XvhGAMELMCZUTHIlW2mcp6Jyh
EeA6mvoojG7xqatd3vafXgwrV6l2Sakf4/vW8G+DlXLupZqk2zhIl4uIPif1R6Y5/jehyupuVnjb
Mtf9bg3KubgEU+9RjwCOq+6D1EfMUMpqP6TmMfEtsVcoabNZlyiVyCKwsuEjh0iwpJDnm8zi/NXu
tx/7aqc6jH3YPi7OmNsHJ58PcV1Q/evol3A87By5Ossxjrf6uWx9qGpWeOqa9oSfpj/iWzkWkfWX
rF0MNA2DM44Adg0IknpxFMLKtoCibG7XdV9a7cGcH3sP86yUnX2oEEdg89sDnULFZmuapCYryKDz
5AGH1HBvRuLbLGvyPWtvG1kFJ0EnX1RXfSqvwNI2WNvZKS7LlY5TNzTXwijsk5/o30HepCu4AuuA
lKI16DnVWnI7UX+74c5wrJ1KGyzNHlabKkTr0c0Keg3nSAgNFPIrZm9FV7yIFpGB+C0OWADge2Og
3hJ2bULz8g9lM3Kw+JFe5UPSgteUe8s0AGE7lb65SbLLGnHkEil/F5F9DirE6309vVglfdyAzc2D
WBsrydgw6T5cOe3coDeOM/BhYh2525tpjjdOIF+0WUx7x3ROLb8aRo6ov2PYtMBG/ghFf4PjSjET
oCoiU5b4X4xbcUYjlIr5KlznjdAjyeRjJjArdagJgRKFne7pCTFhecA4NkY3TiQxeOgGE7bI5PpG
FllMIFLuzdZ70vhfDzp21TYFpniv7ao6zBQyXlGfhrRxbkObPUdW2G54GOd7O3vx4tq89FFzCuPZ
Odrss7wcmFavR5Y6SLFkZ1jQSz6hM32T557uSpX+1UlJQLGTvNSrGMvpvg4+jXQeT2FTn6NWw/XD
dIx7wPxVLBIJYp+hQREVbDYNTDMrea08ohRNNhm6sM6WMfPYBMC6MXI/WVtl88pVet+QNXX2yp72
fFTUzSF5x6k02ALG4sk1yJuaBazwqfmTTdEpk+QdJAkgr7mh7KxVSlAO3W6Rs3ZpXdZAQW55xyEa
n/vMlvsYhw6Lh2VEgncYmFV6TvN24/rlX+kDgMPYH2FSxwSq1F5CxFoLz37ry1itiaWYtgrq76b0
ob4JzVHr2iQQKtojv3OJyyheAfKh0ZD6ZvgxSzFoSesyKFdhXVcYH8P+RKI1tS2PlsEd7Y0y7eFk
N+WDUvPHVPfXDgw1fcXk7CB0nSB/x1vCP8mb89STy9TwmvmgXKx6a9hlCjAp9le+J0C05hqJi+Hg
jLajvT2NBa2F0R164i7vpMdQoe3t4hn7z5V0vBMRhRcj88K1P5e4ICjo26ZtOVHRzlvwYpPMqL6r
rF4XmVhTv7u/oEAxqAvkYwUkadv4wT6lQt+VMbIOLxlOBhgvCxtyXAGKMUwiaN1mZdQy2zWjfAk9
i0e7wVTRWsigcxx8pTPVJtHbSGU85lSdHe89k5FmXvli36u1hooz0RxaI1KTnuwyqGPM5oKWe8a0
hq3r16jMs/GM63HKq78Y9+8GXotfzfzedmNwH6dRRXfDz+/heJlJTTnr5BqIEm3D8KHdCTGrphuw
j3rOjrCqplNnTCa64e9YeBTmcdfDdXlUAj16HsoW3u/4nWqX/Fk2S2adkuMG+OIcx+NXLP1oa+wd
0exAMXoYASfGABDE2pKSPrfKY9KV7k3k8svqwf/YlBttwBC8C+b3lMxqfj/0fVpzG3/6Uq7deO7X
whpZN1sE5xkE5FrTWTtpchoaVqhB5myUFbIg9GlyaMN7kqjwKSYOGYLAlIlD+ejScK/s4YMD59EL
bNJyF6JEs1Xcp+smisSpIZBusuYet/kyYzLrpylM632GDk4XEz+kjcFXMKB3Qpf1oHTwP3vtumvh
oNrz1U8HkjOHgrG+pmBhQhAkI0kmU3N1rN475SGr1wkjTp5kOEmzGXqMnf8OakCBXTSgDsryLXE6
jFwnAeFBmfVO+SuY/vRI4miRX7zxtfXmePl1HpR3toruFds652SAejPDkG7bPHImzXBPV+FDDmX3
CCgCVZPtQJghMCUidGrlWTcmZn1RShqKtgQTUJ0rV2ZMwHtmdV4j1kUsoXmP7atEtrhp2K9Dd3j0
vI7xhbsQmwoKutFkS99aFaPhzq0w79VPfTbQDgsMdzi69ukAltENwwfZmuluyORSJxLNMvlyfKY1
bbYSGzZyYP5YBkVPep741OSirBK3OypMxgwtrc/Oba8lqDsUUHN/v9w8HrximkdeXMh+iyaXktQo
N5U36Y3bdwI/NmWEwZOpGAgLJJqN4tL9rKl9105p/ik7ErMmU5VIQqANpu3OD7lJGzvmMUbyVx6x
ri3UYO2jsQzuHXJ1J4/HZKVwWjgBXtlIPjtmEZzbkclubde7Ol1sCAg+K0tYC2zyYpqjtbOBQ+zo
px1FtllkIV3PY3MzuTNyRgRhNNQHK+/y25BCHEsGluv5YoskeCVFP6+dkxnlpFmNHlOzNLqH/7/3
FPajwB9o+qAh4MsbE86rnJlUlIO/mx3KE5DPhcb6rePXQIzoTfMK71htvcfvhY8FP6Ooh94056QJ
MU5pAUmtPduMLtrPF78A6xOyC19Mk7mI51rWQ0N2CJNqZn5uXM4EWgY45UH3ctPHG2SAkMKiudol
S8i8sP602k+B/dYw6yf5OXjNfjYqycihUJu5tg5Rh3I79Mmw7RijVTE/rBnE197hlyvBP7fmTGMo
QDyrwERGptFmGJkpNnUl340lj8Cxx5CaJev2nUaOThfByClF9d/DWJ7xv8j+YthjfA7M7Gq7ynim
3XU4O7/mTrb3rjyOHiRPEbBrHIzHuvL3UUWj4A9sNc2I47vo2aJX/oVmaFXlzpeC3YuumXSlzC0r
1g4z+q3+fYymV8YOgvYp4CknJOTgrsVAETanaHBA89vFniyv5OA3Hc+WFnYim36DvJMtNEeQt9D8
AyzNW2Muq7t+idbUvglDXzoIJ2N2hgOlc0VUgbIc3CeWKvd+2TsPrhph2hbrkTwUssThxJIl3V64
PnmcZs5MUpDJszPoKbc949vGWXAMrPR9SjlWzYS7kauFG5oSFvsQAaudVW8ksldp8RgFaejdNbEb
8AndR+0oZ93r7tNUgijcNOUWbYCLJvO7lZovScaqcB5ZywehipD/s+qPtJ5ZULefSdpaa2eKWVKi
NZdkHG6Slu1Hkoy0XWV+mVLnyfAVCQqh9tl7kLH3W8XIr3XSINUwvJLioYM3nNzgN7/OsK+BVjMA
HuryQgzzy5xUO6OI46dCvMlx/JoAEjOipJVsGHOs+HZJqmV2a0vzIAHSrzQKEgtYpmMGhzHIz0l3
cizzs5tBMpROeIQwre9C4QVob8dHGZbjLTfVH0dhIwkAzQFUCMWd9PP8SaTFu6dem7oW37P7VKX5
rZy6dj9UM2ugbFqWzmyCZMi4NXfPEwcSQSn93xHK2q4P2eXBrSG9sJrDLQQlgjwtFI3wW34ZM5sF
y1PrUeM9M9Dwra38jQfWuBmyCKVkxfO9GdOvtC6+Gz9umeq2D50VDacKLeXIqerPwXcoTWvtLWiQ
tJ9ffw2BNV3MwViHJS8S3AoSJ4gdae11V0BYs8BM+mCrm0r1m4on+P1gTadxjJ29HTsU/Ml5Lkna
Dkef1UUz7yboGveT1tgOBsARKdEG9jJzWYyJikCxUPcNA/GhheQ8U0zZzRWPL6uLlns3ad33Kgz/
OKVRb7JB/q48fuN2GjVbPXtXEpKZSGfkYC15eD69XRNgpXEN3IBD1WLRRzA+uZBAQnxb/Na5fdxk
JScfrUcuGBUAdOeBjVXAyHV0GUOy0FlT9n35V0QqRiGPB7VDwMyTJgrNX0aJnIjMA7CZ5N2JlGWc
4XpsabrflYULKiIfW7b1vnNrHq8urVw0Jm+DlO/TOM/XQjyEJU7jfDCKLcyPCu0iUCUo+HSRzNJD
/g9y92494Z2bRIHi/O+D3v73dLb/An37f8O8/Z+Icf8/gt5s03T/b6A3fpYuTn/9F87bv/+b/+S8
mf8auKYFRs20IcC5Dgg49Uf2//YvRiD+1YOvBjCSeBvPJ7HkH6g3R/wT7Wb+qyPg+oRCBIwsgv8W
2Y1HL/9pUy9JmtX++9/+RbihHwKJA+3mWa5rC4+v9D+T3UIbFmBUB8WOYIQ/ddaWBEzemXP7l6fS
YTLQVg9h/pKW7cl0GHcskeeUm8OhmK2z/okrKpDGBkw6yomlGdwdfNm2CQ/NyBpKBX8ddaF9Zy0h
61JZt2BYhIhyYeIz5G9IZO+0ydKFjPYZkoIJr+eYOSPKmWRM7uvMJQMU1a10F3/5xPRwWoLfOxLg
nZwo+GIJhVeCePhZ6mTtkBhf2u+K/PhekHcss4wc2Vo8NIYBEDYXUHUdeTZKHWy6JYqef8l6KWM/
oyJnD7bHAOBhf4OOj5kUOSuZ7xIzZR6X25eqdj+tjtB7rwaSSnjWRmfmL7dIHqICcBiSwUMZMnCf
FSqYDJFKUwdwl6l+c0ZGvsXqXjPaY+JlEcFEkkeWJE8jj/wWHNNdEKJc7NLgKyxN9DdTgro5wk0v
Xfz8LckJIhOPWd7y7TYvQz+q05wfa+hIe87nVUkY3d1carIyGqizoNvwlMeDWpEUejOIKHQL45TF
HpJNZ5uXMVld8zadmLhlbIiSosEvg9VjcXvo4pZ7RJ7MLX0UYyBeqweznl+DJMyWbN2DN7BkshgP
rzuQRXfK7MmaIfRs6IgO9T2ql5IYUN1P091kB98E3ly63Phrj9GqNw61ycYcPp+YxVeI4aKoqrcq
DrgePBw34iv3Y3Vv9M2VyMxVNHcP0FLeotKlbao4WSLMUDnboyyQmAMmj0Cj4TYbmkz7MnhUvfth
DOxuu2XafbL7gQOLVrAf3gjZO2l7xtboBztPOlToIUoz6Z5cQy0BSYAMNLoxnf7pC70J/MTlUsgf
6Xy+ozHcuiDAx7ZE3K5n6uby0FcuCLaJ7D1t2/FRhRoVlRXS8BC2EowSgFocAwaWTyKifjX1lyP+
6IGw9Ckxw7UDJMCKXRNDNK96kffpxrd6Th632WuXWyZSxbkJaqBDAxrSsiK9QQovvAtq/ZglWYkX
LErOg5ntXfYHT2zlqcDoMKygvKn22NtTf+xxnEwjmR1GBu5KUnfqWER7EUbvc096Y6BxjU4kOrck
sQaZ4R7ZpZ3HEbNPauDdySQeWJ8ERifGAUF2lHEXJDYpVCzr8Goc2ijxt3IYwrU5cPlq2hUZDAnD
oRaj0KA+rXu6xIpquQ2QtBKnkXj1WebmZ2XEUCS19ZJNzrJYR4fgEHmgEABlRnqqa67difyWrTXO
H8lIbGsydqeqd9koRKi9DIV30HWvdc5JzTQ3X7YYuyhKjXXEU2oz+PI2Bqm5s74N3YT7Po/x9duT
BxGpHe/qhG2Mzr1j1S8/dDM9MIpUG0ujNOETdjEhJDvDC7bM0MOtsixjZQ4ygLKHTcLN2+YelO78
zLKEyyj5nZLqet9M7dOkg/zqmQgpiZ0/dL5obr41MgediJDPCHFSDIcgWUXtxvPfcyO0LqLBr0Q4
FgA8cepE/CV7MDhRbb8yhfZ2teKFTQZ0tm2M2JK7AuKSy7Y8II0W8Vl7r8saEeDIHqCPoRZNdvNR
DL7YuIY7HFE2k3XCOn76cucyfRYTIiury8gIRBA/Wb25cyemCyKwluxt/6SMjj0JsT/MbnNqivxo
+MexbcpNORMS13UwIT34j2N4zvrR518vXAjWQTvFYoJoNOwxuffKNtZflTxoxiXQifYeoVrSYbu2
9jEJpGuzgcETMrJecRYeZUtcMPGI7dXrrJ2MqxcyC6MNK6qt4031sdZy7ya4SZh3rN05ekzpqW3L
n24maSjJ7EBk8KbupFyJn3fGKmTMVfnaV2QGmdOZ2k1drYADJQijrzIz+PpdvgKAmcCkx0NGeOwo
kaR7ohP3gWW9QA96LTsDiGKVHgEmEzGakrkYmsgXSrO5BlwGtjdWewWrP3RA6ogUllIyImCVIgg3
th6OwRSTAx9F/caA0Ia798MIbPtBZ8Eh0aa7Ccd2uCNgoNzGcmJgNNQXy49fR80OOVxEJR0ekSYL
EjTe7D9623gUM7S1LjaJCW0fE8U0LPSkendtOV/czn8cawHlpudbtZII+aivGFkE3bx3ZDq/1Ib5
ELTldJxyDEDx1JbbhjVUnc0J4o5xek8a68yBJqFzOyko1oeqngv0ocRyGEDlEMHziiwBlPlMKlow
VvKa1Hs7gq8Irz2Ea1NfmF7+Guwh3TNqWQ9O330IReg07Glz5TB1WVdanYZYJrgr9cWOG6QmYhzQ
dta/OWu8t9l3X7T9XPQjlIAuRRtnh09jxbjODrq3fC6+RgesM8HN/opraTcH88ZTq5DgRnYVpUAK
4X/LGoKY63nvGRNgtq/ZRYVmcyDIpp/HbeKE+k67BjQV6SK10fOxYZGijPGxGpdYogK+aNKMKyec
sm1oER0TcBgX5ZBfiJc4kzMUHnhU21QihAUukRUDEe0o+UOeeBpdoe/nG5ct25ZIwn5lBtrhhY1Z
tcwC00Th492fsQj4uYNpu4GAJhrcj6XXJQeSZnEW9nudCfs8dQqYqrGNuKr23cwZOBpFevGKYteO
ELnmJSGP48QOfO8Iv4jq5OMn2Cyvmw8zLIYLNLbhos32V4DGz0Iw2tSITO28YdPd7RoSRBH14pO3
2T4wkYAcqIOGgEWYuvd1iJBmbspiW1jZZ26MPEi8ejmXgKtOAcbfBtIUTq2kA4ztrY2I7lKZpgkH
USZvcfc6JH9lz7Ctr1dmKJno+e1z7NvhY9YfwwQx2NSx6KprCgk7scC/5shdFMy0XePF+dUtt9pj
7l1VuCG8yVnQlfOracrLMGasffVkHEhdPVtuMyM16LtjXvu/EnpEhrHL7zgH4NpmT2lXHKOYkHmW
BxMdJpembzb0q03xh3IoJFWsJRcnZ7yTd7wYc2Ytqlv7rbOrcd07okcXtIBwem4V9G5dhwSzb3Do
1enBrNrxr+1WK8vfQepL3t1ysrZembrMIWdqrNrDBxKNBtXXOCG1pA9OXepsO0KLiwykW+WV/IIh
F2PuYZptkwqpSr1jznzXDgLjoroElqePZK0Gt+WSISJB3KbxUbXkqrVzDoDQQ1nqVXMLplUfQi42
BLOpdwhtpkR6LB4Hx2N7R3W76eL4PPmU+vYUbVXD2nCwfAN9Lm7yJPA3DeTihw6fbx7Im+n38qG0
u/raB7A2rAHr1ew8B87wnJOLfddpnBBkFjLrSnywHIVDoiroNzS1fbgmW8tBkOT1TJxJJ5cDjL/O
b34T5ZcfJ4/JAMujcC0cG8Rpgueisu1r6H2WSe+vosYusCa3bHHk9E743wnq4YdYUrl7BZ4gGxlr
5T2oBzOGjqQ5pMdhxg4TVe6CEEYsZ5YHK5iudYnGbtT+54jqx2owCc9zdo37YjWy6kBFAVkWI8VE
6WKUsLiIt8mr8ZdXS6iLEWhBHZ2NpvpDGOyubV/Z/P32O3ag1bBdZs+5Cn5Hqv6T9BMzq48wGK46
1bt5pN147dBG3Ne/xlTsDfKIJiYcqQjP1KZXw4SBFGFBiDCrTWrXMaWOfbIP+9w4OxQRg8OMiu1k
p+VGJ0il04C1hGSE1216o9/23vwqEFoYdWavTAdzrBkiBp/nneuIRwcoNBNc/7cYWMnF/WmSzROf
aJAslKC8b25B6T1z0uKtSv+MFN54ruVbBEqiGxLYMOQJ5K3a2n3g84oja64G64zUVbSvyyfZxE8E
SCAnwJp9ph5bNzoFpUBb6FpPtdUdpU3ebmoxwkpbTloGXrAebzUaUq7sv4MI13GM7BTpd7MEJ4wk
XY7msGmAGbWzuwm65qmvY0ZRN6acW67Y5z5+EMS6oXAD8RsfW8CcnvsgF5r28gVbFK7WSN8RYorl
78WI8Slzi1fQs7vl69JQsxiSZ+VzxhuakHj3qdNGc880bKOMBCbj5JGAqaAQ+QiSjSBal8pD8dma
yw1COha2Bl9BZEiPfprua0hB+ICAfDfpTvcorbt6T0wcTkeTsfXshlsB42K28Vi76CnxxaZBIO6q
PHwdoQj3lfUxMddRnSSJfDNZYIe68cVAipnjBLTsS2NgKxLTlxHq/Rx8ur7/FiUJqSDlczWkj6T0
fUp3uhhU12k5k7LWbN0p2TXAAxxtPrDJI+ODgoX098Bjh2b7+qmagmePbOmtEdvvfpyfWQHsMmtR
Iz6h11sPlDgU9Otg2W8pR983lg8muHgWY7FLrj948Dkid7EEYoqKEEFZtacjQ5BnMB/O6gZBdRNw
N2T9hqBbFqcPMuJKaWzKQ7OhefBFeyenEN+ZoKb0MUwu4OyjG7Nfw/sjFLy0x7FZbkj7oR3sg8eu
JOYRMdTMURn5Ngx5zTZ+JLODF6OfnspAPwdzefLxF3j5sMl6vGKDuKiqX/I/rmYL6slG+lvUeKuC
9tL6bCNpwzzGzJ4hTowG3kaBxhcSSbKgwTPXOZQy/Rhy84bpmq0YoYAo/DLhPnrG8C5zYsRh9oyj
/GM67tE1qnOIeySbpws/6cnllJ4YD5pW+al952Lo4AJS/k8+PXdWiSgLC560D/H80puLGZ5CD5Wo
GwTfDfI1x7EeQi9+MXy5T/0MQ02I9psrbYQfNbWbrFyYc5ypRVk+dFOwi4l2i6s8uI9c/TEm2c8j
sypchu3yQxom+0jcETgwo3KXieGrjlOWWs5TWcujVvVvkyxabYA3GOVzYMNALa5sbTYm4mEyou77
ElWnm6IEzpeGkUgY+dcS0c0bok+M5mEwffp9+xrzgJtzb133HlwZ77tPAAXNdvCCwunFtOR32Bu/
iU08VLDX6gj9QBieMuyhniI3tdyaGdvB5WIh8/6jzppfPU53lbjkShMbVCbvIiL1zMqBU6F6Hd39
1MZnt24YUSvo8ioEXyu47XUpb7UTQGzSf23FLee35ls1MZ/KxVIBA2H3rXeUji9lLrDbhZeJYqJq
xLtauN9gO+JmvAy5s24KLLTZr4rfSRTmT0ONXSI0T9pFVhaF8KwNTFug20oxPPHAiO9iqCpGM63D
pjoY3vTg4dwoy2QrnXZn9rjWaCycjMSCMHrKsmSfudY2tvV5EFzahH+I4WGC/VLNfIvznZ/REtmg
PIoUUwnGu7xlhmDIo+F++hcGjdfAphphOIbpP1XJnQbw1sJAa4phmREn3+z5wUy71zSP0OwboG6K
SdyRoHlsi3FnBRXrtiF/bHm6losWQoQ25pLpuyyy1ybpsm0chJhQMmKlI3XTFfulNocaxLF5F5XN
GQz3oUWPV1v+69xwVesGxmVqQqVMFgXNpQ9vTdbecuEgS2yqD1JINz7waFbHDzMqZzvHba5N9PYM
nZwWUV73Fk71rXW6lsEXu94SebVTAF4gdxUIPYFZMY494ljpiHlwMJ0wWSTfAT3vt2SKfsL9vFkY
LSvrUqXFtezLvWcsGnV1RZ5wLZGBa4vFbk5rBGNH5C+uql9YCxy1P54GFiGalJhMVu+hnp+z0npy
G0xGrT43M45ZRb75ndNmyEHQBEjg+HoaQMJQ6LXRvK1pA11v1/Mw8bJoZZNbxThnxVbHsf1Tyzov
cbbTRIbn5D4KRz10fvWelFcDPHGGosim+zPD6aBVvuuIYRycd5RelMnuUXKNOKhEW4GXLenezTF7
bu6Szt2CzlyNk39m9HiZ0+W2r+VrT3nepfIz8GKIeyhrHIVxB6Pl6N1EF/Xr5f+qTH1KmFJUGhpD
nxo3G/67X393MX575+fC9xW2wabkt0I2lxLuH5OONo6Gv9L2D5UExAbvzQ71W26p28hPN3BQWNVx
ssd1YLZ/4pztH0pUIovmt66tSDCeURXhQHBGXJisoZEgaUp8HNiLvHKa4J+a23aoP0ZvfAXy8VnK
4tK3YtsUBRs5HDbNo91kLDVNZmqe7s6V/i7c+G+K7KEntCPyLfa9HbLZ0Bkeo5xWmCVPuoqI+Vtq
xHsrc1ZJxWdruijPZQfVO9E1NvynSkU3y+6BuGawH1CXU2GhOgDwFN2LXkPeNgwOUjIc7UkSgVEV
OyvdSCbZdzIGMyoGNW+qhvFkBw+CD8RoAzYMVJZw9QFerEJSXOGVo0F/QjFAKNyVzpWCqaip2DT7
x70fVk8Ej/K4Gud3RJgwllEykHWHOqq6mob3QaJajodiXGmn/M6lPkzDn7itlgf4azF67sopDKhn
aMSUE3JvWMxN22EGzpphjYmYKwwBMomOrh7MF644z74MuMoRyxA3IcdzzbV8KAQNes5+0U/H4OAK
2FOw6M9MnanqWE+p1sNKyHS7xmpWZ9RHThD8LfrqJ+N0J8N5XA9GZJLsgE3EojISrOhdJwkfehc2
QxjyqJMz5JiWFn6TN3HESjQi+lnDxJ0svacDAFg69iHa0wIuhSXl01Tb3ZqY7mQtZIy0NgIakMTP
dAS/Z6IJNq1k7TeMjMxjNtp+97OfS9KznWjgv637jBDrIbJae6ugg3jKvRLLUdyFjvHahgU71zh+
ng1SKqPqNRI+K+g+lysH3fIq6VsXSUA+bYsCqlRhW9TNBJOkwHMsP0QlYXXBfa4kiB3Amqb232zi
RTZpNe07zq3O9d6F4VD+0OpBP07uoi421m77KAxzAC4DwdoecIjEJICXxM/cd5J+KrAryDFNF9+N
QbhtW8krlOoNY/b+chc1frgKcQh1SzpbXXyxZPjVqQtS3XtydF+QP2DhT4Nd5fMrLEEUQ6W+J1CY
DhnXsvBOoQ/LwFt2OKRF8bkhCnEMG/do59U+rrNfSVNyBy8ScMshrMBvXCIRLXGfle3eKXCkxYZJ
GkCtT5kefH4bA0tZCXQiyqJPoShP45SEVUN2YptgYhlQH905OazW2ltcRqOf34kJENPolUdR50/F
UPzJxnmHplpuQo9vr/OwURfeQ9JNf8sg4Lh7I8+VDgDWQOG8GJn7Wic2/gVhPMnlSu461iJ9wBpY
W+6CiQ1AnAX93RR7DDcqPEMdIoGciw2xK5z8/8HeeTRHjmxZ+q+M9XpQ5g7lDrPpXpAMLUgGRYoN
jCITWmv8+vnAel0vM6te9fRsZzZRVFkRgQAc1+895zvcnlB+o/G8DsdsCT++i2PrcZQF0E94DHf1
XB5UueBL9SqRnLJOj4Gv8YcvxGQzlt+4Otu6aYhuzvBRytm7uUi/dSCj0oV5Lz2OoBOgtxvz55Ig
gSvDmeCm2IeyrV65xZ0EQkEYDuxw7XrAFdnUp0LCxbPeJDFz9t2sy9fMxPKmjQqVHguTDmIS2xtE
UwUxNi2ZiGppHZbosbyQkEJpvackKHF88A6VCPMjigTwS7pc5Zm6EdjI7ACjLh9BxgWceeZuZOhg
G1jYRvXY2/0XHwlHGBWYk5Od7To7N5BPfoRxwDTkjls20oIqOg+6k2RNtFsEvZQJ4zvbKkZXXfri
YjpLUIni/ULqKJL8i/T6nZ6Hm0HIyxBH72IAoDhVD0FsvZr1dIr9hForH9/E6GwTPTxbSG46pVZ0
h57EwN3Hq9+M4pPV2xjquPM2rdtc21zJtKQNXMcVA3WxCtuAvqxzJTW7CyDge4e7YuxbLsgp6PIB
Ko24vDh1fk0T5Apd/Jkh1yeXbiGiqPFbGNYArW7SQV+YoaCZ99fCgG03zfVDMKaPZtbdSt+n8gjv
iy49OIu2d2jFjg5zzy4RSgT96hyzOcYAGGVTMTIKcesdzel3t/W3yRjs2SXdqIgISm8AnOqaSL3S
l4D6/tr2nfshwQnfk6Qt8NJDUMeS9S11ky+O334WwrltjbpbocR9CDDouvH7lH9bVM5OTt1ot7TT
lXNQmTwZnrsyLeMK8TJ4kgnPrlwIkvME92F8IXdsvGpQA11JUN9EO+Hl7fVDE5FposoXgpNZGQXG
Wtr1zGNwytbDKRh68lHq5uAJOcK+KL+Rcb+fmCkibznbRXgfteqL13tPPunjs5MmV7g0yL0YKEZq
qHFGdqcNu77KkHwGmCpl3G+qJ8Ko0dsiJfXqcEugBuj6sfiW5tVOjvldn6OHkC1TWRsq8MKapKto
MaWIoNW5WEY+vGQfD94f1rKPbz+cZr/87Jdvf/ln//Sm+VGzSSaL0RMqvSZzH6K4kGsxcwjrqlfX
Pk6rvVf0+T5nVsCIeb7ksY/uaeHVm8vDx1f/fPg/+NnI8AQOHm0RNUTJru0D0kvCGbUnkmnw9Ri/
PlxoHw8f33pKtTs1P9Wi69vDh7vqd7OXHlWAFRgCKurwFN+vttiXLC/XHolJXH18iRsJXd/Hl3Mr
b31bj2t/8VDQUh+z/ceDEfn/+VWD/9b1XXTrXrsRZbXTTsfr/XiZv3+ZLM/y8X05AXYbaFmgTIMc
UDn1fgwKAhbk8I+Hj599fPvxC6WDns/9j183y1cqJeKJ+8WANFTD+/r4dZk/22PfMtHEzsgErdy3
NtoqW2DY+TDUMU79T1fdH/66j59lRmXsvO5Vl/2dbwzvaSow5BPNFfo6OWqy2bbKil5nxjdE1SQT
BQB0zmjAVW9vE29iK0rzLUX7RZ4UvSpz+Ja0emCXyoNm35M2RXUoJf5bzzNW08wyaTnkH6Pawsqf
SEzJOr/to3Lak3i0lbVgcZ36c1KP5Uo5aqFpqC+jU0I44CbIbhlolvNJ4Pbb92wC4tkpzioj+MRs
+mk1F16yCVwiupPvAnehNWp773XDRFbmfNHxkOxN228PYRHsxVS91nFYbfvcT9hbIzIe8nNTld25
tSuPFdU9MGXAM1CrVYHlS1W9fz02kqcxi4LLjQ+zyLJ4HTC5pCZV3Kq00ZyLKbtxMwJl7dQUO2MQ
99Ygm3Pv1CeJnWw/F+6uRKu0ow6/eiJfOj2JABhW3lrn3rSs89QGXP3WuPcN93a2yu8qS8DrmXN3
zhwct7kN0DTCJyaKu6gdNag4yz8mJgKpEoCWMX6VZMpe69L81phtdsoL6veZ4cuSUKb4b6xHn27B
xFFNPNq/IaqswWtehrHGBWoV+a3RzPntHH0vOse56uuZhG26i3EPh6R1+VSchrg2S7TzKkmy/Bzi
mDwL45Hp0nhyZvLDwhL7s0u7jXi8cd3LeiAfy1QnPGzqRI90F0T5xQwq2H9FNR3drafFd4sWwcyI
Dd08xM/cnAP4PiX6Um5MlKpoCZOKrQR9gGwlUU5jC5kQpzMQzr3pGC2vhNmTwXSO8kYKnIW+0t1m
XKK3iw6jtVdmNXciLz0nvfmZ+50gK698pAABYcmHyEQJpQkDlYyZHH8V5pxZSeVaq4+f/f7rj98Q
mYvuuis4MOj0tnlppUToZJ8sT793LnzXrKJ2jYsHu4YFZ9dnP8ReafhPIwhaY3xxK+ub6OLHKQtO
STahqKgOwygfI5KOrlpbPhfEb1wZXvlVmQPtm5mubEXQ49x3hyy1IM2Lo9NSKaJZPBYMYLaGwt6R
4uGPjmSaFWjU110IWy6y6pocAej/uDyvC9V/sgtz2ydtc5MKk6wlv8GTiXrf9alTiUO+VEE6AtUN
7etc40KzZf/oca8ibfJ+iALmScN0h2uqpKG1Z3t7ZY0AJHTrPA/+QBJF8mUwwKy7bDyF29zJDOmM
rPfpltE2ZcnorXxE64jyG6JYrfI2U6eWMWoPYtMzmaWA+ytJ0Es72la9wrBi5cj8aH6/DRVFmMrE
164sN5nKvNVQWP0NhiGtCbD2Z+u7w94OnbydrZ1gvPjR4vhdwFTOooildpDund/DivIW6oxZjIch
mQnRzPrPnWtd7Pkyh5w2YR3cdYaZHmMPzUZKBIiJiaHsCZSOYGSUxllkOBmiYQlzq2Dg9sYnv2Ty
aoY5s90Ex6ozv/g+l1PS1xctbSy4F8c5s+IvVHC6wyp/mmqCAJGdV5UkI9tx77UMd+SSvdnybuhh
6USamUWh2685io+kwIU9KbZ+3fgtLwtvVzMhuTNGjLxlx0hNQDNEVGy5AdTEwE9gHIRE0av4dp4B
rmUDhyGdiNo2jyKmomzMXccgbERsedVA0B4KkoPkqPlA2eRYEVRMqyDtmOQoYmCGUxEcFFXcTdQI
cI1ZQjD7OJrXVlZ9U4H9qgjhxVtE77Kz6EnG3sPUROM2dEwii3J0+lXw0ofS/NQ5NFwgqmdKBdgW
Rgv8jvFJGueK+qwsUKDYdfWeVuDjin5flOF3KVn3Ec9SIKZ3HsVZDw21I9TsqjaiheuArrRgA22A
x0pr7sBhM++XUrKxxGFyGNmZKipWbt3J63qkExFNzUusWzr1RIJf+Q7bMo8JefCuGzc/kGaKVI3N
DwkFVnE70k64Mie9VS75COx280vdlE8opl57O/4Wd++W7Tjr3pyAUc3BlnXXvss4WEukmJmbyPXY
8TMPGJ90GZGqivCa3lnbrl+Ek3dYegMcm/a8mioP2Ek7grodO8xJDB8rH10gOZbO0XkJDWteO+wo
+bhvy0A6X/xF/R/Ot26UmbvcreEuQUHNmdBf1SGux3lAk+619Apdk7KZpkc4lbgi0B/i4IKBHVql
hwyIoJHBb0ZwxJxdblDdp2w9V4ZZc/v1mc/UioQjo3kziUcNjHR+NOZ4x4oU7gNJSnjRRhv87w+h
Q81M1uuC+SU+RnUVHgX8836afxtxi5KYMbEdZmWjpeueYgeJTuEfCfclT75E+eZBpXOa2mZ2hvbL
CfVKmfXXbhLexi3re9qy3tbS8jZiKFU74SVNfCL/mFSsPBFcmFlv6Qzpc6Bg7jVtCbw1LEF2Tl22
9UoKF40NlJFsAX6M1FnL6r671fycDXnP/9vdO6557Pwpfk6729Bu3oOxf6zQHlCokSQyCB9qpdgg
B7+jy6LXFTwVwybeldUG9h+18ZUfyFesXIQwyGW3ULnfCjrAmC8UODuzBVzsvYsWTWbfGQP1j3jz
K2xsliq3dm5rqHNoHLOU9gSOkKvIrcS6As7AO7uuW49IHC39gxF8yxuFvE4nFjyR0iScVZR41pg3
JaGhTyGhy6cJXowcbCT+s2+viixKtsJRE6Niy9gK1cCRwiQPYFsMe5XTqyn5EFVzMhEm7eOgP9N9
STcONIC9GGosWlXymuKO2NsN9rnGRsrVz2WarzM3Jr205dUnRhQjPQiy/VB8Gg0nOvz+k+XHc73s
AsJHQjBnWC9Q233EYQe3rrhVBWUzrru6+vT7t2hONrUth+3k401nk81wcSn+JlJRkyQEzM9XLk3k
LZn1q8kJ/X2Uekg4P76cYQKQiUrIqpXL53xWLZND/uTjQfXAkuO8+8x37RYOBxoNyOJNgDQiXL6K
NFuXNrMIdzZvuATznSjn/FA2S7igUXtXuT+ztW9dl9gq5aKf7yZocA5zYTXOX6cszFm2qvzA4n7A
Ax+v+ICOJe/+UC8PleEP69AxPn38KAk1IVjZ4oJsHTvZDU0W7SoD7nZjelsdEO6gzObw8dAPxEWP
pRMTBNNtsccZN6p2Wb3yWJCgTDBrShsEaJBJq6oHGTo5m4BPHD2ggQwr5w/iOBtu2jkoD2nfFaB5
KDE6lkDO6+xVBrXBrSvZdpE+d/USRpnBl7YrYrASkTRYWQMBgQupQBZx+jgCJV4UjBF0oSLiNcZv
bFs5H1CRHga2J9c51ozruIZKJkcaJq5iPGVP5YHeQnloRYeiozQ30rIKSgkvgU5UAr2gu+DReeyq
gzkOelO0wbGNqY66LKgPudOYRPoFy+oSMAj5+KGK8xtOKZrgkZezc1f1SuekLqgpPCTaprfz8YQR
HbfK2RejVRz65SAEIwODrolOVeB1OKAFea+89pj20+HjKwyw6qaLKaKaqb7NfbJ8654rTdZvZiDm
ncfMNzWjelP0CqikGNeiGg6hjWOxKqlnjLm7bTNeQCTGzyYj+JtK18cybzQWLGxm3La/Vi4dsAYv
CooUyrnJdF840GtAA+AHElAZGo40OqHAwKyoNN0klywE6QfwfwdIZQFz+KgW0dq+ty/+QK03edUm
Ct2vVt88xxlCaEPgBiuRXPZzzlnb0DBXcfz9/9sh8jZqp8epJL3+5T2Lckqbto7e2p+sDYQqkkf/
r3Pvty8Dca9/8U/+4YaQjv2bxnngmBZyUKwH/7BCSFf8ZtoY/mypbUcJS/5hhTDN30xLIhBzhLIZ
SGjvD2uE1L95woPGYlpCSX4j/zup99LC2fGDNcL2tKXxR3Dnc4XWtq1/sUYI16Np6wTmgyhjY5tO
aYf5q4DylMtTElG3pTmE7nLID7Lt7Cc9C4pgGAL7JCu9TS/n56ZhEJz6+cCwSkgQjva4bwWi/qQy
AG/QIKeVWm96r2F33VIJl227GzrG3HnlBJdBG/nRSppHpBRr0TL9tdFcT2y+9zgHByRfUKA8KPjK
ZJDXSSaifk/ZEwzNdpKj+1WzuWEFUuo69dC3az1Y26hlSDXlg9pauZ/jr2oYwY6IJYVbtDfkQidr
iqT7inX0ehZIKLqBzl3bxPrU4hufG/epysMb02seqgI8g+uXK+J5nUPAFH3sgu2MJXDrLS2BXIFr
YMWRNtntnEv1tYj8AEOISkDl94Lo9WXu0g9vBM9fIdO2qZ3Ljl7iALPLcF9bZ/rE6l2fh0Ddm3Zd
YqdY1tSJDJsqye4np02RnSgH3osHSrqNnMtQxjd2pdpPjfa/09HocfF62Xq0yPQRNm6RCNUixoab
ZEjQuXod+1/ZEKELATvuhw6BRnDKRr/fxYoWe+ra+6IYvxfFkNwOnfHZiMRdU5jzJXNGMieTJsCL
hxpLMTrFZlae+jpgsl+moIBy8R3hwnCIQvEWt557rlVKi3KM4YuJtt1W80yVpeAvtGG+KQtVUTwz
I/zhmrv73czzP/IuuyuivG3+/d9c888nsutqxcUhhKel5mr60eOTMWFn+924D3nFll743daxOmcV
jnh3fafHDyBh/vG8NJLjrxTmN06ZMYdMbTrmodnc9kBu4ApIhUaj2AxJL+8VFhlYjr11x6zD9YJH
WZRIrycd4D/t76NEkLYbxhPQiG7N2DfaYHM+pzIpd6UNvcdo8Toz68BKqDYIlPFJVmQgWgYBMb03
SK6ylUBVfy6yZoPpdFy5aUfQestoq0xeVD83nxqKb29Wz33aOReky6t+Hr5ShAfYIDlVPYAuHUqD
21hOlwZ/6rXVIahG5mYiTEFVn1vIVqh4vIe/P+CmYBX8eemwhVoWIa0xjNmOvbiu3l4uUR7w+cj/
WWpXB2xf8gdVJR07D/BpLRMkdrbWyQrg8vowtYMwuE2PYIcQEU3G3Vj2X1thGDcJSLWbagIAX3b1
m9Pl9DDSPt9aMquPE1bJq8Q8RTICwa7R3uO6Z75cMQCQeFlXTTnIPSA6B9J2RxhabN1Joke6sEF1
N74GuZ3s07L/1CQLJTKN7qoQWayI6OnMOnuuIUUMVDZPZlnIA0cpPxqmtdEdbJe0HsDSk8LsaP8Z
Tby5YZCP1qqUFPT5QGESzfJqVuUXNl/HNC3zTdbN1CD62JSLV7qo21WFovq61+WXSDR6GbzuvWVo
JmbrPXe741CboFNZ3CYU65usl2QkwcR4noLhaIOYdDKhVq1ttMijiqtOj4QHxCWxJDHGAzsovMME
lKMbcNFHS4J5moX2PmYLyH3onIrFdDM53o0FLTqkWswidS37JRawBHPYxCAlF2HUDDolpLFY2k9Z
U0QPjk3qeAuYMW3g4gUW5OQivLTa0EhfEUUbQ7xYYALB/KzbYKliIJVjVxENwTypce7Dhjk+HdtD
6conVLq3TCdBuzWwpqaRXLK0iYa1F+qEwGrY216oMs5mBL8zfEgz6vRNCYWyShP7DHJL1dNwMEIY
J23PJT335XSo2GxZJXA1KvMb7Andzsby5nua4NmU8qxSMCZzCz1BIPHCz47tPGjdbcu+m/bTFOD6
ceDcFuV7i8HqqjZBmHUmU2Da4W952IAdSZH5UCmmbStOnFc4lAEXm5j76ejfhLEoDx2Licmm4TQM
U76epFz7mKAYxs/J7TiBf8wIIO2inL21sxlB8ay6ySk3rqfAzywPKieQoeqq/cQ7oy+clNs8Q4nn
OS36eahC86C/WmaEKq2rk7Us3S0XAYV7Du9lAoJroP0lm9Yct7GwvOs+DhKiksguwlW8sWe7uZlm
xe0pCY7hwN3R1OUds8M3zGvD9u+XAcbePy0DjhDa9JAlItSzPAsmqvXzMmAGve8HDCQv2GNgKYcL
SyivPDbFsXfTO/Nu9uz6Pqk0YzPoWbWCZDp316EBt4yLpVkJBg2o+mewtTmXV5b3zwENmGvJ7X3X
B+P7HAjnIcr2yB/KrhuPDQzM1Kn2OjfcjVHTKGYwB5ez7a6z0GrPlS4/Q5ZJbqp57HYDWmokoFN0
PbSTCZYojVau2oS3omXWasJc5iOXRyx28VXRNO2K0HmEClb+zfWt7hAGYOtCUzK3LH3SjU3c+Ojl
p+sgP1YhCsWiTpkVhnBJh5EoPUeQCwVcwvRfxwyteybs7FCTvNYVY7qlfbwXqVoGoKz9WDGia8eC
yE+Dt8OnaZiriQvraJUIRFtB9yPuwA4WbmpvWkNlNzS5s3WLK5SmqeEcqkk891n4tS+jVxez2QZI
A9A4NzhkEv18HxCt4ExIbmAQhOio1zn9zpWyHRCjUT7s64actZJUpJkL+OB6pkkkHOz3yG8JpJKt
fRpy7Ah6ysQq8ybqMjbChyjg423HGIHwmMYsAMmmqflEzWhACVMmp3Z0cQ8UbHuLYFjmTMl7oSTI
7+kSGV64thV7HWEZzcWMRXdMKwTaAIHtIjvKnC1hVWbHbiaU7+NhO/bd75sZjNnBN1Q7H9bfn6qF
5aT8wRHMSWtRPCuhXdd0MBmrn0/aBQpmBHPtX/DZoSnpA+/gu6V3mFuz2QrbfC7rbGsY83jpnbd4
9qaT7UCfX5Di0Vy9CN8i3C+lhyZSqmD0UTeRWZBznJjjMRtoZxvzxZiaGJuSa5Byp+8NJ52+6Bzh
ofZEeFm4iDDN4YvaQIgjGt8rZNuQ750a0K+u+xs7z8ZTVbCWWaqe13M0pkcz6DxGcoOPnGV+hSoo
wbInC0IE+VJjnfrxPmckchx9lAJujkLFQH50cfwUYiqD3NatxbMXApVHzLQdLBAwVILuEUROy5Vz
FzMFRa6aqo0i27WKgBD8/XJhL/uJXw68vextJAQUSwEv+PnA53PS1DIM1CV1wRCNMfyEqmT1/IyI
x7/L0bRvhA1Ht9C4Q8hD8YxwSTXvjqUjbdB1Rgwb+ZzTYVlVi4V1wndM4FT5LHzhYOELjOva7r0z
5loc3rj8Ci2dc14LA2taepBUBju/CFKmZ2B4zaJR28JM2RM4PV2TyUoeJYoDIF9farK493MfhkCQ
/Pzoot7Eatk8tOBYwfyksNMixn+0y/Z/f4ykJ/7iIClbSWmaCsHLrwdpyOqonu3BuVAjcseME/M2
kvfNLLo9wAqx4Tk/u+bCXuzHbi+6eWS7glOo6iW0/p6lDrhZvkmarqX2HeGP+KhgXJv4u1KRUIEu
XwIHlXSIvPkkPBgZlp/VrNs5UL4y6vc4dU+qij+hWLe3RXMMs/4oMG2QKBMihzEZIugAp5AL0s5r
1CuTOqK4clSkCvlPPVoeRBtxmHUTwbvIbmSpCcQTmLNKKsYbUwMHkzqezqnNIpdEvWDy0iBnodlW
eDC1qzbXx0xg1kF41O0m/HRXOiGSNQo/G9Jxtnn0qTe6+hh19nrqkvCkXIscvSm0H4Wc4Bwns3vI
GujJFBIsJHtcGP11HGXsr0wsNWE/IEEd0QCJ9rpqoBjDINRXDOkhkHBZDux1VuMADKrWuKTtAgXe
kLl44nNXHvADSpEyVXCNrUHRdCftIVoZXo1HCRjUaSD104QjcNMU7hHZTHeJZhwdLdFhVVu557nA
1xdHIjwyqPrcWQ3LRjNeW0XyaqJ1e9GJiQ8ceAsKWL3NqAmhGylGW9Y78ZzML4HbTD6ApIy2n+zo
c33cgaBy3mkWqGMhqnNUGrfpIPVtXRl0k8MUOSlU7Dxtzggcd5VArVNg5SsUECGcVIVDq9qMlbEv
Q3cn8jp4tpKMOARsPvd4W/ZA1JfRivjE+F8+DaOHNq6GpjMaE7tOjHWTGTWrHsPkujXohcZa3bXl
U2ZmpHtX7HLMlrwyx2Pq0LDyBNmG1Dvr0IwE31TMPQc78oiOHb4p2SHaKtxgXdL6omeWJY9YNcPI
CKHCB8W6bHDPfHxLD3WjsvgNrFSxm0aqOC4ptr0mZlft4QxKOOwM6o9US+nVOLQPljWRXzjhp1Bt
gDxoDMSJg6t/x4f8y1sMi9mvV7Fn2WxHpXacj4bNLztSVKcZ/pYexaNLcTCCa8NU1Kl9Q0flzE3p
Mrss/Qiz7FuVGA9myHzNrIgYToex2kx+BWsNEjJqZmZUllMfrNjuVpF/Z2T5vW3G+eMiZjTb+V6Y
cbiN8J3SbAjNJw+tBvoXUsx1jzmzMEsQhdrZiIb79sc6a9Vgr6KUANHQn/gkgm641Yn/3uv+IlLL
ewyCfF3wMZ/7hHQqU8bwgGmgXHPPBOWCufLa7PWIFdYhuMczOjQ1Ml03AwmyynD9rS/L8HoMXfR5
BnSddCClGGPIwZi1PvtVgZo1w5tXulXOEwf5rdNZB7AEzCE8D8h5HnRfVDnvcJPPj64khzwNRLiq
RhIs8/K+z1uHhkwRPllzVW2TiOdNjTF+zPwH11v+GubVafR1uvPsJgWOyryp8lndhAruYRGKE4Qa
sA+gNWMfPfugQW9TKX5qwCpdh7Dkji5ykF0f2tlNMImYVDb1li2zwaATZMSEEQNAi3ETaWa5Zw0H
uZQzQYyCP8XRzQhzJIGRkunSSrDd9BA2jYcsOHK4c0V5t7Pgu15DyKOaB/m1hjy2ySn2rhh7+2ez
KjzcFsTchThFNhrE31XbGshXxoS+xmA8Rz1oitwvxaaeJGscvIpVR9EB4tM55OajEGGFwLRH7+kj
j/ULcIudG95EFrrNGbcXokUvWPvIZRH6u7Tkw6piglZ2yTb1AkbkQfwpjBErVKOwGNY3jEYCCW84
9djDNv6xj93pnuNw4zTJG7A23HBum2ycwgr2ET3wW9QUqLlbKCVDlb1J+5Y7rv8CuXG68VuuyEAO
wLyKiFACzz/4NvCqSEf7AknsE5rbVxo28lQt37WVdwAnekH/YCHVdvFN54C4Amgv5Ng8Z41h3jai
se780FLX6K/StWaIDYw903yEXnLRpsLPXbD9tpPvfj28upV27+Nn5ILBPmwQso9bphDFfWS8RzAh
r1umOYcwpXcfKCxkU+/oGykK/WTPaYZZmWwoI06LDQpoBzGx+2wgmUM1zb0yCSwXXSdG8JD779iQ
imkuVIJ0Iq2jHfN4Fzj5UxkU+CoFGdSleOwt4iCKwoq+6D7bVvWJIU6BltzR67Zo36UV68OUMWlW
LTKzOYnWgQwjPNltdD8EKMOM3l0HOLNYXsvpOfE57SiOwrAFWTki44K2AB3ZIXZjYhU/MpFKmEh+
KcdMXduuUlszdo69XRZ3ahF7GP2Y3pV2/dC1DK9TryJ80vHS09yBlfB82pN9NFKTGejxgy4mOs10
Fh/dElvkQe2F7cfZQkimY8qQcDkFV3zoSehxSnoORKkIVPhhUHo3YwRBNE/A3XsqdTd2D4C/jeQ6
Clr9uGWoZWH+83YGMqOjtsMnWF0GoWXbNG7rLahY3CCNkx1c3OU3Hfunq86w/W1m6GYta8a6OJD6
iyxBqDrFSrSIJ9M8jAijrv270aFxavc5uThBT2ypbfl7O8lqDhSeXyUR8+ZNhC5nhNLSVsMDEN70
ZOpp3Fj9tM8ytEofZfPkvLRpWe/YvGOemBLc8RAIc2Myz7ju0ANsyi5+S+MhXcM5FEezEkS0LJBv
5cP/IZo5cCf/aAzVfB56Ro1eWRH0Z9sUs0Lq7SytL2oJF26aL0rO5lYgV9oRyEBkVhu710mkhrOM
q68zzeKVgMqIXm+4MEPwOGjeHRcL1nXRERhaIiCocut7WoHcSzAefLKnHFwt1gG7rFjT7KRm0u6u
Pe8ZJXf+GcjLDO7FgbMedlDKqN1/v1MuaKt/7saa//hfP2Kzfvn2P/5fBG2ZwrHZ/vzrydLppWle
3jiq39q2+XHA9I9/+Y8Bk+v95pkuLW9tQ6FlP/vHiElZvznCdZk6Kcu0Tf7ijxGTbf6mNftemrTu
x2SKXzVF14b//m+2ZPqkPU8oDb4cWbT73xkxLTvpHzZ8+DilEp6CDkKHWApvqZJ+6BJ71uQaCSqG
rcCpUdjixq+Zp4eltTagtSKBghb3w0H6i839Xz3jwiOjIEYk8HvD6odnTHOkFvNItCycOB/II3aC
J9MFm9JDwPTD7vrvn+7nNjhvijfIE3mWsJX55wla0MKDqEt6eBRAdgqN2VDTczknSADn5//2UzGv
M22EHC7vzlyGeT+8s57QB6/AnrEFSvY9QQPrG9H3yFpRQb3+/TP9sk1f3tQyGdS2VJwDf/rUSI2f
m9Ahux3VsEfCI2SeJoShkIzQWP7+qSTn/K9niHahxTG8cRTcmeUA//CughLgQBHyrpCHmuQki2dd
1TeMFw6jIL8bkQwoI72TyOGuCrJCVK/OdOhR6eanv38pjFX//EpoYbIuWtKFXPfzK1F9po3WG8ot
YmYAk/7J7abLFIzP0piex3K8NBDcfDJR//5pP97hL9cI1biLQkKbrsc09ufnZT9bWIrZ0lYayS4W
7c4kVy0uhkvVjpe6Y1uWB8c4n59jXaFJNqKX2q7X5bKHiWx6HKN2sXolj/83LwuGgoV+yXbp/v38
stCJd2YaElPe2rTrg9TZuopna3FXXgndvnd0yGtuVG3sg3l1W0jR6f2UZOSGdv2DdlCSzt16cANY
gn+sgn9xgf/lx+SA+YOaJATLy8+va+7iboqKrNwaXQXcpSfVo+4wCAKeu2IP+T1SoGfN9guDguq/
WFvksmn700f1w3P/uqnTHlkQXVpiebduB7FEyQcJMvwRq2Q9PiMA41DE43Zw3dcoespxn/4XZ8tf
rDcs2f989798KkOSIZskOWWLQG8RPo7P7hi/zAXAi5gl4e8PtSnkn4+2p1kPOC+VZ9OQ+uXkLPzM
0VlRZuSAkiZcqYNbJN8HAVh4Er1c2/CVqvymTyOAfexgpxAAW0r14dQWSNaegFUxHTT/Zkqng+dz
7liGt8fCzi5ePJeM9LykPweiu9hWd8GVNTqoy1jgvCh+cSUUxaYfn+d07eXFEWp952agy5lUXy1/
37lYHXvr2mRmW0zWwzQhuGJyfd3oY0D0T4UQG9Awf+S0+KOs7pzPsGJwDnKuIJf2++bjghr74YIU
Y9fT3g9luE0X41tIbBqfaH5SYZRdGzb+/Wp6GZrxLqqWKA5r7xNiXmDOucrZFAKGvmsV6kAR5qBv
sw7GWJjg7AxQumGgjufntgJF1rwnXfwCHumQWIF1TdYl9FNMf0OPuTj+njnp98KMvy/nk7kAE2XO
e4jye0S1b3pZipcjI+hx0HIny2wokaaZbxC6cWn14Xc3jDamUidoiYw5eV+oJP43e+e13DqWZdtf
6R9AB7x5BQF6OcocSS8IysF7j6/vsXGyb2VlVVTGfe+oKAalkxIpENutNeeYe7C4T1nX+wZ13Ybr
uU4enTlBj+/QoTcVVIE5vyq8pt5wgVRmPCgD/IJ5vigxFkq5v45C+mgvvacmIDMhmaC/5z4YO6fb
lAq5O7nFxyIMYODajn3ABCYuf2AkP2NK9GcpPRno3zdSmf+QR7DF/fTTWeGNqlkRnvecTLlIPgVD
9elE0J0n/lRpZOoxFtoc8XCbON+TTUXPsMkvHlknVOJROod5sXKOdaTcVRD13EAkAAX28jBpNjfs
8uJQ1aCqsM8xH0fpwM87reM/pEIoZVbhlb4bffKg9or4q4bHpeOrFi9RLOMlEtQ9Pe634vXiuX6n
N0pNI7tqi3wC6lHjzbJup8q8tVL5RcL/LhFKn5bpVUny62Ah89Sml5qTistxyC7DB60kBWJulEti
N54uw4yqQ6PbBCEp3hQYcOe22PYd7k/KvLlP0MZQkGzh2NFJNzMcg2wvFt7Rpoi6bV3FBLDWyTVB
Gbphdbwzw+HbBo3pqhofVmNy+KjT2/KbuEbl3rA6UtRJEWBcndd3b6EQwTQ9XMS6m9TEhMZXFawC
ZZXrmDNGZv3sdDhZsccVhCDSbI7kF3Erj2Jx1mg4Sz29pkXgNhQ+m5idxY5K80YNhhcNqcsWz3F7
SJP5WYlpF+sT763PCK4Fui72MGbQVFtshxP3h0b/SRM8b25HxEE/iRi4S8590EjZq6aGD1ZHcGhg
8dLrVGLHJPiY04uTMVaoxHDDhu34okWsU4rEXFwHIldymbch0QCu6UTXbmAfoVML4Kt0N8+P7cKe
cJ22aDa+KBEW+XHiFoLXvQF9iY+ym18U8UHRzkLRu3D4tR7khXpib/UX5DHRj1VWtZvJTH1dE/qI
N56tJr1KeKjruHs34uMwMwYGbhclTK+2VHWuTOKe2bNkOSNb4MnGNQroStut/wEN9rBG4N5bw4st
5sxO4m1NFFhwN/JSnG0JOu8zD3zfbWvXgnJ5mubujB66xBbZoCvbLs10kpsYsYUT3NBKxnK+SIiO
5L3hDD62JzqVWjxtx4x5W3JC4oCb6QZjW0m/Xn0xMzG6TKKfxIxpdj32sIqRPjURsCalE0AaxfHB
lXp46DMvuFmM0CBDhgtTYVz2qW7apT4eK7UtYKQLRXZ9wM9ICFcllslygj0k87Im1iLGVrxLyL6b
JQQHakcE5Sy1kDgLXLOV/hiBmHelqXL8rEqepxCwo0EEH6FlXLhMkf1EYlxlEdfKHOcXGUOrt96Q
6+bF7JMfsRzIefZjhOZekrk0THFdh2Jy7uQvhPiPCbitQVYexgCBRZ9ss3EoiZxEU/P7I5q7Xz3V
jSkPj+vN32O58Oyj1hPDJcXcUEVSXBWFPAUlw2bfzul2Jg2ADi+onWko/XLuvwmMAQVWmo81nqbD
GCQHxdEIfMgJq8/myiTPKGi3Wtg8oxBAst3GW2iGZ4qsltfUyofZA7YIFuQsigN0r+3UemMmwFJQ
cRO/Gko78g9jPsAeiC5BuLZFKiuZRyp4TkJOG6pz1sjwMYhic/HKebh+yTdJFmwHCKBUwK/Jgp1B
lqnT1QpGq6VwDnFBXmjU1XgILMrSMYOwAXJaVOSq2gPbdnv+ru0OUTnz1syaCcv725TxBec1F2lI
CTXCnE15CC0LEnG+xWQOWJ8KfTz4BuFYvz+7MmMMDUv3Q8QkTWWIYdwuXd5YUArVaxrNNmJlCK0D
MRRqY1OrFaE6lqVc+cFbVUdPU1jjXtdDCR4+eyJdnT6dxOCQRGiYNxPR6KSayDDDq14aEeFVEeeL
aMRylXcQqcReNugjcGjfgNWmzQizn5gAPF7lpejMF1qUQMOC/nEpxgd6vqNr0M6RDRr5LUM0HLVX
izQ4iPl8HEaf08JH8xhBn+8tejqsbVVrvEyW/Z1NDFvNlp+t0SJquUjwTi6VjDPLIa115BmfSuZ1
9nSuOR5s9So/ctBEFKSHFH7Ccdv1/Tm0yTHvwuKpM6uYfPWu98wEF5zOuugts1niFTq3lopt3WFj
ANaYda6ejHMvwPHFo9rZA5o5kwtV4g5Y7M85Hx8Uyx4/EoBzUWrSOZvNd/juMuz4ThqfklKnqaeB
8FM08s3H+NVuaeDR4BjPEMBPaUyur1YmJ7XG7BxU8Q16KtkDGkX9U8U7DH0TUm9UfsYOEcNLTVZL
IflE7r04+NjoN5FIO2XPMUuph/IZ4X19mGvBv5eznVyD/+OGJmV6QnGHW5mIm0aSPTOGxzurM2nQ
5qFBhCa3KpATE+bW+3omB//jjlA8ux41XgtvGD076g/tXMQ0KhpDvTfQiHpKWd6lJrI7A/FYFVVo
bobCx2onkNP2ixLPJaTdyiMrcqGJ1d/LysB/DGcLaEF40vP6VOs97jyR0GASfOWDzgzx63Vf0mje
9pT5N8IsEmsxKQUVHAhHrxkU6cXJuIvyF4RNtEbElgGXrIjpbaVNFdBriErTzwPqhgrbPMP67CaW
D8p6yhZwXQ/y667RlHNg6UgLpKakfQSUk/3WMOmvsA7ACIXM5FKYstEKOZjUWsfQN0XSs6Pvh5wW
91RGO0vjBSEeOMAQyAaMoWzifuonMIY2QEKL+3L2DSyD3F+OvbNmYXjHUx82KQaCrhw58xmYwsgY
2UdTsx2tuT5HSnss57BnRcILMkP0sp3mLqXcuTFgkxLprXt43i2/tWaDfezw1saMtGUBwZINDdso
m3anHacgIoq9EMp7lhUB5B0Sv5VTWrikZTlhIzSYxh4yRUDtlFSKjg6XZ1ay7koSDOaQnZ9CsuXQ
gp9wuKgbXby62cEZNOrYN8zoR2usI2Mw260rXaGVHDLJkkRBpWyCKYR30SzYkKkTMJ05u6DA6Vrr
6m7Jo2Nsh9q+d2DusCrsJin0wkmNAKaJFnv4nAVAG+ah/cgwimznMI+8XE3fV4yklr1iSEHAqw5Y
EFo2RV0c7nS8TnZnPtkWVX9ObyaGmQGUXUubj+CsOUdCFqEC9Kxg8vB7Mp56ew+Vlw1iwTZdgfpY
KNwEi9hS2oo67Oj8nAyOD+DYMdCoBC/YM9t0iW2yEWvM3xU4CxbM39WlbgHsQ4mZ/U9Scvsw1nXa
vUDkVGAPGDrRzcCCtxbY9Yt0KqWa9V1ln2XCvRkQCsgjGpYkjpzdum1Fc0gWJm0Mpf2VdTMrLKeZ
ZOiqbZOPIMFQrsiWs5NIvNwNdNg2o+Sm7PE26zVZNPupLMp75qRfpR3erlvdDj4d6BjAlG1MT8dm
85aG3QXqT6l+QzJiIIGGha4odsploL4UJFXoahWikUHCG8sow2PpzWDuYBIkUlDgvBeSncX/V7Zo
2iQ/S9MHbOLRbYVZcCdlke2inGAXNJZEm9QogNnaQRT9CYWLW6ltPLueZjfNGaObzsFUdLM3CdzC
zUAjd9HYXdi4o908gOcd5QzcFo+jUvuZxMcIwJmNsqi19OIqRHYDfze2noHXfiyl/GIkDSnvWnpV
da7/CFE2zzmnSSYEe+ICN12SoZvlRLJTCy5umd1bsD8Wy3jMbfPWoXIIIoBpqfMHMIFlIIaYAWmT
dRqvWA0wGebp3NePwgvuj1P6VMGA3Ut1lm0Vm6aA2ZYnbUA6a+HGDWt78oO4eJv1W0PlfIleXUkx
kYuZN7Q5mmriykopD7+3VF3xYAG2qgoOXwTEzm6FQcBZWFDFsdTsnHcwK5KOACTWld93aEg/HYbI
ciJGzLOJbHWbnM9avO3eNivomCGMS04Lg5ztMVDcmZjdPVTjoD7QLRBbYz3iJNunFSs1QVAXLXfw
8kUKVMHxoo3zCbnBnh49F56dPQe0bR7HP5IDyzvph0tas+/BenYMofGaZc/JtF0lgS/rZ9DHMIe0
YtmvJPNBzKtFKc4W4nwsR7RazPna5zgiqgbUix04eFs1KH7rKVnLyH+xcB4bbLVMmWI19rurMmTc
XOJN4OshlZQ/tzDzG7GZ4jqxEReH1SpZTr3xjOCyoREPdFBVRfs6Bb40P9T4KyxrPkHfv1MpQ8zK
cpTQ66Bm5r8Qv1oUFI1w+IANp0MBrXoRNMA9UmjRvUNJT1MhtPf2ezUgOKhIsFEWNrukUgFN4WKL
HC45+LWW39Y3r4g1h+6h7aH8uMoJi5QSqz+dWRAfxk9KaU6dF0sWlWdx3gW603LDp7F5G+TUUpTp
ZOfKw6SAOI+06UZLWDEl405CSMSVB8uTXPuies1khP7MNtaE5hQbPDcpl0eqOejYWXtmo8EmmLNe
DxdRqx/XajKmTo2l/l2yTYpnKsfLVJ9PYl1Wu9DtluK7GRjT4lBPh73EcEK3wiqdMwp4VgDgrYL+
5Nah7bPFcPyOkzB3MD8RarGfhzuFtPR11OIAUzjXkibUdcZmvedtbG7V74G2tSc4Ku07kKTaFRNt
RRN1+IK0chFTifhUo6XfE+txnbLomiifSUEifGvigM4KphnpbtZUtFuI/ZEGcoanBDG0jJ5wmi6G
9ZT20WetbCHE00Q01ZBV/RD0TBmLuCZD8DAt06v4M02g566YFKvOvDXwnMII4LMXhcu+hVvFrpWF
5FlldOBlY6bR9dQH3ILHQ/QGtK623KBD7RAEcPolHEHAe3+mKrtgd94uWNiciOE/sVEHbQp/uC6l
jWhg4FiABtCqdCYpeg3F62wmy0bPOHeIgo8RRj+zTlXDHHnXUSsdaPXsFDaJgDpwuImHuBHFKTfO
CU2t5RhQzgxPJzOhXHILEi7E68Y9MQDTvWViBFkLC9FTZswwtlWbVujIjRfGHMA7hwi/ihtcmbco
AklNYSfQ96i7NYM6e0rVA23474qH5uTXoulvh0wFfTFccP1wtuauVKd81yJKjluKc9NaPkt2sQNa
AyPozUiGyIwzmfZudklU/kz+RPzHHxQP/boZ/ayHp9MrbPxyJX/tBuVmHQ84ufkIG072MQeqWbI9
Mze/DMzc8DJmXjnttiFOQcP+pZnq3u4WbvF1+LXWkxYMnA3FUTsA1TRp2VGhxjiUnNnmKcPPzQ0t
jves96gnf8yQidvIEJOMHItMOz00Y39BkbSbK1XzJYr/AjMWbgBJuZXYUWOzuawnrVCUyrKJmaGo
gOR0uU34AGOJhguaPsZ1LrHqxhTdCuN3AkMizAtmyO6tcICjAcXbdBEfiJFxS9b0uSMmXSeHlBDF
1Z7jqQSFiCRPllCgiVgSGgeuQT3Hjy1EkV1CAG9Ebk4qrNHC74GeIzLZTRYdOv+gvVUTfjfdb3dI
noFzt+7QMsVkRvZVNINyu549i8X0Y+IIvIyk4k1n5c9NN5/HBDTVHPTSJiPOeEPD9WopOTuGW3i0
txCGftYqjSTxRxP95dWCtSUsdzsjlkl2Y2kjKeT3YsdWMcVuzW1rcDR2DNXxRYKPNFtfVmQTGCFK
cnmgc9Mk9redcuRtcnCcFQyPtZJdVVSjG41rB92FshN7ZFB292WSW6S2k6Yrzr2VQw8JescvfTJ/
ehgqDuE7lLotIQH6Sap7cnRg4pAKzTn5FT3eXSVx9A7KlEMUGhs3ZnnTwlmE2san9cxcaNzV69oG
55KpzzK/65YUVFGsRsvGfGowJrFfgGYr76gyuDSrieLETNyEzlYiDo//JGHN6vNrg/TdRqIi2T1K
U34OEQ9n1Gq5W3dz6x/K1otsCENnbuaQR2U2d8SHriFeM3HdDqEaP4RKTYB79eHQYCRZ/UaZZbgJ
bLfh6VBUzd4tjIVIcbSAkgPGHXFtTJ3d9VgfygIhsLjrJ7iwpD6yBc4YlXWxa4v5DTcZmzsrvl2c
h9EKFT4A0EJaxjm0M9Xi2N+0rKVMpY26j4v8mPCnAZs6yDbOyKCZvwLN+iXpRbXleL4zQmRYujP3
m9rJX6u6O4bEjWSE1042txbcaeJvBtx1n1UmmVjI74KhPEhy9UamLdG8FmfdoGvPLSiFQ5Fakst0
OXjGnJ1GNSZDQR76x1nOAf0OwCuNaQ9JyqgkZ7sY06VyIgneUkWsqyxhq54rY9OXUvPSoiyfME0H
re2Vi1afFS1L7gIYrDm1h35S+6081MgAM5CYmTBHq4O9NXsbYnDYGwJJQ7KOwrYh6ae7NtZQt4Dc
iAYUPThHKCqRCbAPk/Gp6TXi7GKCD9huczy6FiMo58B+xhi/NfLWtdpKeu9KRJtKGCb7pbKJfZDT
X3md6rsRbPBZCUZ1pxvFfTHaIQh8A9pz3ROtRwzQMW+BVqfiwViM+pBgkQ/VyTquD4HCs/6tLAbl
yL1g/vFglHjWklkYQx3UsGGhWdthrh6yOjOP6wOGPMARjBzSCstDG+IzMbLiLovN0CfS2hcAMC9S
RuoHEfViM2KmUeqQcBOZ2S4gp9YzS/zZbZZ9trKkHvtcfisqGgpZEis+OIHILUclP64PsIvfMNeS
dKHhZJ/s6M8P6/eSip0HiY8fMbSUGafugaupH7scj9n67C9fokHTwAQ0x1hAC3S9x2PoVFRSBVXg
Hw/VCFVFQQFN/FNACaee4hZrZ8PGgAgNaej3mpSSsBPVaPlci1kADBFCt8d8jOzt6AB11yYQNVF8
Bq2uHteHPko1LCZiXFHw9//xD0nAC2UpFQ2FSPbj+kC5X/39rIeHQkKb+BdrFLVJWdUZrXF970ik
qZWVfGlTRb6UdRJu04LSYBSYhwioC4ys+Fkzm/qsd13DwTHGxJHJ4ZFP6QJoYAPwoHqUzebMP0+3
ptJH6MSz5OBkQ08hssB7aZM+QmaO9mBg93jA1EpgThLFPgDXwusUA6orOwImndkhpQbOJjeU+JJC
e30/8hrrV1gTFZ8Kv+SNDo6WvufthONcXRYtry6zrluUxqlTrN+zBCre6c17XbqbSDd9WOpbimLz
1lriN10us7vYmzgamjCoooHq/qKnOgsR17ntJQI916dGEX0pU0g+htVqHAEU7bg+G8Sn8KfvyWa7
HUL91R6XCIBr0Hujar1JMhyNSUAa9MLCPmQQLxBPx0E8rM+mIXqkcLa4bSX4Aq08HUMz+0lotEMJ
babj+q31AUPXH19WTQfOIqsyZL15RoYOCmdqkhhu33mDD4ijjaNaYtWAWXk7PzhdQOa7eLDn+ZPl
iDgUawkeZ3VXjs2jIXVQZMt5T+Sgr4pRbInR2c0O1BY9ATndhtx+gY+lvNtScT8b8K3PuRqSW1kb
gFunWwtH3cnQKIdrgjkdM9V4EUpfKHD+3CnhsRFDvI0bInO7St+MeNoPevyQx0l/HFLTlje5mG0y
MdGUQbmL097ZaVA0lE2YBpEHEt90Zc6UO0gdt5GNftse1T35SJWV2lvoq0S1KHjIzMHB48qvMmXo
Qklu3/VJB9AiQy8cLxOxqAvuItcsPuua1553eo//Y9Cb/liKNxOqKXuM9SmEHaL57DCBl2ULpk+s
Hy2YUMf12foQ6M0fX8ZGpW5zx2blxFdhVfMO7uRwjGBDg+KO/ni2fs8In8cwgNKsKg7r3ER5HO0k
IOMKbJ4a2J2vSjCQWqV9nxUua2yxRM/DfRXFr/Bh240G/TuqGsB/Yfesphaf/ORG80wgHDczhYcx
PAexfVR7jbgzQRatHHI0QjM86Bx5iizB4VrJH4Gt7xIStBJ5H5XTu1NXL4vR/UondowKqQ4j+1JO
vmpynFW28OGsPRuoLWEHQ+haiKaXgXv4rSRR99DfZZXo7WFov2o25V0DczwL1cr/0SpMQorBmIWk
f0AEbvoK5J5RIUULuIlXpkEjgpZfEyP/aE37g4OJayhAAMBCfkx1cJ31ZkMC96UICUQoF4N+yLQN
JfCt/AGyOu7Yl9kMiQl2+ELwjJvMbG57GxYryounLho9iiwbjHsIYDMqqBNzW02ai2bdZhGzXWO+
x5n21iz8kmaJfuyJZW7EMx5HlBoVI/8VIiwWaKUn1Qk/NKv7gJJD3Quzujm5WcgOzjA4fi958zoS
DbVox6VWacap9HtNWMzGUnCYnTv1DMj0lVnoJpUjaK4K7SmrrnZq39+rGPQ29tST/pKhWG8k3dcG
sH5jzAIngqrpxQ1u8zAVGMvYzTbnBa84zO/8J1GH6XeVRyeEoSjlk/gzotXFnDwNFkJ3BInsqLO1
Xxc4QP+TEgdM86DIw6G3OD6tFb3ECX9EKWhaD1QyFRY7LzadGhyJ0oSvbowvjYMG3IAEkSC3kLuA
A6S2gXj0o0qcW/SkZtNpNfdpPfqamV5x4z1qbBapHXJmtnMyfkHF2QN1ARyE7BqREvSUhbI4u6q1
Lbl7vXb+xvul/zOPAzUh+AJ0mTAM6Apqiv4XfVFL4Ivet5SvtBKP08xZpVIwPihL4070SKwq/2Cn
F3CMwbGTg5Vby12kg3u9mmOpRubfsuumQBErbi5OBuulDCkz6raXabCDVI6zbHlEWbi9nRJw073B
4bIPOG9XOHiH+ccEm0FPkD2hbO3j0qhcQL/XMjGVbVu/mbZ6nYxEwhEuSgfZdmG6ZsufeHkvnU1k
LP9ZhKT8xQ/3+6KgIVVwpgr94191eaEazjYlkX2TKy89cqIm5cgq3lI82TeKdVpISnAab5rwkP/n
11b/zWsrqNF5UQUBlCP/hXLQ6oORU+qHbig63jnqbpcXUqIXgzKDpBq4muaLiVoEKPALafYHZxwB
e8Y/tEUvgQNOsQE5yT6ClnJ302TOYdIp+fznd2n+iyjMkeFdGg4sBkfTaBr+sySuaKYi1c2U28bm
XUYdB0S7bUeXaZjD5CzKawVJEZWJfzR00FUhGavH9EeIOeKYTzEv6I70GSwiTsRoDa6aOMvZGRUe
qyyuSZNfM0qF3BNbXWVTFibRO75MNrf3qwQxlMW5XZQDu1q/rV+T2SKZKuRQuOo0OCb80Ag2Pdgg
rjpwkFcJLdslLLjhMp1S8S5tLVI37UArbmqymynR9+NMfnxuDBewW9/4le/eHDO7iAMbdZ6r2YwX
/GfDRp9+qaLIGJv1wSjY30ZXkghgjGnzY0ZK0H++1or2L+JYLrahqJqBMUI2/0WwWk1xKdmUPvYx
udjYrXUfjSqnX6E3acRMpoMCcMe8Il8WDURaAIxNMhwPyoBfZZJLlgMqyrYgYksAU8nnFM7pQdpl
YuUmD6PbLlDi8mMUUj9pnOGik/OwrRQ8IeSnbwd5+ckxEDC5deXWrOftWmwOIyoWWhjhgr+GrYQQ
TqFeHfPRiYZiEVMkS0bm/oYzCmZOalk5uy6VgqiWqHsyZJcNZYayodxmsoT6SXc/RgSXkXZBBEiZ
vVoLJ2J62tcccIYb4+InVBDxZWC9Z2RwuOu/R5mo81P1r3rpG89DtaXmICld5SdF95k7a7k+z1V2
CgT5jlC75OLaA/fZ5JqM1amj5SUD2QwHeZNolmiNQEIYC/mZjR71Kio+OqW5VG3OgLVtNAz81YbT
XdZaeyWVt7qVHqJK+sYKlVG7DBUszcabMrDdC3TMWEnKAUtGV9YCDW1o92LzGHdEMJlundTVlnYJ
6SsJEJerqiXzcUQ2hS/ReDH4RzoEx7AcP/QxaticbQO9v9Eq61AJkYAZs040DsToRnoPc8a5eKs1
0QLRtzROlz4thztot8Q7EOAbD/30ogWGoGNU9Lg6IKpl+/w3t+u/WVFgT5mKjBNAGBH/MoFh7QsS
XWrTvSb+ZLEaWHyPPZzzJXUnCHYcWiOqSzSfyR0UzTvRMBPZtFAN0DBgs/4b/e6/Kr4dDd4JTk+Z
UcTc+pe31M3maFbAXfb4q96qPLln+3wQpe9snNEizodAKM7KcXgR0isiNq+BXP/SbONvrs2/mdw1
kje4OpqlI4n8q/S8j2F5mAVw3S6aKpQ3jCqCwRPgEyhbsIc76mfDUW1YjE9o7qUXIjlvRX3DFPox
9BSbdl4wVgX2k9zHTyTBAY9mH7uBbvM3StyVo/FPymNHl5lzUMg7Chyvv+pw2WDrtMHHaD+lpO1I
dNFRVnjyQJalHaiimc2xfslMMsz42E6FfIrUYDxast74Kj9Igfo8p/How/8DwrUAhSG/dVPHecbU
q8cedVaNqC2EeWXvvOC7RvAgjzmHx6KUgEk47WFMp2dg3MRcEtJ5o+bkdASp7jmS4bw4nIVU+aI2
jxK2YJEyixZPill9mmWvgrKk0uf4w0hhLftVkTSyz4hx8as+jmDfDhvoW+GzmatbPOW3JuFnN86w
YDembyFpoxfqFYDlhmGj1VWxURVl2caO9KvBC+zFyHe5g+XXOUOsK2lkX/feKhUtqKnZjvREwNOP
zBoB1PR+MJmQl6J4dCK0UaGWz16uwUmXjfuiD3+MUu53prZf837L1qagXU7Jtia2dAMh9lw7VXXJ
ZhAsZspslc/dtIfX/d2Ncfl79/F/1qi/g+4BP8Am8v9MAd61u/7X94rru73m4PoOX9eo/LMlSvn9
E//L3FOU/5Z1eHvQ9ZCgmmIb/b/YPcXC3qThRgJbYwseXwGRSdienP8ms1W4noTQ3eFI+2dHFLOE
Y4rxxxQKq+//yxEFxuGfXQSy+BViPga/xxb/X7ZrcPHr3rAC81aZk2GfFuVmZJEjJGVR0U5ywoM7
GalUGcRDFXfD1gwj0vis9ogwvaXGI56uD0mrWTCdiO3ua8p86wMn3vY4iYf1S+5ezsJFFqFoVGOx
NkHOFw99WFIY1NQ/vvz9PakgqjkAxZlidyRZLauPsXhYn6ntxDdZditEuEENTrqpjlVi0S9bnwa1
SnTkAIxPL38tDBk3khrCWwV/1TJs+pnRfaCz+XG6+nZyWP0Zg8S9Y23btBahV67ukG8Aaw11m53f
RGihC9HVVRxA/BoSfq8vUHTR3Tigr/xwsCLj6Pyn+oU00LSr1fae2gTAjK7oj7okhNhhTektBG8j
ccz0w8R+7meH4ga9jppNmaYu5L+1RHtizq+O00LJyl2ftk3LU5XwhKOmTLDLpGa/vk+pMsvj+iyO
S4tla8uxbDmuD8pSRzt5jO+moS33dCqpgpMskdLup26BRCOI9xPBYVllDlvFPNjdNYlTIVB35a61
QEyNqL7G6hCG6HZ0azroof6Y50gzUrhynVTTgmjj4qhQR98gFrFdTaRw/OMhNNLyT1/OLFVHrxiT
B8TG/TYN4WitD3JBzsb6jGLbH99TbZr+wDlcR8R+rO98faDrRQqIeJAWQE9TrqOPhk2HQJn30yXJ
sA3TnQpK8nFB+egi77IoSITJpn7QzkoL9cOtn1Xj0Uo301cje4TaEVdbUsSXt2yWB2mrkILlZttg
F21wUVR0ia4CIyg91mrh9v2FZ8ijHW2TvwyFu6hea25n+a5jCRjbbWCeWuuUCue4W7ymP4pHaf5X
eUMJl7MxBYA2xRLulZDN2+VOm4i8+yqNLVCyhhzXBpIdZ9kqQot2jAZ33NQn+CmtDInWRTOyn4fD
8iE/R/RQaOfQgb6w86fThn++IFkAd4x8ADJI3hyVf6nxAIdZOk4UQnuPOmeT7+QeDk+AwYKse3IK
IxcoQPFYPGrJ1nwxsVZAEldofroG6HmdACmPI0E27hKQHxBzImdPyFRGwghhgpNbW5smvK2cj+oL
lhqX7254ih9wo8PfCv3u3D0OYGHw4XvwZJceYT6bGh+03iwCNN34VD5UROVd+H71NrmWf8WA5lYn
6Rbpq0608xshdAg0MrICUHNP6INRwm6o3yF9ZLAeWwTLw26O7xEL0cqYv3vTHZtPmnwWJ82WJfJQ
1pvlUyYsrCOfzuXqdqrLj+XORr4CaXPIWcx8KhHRrkFwj0hAPZJf2V+06VTcq8/ar5zYHIM5hH6o
m4Re+6ARkgpP8jE4Loeh8eXC10TVhrOVl14qRJsobCCVEByak77kZ4/mmT1b96v4sJ6LFxTkdwl7
9dG3+pPTvDmxa+1JwuQ85fSbJdhhgIc/QtOtHT5RPzjps72Lb7J5I9/PtZd3HiHm9pN2ll5RP/PH
cNvqV/17eooNNzyZx+rQEfy0GWIQ6x7d9+yrbLchwyHYJZ+442QE2dRKsL0wU+z1l/REcxmZHwaQ
8nE41y/Tvfpu5/vmlRym0dlws1ERr8i+cCGaZ+S8biz2e63PDWVkW/qcWCkwZlFHt81N+N6c/PiA
pKB8QjJPJQDOhJCOueiQFb970IEg/jhHOp+tqwJK8K1NejR/nM/oCRjLt/6lHY1r/OU8MO/MrW8+
hn5FhR4s9PIckPU6uOqIouBU3bfabuo2yi/CHOqNczSAP+Ybk/PZXbGHnXE3FzCmN7AmZtoGV/Wa
I4HP9jb3Q44Wzo++6nY7winzvoYb4vmGG+JEzV/6mX01MsnhxvEIdMq91ocob8GZf40Dl8bRDUpP
E5DOqfOapxpWwimGNCcSPff2T7FsUf8vfkEIQffaam/MHcFMJcOdzC9gHpl1MSKfJw0pCQf1Oi+b
8kjmA0sPboqnqeTN+s0b5U7Cgr+6cGcid3cJ/bsokcc1b68kZW6Vj/LbYQqlY7yfzS0il4Epiibo
6/xsnMOQc5877kJfP4ykA7gzWvzn+G0Bg7Atd8yW4/uQbJdDdZ90e4VSabDjs4xaLwhuZflQPQVH
JdgV3T67lyj/i893lICDHhl7xdMUebygGsNtcadz/0KFnjo7Crp5ZCu+RSdLi1pu3JbE4umEghd2
IBp+BmQA6Ocp4aYklFPyQzBDbuRgJvGj0tWIOEr2aeCbDwzvh/wm+UAF73yGly44GneWzgSifcMh
hDHhRhYdk9dyeE7qm5TUtkeS2iZpy68JKjrBBKueLem9nQu2BVuYGM2n8ti9BjdC8Tbfp7M7IIzF
QrTLyxfDxGvT7MsGKRbQmV2nvMBvkuWHdrqz5B8EdPhcqGowecS5H+gnM/Pz7DtP9vLgaWBoH6ZX
jj4kPfJnW4/LYzC8q+23yAVn9KIJV62txhCqAFA6IFcr18zv+R069B958glRZrLAgMZj2NHndRP4
5A6fDFTj94g4lcHLkyNiw/InO/A/Qia3uJX4w5j/5R17s2P0GRIT4D7BDXwIs9dUv1FvC94u+uWb
8bAJXptjTlILS99JhvUiuSUs3vBzMM8kKqT5oSB1o98SOazmezhRaukr0X3ZwMTyle5mGHe8PQLc
UEbF+UEpb1BYLCS7U0U4dJ5gvLsAwIi026IIljy9fbDSyVWqU/rmHLVjcjFP816//R+6zmO5cSDZ
ol+ECHiAW1h6K4oUNwi5hie8/fp3qJmIWb1Nh1otsUmgUJV58xrlMB+Cq7lmReeWtBHuBk6lbDEp
LAYGq3feAvkrdXMQYkba3lPZv3qrLHGlYNnH+6d8kcnP1Na4iATnzB3eCo9wT4/heLYiWTwmbI9Q
3nafjojtdyTrTBui4Lx3/PS5g9qPFH2rkRfIS8SyCs5shcO4xKwpv0CkQywx4o2O5ZkVNxus8Kuv
FjGAgJ6e5FcBva1N7EqS+JXkMkuQK39I3ubC67Sd1C971TGznR7Y/DyjnDA7wfMPOwumO5yt8sxG
dH29FMyqA7iNSXVrYVH2W1ROfRXAH3xGcvg4YqbBXYKFlfzG6UlObL6MRrz2ffxmSGLAVmqoXK1z
Upwn8c2vIPK4iQI/5h3ViSyjFcF61Iq/1Vu5W3zkpvU88d2p9oNNtBmFvUmlYZu3qnR4S2cZo3pr
2o6++aXe6Kq32XnCvPO1nbb/XoKffbhY4dvqo+rofdlh0ug+H+0J7stpdsOjIK27VXMYNspHtTzp
ZNf/1o9xT2yTeSh5jdlFNLh84lcD4QKlxi530rtIHucb6gARBsWGa0T6CdxYCCXxpS/shiRfytUF
vcKKAMg+fVeOiHOYmHUyxnHOQEiLL34tPsRb19z6wa2vfer0J7gsqdNcpg21Eu/Cp2bXJr/TfQzD
szVe97qdnNQNAvHbcKuvXH/+s7jblCckOZhfv1QKrg3F4m14I/WAFVs6M9SZ0Z6z/XNtvEvX+Tca
XSVe5s/dfK2Zm1pDic04hHk3/O6O5afq1Q1HK7Qj1hBkeAtqu0GM3rlbhRfhzfhh4dS+dBXbG56v
2ruE2g6lU2vTROjizZwvLUUJ7+QT5Yb0nvFiJfjXsu7PJEloha8BPmD75OHOmaZe0FtbxvoJagV2
eIIaHsmJkXUVeE3nZstO9IoOd9NzrLtd7+uMaHNvwL5T95TPLLRAkKRPt6kOxQ/n9IIgo9xT3msy
hvzih8A6v9137apHCxNc6aqqQ3sVvwAuFnfTI3Y6fXrkrJLV1TQ7CATB7OUD1e2xP9fnWt5JsQ2/
ufAX6Sr9iCE0oz7dVMdJtruFV13Sbz58pbjDgf9g0nlicARdV0csKAk+anRX4PeNvSw6QrzGAbU5
ENrOj6JAKaXl86y2q8wgiobcY+I3reQxNXawTw/BjXfUTZCXY/sZHvrCx3goaT3apsU/yBOBsOaz
lOqJzMc6vhjl15gvu58Ku7HhnpEZpzhMpXEDWmvSYVhxzXPisLfDTB4JAWrUnBHsDKtWZtWhLTPX
fwkmULerddmtSCw0139/GNFzsRaEhNayfgRK1q/xgSKbrev++9Xf9/7+CFX+FRSfCsME0MrwcNqU
+KcrbZA48FMRZ5LVRbVPu4wHXUnH9/pqkMb/fpULAu8ref1LpjYklWb9ZsTaU3T/fhCngPa5/H9/
Wy1LwjZ05BittjQS065S4V7VIWLwJ5Wi1vzZktNndq//UDZpj8nH2acL8hpzCbJ3n7VLdZ6cJnjW
68Wz4tj/+5JxNhbDWT7Y8hEvOIzv2+KGY89vLJPiYos7WjTw79TG0KKtfa32c0wAe4dk1a6BT+xA
YKJspksZfs0V+SZLRV31xtosreeXDiUf51fkAxaUdToJNCEfGieFTfY3TqhNgj+zRTO560UU4baQ
kG7r86IqCqhdD4VIvugXZTdJpF9sBNPTGBfB0Dfc/Pd5m46C21KLLhhbUOu75Y3srWAb2eGu+5A/
aJDmDZ9+nyDttQS7XaLqO02RA3H6o9tVD7rOcHCJeolmBwQyR3+hQ760+luVOPoH4YBH6aFf2i9h
ckLcd14lufpR+MbgyanDvUeWlmnuy1/ht/8Bn4brmp21L9PRTmTmktebRmeNkbw1fj2954rCA9u4
cttu8X+beQqh69vtPV1Ov5EnPRLqvg/jRPIMlw4p/T75oSim0xt0O/hofosHemmhsROUhYYvwXNw
ql+Ky4hfC8E+cEVeWPJ7fekDh9QqJGlQcLSt8iVz/p0anzvSUg/vkGlgP+dEHrcbhfF0nIiJWWon
uIaYVVvKfpKAilwiCxSCCzBt/BmgMCUwTinZ22Q5km/wCvKuWmdRuJhb80u81HyunOaOfAV6LmJM
2bAgMhfYTUzW4IVbVmWZ2M+vJHr1VP0N6T586v4muN+jPbKPxdvgzbDJbl3pq1m00l3g1ZPbePFa
Wdbooujq/fZL5hb88KqVYs+T/Vy2m0VjL77I7hYuLewxfn/JN84CVE1eQy3xxeV8P9M/KxtwFGkj
sbFckkOoWr1kaySrDS6OnuoH1GPjLA42a8WAXvBTLrNbHdDhU1NZ/AQhaRkH+bVQLclR10j43BAf
XVTN1PDVGQPtMvZYRibepDCl8Yf3lZocRXuxE1f40o/L7pocNIQIt2pNVh2Z2YfiEV1SCLRIqX8w
bj8FvcukJbwyGwjxY+Wau/0XXlwY4Ee3aaC11GNX/lFpvumooBmzggnZI4CTkvoir+rleONuVD62
GYcAQOhDVq30Sh5AvqN76V5F4DJ+qKW3oBFI2YMLT1BW0pni/FTCfQmdV1JFAa0ZZb1NLC8RyTCj
sYGTwLustvFGkunVM5Zor4MztwHMBOnUEeR0KSI3+TR2tAO5+W9UbUXYaVBC6N2/Kf5oT3W/XL3A
MonpIERIJhDOUP0hBmAEZGy/i//M3O+39JFiaA+PeRv0n8RrRvhUck40vAlfr+yCspSjtPG6T+0r
XxqI1gA9QCcTz5DdgBCK7E27eeL7uCoPKAHlkSJmOUZWJDpDaEOWwEq0Bwe7PT8gN4ez3xFFhra2
cscviTTMDfayL7ylsZvHaxU9zF9QBLzULyyMNIU1Yb+iDCJacVAB4U7zrX2xSKL7TJ42ngQPZXa0
r2Y65YRHohAHkLh3v2xx0UdJ8HvqFBm12qY/NnADqKmc/lbKywRZzp73BTix0k+D7oByJcfhgfkq
UIYOGemVbXVLX6NS61m54i8DFDhVpddx0YZdwlXg+EauBmf6XwP+lXkGI9mHuX4FAuS+AOwTxuth
t6CZNpwGwpQnstR3Smfl77ODXf/BaOHBWPMtfyzOk7bPU3foHElCTnLK0reAnemGaoyEvb5G27hr
xhfM8krLSvZjwNkLOARZS/DkiwjtN7GwmkTwZ0GvYaNnv4yr7Xzrj8W6X8LYwy8PYztrPgFr2WPL
hNyuf9ITDwmkUUPjCN3NCmwFL598ZJML8o10S3Gaq+zSvYCkLavGmq75iZTCalcO76BenESBdowW
lAouR079ZbjGHgQt3ig3nt0Wp9hdedCP0xH3TLTuC3albUOxQATNWvEUZj7W6+VOcXnmPlbDarq+
dorEji7ceR454UZolXl6hdyzw5o8jF+cGs3kJ3ikKxjcduy8m+Ka7oaj8cDTfWFnoSP+juqy45FL
N8JXpzmp4onRcorWeemZIKGxNxqQfGFUHrGO5jFk7wJHLJhQv643N0Z1xVPPJmB+OKKIU7vPGF7b
0GcHfnmAq65JdkxkJ84vBpaa6whCVGHXsivRfOL2X02k3fpAWOYvRy1hCPHk45ehJxtOKHZRFhb5
joZEq2m1b8MZUSS3+cLjput2Dvup98DuEsGRZY9xtDy4/IcqelwDxwjkWuyQMNWsaE+mLb0/8XAd
j7X1/HzNjZkE3Al+yO/TY9jxpLFhEzmfdLwqbLpdllwx5kZTmK3qFXl2aH4MllOxokPlWgnKlWph
MNx5yVOLviNh/H/G43hxVl4SUersTaFemmHJc6EXW/hm5UZ5aKNrPJ3sNcdcVZ2dmn41emZ+6FiN
P8jgLZIUSU4I3TR3delNn1yjXqIEURoXp3pxcNhBLq/PzM5SuWCdLEeLJRbxl6X2lVGnqK8bHvS7
qFyGxjGNSWtgKdBVcmyjcoC6wZi3sIlqzmSXDLvXQlGBU7w2O7VsMBB2u2HHsVEjV6dPDhCbeos9
2681uPo7bjARNZS8yRZ4k9jDr9RcFqbXYIbQ7cUrhyKgIDS1/qc4NeGq8BMv1o7cFOWmXsNTeFV/
NMr/fb/pCZ6+IX1FrmWFy8UBruYCLuB3cgzxVrZREeSpzzOqcsCikfTBRUj4E68FDya5GiyJ24DX
gfXi7jAcgh/BxUfhUx+kL8TrAJPz18iloJw7tW8amTnv5JMPDum9walhI3nB0SndYrEi88cbzs1V
X+ef6Vl09Qd8Aj0i2d3CQBhAvxtW0g1n93+LehnOtuRFNmOd50oYvzHSbXzSNT/ZflWW5ZVDclY9
8cKFhaT8op3+UouT2AQhry6ZDOyET470dN3Y6trclXdJssJ/OlqJGkbatSXCICG/Q/RBbFLuoR2s
Sb+D92aqL2BVBLLswHTyPT3/A7bSi5n0K6NVQdoPKfo6uOF7zhNAgTdw8CHPWEqaneOua+n/Inbg
hQVlQtQsMFIqNaihxIiux638j10X5m4MneYQblhl7eX5o+LWaz2hjrESrHI7nVrDDX4jXoCpcokf
hZ0m65nhx/CrONM6OVbncMlq/eZNBhXGC1vA0rI8cJOrdbBSKd18Ld3JtO0P873aq+64if3Mw8u9
mS0cR8i4wUHiH8cyrJnsTb5SeuHNQFOyzrbSQZuPE9H2YOS24lCcn9mjcOySJS9jQFY4IwIUvJSk
TWhuo5K+x2slLFu2tHb91+KLhxOuUH9jscg/cosW37Ka3fAerIn7ZvVfx9uUODxQDpfv55G9zdv6
0lzZFBPwE/Cbt5gywZVX6sf8tbhhgzxdUxiND84lTT1k3T6avjloKP+DrfLAnCnSN+Y31YmAIf+T
DK1VdM4pH960Uwmgc0ll3rKVsdy28htcpOzWL7tfmGo0ZYd0N57Eu4acYZXh/bpFCWG4pP7S7uEw
T8JGWzNvseRV6S524ZFsQWgWrnrAzXGgq0FT7qF3sYpt7CrLhfc8LjbjcjwPd8k3tzVbEs0Ssd6v
yqE9AIkzqIg87kaNypBCyqW6QC0ufRHy0l/YI5vXvmFlX1JtTz2BshAlaJ/AnM0XKYmMWEuimizd
uvJZ4S87h63mE5LKOOBNjB2aaRFnYWRNSOxmzwTh7WyyjidMtt104eN6DCvTvHSd9dzAX9CfNv9B
qthGjxutIx9m21x2xhqadMnGmoJFgTasO0pkGeczlwKxdIdvaV2v28fw1jeeNjjyHYq2w02nYu5k
D0PY54Guj8L0XCi29CDUclVc6fg2DARWNBbGFbvxxS7bl+TEixDeLUistBrNh/iS5nhDuMTDmrUj
fAbL4T7+E/l4hSXsqrvQet13+x7ImCMts1OFFPWJBNPS3s2N+AVwpfWuehPWteRH5/F9qF2t9YAu
ip+ECol3BZqPW2UpLlvoK7OXzJYcMwAA3OSGu7jsdBEmBJCgLF64HG1524o0+MApDy2yxS24z3SZ
5q3iYhVyqe4oCGJGUBTjROXiP1cBk5zV9NHzieLVcI+Hi6Z6i8meWDpg81uQ9O8lNhogQmduGwxL
EooA3qDZYsLgQLyZ2EbIkbOEH9wK/ynvDD3IjUNBrDFik5bxUZl3UuY0LAsbM4fKvDadXzYe0bwR
bXCGu8cSnaUBYyp1yJ9aDqktPq3sSdyyDaL4XVpIEu7k2omqPYNMy6/rH9cOxhfjWZpgllNp4HVA
20mLNx2yfau/QKniaH4P9ZIfpi/IJvQbbrpj1ybGnmlG+DN5BPh6zBaP1R7DYBK8XNkr1zkPD6Uy
B0m401wMBz67d+2r3Sa9laPb/hSBkuvX9pv+KyYr/9d+mOProGLWp/vNutlEO2as4T/lLfEXb82a
SCca/umh/huJJYjtOX7NRjlCoiW22DxppFWdA+E40/aTn5VhQbauxeM873nFqFuP9+C5GTGE1nmY
LDbrpCM4aW2m62K2NXVLcDFDOiXGXcSGS8RgM36dWVfpizzsp7mUFj5DSyX0SWoYCPI2/bm5kx5S
zQzdbMZEMLI7/xn68quOYCZKzHhnoz6ozipFOfYHzOjuSr9mapqHXjE6DR43YDOjY35SHAd7HW4w
HM7VsKYgYF5I4+f0PADfzw9suZ+Cw275XJw0zY+zd21ZX6SFN6E7h8b5HT2RpdPrp8v8E8ZvWOM+
5qRMg7MDAw5YuwlcrnxJ41K5GJ8Z+8QjflDchQ+ZfYzq3pXJAF9y96iAU9QBziy93sFsWvlJdrk4
EqZVRApuZbfbRYdE2zX9ynBrDkTD7kFifLbsPR+Xyji5Uy3n5fY5MiMqltRoi0/jmsMwf09/Qt1l
qefb1F645gdIgGEhKk0fwEz5adyGe8an7RvpJabhLAjTeaOHZ6C4+KhhnQKYJDf863ikh4JP4Aq/
w7f5wSH3cj3iQOqXC4qNx0wiVGRxwmHCzubaX4a9+pufsDUaV8Z3AbHTTSNvkldBgJUWC067Kw5r
4skJy5OUesz6x8mLn25bO8+JkETcxRhS+YwOozenqj2myczLyA2XrPabA1Sxk5/pWpguuReUacUu
Tx3xfXDHg8B2JDOZQl6VVAP+BliT4fOAvBJzHGtmXQtWdI295oLfjii5RO+az2X0yEq7OpbXolga
hIqoINsuBj4QfBf9SkqO0/C+SNygoHZmo6DY4K143VcKzuPrwDsOY0HWuuo2u2n3XOHotgQ6Yi1Q
2ZVOfwWXnWLnlZd9MY7IU7SDvOZ4VN8Vr/aam1J4pUDUi91fZVLUE3BbslUiCDF2gpUbtdglfJ8v
Eno85RHjS88bZAzBKGuJjoXBHBzZRLNjoXhNqgx9FUb4xrkDhJTooe91t1mnXKnEru8xZIPkWr3e
a4y7gR3YmPUEynIiZXs6MjBnYDR0nm44QJaUGypDX3XL8BR3EhuHjcN87xhTXqWjsMoP1Vt25lDH
+kLfCE7iKz8MjBB6x7WlrBg4oEZZphdRPSTr4aCjIAvs7De4ibeJ3pfCe1V9PP1kTTKKC6qjfAJ2
tw/w/3KNT0En2fKmfjzdwBVW7TW+8HEQrUpYDvHq0SqGYMB2TU7DLjyMu6ePCIN5SvKa0MWRzaKh
tsve6jcezfGNRcaGJ1eedlHuJhv3YewsaYV2RZG3ffEhAmG864AxrT8QPvP0spGZLA2iw7i7/H0q
CB9cE0yIWRlHNNeecidfNtMSaXjWMnPxpsDV2F4Gx0i9Il0n5soodxIaN2PVlQQku53qzyOzDA8W
WR54+EkwRSCDh/kDWYcmLlLkpaa3rKSUMTa9sJd2HCwEvjL64uqRWvW6vJqDc0dqMI+2lI/6N74g
SyHw7peB8ImXZ8W8fmrdRBbJYwWN0q3Z1L81jG6NI90ytsm1VC3zjJyOT6dgkcVkCWirshgBImnq
Qf3euDt8xob+gzLsJm86x9jpB2hCtrgxzy+pVe0aP0SE44fHvNs2GBSqlpZs9E3/OX2nEs+glfxj
zrFq9/VoYTQzJv4wvIfdXlJchSItdZ+n8I6FUgGya+wMn0D2i0hti0mZ5uN0qnQO5UbOzI7sDsma
vuIbTUWQ+3XkwIRoGJ643VrjOYXS82Vu8BSKTuU1I17FE1bsDqKnJH5dbP+8MJZVZOHDCVXPgXUv
v6nH8FdCSWph7JrZMOA9fvVXAL0tgCUc+cb/13t8djCrXXMTl8qVkaLgFBfhQz+PH8ikpZWs+VCV
v/HqiH86h5MCIO4qhCtsC31mi1dj8tkymku9jkZLvYUXNgVdfBHRNBX67atJ2Zu7YcmcodTtxSvu
xa68+Cj5w3d6bBm+CcdOtFjx5VX5UBnyxJdMdcqr+YWLkwb4s+neGJ7MGFGlbu2bsTW98RrtqT6J
X+omPSz4rLUNf5oKDz4Kbr6P2lfC16i1AWgAF70wZMZ3InBhv8l32ckv0YNlF15EwGbbPDDywaUr
335+0lanIAzL0U+pwX4N5GDXClDIRjpJCAhDTJUN75Jc5wvcgCdVLTs4DP9uJfQ2SRjV14LfWWz/
ZVzQxTbzibpk44S7wGz0kgcOY2UGt/Cm3Ox3uqDEPzWbV4U8cvBCBLCgkFwBLDftPj+gAHK4pcmj
5MHaxF59Lk+LlXYkevA4+uqXwsBwsKCFbOSldkTP3t7jG48uPmHO85TtB4fpImnkIpGEN4jmCmXn
yZFWT5+sKtkjV2kylvDwgFkA5s8EXMlYiOARcmsf/V7n0zK+/XlBtiG3minl7EQbARNmrjPtOv5+
V3WZndGqb7V/VbTh+dKXKtKNasV9/gGLiUJXaPxOs6B3QHRj+UK8AXVgiGis55Mir/QDJWZavS3W
WPyxfXL0VFvWZbnOrhhNGp/6F9/rJEv5ZYtgoUgfCXQaKvtbvZMdiYotpiJyKhl5tJswqZmsJwwr
AmKBRSdLDX2FzrZCgkh65GuJiG/1Cd6nwMiNjhozXIxVMB5S3nqKpNmVZB+jGXSi4ne15ZUgy5qK
LXZ2/T5cdJgvPAi4gOAdulE3KHK1z+4tf0s2rE+G14hgBJBtiJiXdies07duBYsKoyGm/HSNZ3kb
Tc6wolIv2fp4i5yYNIjR0rwxwq6wKtlJH+C6vyNV1TZ8x1wJiljomOMjmFaLQ/UZrXi0ZvDUO5wQ
5jaljbg82woc99Dn3HJxQItawYd7r+8NLfiAH6LDvj3eK6a7oFPr8B1GB0q6E6gAoZbBg5PuLU3X
5gli2QmZ7qn9qG6iU1NHZ175yY6N/XiCdz7LRzlwgnDS6GtYQ2oFDQ0gHM0PtgT4MNrTiSrbOEoT
8Ux2QXlcn6a35qIdh03tZ+kqVm2Dyva99tlgDoSrCZvFWxau9L0IgYSTGfhj/hZwJnUgxWyS0Wbn
Ezw4j8AsVL0TknrTn/yFw05wR5w/vjPrrt+T98WVprQ1QfytxTWkDaL8colsW9+zYEfatkFdC2LM
dxcIWPGbt6Z/OEEu7skbDUPLjQz9jKbJrY71PqHmoK2p7KBxC5lK2c1/2k861bj3k/3iEVzwM2NL
FOtVmzuRiA8v8lQrGDbPco+MWP/Wv1PZYtOJuIgYZDlaumSMHt/pqbq7OjEOcXUGV+LBoNjFLes4
/Ijtsrgky+de4cHsbONTOHLS5cohDz8qOCwKi0ulnxqW4rRth+XieY6z04CUICIeFnqS3eOSak03
agjMNykzCmAscha99hp+jzhkB8AcNo8PqzEz3bxYDqVbSfaY+l19w0iBY5KjqQJOw/OxxyMDcBt0
mbkr4BWzptACBJN3xab17ezBayGOxmJvYmvpXR3B/Ac+0KU/fMXPVdOAAugbDcPz8dVQE8Gp5q8N
eRZeFU2YuzmHdfQ6gMPLtGx/R1/eIFkr+tdsQXtrbikU1RBF9tYMbA30Q3UKZVlkuxhmRmix8xFI
VEDiwzES09jvaR1tkW7E86uEpbsBtwwxaXIjzir0iSdCzChyx/ZgrEzGpv1SUaChbjmnGUt7IRtO
iCTwHM6OMq4rSBA6wnGPioQ3nGd3KYAySsQ6LjYJSuHCkThUGEZQW8uvy1/JbnooiUMWNuRktsU5
Tg9yviNHQMEqk/A9eiABC+/V0B+f09pk2sUMsmAwsR77nZJ9YVygmpDF3ifEv+JzSVlCXUYtRJFA
bFENGELJTtktu2bssVdyO+YErt52IfgBpDoyASfS6x2dpCjAw7t6XhyhJ3WoyzCOZmBdkDmKq5KF
Z4xUfIbqilxAbYTD8c7GHONOf9W/+uPfYL97Tfv/N+f/+ysJvZBfckn4Dxfg7+ciM3yhIzV8OH5h
1MMUB4M6GHxNjlZ/35sCXSVYyjj2Qb5YoTB18w5gDBUURbAAKKfPQbuOw6EDSuEro4RRP0yStqrq
rSmo9Ip/3/r7RxnDMadpgbb/vifNT/558fqNv78vahU7Y7yaWhWKfZ7IxP+O8Y80vLj2f9+rX/9Q
pVDt//6YGqQHf1/97x/+fu4/v4IM88luHvf4GKuMt/5+KM9MhR3v9UJ/P4rVE41JIqfrXsvqQ9iv
yPJwGpVk+6kLlgpvVtJj06+HpvCCsPWx0bHlpMXqetAnR3+68TXtpl0dTqcxaFonJC3OKnJFO+jP
+JDhz7ZQ8rOiCp+y2LekwKiqvWC8EafTKhYSt+Z57YLD+BwVMrWlBLT3HggEZRpJNuKe88TNtx/9
uW1CL08KmjwQhMWTUWMGLXZSErxO8YWEQGjQJnfwRDMl2aOtuud9Maz6mPoUxQlHn865qXcxg6um
G5e5zmQ7Hj4LsZA3agAtihBLlNQudwV3F66RJvZeQ4IhaxBodDjmrSxtkKYz3TA0YrqYxZuKV6KD
n9LGMevpgSqkwXKKgqPrsR4JoKQJIYVRFjOyjOF3arAtGjS67tRBa8SVlU2rAWwexHGVFdG9T+R1
ATv1JSQhCZAZWkk4kEa+Mq4WHhcEw2xy9qB8VxAvFxW5yDEkr1lNINP1/S7U5d8GtR0TPhj+DRZ3
M/PyEn9+W56NnyTXPp8L8Iws1gIyLVNHM2AmjCbclxr4JoFNoRqM9npFkhySntnwcFkyLV0YnnSs
hzyCbAchcHr+mOMTS42G2Vt8LukfGthi+FZBd5pCZ1TnAa+o169Hi2wTR+9x3T/PGGhBeIpk7Ao4
OP7CnY2oePrPHE2w2GT5utG+xmmpPYX1LLAHTkUS4wKmuM0IxV2K8V6L8+4eiFG5KvN/YgLzIagh
rBsjIr451dYLZgE9oodYAnOo2zjZJy1OAO1rr8EbMK5QW0j7pKwgKRQmpIW5pSNPjUdkGK0vB/rX
Ipp3k5wBSpkSzGNR84heZMzHJwpVsE08TMZ9ruHElBXBEjcJil4etZWhdG7Rj2TlTTNs7mgBHsxM
UdGL94qV6EqDBA5ZrVBEQY5M2cwSM/tXI5XdEAB7mGcwERxb2aCfPB/BEOGNNuNUL2bUrsaDLbD8
p+bhT6LXQGs4bWGEC0Qls2RbMDS5EvotZgOYmyg8JQnVgJo0H4LJWVCCoFUtA6Ja1QVX7nQ2A5kc
hyoH6qqTuxHLFHIBXGejvIgpLUGPS4zd9UxVRXDDMOFoS5TFpVOxvVbKVHNqtrKkzLWDRPcvD8eA
heQE+A2rcmhi8RbCzs1gfz//4aTRbaWUnZuEBGfRVVTkcR6/Mt+1dUdJkwTh6AdzgU8xpNtCVuEZ
Es05tpnoY1OmcaAWfVZ4k6ZvdC5AX4Ee5h3LrJ9BwcMhUpdkGG7auU62XUyhkjdUfc8yPQ3hZ9yM
a4mcS4iIeNLWarhUNZOwZMYQcTr85LgbYeAb3iMU0Rg6ZhKWbUQfKA3mznU6+3KnPr3GnHhMYKqG
uF0P3zVmvTTA6a2e53c1PY4lo6mWGeKYTpCf8f5AZmpamQCIVTD4RIvp5OkknnCDbQ+FTAuTjt+i
IX6MI/ea+MDJFaaUSK7qqyno7Ylzl7m1k3IwVSBHQX0nWJez+o8CNDFwSUTItvkTDq5Wn8dcUD9S
4EZZYVZpgAWHUe9lqrAeKCLkUefAaUwMwPr4kXW47iCi2yhNZMCKJIJew62wGUNkCQEsEbIGTgup
tcwuyTaFwpg4qagcWkkRnb4qao/ovoPcTi6GsZibmiSYBrVyIYryFbAIZkhIokHJEM8efurIb4zo
gMeyvBfl7l7L3bWoeU66ucBxSKSNN8AnorCJ9nlJA6oxtJ81rBBFvDYLujljKEtel/1NFoKzEITM
KSohXcNFrFoiS3BYdJIFQ/LFNmCLLMy7mAJTBnnCAB+FgpRM7RIbFFfQs+sC21Qr1btHa0YBcaeU
w4P+len579TqC5806N7GmflfgSm9TgJEGkAtkWXsPJG/SYeugGq+kAosb1T6pW4A0pJD3Z+JJ4nL
JnIX0eJdLURk7hk4BY8ZTLlmhChizk7IKofpZ6Or11+skOGZ6Cs8JfoQvuFTJAWC0+hd7M7T0Lw3
xfn1FteBEbGoIl3wFbwspUTRWCfZO66ZkRc9NWktx8xoagKgGePA8ZAWICOY6ODQWEytt+gopp8M
Pnpd6KBAi3YjTbicRmHg9b12SAOqUUNTC3dRz6tOivDzarJTnucTGdLAoyYBwqo8O2I0Q2yYh4xx
xRRAtM/AGPEi9/K0QSDCi4x0OF3iSHl9eIYseSNpSJ16wdQNhbgac08XYpsjS4C7IpSSpdeAy+Xc
m7YwgX3JgcgQotVumQhokJvbuRVmV61gTxRD08Jcmpdl2SfrYizXgRZmbvGkhFzkSPuSEJS/1IIO
HyYiOQO6sFSIYyZotDAQTwYoC6EJaoifcOoZ9UmRSsGNNJEh4Uhjn6igHo1O79dzwuLUAPhlLCYU
iBkzTAEuNsyRaup7zIib0g+fUPgMXdtPI5hxscYCn1lsx3w/NlRbZuv3ohqhTEqcq4NlaLIkyA8y
debFAQT5OpJvkgm6jBtx7rYAakUyxTSJwnWRNSaufzlDzkED/lDzi/xM3gVCkqSRDRmP5wEcnmZE
fMpOh8fY+tkk6JY4TIiBuDWpJr+/fCuUWuMgf4WAAWBOYopiqy1+uOK07ObippvacJ868zvI8stI
SvI+7/pmM4QrZWQeIOvxsNHkEKb5gqa+z0Gh6oW5XTzzTy0glbMXmeIXyXGMTGOtzN11YgWyWClr
qO7KofFRtgK9MmlMAtGwc2oveFwz2hvmT7mu3vOcQZYAiS0xAhpfwm8sRcwy2GjSj5Jq75ipS85Y
iu44TNs4gPTZ0784Wt9mTimp/jOFuhA159kwVlibOKQwXSnPKt/EX9DOQzQ/Sqg/lP9j70y221bS
bP0qtXJckQt9AIOciCDBTlRrWfIEy5Js9H2gffr6QGcdn3Vu1s175zUwFkFSNBsgEPH/e3+7GxtW
X2qbE+USF4QE10C2wMViGKN5UOOo94Qu7nrev6/sqL1Uc3sJRfw2AxjcO7BDF39OC+vBUto+mqkm
FYa3BI0ctgOEJSYtdLah7wTT1KWHMFmOVjfeN3lF1IYZB3FC9UqPUfFXKbl9BAFgVlyXQKLNIRUe
9G7gMp14l2jU54Psqb60EAQyQe6VVtOkz+PUL61bRxSgKCLaq7aDkVHTf9qj+nA1xdOie2TQ84n5
HV9Y/SUsFvfQnMlTtp4Ww8F3C5yTsPjTwuQkWF7iNLF2OMCXvadjn6aZY4HQNfQF7mxs00xpgDRK
tELSaA+JTZV+6tYYleW+jqC2RDNWUmJ9patmtLVFTAqBRHc13k4eV4mR3k/XOPrGm1FDjv0LQJ70
kOfFPUKEyWgxXCKob3R+6kRN5lYTLTQTSuyDbCTENRB7kxU91rDNIiPedC1SRQAMzs5q1Dfp1eO5
8LzT7LFc8ew6GKZvpX1r1Mm5wyq8FdKlBTQnrKPl11i3n1Q+FZue98rXlKImLMKMCWT2PEfue2IP
9t6cTW/XlfDw1QANz2IoK+fszc7Ej0zxhdrUST17OMR2/QaEA7ZE0b0WRkJfQ6suSdgQAc+Ce+TM
9QunvZmV4ltI4KRJAcmkMZ+0QvPrZLgj0He+0QPg2NrOBengKWZOTbmcRzv+lGMBFyZ6DzMqO2E2
21smYytrZb6QbnIpYgEDV6FS2Fl6jeS4pqjWs+pl8PeaB82jo6KSqgvqVdmbNv3Bk80KwEf/hWHT
XuCK2RFzzw6HSGPPL9ZUYFZ0E4X5uNO3nt2cGrgyAB3eSEQnbCkXQaZTO6rKDKVQR/FtnsV9i7Xg
WaNpNibdWzGl3SY2R3STYyYJBHltspMzGCsEcDg50MKoSxmYTMqCWzPaOTDgrS8T9Gk2QPIkQarR
ku62GT60ZUk3QpV80gfV4IEesZTFMLC3jo05dBxg6jlzlO7CkKXeYmZPYeyQHtzTq+XXqDYQULdD
rnVbvaBjxCqaer4LH49lx8EUzr0uG+pd3S7T5qNANzEVtIcAxDE9LymfkjC05aIFZ2A8cCZ7j119
bvNdPPdrxQ2tICcPGqe6gNc9HkgpC+Kwpa08x+qBmsIXkev4NgqxJ8dilQa31ECm/lvWwyV3LHfL
bJ4oMqWdw5lurWYXqCApN86IpW3nwWE1dNTth1GjIZbOL2nU770spXQQk5taRIIvjJPdcLfp+BX0
pkXGjo6s1lv9st0L5u7pZNTore6ssiS+olr2TW71KGLtODCd6WEYdFbewORuQnjxUH3dC+iZGuFL
dLuE62RZ5+BkXoogp7vlOC98N4LTO3vvbtu3VKPSky6G+zQybvngCzkXLNiIn8PDDgBXaum3zMyy
oLP5hnrYeEFVohKU2SNRNc12MBXSkpnvV1t/9xA9qamHJyP08q+aA/cyBraTqtWnWAx0IAGV3BQN
xCdl0+vT6LtMULJ7fkqLrO6Nna0IrLXO19Xi0sbv/WQf21llJ8/tODpci7ZOG+HyQdJKuOIGXhNN
6wW37WjKQ5w+VjkyhihWH7GGpgJaNKp+Fj0effXJUr4m8faX45rVSXFmBxEo5fSi4S0qFhfwrPBy
z1O75yqAAbo10emiR3QaZ7yNK7kD0ziupQw83gaiuMQIoaxPJoJVUlkPfYu+rreWktU2CE0TNbkW
1m4APZJCNK3nynIwVbU/Z4Ze24vnc9HnC4dF6yBiRH00enboW2E4Xros3g/DcrtoRnYqXXR/01Kf
vF51ft2GaAdDMlvS8AEyIqXRxTgRZkokk8XAZBUdGWaSFhzZQOPXJYq0I0CQl8EyEXMNnbzhTTk3
/J7x3hILqpiJlntJmrhZ9hilFNrpeea4LgTEV3wN84uZO1hRiX7bpDXKqo7LQcRRP5LHsZvKOPRZ
BX9FmlFrrfGxNE+xAeN3HfUlPygG002XXIwEwtpoJg8Vwo7aQGFYz82+y3LStkT4BL+X9D36wnyw
XM+/5o65G5aD2eGtEJC4mRY+UDFZEFuMQakZPxkoP2Pi+jayZHUHZVznDCj8sLPETatM2mvgHe3S
rbZO4rGgdb3ncrY5CR0OVEmzcGQNTzJETLKMkB9LkqAJQfgOhZDVjjO+4aCC+m+SYzLbfNgYRXVT
l9NONCl9DqHih9l5d6NHLA71yvuJPDg/cjS+aUAkY8J/brL5VY6sXHKn+0ZyM5z9XRdar2GFtxQL
1lFT6DzynswYYLd4MKnSABNMjJFpVUqTsmuaV045Ckyhjl9Es95asydUwkR4qjmlgcxdezed8Wlp
6WkQY5C1FVIAsOCc9QjIxuwzBrZ2vyDVNypaZdW6jrVZwunM4WAfQxJDqj1SAplyApSWxH2yWxoi
I80ryNs3kZnoF1kBErOxUXUDUs2snsqnxdTe3VqP31nbfNohp7TuPJeeTVXT7D65vr0VDrUXQi+Z
Zd1VTd8CPYKBGkEFbVa2r4Uu69ATDEA3AzNv11NWY2g4Fyhc5hLfvjLgtRcN+HAmMTDbNq1JvBKE
8HNoVSsf2QXjOLyHRlpvDJTiVcjsZA7bENf1sI+tXN9NLsNbOZOQFnpfyiXFv5JfByuaT+F0Sab8
zdUBoC1O0Z2byXLpdwmdOC0NOr3XfB9GK1iXGZuqtZft7FjLySOhrE+Zt1RLW+4GPbxloEtPruFZ
N1FdUtxw9efaa1gbFhPZfjGmOLsnsKNLHrJJzRvb9Z5cGXnbcAlR/TfdFxe8sjM3ZHZUDbbUynyy
FONfqVutn0d1IIUmAjSqxprIFbp5wXWOGs/E2FdOWgt1ZHB2BZDbtiqdvUR5YOayD0h42sYuTk4z
JEiQiQp+BGZJWlLhk2epN8SMKK6yDsKCoiqimliU1NubzC3AvFkfSSG8uwRc/qJh6hwNc9p5Bau9
xcXxUpRM5C0HQLS9CxttN8wkglleqS7m+4jwpGDg37AibND2Zn4hO7oO4VezLLfuYiLSH+hnxOn3
tq7kvUs5mlXDfOMM8sVDfFdg9cPzYs1buxbE4RHcSJY7KzdxJ/v2M6Lwtq3aFf9am0vgocRYaor1
Dfki27VqX2lFtYsk2RNjHMn9GM4Xd5pIY5X0SO1wZiLXMDmQAkVxKNAgzAYjBsA2P1paAynrJDay
79+iSLyklbR9CIa0l+vylYzAYm/Y2SkMO20zj9gPzX4VWSrlFzM+fjEykFY6xWazu28FnGAzKqhz
RLG96771oj+13Uw3iXAQlpstvIKu77hYic4fdLw8Wrl0vg3wkUAWyhETV7hNqnv5PjU0uW3ASMO7
0T6c3n4kLNV+8wQaKzetv6XOBOhVXIzWOXOtvR/5ZV/qEIq6ZhKhVHYoVjrOwSK3dmn5CmNS7sMW
joxAzVCesxEjf4r0vRgZ/BW2LC4kE0kgA9dnp/nIo5IJqe4iL4Z9WR7/9c14bh9GtRqqIO0Cz7ar
9O769KiR7kyjel1EwEHzWfiXx19PWp/5e7doHJgI1/1fN69//i8f//3ny9Dyvn7vS5cO4xjoYvzJ
fwnqG1I98WRsrreuG0GS9LEdcLP+3r3eut53ffT3k/9y3192r88Loc3Uw4fehts5wyrsFVNxDLOa
TzOvH/HXzeu91/3FnHhIFNA+SDp+Yn1SHa8bji4ct7/3xRL+9761+mzx0SSvsljsfbaQVSe0zthY
lDKPpBwtfEqhDlYIGL2e3X04mdByXLqnZKXZx1iL7eMSh67vuUxprruqWf75QLY+RToWnQcwcr//
4Pq0666gKBQ4Y3y63pXYlnWcDBcnW69lFv5luD3X510fuW6qouU/Z9H5mJKPsMscckJZW/E2rg8r
w7YPlfExW4aNYNgbcLc6aAUSKGInJg5QtlZakWxo5oc51+KmpvtrpepJpTRohnZuN07lABJfN8ak
EETEVbugb1xQiECdkZX6nARai9K1qX6menLKuIBbLR2zuOtoFwoB4DImx2KlOKUrKKq8HuDr7vW+
ohiRbveybfdtpPxKH7A3XB8ZolJftmFd/shHqvK//y7vYi6oc+8cQyLWg+z6CtfXriOxkkfEcOLj
JMHv/+/X/3J92V/PuT40KTop+ljiCv3jTWV/vLPrs68P/Om1/8eHf79C7aZd4PVEE//xUn/6P6vE
3SdZe8p1JsAwsxj+4EsHju2lfhx5TyMgTSoK+OwkqbsZpWdwUtAzCLyjGSYSSpffM0tv9rIJ6QpU
8UFmc3lw4hRsaT/SVcro46toP8QDoNX8ICJ0K00FygvEih964vvQaj8dKy6OQ0MjnlQZqqDMXFhx
2qyyIRUIx6EmRs/SCFl5eqU5QYCBQQSpMQjpfQiHUkCnWgpv3jMTsOqSjQxpXqMhndW0LXTe0K+j
ocGsRLN+KFuEny5rEWsCatDB8CiLH0OUiG0LpDZjLuD32XzfU6LzscujLnKqZ+XQQGhiyCA6SoqB
KpnPpJt+t8KvmORWdGgm/cmQ5R3T224z5RpChCTd51yC94OjtzeqhMGzkmq1kKzixsXPVfX3uV5x
MUvC/jLpNJZ6Opi6SZuuX9XgeeQdh2qa/TDDtJUKtMT2Ui+cWkBxJFpluB8zQkm3Fu19RW8xTO/i
cAEmvHhIaHT1aUeZu13SRvqGp5+qeOyRn4aI0bvwGLkYQDTpfSWqEIYGaMwoSnAQ9Sh6yo7ivfje
91m+a8vunUzULM+JPwcciA8qu+8aFtupXaOhjvHrhqhBDZprJ8v+Jm3zu5H1mGc7imnWrO9tB+14
TOTOprobMuSGMm++4jKA5O3COWlVFN00LnVSPUtsLoHdApCD8UFY5M43krVDRA82U0l7kqO40Cdo
B/XcaMyLdVamqoRhMndQSvvpMmb6eYShin6sT7cE6twCzW92o02WoWG9l81at+XtiDWzccwNAQK3
BxlYYozJwvKnzJNTHo4Yx6NG3MYlNTQuZzCFEsF3kpOEBGXE1KDsth3lgAYJzFxHhIdl+qumzB9O
JvZlhLmCP72lHMAJEy/3hXCeBqed7qk9GhGTtcxGAebY0ttLeDQNxZCjsLQZ11SWHXSXVVDpiZMM
n8Ch2g8qN37aBi7+JP8SMUHBUV+i27Xehk4Dl6KWr/FeRJCvtcVI91a26nod9UEzcF34jcQjwyC9
VxUmPrPPt3XKqGYW+kJzhTmrWdLSRgLblQT00sYyiJaVH9HQxi8V5a0w9Go/HpNdMwJuC6nr7sIi
PGpZcqCY+cVorPDQ8A0JzxSUOiv7i16pc154aOBcBlGrGLHVWfZ+MGN3r+rwtouT9mhZJeNIVRwp
CdxqmLCmbnhr8vabVvMOihoRbBE+1JV+38UTSz++b4JoBpupoNnPn3rmiNs2wSdgdJTwRKyjpkGH
lSXIwFM7fI0TRNVLqcHUiQsmnXiACUm9rRbI23BdFfQI8cFyDUWFdig9DL5Rf7JQ2I0Ye7oWpBLD
+Y4sKNa5oojQ1BbNe+FQNuggJPqg9PVbC30byGeUdFPWkWNijU+FalEZpghl+G4RMKtYXJjTA/DT
Ed3O5UnJJLqXPdfkiLaQZUF9nkz9m5t6GmqYEv2lkX2ZraQPOpIvGG6kfRni8ENRQut1GyQGvNvT
1PO+mj69T1QNPnAxcc+GPWf3NAzIYuYbb6AyZUeIpoYxJO5gMra1VONzX420Lcfnpus0tKXxD8Mk
OrWhWLBTNprfSTd05vC8KF1iNC796kQcPQ/kN5l8HXEBZZQaWzHc8RYN3+hChWKU0oc1dU1Qwqik
jY8SdpqrUxmNCnQealKEHMEihL0dU0wV0IAI4VU3TmcXB9jT5skmvAJK8IhGayUh0L3bhamrDirS
7poFXRjNqi/9kmNqGh7Grls2hkvtY6517IVaZB1Ht/9IIaVSaCs/pxQk4djGa8SE9iK0puNbJyJD
2JAyGzWfNNvF2NaTgpT2lPArkwKPKVcMaInZopmeJmWgB7cSqsXCX4x6OSnENXCci9tVZMaRK6uB
aKB6KbZtURC+MtwJ7SpAT6wtCQJr2Kdsg16h/x+nJTvOLT+0t3QXK0qA09RDSBlhepMZGpB8mu4y
6vbHsaaxUrjYuKYUkrBZeQdtyt5GBK9ymt5yh2a65qS3/SLQR89YLRwDC5PWmpvIRgo/D/O5b9P8
2OzmsXjIa50xtfS+12VHMV9h8XXal8zVEjQz9ZNDU6tcEiiiDlfmQshPZz1VCf2CUVac25ETiJod
s71legdNfRm1uQaaw6dPcbzrGpZst8CC3MTPutfZOlJdrzmgyykahAhQQHm54jg6wO1oM2ODWu+7
PrC4sPEaaT1XnYpOXmy/Jjlkw7Ql+6VfCTbjutHHDDNFVH6JRRwf46L1jrM1vcYCUEVXmvNRZ7aH
vIRNK+xoaxfICVJ0UCciTPVDQzQ4GSi3etgZwbSuATTJuqBhHel2lR5oK9/zujH+uHXd/fUW1z/o
koTG3PZ6x6AMpnPT+s7dUX8G/wzkR46a7+ItRxf5tZjUqSbMImD6uFBwmjN1dA2XmzTSCaVzStPX
PQGApPWCEiZi0b6ZEdp/3UPneZ3SXzeWy6FgrJvrLtlxVNBZsPmWIhUnC79F5Fstv96USfzBslVz
9xCvR3gGXNuH/L7cOJwtLC5ZRDQG6JJq3Vxv/eW+wfW4bjoYjFoDMn66rpyEqJnSRmaP+jKzL1Hf
s6Ar19/y96Zb56h9YkcbjY7zxiJPq9jrK5n1ikiNsog1S6kFU6dgJaybVNpIma77yQplXRqqMV4O
xZooE3T1cqhRvEBmLdrHQbn6wZEQi4gkGY5LjpBXqIaUZG1cSVXAYo99jeusrezbWFYMEADYj3Nf
mcfrrXYNIatHp6KYQSk2WhmxjWmuczGbJQd71/dwveWw1PUdCwkXuV613ehH1bn6ER37EDvhwW6g
mRgZot+oJt2TcqU1H2LzkbZIdSx1twni1AXK1r0tI/M81nrFhrZBw09YaX4YCSw7kqyq2iCrqjPT
1u+5hhKuh/pAGgyVKzoZ1qUnS2gBEG/yEJpCjaC0pls3dxZpBwNrGfqY98TMJYFeSA4njyXvViXi
57iuY66bfr2ljyFi+oW0gz8wuYTqrXmNFETa1i1PpMNhXxJc0KB6kZWXTmmCwpkN9dVDpRY9mOiP
Hpd1c/3+r7smJcW8oJjD1x0B0Ft/A2Zu/9x4EwwVF60ACdxkzF0jq4yY8Crqt1WP4qVhwuutIOHf
B+B1d07xlFfzEvp95z6Z5vhW13jqhmXVSqYLSRyxNr2b2OMZ9+VhnOrTfxbW0MWWEtPFAEa4eAeK
O8A3I6681KyBT2ZBlW2zrcQdpn1bPmMWECllwi3yaniOW++5eRfP1YnWlIZIFaX2OheEuZwyISZk
aCPP8ZflDbzY53RHxyL8Ej8XaD0COUM43RQ/gSiuJ+UUUPakg1jjS6IVMN+Y1nYN/1qb5dRYd+q1
XIFjIEh2DOrLEzzpdgT0uuu1AKpjPOy1R5IgPyp2Z2SDNxZiCBBH9ADfDE5f3UeYo175rxx6cci/
2hvtETMaTcICNzjCG+ecvOusYrCnevzRgpwBv7E44Z1S6ZaZczsFOEKIlovtD8Qw4G1rQKPP+tsD
AKttck9Ms3ODzRihxbOgUip22M7TFTTlnueP6N44o04DXLDFHwuRgERx57PmckZQ0BPprBfjSXwz
j+ET9Xjmeh12LBP27k0Yn5kzMKwYb+nX+S78nPCGfx1hYKsgOuvJwcLA329GBm2HheTOanxBFws5
+Rn47FKz6L6pXjkOcMAvdCfoGp3zU/qO45LUgnCrW7uoxVGAIxa9BcZeAA+9uGkSWlgb5HGAosZ7
ZmKMG0jivYczaotgeo9Ib3n84amdmpHKn2d83m7DxZCMo70nn0Qe/AnXfv8rt+A/yr64r5JSdf/4
m+HCc2deOEdVefj8x98Qnmi2xnSCQAOkqbptr5E2H98fE6Qz//ib/p91M41pbuoYNbVjLZCsbLOf
xMfvs3eyzR6hnOboFnZaeJ9Ify4Cyory7N4uHxwhzGvR6OUr22V2fH1H0kDBT5GvnNQ0CmL3EJb3
MDvHGoaqb4pAeAY9duYNgYHk7xWiCcrAl+UndL9dsSveoHDc4gHd1y/DQ/pYPNcvBD1j/fPbH+kR
Yu1r/p0McjMYLvmRaz86TI0DFmP93gxmOhKBfGAwQ2uwRzaDnRr5NL59E2PTHBjjxvI5O8jV9lGW
LhbuKPUib8EwT1Szz86wJT7xRzt8Os/FGRzvmm2CjWIrf+KAspeNc2KV5gNMe0vfEUNqn9Stkb+O
TzQWnht+dKw2sIp5hLMaXgPZVXukZAcMs+HZfuCQVbQfHxGbNV+RWLiXakdS9A6vLrXhnO/viCTq
TSZMsvf5O1r9nXgwX6Bg7rxt9GN5dzB2m0HynK+cRuOV5M/k3B9IYgusC75Q6xtxGdintljv1QMY
QATPxdcKsgiuF5RNW+TOmCM5TyVugPd0u0kOpQ2ulZyJm/luRQA8m9rmB2CyRG6ZHfgEb/l7YJbA
PulgxxgIT/1qvDjhUwCnvtUfaVbqMTOdMyVy6OIrvYHDFhnfZfaZZfii2UNkOPARo515r38WxaHZ
T99ZgvNWuYAH9rF5m0/eG+vKgJnbjrn5XuAY8lfQwuXN/oaSEIXo9pgG7vbfHPl/SZT6deA7hqZb
jnQ8z/hLmhUg+w5FlzFeDHe44FmK/XWM4fD6Ir1XY1WYkoDnl9+wzaBswmj0BUdStxK/V63yv3kz
a57YX89C3bJQPGsW2Qd/PQvtVE0OAUPjheyOm/Wf0ojS3M58RSDacNhw/fDx2aXQMeiD3dXqLqKB
i83yC/6R5O76dv437+Lf5l24LhkR/5e8i/Iz+V6Ss/PjGoKxjqC6df2bfyZeuNbfSa0gHsbwPH5K
Z435+Wfihev+fY21sCwNIb/966H/zrzQ/05oGGlzUtocjpbLsdhV/RqHYcq/k26leZ5jkgxtMEz/
/2RemJ71f+QQ6abu8nJrsB3hP38N/ekNihsLTaUDVreFbhaNbcarNCnuwjnG3ehpmzzu5aVLJ9yQ
6dTeWLPLea2zXKOHjYzRCqy8HDFz0aFGSOMALMmDondoq7ffVVdQS8iMd5IaZ98q9YfWMSwiO5Pv
jYzj3UjCxqayXHUi2igCHdVTOCyoMY5OrJ07SMtEQ5ebpuy6g5pe1Zo3rFHarHtzOM1jRFPBgJ1R
rFlpku6sWeDpzUt0kPNwHlBr7TQySnFtabckicD+N9DFkNz5jpCg2QiKAJuOEPYy7HC/q/5RcNFq
PVyXMhkcyk02rmBqRco0IfMbzJhi5ASzLb9VYoJcUOh+VBOi0aCS4ilNUEVEVkWgHfoBILQOx6Bd
OYwWfWjHfktzsO8F2bXZUv8cvhLEtLMRiJ/6KmWMszLPN2J765EYHswCuYwjMAvQbOQrnoAZ0e3d
j62+zb3RZN4GlKKqi4MGs6/3flAbuWkMeS7yDEiAfqdFuRE0yO+p8jRkZJV+XWfI+lR8S+yyuuDL
Obc9EvQkie/p0OZbo7LeIytWd7GFV1FmTrOvIu1JPBGbSvJlB/DGRFB1je5wYx1+ROldvHDSHpr+
Z6ruPCTJX0csHX7BQtg3pfHRW1KyoO4B9K6ZCl6yXKyiD4pFPs5JDYGZoIq7Jn/IMKDLAa4CYXnj
tltkdN+RXXYolHgUJkWOpso+nQZZxLD0LS5TryHNcoyCRBaP1VDhmCV5aB8nqUlHhzaULs2HzkWe
ldNX9oc6/wgrD1C7rAOnZFKojyMJFVJ0KGTFl4QZmle25kMcQ4HvhwLmxByVp8HhTZegRbqXCnnq
wcjnR8XixjdRBh8If+t8w6nPOo53rwspcZj4YqYOVps9j6dZG6NLicBp24dzj97WeRqzqv6K0Xfu
UHLnGHTqvLJ2ocbVj/BfACcqV/5C83uRsLlpPmMT6ce9EslLVldPCJpLP5yQihldtxO57DaGZjt7
xwMgrGcl/vAYjRd+wdIUPRUIK9+l8XJxuMTSGnnuB3TLZPXeLJExH1I0n24vNH82RNAh0sPZ2NxJ
Ums3U7nW9AvQ+YaUZ3TnO4rjNM2LfCS6oYjPidZ9TxYH2PSswe+GhuD134x0uEtnQFruiurLVP0o
3Mg+580DbQ73kqUxXtIU9I09oL8fJDDVJD2MxUCVdjAC3QLHIVT0LsjEybo5Dryl+BBZdolNgVse
3ZPB742LJGakoW9m2syYAbwkWISzrCYJA+UIAq/U2U6zRbFppKhn96AHS8h/lVXRhEGHshuTzagk
ep5GkYjYnNIexW3ewUN3F9JtoSsmvXPLWhMiHsJWkEjqobf7H5kW0d4xFCnPyexLW0zE7aDdVpZk
xiatx+bW5OuykBPQtumR4Zh0bNTZMLpLpGt+Gc0X1cDYLzMbsya4Wkm/M64WVn41A5BlR+5WR24+
qPRWmKhQTaeOt/hEjjSGiP3QYV+IgiVfP551jo4D3rV9GiFfE5Ez+mnZPMSlnDcDQoyVIDv1tnlr
5Qzt6PYFK6zYH3TzUavlG9VX+DRFcRrF19zoMUZiKhEW+FI7ibHkj+hclsx6EB72J2XO0WsGh8ib
6g4yd8kYQZMp1rzXeJzsLVoXsODG4AZT23yPGuMyJDHQ2ax6cedaEqJIWTLOyj2q/B8k+40P5HZD
41nc52IQ4c4Syn2q8MZHSTEGLNzvw6V/nNBG0knRwO63ajx6jON6X5Kzg0CAnBdwNu7PSE9CikX9
l1ohlbaTH66aVEBd8KYebRjwYrKD1OpfF4QO3eK8kqV+i03iEaHCo9KaT8tlupsMhdrJ0T2HOZe8
hETQ4zzdUS/cuTqOx6ie8LKIeti6LgHQcR9Ei5btUjQZtXYZuwT8m06ESawvt0h2QA3XMbYJACaa
RaFCF2czY82UVcv3qUnrYNHjH+ZSTedU/tSXCC+Gd8Da0hBnbB4oEW/LVO8fpAlooyELJ0wXgiYZ
Qw1SIHoK6XwL6bxvFwzZiA/Idxvtu9QDo2hLipZo2ekjtKxYOvvGpPS2mSb5FI3zwUByB2oFQ/Rk
Q1XIeybjvaCKpBGf1rnL99AqVwVV9uJIbbx4tX2I6gIgbT3Vj8WU7LPMzQPLYjRwSAJwk8hGsVk+
jPjSNkXHGgsNBU70ln5Rp9U/aq/Uzm0GBM1EiYi2v//utE57nEF7uoWR3jYhVOPQNfrA7lkj5sg4
UhXStrJNPPqhV51MbXxfTPui0aZ/MZ1221ve+yCjaasa1w5katBHwCRwU1blvbCdox5xvU285TMb
+vcUU0DQ4UVDZFnOJwalYxqBCcFWg2jRfppTb/JFSHcElRFK3kUfEZw2z1rGFEcULAGJJN/WOs3b
KZaNb5QLK7tMYOrL7+uCa6GYMfwZlRZCW3+OaQShPmc4U/WU3rYQlFJHOKSAYAiM03je1Nk6d8cW
SFTtT2Nqa3Tszq1cBf69dPwZjE+8oDrLKM1eWOEv+rzPTMjE5B4y+zI1GeBUoTwYZzFkGQAcAruo
Pr92bVT49HzBnUcZjcwYSXhMtq3EQTcD0zKWgVXhkKP0H4zvYcOy1JG9vCXNE6xjJ/SAcjz6MEt9
6pE9kdk+kreVk45h80lw+pOuh96h/ZwkBONKr744VvNNUdHcZx2Xkcgyna2i3F2p/ClRLRQn69HV
R9enF/U1ThqszAOgqzmvYTqR0TfRJ7hBrIcnUCzvSRfj9U7LC+VRND02CCk9sV4MpRs7JPbM33aD
177U91oogsqltJUo7LY6foydq2iMknW17clEv9Gq5SMeUwPPFgujvOpPGIwjv5aoSfOaumOdNUGN
L4XYHIARCFaZxLUMbBlaQKRnLPGNiBLYDFWHILUQPPGi0xOpqPZU/aDd5RNJIZXpwvhw+sNgJyMA
UYORVoOSJpiDVEv64pqNdpeSkya8pyRT4mASFuc7+oytCCfT0p2K1F2Oak4Gf1nw006QFbz5ZWGg
n0B5Tl41IoTDoqXrAJRFauzaKiVDpmIWKCfAOW1jHFSI6LeoLxTRv10B+DOzfIy+qERTy0lmKBt2
E0wCqIwsnwwJS2oqXbS9Zkt5W86Urj1Dw+mC1rjbTkX8WQi9OjoYPGGmhc+JFT8nIWK0eWghFFIi
p/pktVTxKjhvbpjgPF839ipw2QmNYv91/7phjq1D3Hg0rx7yP7nEqzjdYk2io10l+MFtFBtbHFJ0
1DPG2jJR2s7u6aL1Vn3kKoLNfL31r3b/1X3TQNHFy1AeXP82x3e0qWkebf7HV7k+L2x08pqcCX4f
MyKsIn/8n3ZWYGX/va+Yw/tIF9cksD8e+dPN328qcuAcNS46ut9/LQQN/CiqUFW4TKZ+ve7/66fU
I2iVtMedDafAt7lxQEL+8S39+gTXl8pqyGdEZ3q//uPrfVVbOmgMM3fTWTQTPJs1lQILYV8PhXZN
cLg+UK1HwPUWDn/4gCGXs98PtC3DDdUTAITouGglY8Z39IVDKr66Btq1a3PdhGl5qpjMB/oaz7cO
dX/aXO/zTMhoUUlRDTPpEqg+3xtrB6BfdT9ZPoGhoCXOHN1Ag66VDZqHIv9CZGq7obNWbdTa0Llq
1rRVw3a99Zf7LMvda+nQB7Nk3nIyGrsM0IEerRkV6GjX8y8pm7M2Rn5J2+hMSiLjDFhAoJyHBJAP
ymS09qti7vfmqpKr1gbT7/sqh3AWudhBuDbnriK9aIEoHo7Zf7F3XsuNo1mXfSJ0wJuJibkgCICe
lKEo8QahVErw3uPp/wVWdWdHXcy8wNywKGWJBuYz5+y99uGh7/vz+74fQQYWyLCX6MHOKNlxZ7zn
44+sUH8OpbxwLU1F2xUEFb2tx78oBuArua83jw9cLsf68ewfP8rT1LmzuueKPmgWQKDlE6QNii6h
aupdIsf17vHM5Jb968ewxAxm4s9a6w2RHTWT3a5Wy2r3+PGv33HdrfE5esn2Mrnzjgrz6hIDXMha
lCDuTbRWXjqwyAqfwcu5yQE34/E27qhObSeXpIK1BkbOaZC8duDG3Mu8uw2uhz+Oej5QF6gWU3yw
qJTPW//F65NddkBF7UGMcbQnSqvugbq/jfzBbqeVN+/IhlnVzsfyZgcGZ7RBl6Re32LTPoxkGtxy
Y30zBVc/T1/8olvzhhicXoBZzcVvMteEBG79yssONx+zFuUD4EydHZo2QsUtq+AnPpvksQR48nht
3HE/dJ9X+P12s00xFDE+jKl1Ua9L6wWIgB1yLCbF5tvBHa2Oan7msMyZB2Sh0L44PFMiOvO8tbR3
0BvjfZzOuTU4c9QCQkFl6rS+U0yuKLj0GfrMsSaUBBed+MrAGeetKOssck68t39M28BJWakPl8Hl
lODmGpBExIc02fT1qv/JcZlbAEIRY0DiJ/HjxudIDp3p8TFoZNTTQmIdXJ1JYRsPfC2EzXTcsRyZ
gcMTfrRUF4g3kQ/wiEADQTJQzyHd/GEPThXgKieBJYFuHU02zF9YTGQ6MeBo9Y10RyvAbzEzlAP9
xHWdvAwtuYqYHrDsQmjOTyz+lzcbT6BUOQvFO0hpXEdJZ/PuRYNleo1aJwDISltwLZ5n5rVjFzhQ
XbksUL7YORygivEJH1njmC/muYKRck7pSxACxn8IbnJkj/FOfqJZq1VrH4tn6yVv02RHb8oZDieI
dIiHK/WZzGQom8dwh3V3BUxmNbyyw5SIBzF/iV9it6GwOpgefoILEE0OWP9dgTu+c3Sy6c1/ZlRc
WTK5I5+dM7vhK2EtiT392jSvouuMjKyHYhvVx1ZAeftN2IMMINFWntGn/MoJdBtQyCdvuO7qYATp
dRSfiXBYEyK9sn7Q0WRrjfM126fyGMrwzfJrWh6E7Q9Bx6tq+Oi3I2RzeWMQ0rbVGDHIA4FqyBXd
g7ytkLtkirJmiaOlO+Vn/FH45DSn4s+lX6HRyjG2Ksqq2Ole+lP2u8QL9CbF5J56dLNKMHpgEt70
8skCZJCUrxIxtNVTk3/w5xT4IfByPNQzEW70tzjr+J65eMfxLmCXnc5cj5yyzr7NO/HLW0zR79RK
7kBye7tn8w5fu3G4kNJ5k/9Y6ZpcqeZZAiOen3nveOKCXKc/nP4S/d6CrMFX8aSWRy4u+HAh7mIu
NM6s+ZLPx/CNL8dLckOEnFijeQYWUGFUgW6L/UJwufDn+ZirYLjwDmLLqd1m2KuCy2AwyT9Cz16+
++RKbuotsiJLOMD05aJMjbVS2qCE+WU3YRlaXEa79HGU8gSV9rUqX63yq1N+h5XtWYDE6m1Rb0XQ
xRS2apeXjOKDUP9Cx6jyAhqd49rNwEuyuO/xQeSSJw3TRuo+Ff/SYwvjls+qp2QCqTbeq/xDJA8r
LS5yeTRfZglVELIjzshAE5b7WyI2Jo63PXvxUPJ4ibD4fcOhWbw1jRPULMRAITFw8Z1r7snEBXEK
epK2ta1+mQAU3aTedvPFuptnzjAiHY5rb3+CbT63q1NErI43fXEH60TVLCVDNkSw1TctVddNZp0H
1flUnmjarGi0MpQnB4RGksczTofh9TtMy4zBjLEfXEq8h0dE2hfj6simaHL4o3mX/2j84PBRDvkb
dabJxSGFX4xvGiAJCokmEr6RsHP1cNqi1fQluiX4b5wDasKa/AQB+QUs3hHBK9cJgjTAoQz0yo6L
kE8y7qb3lrQEjgF1N6oY3qy+dzhqAsc/T+4Az+OVkTM6cOLgFnC0jO7KR4CpyM7ahrbKxWuO7uRC
X56+GH0YSkfuNWLnTKZFfyPtwLYwc6jwQZzIxk9AA/uNwbJbs7mHcMf+LGTW8hd8dXTQz2bCTMpV
L1zV1st/hHvB5C64/Y6TRRlHPusk30CfxlTLuhRNwP1DfRGO36PviF8cum7Np5jAE7Mgw/zJy8c3
KikMu1q0nX3ufJt/Zah+vL1CIolhFwe6bZ/G3eHoC1fjqV0N7+BJ7sYT0x/n0fA4QOHn8MUTD/BM
vcwitKxR1oK7ZB5mYhc50ctMuERt0F8VrojkQPXQLMsvpcwVeY6NNZPZ/DRzRrm0+Kz5KrKzAxt7
Lge0AJwOhcPFUpL8Ib6yLX59cuUxXZAIsGp31YH5yzxzliyMdfbMTAxk2ya39ynj9ZgPvJtxZxt2
wKRlh3Ri0R+UZACJZ+EoXEnUZNCcVrf4bbS/OAj6y2hzXjhM2pEjzlO+P1+Li3+hN+yW+1Tblw6S
H7ybT0wvNPq14i19k184jcWB6dl/MY4tsGhbYYzC28OQxbEyjsx+2hN3WXbgZePPMCeQcEdnGIjj
tOEdZ4+pzMRQyIdGUrAsT/ie+NyPDJXUWV1G0eb9gz9mjUJ4BmyJPUNlsM3nTXTgxDP4pG8Mg9KO
O49+yYFvxhjwzuSuHT/4FgqJDhTPVsyhHFlQtU4juLyVcf+om0PEhHrngYrnZDOgBq9c9tkWgabx
BGJz4jbivOSoQdzwM9f2DfPktnUImWGtAAERkVDJaeMIZ8ANnhj/+atxuUj10eUyS3/4WEz+vAVb
8XmDn670L80Xt7WPPZsxe94yZeM94YPx1tYREC189nUrHPjLSccQ/rJcpSpiJbA3kP8UkUCMLUXj
kcWC6g6X9IdavMlqL3jGTzN70zy+UD8IKbx2V+bNljG1uiNjAo8+XDgEpAJc4slGs9X1drYlbCJw
8r3fIfZfwZlbtRYNXs7k4v/MDCQL3VF4JsA32owcYgAnpdUcKH701EpwY/D/1eSY9TrhLdFmVtjC
b1sct/iFCOnET0VCh/5a0j5IF7c0LPzjp/nCJh08yIqhYVwGORlLvz2Mp8C4kln8TqT7EsR0Hzjx
ItUAXNEK/BACGEnVbNstgJrDcvCl/LFEc8HZ39KMyqLLsqmEB2eb/Z74T+mgZ2eGKIOyxPA17hCR
WNFSBChtOiIfTKcDLzNEMa7TflUzq43gx2EAHktyXo+6tSs5iTREJM/30dOcSIJX++UyQI5eYlTg
na4BluvZPIW1O00XVubi4Mnkd3O5siJW9+paVIgRZrMNpxh9C7R5IqqzfZh9oykQ3phajWvMjpIL
OHAU7tNgTeuHNc1ygR0qxhHW+l9cs0znrLO5drPNaK1Rxahu89Ej9WHlj0AG+obmVjBEtuLWx8xF
9vgmVt1RdZkD83wfmqeWH0lTP0kiASj4Lta64niexyDX1s/Cta5drrTinfGKK2AEdkVNe3Q764iw
h48VlUfMBQhBPAToM6MAw8pko/GR5C1NQXYYrFZGW/xtRp4iYmR+Hfo9H5gdB9cW/muck+xbt2Ql
kE5O9M0rtCTqjizSmTGabiOdoKGwNgBlE7IQHpigbOUIfUwO1tmh+RqbnwyIofBEdw9Nxvzcajv5
VbpXa25KwwMqmWCbq/dgGUyWxgzIKvzrmRgmYZ2K46WiIt366sb4ZeEdadTwo5J1ssIWsypbmch6
SeOd1r4lIHZ2AVtUN8qe53rPoTC32b0stqOxU7V1TAIxViSoJlhG9jOE4SfBYW3paFxcGxa2tcMF
2IL0zKKDyIJEOTYfhNBxXTORsmptn3XEXfTg7E6wARWfIAt/ccsVscNNHBuAeXhtDX3uAp3E4EqM
5jrPFzgR6tsb9aaJejyefapDX+0P05Sxt4DBM9cdGUw4uaFKBOwRW3KABhEi9HE4Unyk2dk8iYQT
ZHeau9WOTgvdk9AVKSCydMkAEaHLQUWmO2QZ1I5OS2ygXKtvYeBjYRZgWNOoPZnKRfzAUcElNHIr
o//vfpuwNy8gAkLVzQTKsb/NEJcEFJ63gU63touF94TLBgy2chSqPb+Z2Hm/FdjfT2T34atVGfnh
pI7voybbKJ+w7XROY33rOqPQR6fZUunFxW7xLtE9ignZcEVUl91TG54t8ZOGOl9Fj7wy3wSsnvW1
gYkcA5ttvj4jjnXD02NhApyXzdHdOnHjGM+W5mXfwXW6MOFBjzGjvSruYyq7JN6jfe0pBDDrYpEi
euMQKyxDPMw6vwOK9M8d1Lh9zjS4ym9Ch9N25b8izMGi27ldSJheAQ5IjI2K/v9As+dJe8bljJMq
rjxy2eErw6mu7iTtUTTu4Te0ATuncM3yHnWPVdvasw/MYqX8JpAqe/PvqsCQgWQTwNJLcKS+qz1b
sHdLXN001rYlKcM0I1/IOVP6NcOYdPcP1nMLkrVoTaKdnJ5I4oFZkdOs9tvIM+WD3zK+jDvGHy4F
Aw/SkneAmrcyDhocchrt9X7qn0hzCobXGQpo7xTh5IXhh8IHoKILnnmVqRXcDkQHBwmy6Dn9mglG
fco/hnuVspVfMwMzSu7RPyJZmsAHr6xdQ5o0Kh1iHFb1L/4bntOzfG0vNGIaAmuzFcVovT9b/QnZ
g49qelgCoILYEY4ZNnPCoKm0ITz4ZMRo0LGhaBywpNlIF3LZaWztQHydN5EaYKM1Xvn3mXgI7RAy
ujntIZAYCXvQrktOgncMNvMrSlNAKhZ6ooAj0m8bY70Ai0zo52RiGbtNXLJWZr8HruuzEcyLaHBP
lVvVLu6WK7mMmUzmTvUGbg8h8ZUiiyNTGhaPqsYOY0f2YntrcUQQVk2nncIdfVRwQeAv2V9tYMiy
RvHXOiAEoLSI3dxkH7Cgt87Cfj9lW9oY+lOwr7zgKncbokETL4nXGoW5M6MpvLkj8elLEDyhRMpG
WWfPFuDK8BAynEGXXQl77SytqXgzKiT8b+OhIOQp+MRjKXL5EHWQb3OaP2v/o/JEMvMw0mMT2JWe
ioIOL1J1efFP2jo8GGeBksLKOBdOsSfAcXyJNh38Llah8iH7GdnenatxPb4ChXD1wQ7md2JM7921
xS1NptK6ukL9Y/Q5crLi+SCiR8AoCnfvWN6kZwKXiuOUnDDRkVhRNy+caOi/jB4r8FRghYnfw0gu
bOoCJQaLLa844sNZxsTCthjzT2WLotBwmvf4xigqftAhCzxixFtlG8WM34S0ocNYVb3TVfcyeoVc
w10sPVfqZSqBLcHvxHf3s8DGamT+K7HeohfMWXVnKHKphoqrD7ZOTH+sEIR+2cRkBaKPGqAcLeHl
v4uPT2BRtI4PppPvyL/O7GaL3SxhzEQbSALITuCzBNtMV9jO46IFqd8dhncDCQJrWvOWHSIvA43Y
EZBX39AoFAFRJ7C+loxZYU8zi10VLR1abSbCIKIoV92Taq6no2zZsAEw5qlEpwGDb7d5t5HBgRoe
Al8ag1eWm+zQp3eCqBZdbrcqHcO6zNITpX58VMueHSWJE/EmoB0JgBzWwnFyP7kKCOti2Zt5tG2m
+E7QGdhvJzyFG9iNEOreGRYSg77JKrgSzqW+GA4B1jp8QGsVvWHWgWuoHskJ/VhGbzJGaQ2tFHd8
T36iGwkhVGEov6+lL43qydraJBPYVhtaudgckune/KQl6YYoJhjHraPA14GF9USUGoJIPL+U6Fb5
QaowDq1oQMkNICr6fJs8dOA7bGkzoQ+ifIACiBUCozyKjhL8xnv5gjOq8QY6GBtzyyKf6KtdY2fP
EVcGnKPys3iqSYgoEePs0T9RHLJO4VmF7JFv0pvJXDXYGBYtY+X/jnOSUraZ2R0aRQOeQLBYtx53
0UcHr8oLlGX3Er71ktfJa0Sz8TM5YT3bZ6v6KN8oqX618RMrLcHL1EsHwlc9WcVOglM4lrSZ5g1D
R7KzSPGGX9hvh5N0Mz/QTXuVx/b+wC0JhuWlvekfIaMoLXG3CDSksp02boL4knSo1wiMYOf+zRFg
F0iunFx8axArW/WgkK62t64G+Ir+mHzK7HsDZ+YSIULThRaHM8yhSVDQXr4ROfmr+LKO8H7Y2VPX
OCMXQC2gVC8pNzQ5k0TVOCxVvmNrqY8M0cU6KXuujmhDMJHpaeexfEIfHe1aTDw/BN78iq7lrXSW
VdnZf82VTYCKkxRAAsjHZK373xVgqMX+h+9heCWvMpevJuCsb6J10fFugj2lAQOVsQOuhMFtxQqA
AXgTef0vEm1WPbcPrxrCWyYXrSVHmG3Jchw3jCTBE8vbo3UCBvIKn+SUGO8zZTRXVMn068lC7F+e
gcPd6VeFBn3VD/GFGtvbJw0gfRlt38IbSyiSnjG62kbBSGdeyEwE20oyIcN+fzNOxIpSFz8rjOQJ
ybqsG2LiwJzGy47abfyN7aC4K8/F1d92YBtv0W585Ur8ruJLn5MdFb+pwc54flUJ01t9VXZ0hSZ6
wnk5o2Y+JTvh1DEjcyn4l3TdkhzqAYIs7OCeIVlcnRdEkezI4vu81219x+KM6kYiP7UDMbvDtsV8
XQiHVgguwdIACrKRvf/jKWgksAY1JiUkmuRADngExJb06mHpNE2dgD1Z62l9DItd7NF9qqJ9iY6H
kHFaWOHia0EiQUFGBiPHyD9MGPn//S+AsJcO179/VIMe3YP42oqgUNqlO/f4+8fD439t1ZhXmhLi
e5URJ84//j6Ra2mLrSUSaey0gl799RAsPz5+55cDS/TQ1D4tNEOOznbY6ML/+l//8ZeP19AKekV/
Xq2o/cJNk+ZF08wdxtXQoVG78Su6RY+HoFre4/FUo2EvOY+nIDlgvBkiFo1mDPd//vf+Px/zz++s
QKj+fonHLx//T5bW0YapBpDLv9/q8fs/P/71LMS8av/jXxI1RFzfMDX9+QdTwZW1evxcYHRYSSXG
pcdL/NfbP742ilACEoSJ26oJWEByT2el1Tsooyh+LTXciESqvsQ2XFfZNu6rjaYZIaRwkJuyUh2D
bKGlxNSuZvwricB6dHhpJGvTlWz/ElLbhb7VyDhhH6VrC3gTkldoPkeB8MtM2mOjyncLMvSUo6Ns
4dTXAhmCnXILlRpYEC0LCwszOyDqP5MAzA4tL3hOK56pNZten0lLklKvwluVNmKNrCDx8W8rGjLZ
kCihgZAIHK3bdqrR4Imv2JjQ+iQ9PiF1vCrQZslKi18wc+4zn+WZSIhsP60JwZNjy4FWdgiq5BJn
79jwXZUqx8DmDYLQVmhGloq4tcIhrV0L6FgZRuewyUAIGoxdSnCZP0VT3RkdXhctFnZqVl/LSPgU
9fkJYzu0919DjwMU3GiARkC3yEasSSdAowK0tdBkR+/ao9FJFEBnijq+cR+Ri4IMyi9IzaDs1KXG
5gh1JDsAuq/MIpoFMwexXqlS0CmGHrM8SS++AYB3hLdbyr9RkhzFwHgPEiSscjcT3PQlSbtgSL/y
oQZNmM8sAkLy/rLuJ8zNX7SR830nKr1XiPOC3IyWsK65QpqoaWynWxmZbpvfjAnydyvtahKBEZNA
KKLPMvuHMZKfm7on8ZNslKFGHZXvpoSOUE22tdi6GXnA9aCzFmO492tUjap87SyvN1/BPRGGTPx2
p82epINmoubZancO068G0R9YnrMkx79UVlvpQnqewSnLUN9Kqh4Zx0yJpe8y7n41gYj1a1ZZ7THH
14hcOGKTbhxaA3OgUGsQVWZcJ62EQwbpLNRHRV+X41MVlOrXTMBI7WvPWTu9Z2VNHdTqqKYqKTqj
/FsKsN6GnbCH4L8e1SLfJJXhjRllMA1+JOhy+tQsLONYwKFYxb8LbNkypv4gG66lyew6tRqg+r4Z
t8C9DiN6oHWjLZF9dUncVlqeokb8mEvQHJVsEv+isJ/M5Lexk4ptk833RJ8ZUmQJrUwDTNAYhTXa
wA/2+nSfAltKUV5GNTmrivrNleRIEvGWg/nZTvrZpys9G0g1ZnG8jmO/77Fz13qFcrfPSPIVsVYH
L/i3d5lE7moFmeaI/f6ZkJaMgk5q9TLAtMYp5Va2g0i9Kp0JWEmTP6svUbF+qiQjK7HgcI2AyUMD
kKom+e5Q8eLWNDF59f6+1SKyVSvss3BpwLmeZtF3Ufj6J8Sveytuv6XBktc+mwcwpFfU5DVCTNS3
UwVgsdc+9Rz5wliwjqYjNgPud4RapGsxEcoJBHjyle6ciIWJafqE+PksVTiSpHqyXDXwf3xliA9D
965JDHOVOO60VNcdSaG7HU6SiRqdwLs0+6kN326tgVncNJ9qoLlLdrqY9z9qM7+gdo7QMbAtxA2K
37EgCkxvblHH7iKTB4DfKHrpWNPsSM0qccq3VMpIz9LmUykIbyH3JkcXy7VuEcAhUJGJxK0ZTPQq
AYt0XXyfBukGcwAfOmwOTxTYMUehhjkBzGWbkH3jN7AzG/2omdJej2Q8VpMI8TNlpToEl+K7r8vf
fkufR6MBme2UcBbXlRoZdmgEtiH7docllvhA8JCGJi9LQjouEDV3ltndi5nupyZQ9hQYezZ16lMx
G6NLmFZ3rWyuVT6cOOYn+F3QMf312MV0TQXxFpgUvYDAwGa+ZPPsCWV5iVT4bSDw4dwbcIL8LPpR
xxelGEG4AdQkiye8yKqSIA1OqciLCWgiCXAyClNb0HoUXTqBwirJJWKffgmFiXNpbn9UnfJWlVbb
QE1+JQzedquEIDaJLUUaPELuYMvP+J1WWHVL6GmIwkm5al+aLvppI3m6SC1X/xygVletgRIEsyCy
h8LNzD6iPAi8JG6q92QsB5z7+Vm5KFRCBAKyguxby2TZ/q2rtAuq8CNtf+nhzK0uYnwsJpFQCSCo
CPV3cvYk+PUpGKvmhLp6UZVSUJeKiZ2NX2/8AUa+32ZvQtj90mSlxI+8tLqWWh08uj5LMVwXObbK
abhGOrQygd4ksk+ZaO2QLWxCvR4BOziItNwJo2F4YqHSBk4EIhmomJctRRATbe9YFhclp/eFFDcH
UzzcxBFOaaSa27rwF7YdESmRpd3EWmTFLuZctV1LIaROXmGafBV96BRNtwPwNQYUa0uS/QgkMQmH
TFAQTLp2wFjtTi27z5CKmFMQMGL3ftpvc7WQ7KGxFWUndAdD8Wk3ibQZAt9CazKmGynR/GNAydHK
EH0ayvSFKX3BsVIyyjJKtD0F/cQErF2QW9R3Fp+WPkmej4B5KolCe5k/dw251b1KJLzeUAIw5Z3o
zwyI0TiuI19Y6TV5KBHiMKfpyi/gJZv/byl7eMD+n5YyyzT+r5ayYviHn+zxB3/7ySzxX5JmGJjM
VMXQ/uMls/R/6aqsS7psSJYh64tf8N9eMuVfmrgQAVTFtBYr2R8vmSr+S9ENS4MdZZqqsfzV//nf
X+P/Cr6Lv63CzT9+/m/rsISx7R+uRUtRNIS+soJnETmpsniL/8s7PGVt2+dGZEIuSG5M1ghEsDM1
OYGdlVUAkkIZC3WJdCKKFREq2LDUqE1P8qcQK5EjVFPqASXDeTH3h9K8h9zHW2LQmyS6Rothukx/
ELdFm2myUCLTzcFYq6Z04Kde2BhJtFhWZ2csTWUP6/UQ9Yzy3XD1a5EaRZ7gYx+IXBdF5Wky0NA0
jHklUahREEWoeIUBb5DPvTOYL2oJ4qBuMaQkyCGC2jwENfWOuh+3GjxHV1mE85qvtti6FUcojMyG
7YKFNjGIAUr1W2jFIuCaTKbGvBCMgvmkGdI61tm/+qWqPFW5/m3oKQX7sP+OtJb6ca0dIqsdt6rJ
pDHOgWukDc1fwDz0bRRhr6rTBirpxxApwikCH9ojvbe1wff8XBqvCXv7UlGPstplvxRL38Mn3ATF
vMQj5eJW6tqtqaQQabMEklIhx2CWzR34cdENejqftUbCV1USCI0mnlHiDKkjjyDwVxZxAz1tPGXS
on1dGjOaMlnGfTbNZJ8qGzXdTi3ZO5XUeKO2sUImS4UkeSspo7UZTr90IZUPU2eJEGiTxYCQn9S+
g9tAHPhY53e1bq4TiRI4pVDspyFFN1/7XeU0HhvwtKDqYoZ2eaJj1FORm4aEVPPk0sI92nW6Aols
fu4yieoBxmadqUvSzNhLI2OvhI4s9wyW42AShktxsVTVH0VhBewP7T4X6kM8CkR4DKarvyUtydGz
NR7TEanEnIa/MM/161oWd2qfyPAjtJOqFZmba9G4iYpvNDg0twKmjIS2kifG3UdukPobzSyu+nYA
Z+NrW5n4pqESCXcziI+IFaJ4KTbg9NIahbw0ze5743dekJlqqMyJYuD/lkhC2CiLXyAJzAhMFCnB
rRS1ZK8aT1pOyaBfqv1aoEmuqfd3HE7jJlXbYxLMgCKgOuBRa6HkFFsNouseIL8zIacqQJ0W07kM
muBJjzcKrS0pxDORcIF5laTS7TTfNUGZ91NtsnGW/W0ml0913StHsoT6Qyz9qPWYom0n7VfL2XbX
AvHHTU6H3FDrvQ4ScM8dN1J+JppSLbttadX5um2pemJnstUERE9oZDrl8C9hbGoP9tNHMOHgN9BV
r5eSyY7OiGxBkhJl/1CzdKVvXPlcdRPdmMyEzy0NLHeE85CpuARz1pCLfjQUKUWK665X0Xaq+TGT
AGGZuj5sQKm7Ols/nKsYQFWT1r0U+CjFUXdBo9E2WluR2IcgT+9Vj0gZKHlDGiDySN7bVEU63bMs
0eh73CMaqJjcqWixWa9BRjvSNOmYycQVbNi9BqdrAcz12LHuZBtEmyFGnxBmNCpkOXXEonlK5flH
9SHxJNk+iCjOW+MClhS/TT3Y6oWgEUqC+cyHQA315IvPbdLKMLZlAbwjR8XrmOTlaGBV6C/OdjFM
47romtBro4+RKnviE2reZD0ncDadUQyvGYM2HPuWbmtKKzJdkOd1Q3HzuS7oac1+RyKXPiYn4Tmo
MEPlebQF7H4mU6Knmqp/9SFIs1SKEUvpVY5Enw3/lHTyFlQOSNAUkoMeX+pm4SakSemomDPzFnnS
UtgfdMGkSX/WLTiZcYKgCMumaHd+EjuTELpWNbN/yN7LeUlJ0bUKwDRcRRHvgVrNh0ZGXJIW84ye
BkQgSPExwW0pB4Gb4UZeT3p910euH3XkW1YtAicspLfse7SwIic5CTM1Mkr8BRBziulgRcqw7qL8
qxitg4gq/gT+j2611Aprsae9jkokAmO0KfqBBmIN1irPZNoosla6nfA9s8h2ozGsVsUooogZvhMD
08U0Ws2qiZTgjTnXbdkBzLWFjLOValqd0yGOgdelefZL1YWrIPp7acDDEmiswQIZcYPQ36qxQ08A
vEyK/V1aQwvLLZooaRO8WFn/XPW55s4jhHBFXWIHuop+QtjTzcTiNfmLYa2g12JA2TujLu3fJsX0
d11MaaSRjXE9TDp6uVKaPDjk2Uk0wMEocqk5KnQ1OzCwgRTqfPGTuoV+UR0gUXH5aPQv5tiYLomU
4cUDcE9s33xocaxjTjasnanSOkhqVrZjqSlr2UKjD6mZDGGrkr1QhkQ8l5si6rZU8rK1aBFKVDWo
wPJwMfM2cbvrqd/qPTs+HI/VutfpfJaYd4itYU4wxxLoSHo1J+KYhb66iiKKLpPoJsdg87yCWtyv
OxFFtE5UE3Rijls9Q2nAIp2eVCJKBnSw7qDXx6grD5keqHvA6bUd0DXRG24TbYQGPJDVrQfKaS6t
YSdDPcYaT987yqicRJveN5CqC63kjBZlEGb2ClYQhoKSvhmrFtw52MdG1LzMyDO+iCJ8ikQDJYKa
E6tSVXuDECKrwuU4RuyWzNqwPKlDG5AKEbGC1FcwB7ZboFOE5OE+GC3iyGqT/XEom8euVOVN/SJE
VJhCRaF7HQWvhDSRL1TMlaf7ZW8P4Vhs8HQz5dJV1XTpoC2gyzAGvamWBLZDIq+guB0yDQt02mvb
Lik0Rx+w9/Aps3MTsQywyFgTKNkHqfBiRqSAiq2JQUHQ8YwB6Tpg+fWoLgT4w/D+VmOFpnAphD/M
DFio4u6lRf5gBKW8CWZDmhG4klgRBJO2huzfrP2wncmDw17Q1eZvuZ0o3MjbIAmrv0wHj2fqYkQw
8A4a4pg7adO/jMihdmaHxbEqDJTmC7aplHWCI8IYuC+X2U4vlXucUJuNc8qYSqmsagaxjUipWhO7
afd4mNNOcvBWfIK+RRyr9V//hTEWs+VsQ0FFl0VTINPmbrPIavQRJ5gaBqhZI4umTpfkOMvM0gO9
RR+jUhe8b2IwDyQa+2Fh2X8HwuRgkfnVsgZfkbUF93D5kCPFRG5HHTqpH0Ep7jQ2iX1CQ7u51hm4
/6Aha1ior37S4jLtQNObmlnuQNYd4gIEyOOnoDQPuPpoWCpciFPUVbvHM3kheT2e/XnICJVQyojK
szTUu8dD859nk6wIWyRZde9HiKcW9pr1rPhivIfymWx7xpO8M9Gz5Uls5zFq2ULD69ayfnUltbw8
Pu6A9MwL0ZGQNlrs0gWX9nhQBvxSqz8/6wFZ94Gv38alRaIuPZC+DFIC4JbbfiQzZVU/QN5W3W8p
g9Zes9iB1H6BaD+eNiqHNxHT0X5cb6J0k3oJ7f9iuqHQDRLq8TTVGlDdc2WuH7TqBwbb1DpsTn89
Pn4hqcVl1tFz5vL4EVSwvrg+6QQtz/48KIuH5mFqUsUMgCGRFPPS0JFxNO6UHnOatjw8fqyn5FvE
yu38+VVSYgxRrY51Vp4vYbkcG+1xWB7HqpG1gyZHviu/5jWQ7FADlu/P9LPNOc6ZpeRw/3holmeN
+VMt1K9wKCbmM5RECSx5snKqnjTc0TZZ7GzIvep3fx6sOhl2YmrAxbLmayaUwq4MQ2FH/gLXXMT9
WVE1nQHOgybkweyBPol6801UySDa81DNXohv5+EZ8hfP0OPh4R766xkUfBqis6w6o9B+tIt76PFg
SDnDpalXLgtHxj6KDozqqI/iim+qR92JKJsA5u5MXZ4C7bNlDJP7+Md+udmVCpV5W0HZVoOZ7na3
uMLEAoPtH3NSvbzbw6EkTSZ92cfPfRu8ReZANOVyjh7n4nGi+kTJXD03XsDa4b7zY4acCt+WEUm6
9zgz/7h+mwG0QQn7ZEnb/fuaNqgTsWzeyh0ZSvbjQh4ZNVByTlWzqVkQmI8Dwjz+96F6HCWs8z1C
OeC9W7YTfx2Cx7d8fF+VHMzdn2/OsJ27Zh1us6lfl30N3VpUfhep+T/Mndly3Ei2Zb8IaY7JAZi1
9UPMEZwpkhpeYKREYZ4nB76+l0OqZGbequ6+D23WZVWoCARIhmIAjp+z99o0ilWJsq83H0xWxJ5D
BqhrtdTeNlNysThfuyiCVT1ix+1TpJrVs1ESoZD6cEqtZUFW5/fvgnfFR9JKdOn8pc0yTrCk7tAi
ggyVQUPd6Uybm4+N0jpCD6Zfh6gvcPJhLxfanchShEdAnZW4j2NMpxEJZWM0t1YU3reStZsRc6GH
YRrBNt8YRII5nfNY9dUn/MBcMZm0O4sFaYTindDUwxKUN2q8Scvyu+mZLyIyxw1Jlqz8puRzIV7S
GI1E7tdfopG4Ay8kk9vmK2AWKVk8ZQ7hQT0I1GRVkx4mhaoEpgVjAnz6crRBVbDybKneMTx3h8Ej
D04sDJuifNAxDJQ+3viU1lZ9FbX9TW9P/inK4+fGnD0cE+lewCneQhH2zqbg+hqJ/jz4Xnk0bdgb
s7oPCv8ptQuAWlly5b8Z9An2c1GcSLubHt3Bp/ryx0vnODd5+11ZD/7yWOdM9cPYQO9aZNexq95Y
kNC7NmDwDszMLQcWLVwQkjVoTGYFuUAy9CJ6DgbvWPspjdy7Mr+f/ewHzegFhXnMCTSPXruBYsWY
afSLIbv2XeVvlTee3LR+9NszLIgjcQ30XX1Z8XL195lXUCcoDKtOketsnZuBWBSqvvFGqJfQY2zX
R/Jmpsjo25avhMlclFFDTM2882piGnKudcCgkQRQV/mwlpe+wuauB9qvnTs+ddL/NvIiLDGKg2ES
fBClSxp8dvEL8djkPcK62d7X7UIAPGvqMYVxmE7dgxN62OgR1rZ5gEUjR1qj7B0+3+c5DFG1BR0J
Au5729qAKm1wrlbsoRAa7ot63McVEyZ11QfpkS/8zy7pMcX0QbwDY5FZyr1uUlgFLjGLQ+xszQbU
Weoid6hF91jUhOehyU3pi9L6e1us7BHMAsjhTN7kMxpLwguuaZyfbHLJ+2K+yhhoZWNGUI+jvpeD
eYtR9XlpvU+ZGXwN5ACWk+/RUi3uWdjoV+sGzUSNWFYwicwmQnLb9tjK4UtVFY88y4050nSOTKa5
JcqU0Mlz2Ms6F5CZHZ0SLcZi5e4R3W7wNkTo3nOHwjHbi5M5krllj9JDNY6E3EFA7TpoxO0iuE9U
92WZQzwPIbLqrvvSgnYGV4no3yIusfD9AQFr5G16lSEwTxoiBRfja1sCKArNiksB1qHp3as67xD6
DCXiZnwVaPWgmA5712Lc2C+cDuRgAlLK+3tImeCTNAJECxEiamUDbLkszafOL8nOxhQPIIEUJKsl
5JcIKv6811AnM10sxulq6Lp5x7DkNMPuxY/cK+aigsjFETxTWv7MGzfZjrL+4jtki9VjQMyJ+d6j
YYSuMt7WlFgbBmdAa/MAHCHJsNtoRDnlxOgyksc5i+eroRiZUo1HO8OLTvhUcBJEQmw8z7ikU2Nc
Cyu6jgUk9mgS6T0Wa0T2rU3wGNramEDRinkd3XhUl7nyDrT4f1JZoHQfAPnzHfWsyLyo4oVZ2APr
4uXadHAaBQWVtRx+2kOA0auhIdHar8ptiR9uxdcyIXV8QVw/eEz7QWBA8wV7MNg/nLz14OQvau9H
E5HOSHEdDDa2jzGuQFwJOIXJr4V8sNkEKb+7FoxFvLB8TpL5vivpxhYZc2vROybM3/yFqwaiupBG
4FxewwJiqeZN19UgHtETvElh45FE6AKXyJC3fe7eiQANVW4wwE8KTGX9eAKBj8Yvpi3QF+TZhP5P
WD9oxSUZRYC8CMv1ElD/rskos/7S0bG+5rS2SxTvJvmXP2l7zIdWgSp3MoiNYfip4Rx0KYPmZ5xP
zKtCnQHbvsd0UTA+/vTTudoZwAZF3u8jJ3+AW5PtyBvC4lOIa9jDd06T/+ASc91xIjsUpJjIpP8y
jP47l/Rxaysmg7isL2Yhzmn6I3PlvJ8W2DoSnr5KqckGAOtW53d0rw5p51DKcknji9SR+AgnstYZ
5nBd0OKNRnQpwl3lB/fmOADPMDjLUNXizRGTxWnQT6hHjTdvaF2MkT6KIo10aZPHNnOLW1lOyM9J
JmKeSb4Wf8nMvfuchfW292tALc5kQ34HXX5ThWprOs63VnkldeYAr7ZwT2J5b32+8oUZHIIK/o2N
HGDr89SqHsGdRf+cqdJwaar4ayUa4D4Isxt87uPEsG7p5ofQDSXDumTZ2yrCqpwozHf2nTMsZGQ2
iMwyRL6VIBdwtORjlyKinvwsJdXxZNvNdG1I/y0O3BuDVdhOOkgkS+epzBb0pGnm0SzlhBYN432I
smNo69OUhCmZtep2jkaHrDD7R7JMR4Kw5mvHnlwuX9ZwiC8ZEqCdApKWcJYgXAMRpZkzMF+q6HPi
7ou+w3wyIJGrh43jmo+ENup4LTv3Dq43fScd8Kkabjp4L5uRSQLJjXGwHQfgy0kAG6dY6MCRUFBi
eGXwldzP41GZi7jQJsMFKPCewRfAjtvKhySx7mHzD7vc+ZzR3950Ohln3XhkETVZidGnrJ/A3D0x
ZmTGvvF6BP4pzaF6iEhhCV1yVXQMT5Jx8Y9+Fiqsr8LJEUcvtEa8IVKfDNXJsPMbLnPbLB6CW+aM
ckM88Kd0fEv6q9Bq3H1PSYREM3S3oW0/tz2T9xqVSe9lr0GI8JNZRHua8/HrYqo36qa9GeXfBIaJ
CeHZQ0jSqz1St7TJg53zfDpv+qFi50yn8tooyHUvPC2ccF5dd0Y+CH6GhfJ5ESyvkj5/B+v2WDXI
BPuu37l2+lZbzttCx2NX90bPuYil5sCnzveNGyshmh0iVoNqHIE774lmhyN18yLW+8YgeTtjMkaj
ajshKdjQMn20oYdsUVXt3cLe92ZwDiVAFCtPmwNh9bSSpuKlNa1qP3gdEXWonaVdkCvkDlCnIRDG
0rnzzBigmZ/C5SXaYQcoCVNMDg8wQ13DaqDfeCMoD9VmzXUsg00mChLMvLg7JO5rOY7lTojvTd2H
iDFQBtexdRgkNq5aBK9TXSJawZRCdpkFto2vOPp33TAfzPnagzy/0LQI2uqpyL2W9dUMWcC0Ozxe
uSDrIqr7y3pfkBlMq4lV10veQVFp1z5CkaTDZb3/sUnqmNOFy5neKL2LmvGIxOZEUjmN/92sf4NB
uB2CP71m8/m84fy6tPoPlaqENjurAwUPf0Hv+tiMyLsw6fnpttJ/NFVu3p1GB5SLgPuzFF99WhnA
GaDbf5C1y75kRl36C+Enych1ZQVsr2ztganDhcChiTVmco3oqDyu+4X8mlrOfE4KOV3sQU10cigE
l9klvz6q2gsj/4GBG5OR9a4ndZJORRAkzbLmkugmRyyaoj4hZtyQ0pcSEATYKSkXrJ+6PYIwkUX4
Shv5c5P3IkEOs2BN0gt7R6/kVWg/mn1OpZbkT+5ktQdXhRPpf2x0gOJlQeiZJtIggoyFc5qCHov1
Zr31sa8S030/4adqPdwZOkjiEoUzAgyJ9urX/Y+dZQsqws3R4aUTb+1CBkUmCcnWAQ+LqmOu7iHD
otZNSbdu+/5C6hMe2NJHudCkmB/yFNHbwHTLSPk5aXjdpW4WDJj6lqM36y19BEqo/kTeprPreocc
n/jetz3t9xrQ5NhD6l+ERfRKKltnu2LnVwB9LQDQj2kTnT0mn6MGyofZ5BQbd4Jd5rXZ3bqPgFgO
04+aiNE2YpA0OMvh3bRtRUgnLHqfaJOLE47Qf5q39c662wEad854x5C54nXUm/bPW/+4S8Hb7bMa
19f6/IxK2Xxkd+TsdBehkfnrZt1N6nF4VtXD0C0YIFgmZJjO01vTibkLYNGC+MWGDAk6d9ImK1c/
R2dezIvUm/XuupFNj1+jfcxqrsRwDocLCZPr3//Lk9AvEhHmHsY0/TzWR8A8Ap2gZI6njPRk/8lp
Wtw8c70d4jpizbWpGvG5iFisLB7i0yQGxpACknNnD9eCssMTrgi7rZ1b9Fmo8ypa2sZIN5uskmvT
gpam/PQ1U/kbNRCJOPMEpKqAEF0lKNnL56rnU0KM1Zbk1wZonxiY9AxkuWS8XKoEgRjOrCUMhodj
0hWwyOfmYM/OVc+KplelS64Kv6414t1PAnVYbx6X0EkoTqIrmr4te85tYj6TLvZu5PwL5OiDcE6R
fs9o55mU8skdvUukAWTeCDHUwIXTSITy/09EI8f36va1eO/+hwYcf2cI3SZR3K9Sho97N8n3tuqq
n/0/j/rbDyGA+E1J3r32r3+7s1/lHg/Dezs/vndwU/+lldBH/t8++Bsc/H8SjUhCbP53opGr17J7
7f6GIf71I/+SjTh/ILyFJix8gu8Cywz+lI6YwvoDvaCFBoScDsdxEW38Szoi/hD6P54k1SHgEZ5D
9xtDLP8IAuGbPs0T6ZvSMf9b0hEh/qt0JIBe59umdG3fklLTuf8iHWE84+cUH/LKDMOznebienIG
ce31EydkTkiRSOSxnGvMOEMzXiW6K+50ilza9eQ/EKtoUrJWm04miE/1tSDTx6y3Rn0J+biLKmM7
9q17Wh8sw29J6NTnNZFiDQRZb61pFO0w2GeE3R+7Px5b9+UsozMKGPrY6yN91XECsrOrdsVWxRRz
hwSCg4s9EG/l17GozEMebMawMc4LC6pLJhgV2LIttv4azDdorFVp6Rw/pH77RTb1qQ1EjlFWPJWR
UifTMXYTCTNXuZWovZTy59gPzdEzx9i5bosOdEeLiaNwxWXddCEnMiZnn1nmoOFdsx0Fr/e5xuq8
vkZheQDAaRzh2P6+hPL3GDj8/a5iuLIgFwbPq+68HLKpG8MizJfhZi1TTNgmqIu743oVXTe5y6q0
ZGC/cZCL56GGLMDu3aYW3oR1YyxcizfrTYYz9Snn31wVEUOiEeHrx9NYn8uin9B6a93wPPpDJyb4
EFzc17CYj826r68YKjDWO5VAgU80nRHtM9VJ6WLKCjGkv5VuHu8dg7Gx7evkm/Uqum4EM2L07+NJ
Mc2C5FFjDSKB97CM8ScVJOpSKTe5LOKQmK1iYUkbmi7DPMX03sOkxXFVA4tZEP8owptZmozZ0WeE
s1YACWFXzEyqk7qLjDG4MAAnJsxMx3054NezKxQVohux5gpwVMCGzCLxNuUSoEOpEdJWDTboUo+P
JhNRQt2Yb0HlX69pOKEOAlo31lCIk/Ch6OtdSVX5B3+Ib1L6yPQvNXts3YQ65mi9Vc3uiAHykfkD
onXmcpJvFXhw+rMNIvOzrVmlZIPEYXIqPT6ZQTrsg7Dq6NDl2F11GTrVAU6DygHlqwvS2MdF3lvB
z6CBRgKeUqf96Qvvr6PrIkLcuR7pdO+q+0rECZpu+zSmTsirOzw4NLoOpueJvTla342OGCUrb9E7
mJ6mCVOYAcIjXadYZgjXqFCKOq13RdhiDtfhQHL2+S41eqW2vgxuZtYHUdeP//i3r1FBEQuAYx+2
Bn5w1iK9Hj4xUPsdErR+NzVfEfud/poyGKQCKt3TQCK2Hgk4ifGjHUHVGQVz5QXmaU8pPnUB2dxx
EMAFUKyqULzulxABS06OPQtwZDxyiBmODvWTVCnYlNEjkaYdnwmUBodDTCy5lc0xyxKcoOqgrLA4
df0kLpOekqAD7gSuAkuPl9ZUol8BRZbGDPozrkU+5BYICES/fgknJCSIGickraokjdtdM7rTyWO0
1eqZoONYGPYh1yKH4G5dKEDfRfRa/Ll4sNogPxgqeotmPqDVGKDd7SUDcrI5szFhqYUzhgKmQ8Kd
q6OpB5K23qxF/Hpr3Uco1bjPZPp9/fb7qFouTZNxNmBlj3ZKmnA36pEmCvpGPhMUr41tMpkycWb7
LbbdX08JVOCpGfvdeg5ad3kBcnzHQHUx5q+mXmusCw6mDLjcN5mTFoC26646eY2LKbHk7Vw/C79u
OnqePeiAKT1SNDM8z2Vi7zM7JHwiwKsRWfSYF3pQqEucHSr1WquvFYXmeBvXnCEsPWrOIpOIcP8+
MGuLJax+ZWF8EyZ7NSXaYeFGz9J6WAqspwRNcn6Jg53IAVStS5j1/Ia26ko5Mv11XvZjVtYA6bni
tUl5EmZtHIGWPhhoLybYyhunrm+SCgNxnQzOtghhkFESzPRTCW4SC+EVdIyanaujTi2J1lGzOxnn
/aZ2YgiBzWP0p2IIcFlr+5eJr5pVF+fq9S78+x+NqAagFXW9nfWf6pOY055nv8+Zbe6rpMivJpyY
VzgK6Xdc3IgLr0p1zbjeXDee3vnrlkW6SCg5bbZR5W4Va75NPCdM8RwK3Yhe9tm2YIgsIi+uZnMo
roZJ1vvKqGj59+60lyUC+nLmNKPIFjyHBVMFdAaQycI4vQBmWWh3X4TgDBvxKTo4WfFYdtCYeiJx
G6wKjOIBKQPKLyoWXXbaVWePyUlg6WvBug/FDImVOSrvYuI8T9tyPprCPXuldkM0Y0BMI9/4I6GT
jGIm75zI/GYEb3uayNGDZomXcqYLO4bkmKYdqU+hTfSbn5H/CKqUQjs6Nhx1xeRpvArAiDRqn2Hp
MFUdHiS9crFd36miJWtuvbVuYgqho+1B4Qm2RU/jrIuGR4UzOpWQfhNir4aGlNpNjzDhQh8ck+p0
WTelX6cH8qleBu01TPQgPtcFzLqBfl5e/LpIz25J8zvUHsZfDwQYiUpEWvl7q6Y7Ehena8tMOH/1
0TazLJxRrfmYVmC0mDS9WkzIWm1tq/PxcxJVr3NH8WZPLSZKYwC+NxO15jCGnL1P2Oo0/cwWu272
LklY70M1veQuBINQDikMl89zlnd7d1i1gCRCxQjgEHReMoPzC3D4U+sSojPKpyxUOsG4IzEP1amb
EyJDP3ziy0irIbnpQzc/WjF2YAYFxxyj4tZNgpfCTAhyWuaTJFWynu2fqDNuifhCHxNaezViB0N6
uby0QQRRwxkP9oI8y2ubFzmC6knyF69XxS2Ts8IGKlGSDbhxU8yH5Bzcdpm4JlR3PLBI+UbkM00P
7HM29dMe4T9W8bI4pR4QYKlwQlAxnvKGKXXuEdteqXzHIkZfB17rqou2Rt1g2KssYmeavXlSWW/d
N7F8LphA8Ze9uKjvwoQOm9vrq0/ApWUZAUcS0rD1HTSQlKsD7JWx26FSBYTkFE+JFWS7OpnARizK
fOm4JvmjzjhmiBDkxvde2PIw5s2OwR8M2UUC0Qup/pT8YY78P5LlJ5OWLOi8MToCSyc6mIiEdKHI
CNQi98WS7KuKHK2x40tnRleqPocphro8YsCSCCAtnf1lnifzYcTHucXuMyj4HNLKI/p53xq3ivFG
MbecoS0HHqB+NPJ3FvbAszPNvLxB+OpX7sUBcM/AhlCcqkjynX3PDDp9zJKi21g25Omh8M62D4cJ
SVu/V8DHpYspHsiT0qGfiIzrg+HiOEPM/Gw1DaCamXTirmTK0fvg9WCgAQ+0tlUp7UOunF28eMkx
icuvIzOtJEm55KXxvvRak7YQICNcqbDGjPGbPwAlCmLxMrla/yAfJwY1J6fyv2YE/7KIcWBi4ubs
bqQ1DlsMPmiBVTXdDEgoSyRdtHfNjbD9/mAuwdfcn26MgGc6Pg04uSXKHdmjsBcjs5i4tZilxs8O
Q4a87sRpYSm7SZLqvrdp/FQZQ0Vn4nAFSB/7TPfN438T4jPNwnHrGLdg6j2jeKh39ZJe925OSdrV
dHdRmNuTDeTaGh/mKEZqODOlbS0A6W7wo4taToQOkgmn8rKjHENxNISSu2o6qVDejWkV8C0GsJMX
DkZO5vG9x3CxHoiEGoIM3LZ7zOeKDIvQm3cxMgK810yBo81UjJ8Yc/wg6vFYm/zDRefT4wclHVSf
I1W+RTHJMctEG4YpS0A8gAf13IvfKk8JmhLDV1M4+ZvZy9cRGsbEchm93vClDWjpSo8eS18ilyCV
dEf7Lp4hL5ko5CGxAf6tG0lnY4X+jipNDw6XDZZYLumGwHA44GOzHvRxt1x/8oMU/I+H1wP/+/uK
pL0JCBXV86vepjpaXeu2vuKaKsS6/svQrpc6id583J1WZ/t6X1IzHtBY37RhCQZ4oUJZb/VS1OdI
0PdhzG0UrBnW3eum0Ed9HPqxb72FqY/q7T8+/PFr0sr9/cfmT+RmF7/+8PrLheFG55kg4vXojwP/
8gc+fs+YhbpcdGTG6vjPf0BF5XwM8/7M0C/YL3XzeU2gXwPpB4zMu6zF7Zqvq+1157r5OOZjXzXr
1f3H/X8c443ApEoUT1jX4MbpZcLH5uNYZIZUmB/312NWd//HvnKoCTP9deS/fWZDYCN780vYgR+/
jlSj/pBN6UPttAQVVJN3bzIPPpQm3fKxo/3xsZG66lrvNvPcbKYQwS2eAmqtsdZtlI/Hf93/9485
f/6W9fisjZlPqoq1rIMHlaFNVmA/TEbBfGBdCufM/qa79ebieCwqVANcS8erulpQtd762KwZpx93
BSL6nJPp6WPXeqs0sHbLTk14I1DTfTy6/vy/28c3JqHz+ufRH8cQtfVQg24AvGybJOaMbNry3ZAF
6Nva8H8FLP5uEv7NNvVnr/GXi+rPu//zP7Ye/9aufKoK/vvP7uTfDvlPjc7/L1uYjk9P7z9HqV29
l/3wPZv/3sRcf+h3E9M3/wi8gH53oK1q1of7zQ/+cD3LQ0dgu1J3MOlT/m5h2sEfpmMFpONQpEjL
FDQ+P1qYDhFqdkDEmimF+d9zv9nkwv01sc/xLYH9znfxwDHhsax/NDBtacfM38PoMql9WuoVT7Y2
gCTRahUZ8mEQsVBa2kvuOU9FDUd68cv4JNRDYpBLZUzqXPbtCA0N3YHw4FrnQaUgGlEuINDGAWYX
rDZr9GU5ZpE4Sz9lRk9AuSoAZEvWv6GgaUFk9XlqpvfWoi81LFgN/3xLfn94/+rxs7Dg/pd/J6+U
jglFWe3QPCbQ7q+NWsKtZjezfHkOUdhr+NNBJVkBCYT1YqgVj9AWWHUEkQc+meVjZLIvqnwHR0C3
G7MlP5WmeClD+7K4got5y6BmyXSib8vqT4Z79IfDZQjMZ9l73dYcqk+lId5Yyzj364ZUErmRgRKk
rBIdBFpVWdM5MXTNXDf6Ol7uyW4pqsO8ZNOVkVfnGWHrCQVEswcBAOUqtKaroMPGpxLnNbORHrfZ
HOC8aJ/WiZXUM6yA7s+lICPgzzHV2nOBYuqdF+PhY3fgtdpaHzET7u1dFwBhIvAG+arexAnro9AM
mOXrXuu6WfvRdhg+KNbrh9Dt6ZeYVKCHKrS/Vqfas97HCkjT7KABXMeBEbTQSiTBPtVzwXjgNSsD
j9QZKQQxrRFeG4lQoMpYtKnBd+l4oO2I3Hz5bjqcyfrqISer+bJMMam8Rf4o85FubVWAo5Z2vSdg
mpmlvrv0IvjLZt1n1B7+gNk71UUZHxO7u1f6qI6Pn5YKAdyKAUtRuG2q3EZBalFGeiYHb2htRMCn
QfoO8MoaLAeX9dasW4DdZ2wR46GnRUOLCoNGRPowV61THS10HH+1UgNGqh1fh91k4Abyk0RSHC8E
9vbNq5Wh5F9H6OswfbbNB9GzaxHWoWD4dx1Ij0ZsPNb7dVNLhOt2VCVXo4GRcag6huL18LLuWjdR
pHiwWAzSF+yHRWhpZj4MiKX1pvZ/mlp9nJcYfSLnW53h166QC7l8qKAjeNj+4N/F2Jig+Lkm4my4
+O1yldjBsB8b+6qtWh3FUG2BEHzz5VeBKHWvkJVBcPnXCL+mobzBjfdSGVQfxC6k5752GEkmkJVr
0mXLhcn+eLUOHCIPfU01an1+F7wEMi0OYZmKS0f/oi8WecZcQ9jRHMkDOvanKG1ZE7g5wpd7/JIJ
MKvsJh+K5NgE0Q4srH+yAnfa8N04eSmSMSNXSBtEwJ9mJB6QvdXPR6PPr3NhtFA9QYIbLS5dpiiD
Q/76EvrY5HWvm2q0/dX3UyKCLNaAPiRE72GdxNdkNLJOl9Te1Wd+3juvs9qF9ic21EHt44a2Xj+z
nooRaKUBX9FipCEgKhgqVkMfG+arExDAJrurrKmSnVX3L23Sv0L8MC5qOKmFSPbQV9ty8EYaR3EO
oKX5FNXzeIVJCTsMi72pfG6Kxd/VNU74dVxOjNvOKfy9G03BRub1V3uK7YNFK5BuYQefOiZ/xLDB
TPES8SkOYP2YnPHMpnxB11ccVJYv5zH6XgFRuTR6k4OmnMR8zmgVboO86rbriZJrX3NyihFUEjE9
iyoeOm/wdgUCFcYlhB0U5VObd9ibYnSbfTWPFIA1mGGlXPjEWD9sDHprQ7zyLfscRM9xzaRcYU2R
ffYziOCQzgSqZKEB92p8TytxmJYoPfhWeo0BhDZ1HnyJPWdbmqZ5IDDyBeFGdY6nmm5JCAnB92yW
PXF48ROCk61UkudJOvGaZB83hoUmMXuaIhC3jf1cWjkR7IyRmEbdVkOjhaThO/0dJyq/QW1o9gyc
1o/5nNNtStruKMmxKYWQ+yaPlksUAOZvsc8iZcUC07XyiyEXniXMsNRzej4PAwjWDoTGEFP3wfGx
LNkdos56CROjPXGeePTsl85ELDDmRocQjvqWD8TjmGEXtAB8LxZIPJ7MvkY3w1wC44KBLzdogQjH
mdgF+CZ2SzO4tybOVgeGEjZOUe1mogl4cyY3c08JyosteYD73LDltgwWdFQzaA+v7c8OVvSr0n6k
OaB2pRQ3RWx/dbCRIkAkKO5dztBZfYPY0C5l5E6UU2CW7o2EMUwfoAGdQSpb5tNYr/kJe+69W9M2
YtzU2IXDbFmYyhNRWgkM1haDDIx/2NIzC5DlHLyptDokLKsflqgdsBGTSxa4413tRSSpZeeGPvWB
Sc1+rb3xW5UnrJWnFvh9X8+ntACBaAYhyMs821VJ89kyY0ZmAU0em0CRNqF8icf2zWthAtuRDb5V
GXCojbTfJ/m4IMmROo4Qg9o0733BQh6Hn3mqwuVGtYjgsoYgArI4OntEiVx3as9anfPRgu+/Z3gb
BcRP5EFDl2eAW7WQm1bNxrOHaXOzlIbxIDv9eEp3rrAuVr1sfWImDPk9DCP+v8ZJ3VkszCXHm30d
sfBPZtr89X7ItIvMtbqtB2+WcTGmAlIVEkFlNj3C6MDcVtkN/bfwfpJW80nW+Y3jkdqJZBgXntPu
WxvoOaeyg91Xd8qSxXOJO93KPpMmTbUnkY0kliv3Y9veLxVxflV2iZdRgBcBxYOFefIA3C9qeBCi
zY/GUBOgPX5ze/clyVHeQ2bxmE/ysTSdDCNqb8INCRYiZQlnSYZpX/W8/TURp7DX5HBo0CI7Aq11
Q5rodUPF9jmv7tz4MQQldjdF/ldSc9tdtxTDHktchoIOeMSXPKDP4+B7R05kO0drZrpOGPyX1AqQ
mA9gM+NCmvfMjaz7Ip6OThV+iRM813U9PTUTYiTEcz9z/FjVnECq9MUhJbOI8Jxm2M06oCw3XZKx
vVKeU8Z7u+4nEjI0zCXR4X147H0XXN1g78sSO8OSONVr1ZHUAJOJXqJMg5NisgCILMSDmBOwXRiU
wEOIByuK+msvaLiEPDlWYZ1kXZC92tz4GFuwpDYB4SFnxkrQ1gMoNCKavs1AaSd/fvEJR/HVABF3
MHat7Picugs+09q78uiQ0PP50fnEjnRL+YVRLb1AwLzSqW76HGNmaXSM7BIfKHNmz/vAi+WrB/YN
kPMS0QxzmNhjp0FKSNIQBuPaC7Mj5R9cyJQ5gsvGqNviBgJy0yPvb4s3P/DJTKB2T7sfvOmfKnt8
gPAX03It7jX/OM+L8tBZKVi7wNF0iedurfOilEgBc6fmkkCQYH5bNFDZzOJj6dqHBgk57tYHb4GY
VnrmqSiFuc0yuviZCu6isARCamMcVikLBp+kmHL0t4xJ3+Ftmk0kHxbly91QWjcGLUZfwsyoekT5
fRwcrHAAs+ZTS2VfCPLbGF76KntgoLGDSsLoDz1PeYe7H51v0d2bVQh3dIpcqE60/EQthmNoAGgN
mRomFibJNkbDmuM8t9rqcz//mEsyS6NS3s5N0B7HEk95OjTPlqVelPK+lHX4qbKI6At6AJcM6Q/e
UrSnQL3UJekEirQvew5pxxoojiFKIczeeu25H/gGJ3bJmM4sdnZHr1F3wTaTQ/OXQj/h69Qf3NlK
95OpEEB1/S2mxFPEu3wo/bw8ZJCEokbH+ELUd93uyl7yl6apbz3b2YcR3U9hRsseZ+K1U0a4OUur
vDLRhcaB/14Nr1NnPXO9OdoBMivpDj8Z9ZybRfF5TcDZdstCdsRi/CTzdzpEBWiKCQG3QbhSUEVX
RvaA7GJ6hKNCWdjKXZksj6aVPNJCDzdSRP0udr8v5VcIRAXwHsogBNp8DqfryK0fY0DCRi6eixC7
H9MdkqSIsBd1+rkRpCTIEZhT5C/nMoVoyWQY3nsBKAU73waB5hxHvLfmcsV1v34Is1vTPTcRLDZE
3m+TmT22pFIei9xmJecmNwBF5oObyXurd6b9NDWchxvb4pRSXlCmIoGPzoqY2tMi0RFMnsHCqcnU
saEFjHMWGFpoknvNbALdIgSCjHnYnMP1DgFw72xhVrskGkFYBg32/5SXWlBIRn763OTVg+1O07k1
76eMerzl3+wS53Z0Sg9gMSBlWblXBpy/pUERETHvw/s7XEA9MWZKgEd39N9JFlXYoHZMeMx9HXdf
vCq6U2BLQzJ9GwxY+zbmH60K5yAqzoW9WHKAB8E3x66tGyY0WENJtMPkCAXmrlTNi1VEGIKgWW3b
yOVMTmuAK+b7YJxmWw9eIM4ch3HclDWpl4FwFCs74zEORXtQzewfjaAtDouX11t6zk9Zo19SzoXS
T7ZdWGPHU1h/yg4Bc6Ydd6W8qwx6hSqnJh669tYfcOOrAQqjlVivEcbovW1ad+XC2YspJNHl7jOh
7zei9b+HzJM9hP1bmXOWcHJwFVn2PTU9d8eg66vrwHYVMU69oCKswsQrXFLvYrlLmJ2TLQ6Q3o62
TQ3qO3dkdWBthrDbGW85OS4RlWNkggxP+tu8tCkFkUga6ucwJxBtkKZHlvkS/C/qzmRJcuPKov+i
PWSAwwG4L7SJecqInKuyNrCsCfM84+v7ICm1kSU12b1sMylNIlnJCEQA/oZ7z62ZgUzNqQuHb2Wb
lhADDsD5or0eHH+VkBC7beMIwMmwFCXo2QgBSL+BvrjoTH8rYDfYHS1ikRbBpuiO3eLf1AabHM3j
T1j22WNPbBU/h7SZng2DmgMxLMElRzsgVC3LXAxYafHN8dkuJ+50b2B9YQLgbK0Gk2zoLNkbs7t3
x9kBWzciAxXRpvTngW1nJJlaY3uK4oi9NWkboYkL3deACBhaYc5NKOG9DAWG7SQRGfDJvm3Ddt+P
CD5BYzxgsX/J7UiBdIO7lWARyMsftgu7mF4ERqbYmjvpTV/6sQGoH3vc9MOXtFNPEfum3kiuIsbk
T0IiOt9C+5glvnhU8OaAvCkfPSA4vvE5beYDTpYb6eH5WtbVE7+YsglA0bZRyWezGbbE1Oo1EoRx
YyqKvLZIwl3bIs4r2rcoHfIjoh1CRgyBPE3ntLrU0MHFTTxwFf60sCaCa0cvh/Gh7FZ5WmzKEM1D
HLvryYSHWxAGD+gRzl1Pc4lyCGZ7MMAupcJ2dNlD+lYxy88uwmldPpsBqxmIENvQioE7h9hZU3++
Lv/N0CNFbHvGhLVvXia71nljgsjXdYzW7QRAu6Mgmbr5GJrh54Jg8ZU2ijOYQUXe4SotUxILxyKh
YuB2oCzoCKHAqlRmHrf/ciGBD35Sl76cuRiei0mRJbgj/AYnKMExTjPyCLDdlaHFFzmTNOcnGEyH
oiSuGmAqwvmfZEo/lZBBw/SHwSygGlEE482HzSade8dELZX3LelJzgzGDycStf1rXHjY/P0XbWNJ
GjUJIhSRa7v2IZgU/gOAQ1DAcOgc2iKSoVKiAtV33CsoHh51rzHFId+eCsqNIXfXZozAOE8anyUF
lmWZSg2H3xR9gTFrGDkcv0XkaG8KgfZMehg/m0TQy3NOIDgcMedz3fwBTVACKNJvfB+rhpyYu0Ej
NssRokXlAibpbECwse2tBycMQIzobWmDkddu+VUL3rARRo/+ckeyCSYmpozPITKk/eSHjE8EB1L8
WgbyNe2tZD/q6lIOxrdhaDhj2y8RVuKIKHHcTHe1AxVpuuMZ0nfGE2xK4KVR9jwFt9LFg5617HJ7
zT82HETnX+vRZ2BHVCKm/y9JQv26m5Np+ElpERrVI5p7IEHOiA+imkmHZl9YJQqxlmHTh5xrFuOT
zQWkyn8ZrRwHLzYrxUHJqSdZ5fLZ1QEphS0P0Rk3JShXbMsVZFRVgCkZ/J/UVf0119Nj1frBIU18
wi1Rg1UGMIa6OTS6uAhJNQ+td0R2NL9gfH9iU3VrlTQ3oRv+gFm1d9GWoiVxHp20epWhfIiBBDrd
a+HIW8MSsMMBM1JTeGN6ll7y1NrcLT1Vf5iJR4KboP/iQMp8PJyBd9a46uuZnD3w8iL133y6G6OL
GFWNZwdiWxSCFq0HuhYT3oCdHbuiO2ijvZnLvWYXP6o6/1R49BIze3Cnb7/NZMcSf4Hfia78vu2a
ctsjDahz8eJbT4YrQekUxs+mne4USCu+i8iU+PaMmzTDMBjU47cEb483g9zsLQxwtfFOeDE+ncYY
uTPsrxRs6yFC0NE1wefKjY6w4DyaaLTubR/dI+xxY/en6JMrjhRmZVbwHtr63qfjXNw/bi5/Gkb2
VCzv2RjaF5fcmKzjQa7gfeA4J4WLT2rtxRK+S4qkNFckDEBjD4cdhqHvlhyPiFiLa2nejUEkECqX
x4QydZ3Xyt/VubZ24ErQwxjuDnXJsBtrBmfM9+lA0iXjeULn0Sypz+mS/zxRSS550A4JAyIiITpc
sqKDJTSaXmHJkGbU92r4pEqjeIQkj5GlrohzYTnVESs+I14A6QJ9zLwFebkGjYZAQxYbZ8muVoRY
j4RZe0uqtUIqthqXpGt/ybxOZ+sN8iaKtCUPOyEYG4JdeIgEWdmj2Zx9YLgrSmxGmPPwLcOvSvRN
skVkkTORpDd3M1UzIkAQ0pj0dNdBVq/JzlqyuiEdi50ZyVflUNEYvemuxzK9VgmoWJuw73RJ/caa
zmZ1SQK3lkxw1ZPitqSE6zn51MQYqYzmsfJTjIRQWp9GgCjj6IKBQVG0TJ8OYEq/FG32gseq2IXA
bCW17tp4SN3wziqRgUx5HWFP78eLCuvvbRjotYyktS8mWJjwCb07nyKfWmt+HzM9IkhJ5VXOfBEq
NUFjlfNZk8tFLm98V0IxbWvIRWLiDOEJmhG9Hi4Z7MmSxu4tuexYlQgBsYNh7c+ktteHdMlwj5Y0
99mC0t2R765a5LgDgL4uQcieEsWJRV63uVynE4NKaIkJ7xuRbQOstVt0Kf6SJq9niXyzAFzY+ZtZ
pnBXwACtsj6+nwwSc/1gfB5CpH3FklTPdHzrL9n1POPUqsr5c+VAjl+O3392+3IzLqn3mXKetMjC
c0QwFYCgU9nm05kqmcfX1MHg8+qvUTZ+LxnLYIRxTl6Z3qc5vo5+7std6ZvO3gOstvVj7yvqKxyE
yn/NlX1F3vd1ZPZzriAPomy3m904GCvdYP320bbwuLfjlaqb+A4X19oVI0/BonmH20NkqRg7cubJ
PWtU9iOeHGAENlMpoegIpE+8gVGmD+TVy7tl6S8ZX++S2ELUxbe3HdPycai5uWGgHaO+Gq6mEb76
uREhaRvf27iqLjXyN1JIsNTK0QGfSgqPbZjmLRym4zQuw0rZrU1rZbcQXk0RolUB+riyY5Q102Tf
ogrkQw4BnbvWGw+dR0wI2k14Z7CK4lhOj1NxM3ry7GOz7B6i3NyaNSBot0V6aR7DXDrHvP5ZBwaO
We1/H6p4SXuaWWbgs4os4+KZfXT21Gebnci+SSjxPaOa77rGeRmEXdx0ec1tsYHCQR2e7U2TdUIW
JIhaClZNGMTxuPU1d+itUml78lOf57fjXhjNNjtbdXgkzOq7102PwRQ/goy4a2f3M+AjpLHd58QY
nX018Il69KDQKGFiRT+qNpMPpeheaJf9E9bufmZBiXxoBe0fqAst/Yi7FGxRV2BuRTlmzN2jLIJ7
RkfDnkchgGSSKfPe8HfOrJ59TQSwKIrhoRmiH1GSH1p6JKyWHPFDUrwOUcjAi1sS6tF7nkAXWraF
m2gg4TQy9efILZ4tLGVQukE5oD9edTaBNIFPx2Em8mEe8EPR1fUswXBS+VH0qWRLsAumT8GcnNuA
Iepcem+dZWNlJkkWJga13USUcgc+nQqiU9SGQY6ANsqrhxiLJz0QhHwLjoZQWBn7AXsKc8wUgv26
VMCvQ5/YxyQJt7VAmYMB9W4k09VxArVVQIHWEQkR29Tz1Qbg8aFInF3ZVshy0+E6iJl7sro6JwOX
4ir2K6ANuGZXwvMu5V3CWuKxkeAvPUbg7tJNhsm4mWGwk/nhKchSzQ9p8DpDNGxFHxOvZMo7PLJy
06v5W4ZmLulUeLD94oyj/jN2crICfeYrEKcKI3F4JjbhQXbuvTNMBcslqCPCil0WeZaxjhOq8hDm
IZKyGa0uGuQJsgqA8IKEVY+dndXJiXldcvXn7BvNVbhH6w/LT7+PJQAWURaCUSIQgADrplf/SIee
8JAoghgiNKEAhvSuDtiYzJYX7OmPSUKDl0w2t2fc35TuvgSkYvUNyLHJUJ+qrH8vwiG8JGy7Nzpm
2ymKZGdztfqsqtl7EHdjtGbPvLy4JbTN26rxUYW65sZGNNTb7XSEylysepCgfHjjs+d8ScL5GmUy
3bF+606Wg/2Ro0QkebXz9ERapOm4hyBjLW2DkEEDT4zIXOabtCyeOiN6LbvhoOUkVwwW001f8hDI
GM/E3TK3X/SQaHvkLvFZ17tjnmzeCkbVn8Je8qebblsjVN5GXRZcM7Mczm1Lglq9pDUMLif9QGZj
UlyyhRqI06mBmF9ZGxENj+hb3WPyjLt53sYAMtwB0TTmhHHXmiH5yJYhHiZEp+6kX5JUNgdAW2JT
mcisjKnYC2GyuTGjb5QN86ZVhEsJz35IKr/ZoGm0V5FFBVKCbFzFXvZIkgXFvQNUAlbCAvpDko7E
/HuA7R1QivHYEsXAdfGCey9JByICLYaNANPrFL27dG9zVAoiQb1HJ+M00NF8lTSEPLTJPZceyYOe
IHCBQn0cUd76QgSfkvZWdz99avOHWeT62higaRdF/ozoYUoQznai4+v2gNzvye7hZrY+Y7khsJtb
Z1pfs2lKt1Fi3JoOdSUV/8WwOJ77tA3vqjI5gLTcmHKoXmvikrDKi/2QW+i5k30tvEvah4y39Y+E
WFwPkrDJ3VTKyt4GJUDbQh6ChcPbWYPcTyInxE9B9FNx5iFOJpBZgk1pi1htpARjoExr132K5/Jn
XneUyG26Tmv7TTtF/t12s5OTbYmYLu7i0CP7y+723mxV+9rg8VLWpDBm1gaEX7ibHY+myKf0Hggm
GwGsCB4XGQqatTGb7qYvMGnWERl3w/BY+Dx+WrIQA4cksqlBJwGn8qs3Qc5rewvYYjzfJUbDGH7S
yS6a+osDq20XQ1HqugTUDY0D642REIXAOKZl15+tZN53nUOu/Pi5zpvmaFIbQbGMUNaG5iXJcPtn
GXM9QI6k3UrVnkndCGlJIRh5k/GFkTH+pWx+cIdk2vTD/JVqg1C4+j3tXASZsDtJzyBQy4zwx6ZL
uvwo9/g3OPwmK3uwl/rGJYTcbOpoWw6xd3UZl2NvocEmg+I2+jN4lb7dE/cpEvfAbu1bvDDN0efG
OK4NRmK0H9ZCPtdKnDxQ6LAY2Da4cbMr8/QxauZ7/OD9DT4oOXEeH2dczV9ZV94h741/zJ55pMfj
MAu2E3SqDQVO8zhN4QUK3KZ0HO9r3CAC6BQpx2YRXB3ZcfaB4aJltLZxYu9MRkV3nBoE5c3tjQxI
Pj6LW5og+Dri3yl4VjSm2jAkcLC8dGSAh4xOvMiwt2mlFjBleWDrztJYMNXOgb8w5wF9b+VvOs5v
TpFB5xUwEdv4ko5W8uRhDIzG9PLxwzDi7OJ4Pp1FLzZhyXehQcNBEYsU2UlQL2smBJBoulNd0MxH
mYjYHCnIs2Q+iNTrd17pfomAZ6E8nu17bVY8NdkrohpgE9FU5rkdnc9Bm58R1kLFDYNb7sTZpyzl
s4YTxJoUq1/QOuhIlk2nxb4Kfpl4SXBkTLeaFSExCxRckyYvu2CAz28uCF5x3ZWOqme7m0jAK7Wx
YVKHeeVkNAy9lCP2leOSidgXLSxfY436BBmzl4z3iQDZMJK36xTjzVVpsU+IS561PWwrykCKuB9j
PrO3ZI45dF2/tTXbAxdmMjBhYm1Li9DjcKJAqZkQSWs4o0uZ95rcU0Cu8TUw1CM4CabWc29QJmsG
d61k+IVG+1COPZ7QZXNYgNAqE2SGrjjqxq+uHz9ML95GgE16x46OspQTQ//Q3JeQGehEa4kuLK4/
hVRU7tTnexPax7rCa9Dlyr92ZmMDgeoEEb/YI2xGrjbk3nUOXWClvBnPqa0vNumyc57X90CQlmL5
VLjUTmPLBmQKDirPxc5CTzAF8xl842tQOc5FhBHi/gbbE5L2d2zGwDXSEpwKQRyAijGsiCH+VLDY
nNLE3Fa9uIwjD6airI7GayzRbpRG1u+YOw+HiKwCJPk+Nxl2yn1qjWzeiIwORirvYOihgOh+frTT
VhE/Z1+CLvEA4M7f1Ep3Qr6WNmVtSaRsXuKFd7vsErcKEDifj53ofeRm2Yn0jvuAHqEWqtpqm/A8
4qWMgzOWP+0k+u5VptpVYA63pVfLrRPBFu8yyS0wF+V+5ttUCOdrmmmENkD7VjnyM9PwLk2NFCUP
vKNKXABNEdMl0vlwHwZPMYvHGLAJZTFPxvQFGvpwRfwloDgJJyBaxaajyxWx1tQD+F6XNeySqUHK
UbkMC0lMJ9JnXDdZfCgFH3pDtwCnlYVaVPNHukDtxOju2jm471iQMb6bGmPfVMgDcwwMnGLXesCf
EXbNOZgFaDmOhM7ERFeHzFDKFtU64+4UC/bemLwUwNHIK4U8K7IJODy5bTnlgcFmd1cXj0Hkzzsd
RfJgQjPbGFP+5qpn22I1ZPbJpYC3svJzphvM1TWOITvPvmSpoNtmBqTb6ZGW3z+2MdsYSyNwqH1B
CEddP3rKpFdqjkxbwDrEA9dMOKeh0IziWUfQI0NTSMzpNoeYpeP0oWhyOqUxPIXI+fZa2ky4h6Zn
C0rT66L3U4j/SUFYp7E5bay0fXMTZRxMEuj8LjJulQNG13d47s4ZYzNTudtCluFz7wJbUuX8IMcm
IpXaR4VZQDTpHPI6s1mfsy7yD8vIeyxjnB6t/K4nevtU54d+KKx9Lmv86el0inPrNbFinJGLQ1Uv
Pz7+l1zMgK0bYneZzR6sFFE0zNabzYcE+ePHhxoDaUIPYNscWUKHaIzqD0KlQKV0ouNg4RMVFKwh
/RTqsJwQM3AW0HCWv/Xx9z9+NGMV7FpDvfDSWfl+2IE1vFmiWJv7Dzfsx18KGEfjXBsO8aJqw5/+
Ei54UJnOLKl4ZizQwHZH1bmdC5KPjXAhg/IDTSECkNgx6cNIHBmnrj99oGE+frzC4ZlOalGf5Ub8
7NUdzKzehdm7/CWtMbx+qFH/T1rq/4VK+n8nt/7/pKXGfgil4b+Fuwtw4p8giYV78Y+/wWWLmug9
R92Lqjqik/n+j79Zv/2pf4mp1d/BNgjNrfJb9Ac63+FH0/7jb4aWfzeRM/MfdNPWb0rrf8mp7b+j
+BWmdhVRIxp3yH/LqQW/UCNZI35EaNTW+v9IhPhFZ4zgzJbClpbjoc8mU2kBRvwOCBFN9dAVfNcJ
QMesFoWNJqJ2eq5mBj44upkbucY2D3naT4TQOmM2wIdCwYFlwAwZl4SJ2E0ep452AWCiSNnn1d3Y
dg7xVNkLNypF22BtCsRY7G/bhfCmFOkjlU0JFR4zi12OpHJk7H1yRf2WyirbETfRryFwV5uuZtla
f1K3JqyIUa8b4F1ZS6n7OXWjeZfHdo/w0CIWEIHT6KB/MHzvMuuhw2VHz14SDphU8DBVZ+5VXmiE
37yIKnuvUtkdXFk/11VDYjST8nVhAkPqJYMraQlsdA5QIEakVm50P1qAK8cOzVXKAb31sFZyMALR
zUB2wkR9LzN+QV1OOGSnbIewooBTX41nS9UsxE+lVsONpEv8xIUJctzGj9zzYHBH9DBvoVWXG+0R
qCdj12CfIexdsuBpIFS568Gyg01Ab6SlW+8yi1lIzgR5RfkzHzqU3Crw8KMq+WVKHPu3ACH8DcGP
f8XP/F6Kbv37F0RKJOigS2AZCQZYf/yCxJOq+6IvyyPk22eztXoiOvmRKkIQHRcsWDB1CCzS7mZ2
vCgJ8XyOvH9ezN/dXf9BFo+J4Pfaf76rQFVs05YSiopnmb9o4oVhMfQHwngcjJpuuczfAA3J+gDh
9j4Q2Yuh8x+RTP/qCvzCTFn+tR4iPw8Mi4Mvwv7lCszgyOYmdNMjdEVmJrjI+WIvvUy4IBdaUe8n
I442MZrPVbkY5o1myPeknpx4G+6R+ezrn1+HBUrz64XwpPZMKC48P0wTj8bvb9rYFM2Q5U16lCEX
Av2wXDcaOtE0tPuxKOyV0SGVdxlhb904OQ95OqNBRSYXzyiSbVjuqG5/9GOp1647W3tdpPuPX+X6
yKRtQsQaP3768xdtLy+qSKegyJfHovNxGR0sIEpaSroE1P3xRQfcAXhwY160ronObKZDGysk872B
xCsmlM70nGhjD9WbazFPqgLuw8hn4UYKUsGo73vlTjnanpaywSgeXBplhMYvqW9vQVdTvoMwYLi7
Tqv4a1uQwpeKJjlBgGk4WqevULGvjFC4ECL6PhogTXyHhA4nFI9Uru0W9dLzX7zj5YvxyzsmO4V3
ymZCS8Kk/viOxwSucZaYpBW15CsZ1H91FdG7DC+hmsXF1mqrcwQzppDxCR2TuYbo5EN6cYnyXLr3
0qaB7fuM+R7jJrN2aGhsSJ5k14hRP/fs5mivr+R7oNUpeQjoEllrnvrvurQYSHVVcoLDYe5yp3uv
inE+1AbrgQIwRuV76yiQiKn8v7pfOJx+eduOaSrPk6an+en9cr+kVuOhsbWR09f6udDdwCWfb7Wf
fiXKpttXP3OAormwjO1IXU2ugoPoc+s1AUVwg6QYAUTLgnCdMRi8/sVH8p9em2U5AgeRIqPrV/tQ
XZHh1tZI/avpYNaJd5rT4nPBlmRTNe4zmT9EcBjO9uM4IM7IoRtF0xHQ8dhpR/JDvzXoClZlJ740
uF7lPCVbiM0PfC0BxvaVWhctJldrrn860lSrXDzPejo5+Vkp574KrPpgiMHcFojKNky+7xukJBsj
iBAeltkJScuXSPru3Z+/bevfH2EOqgnLIqLQ1R4j6T9+E5nxDlHglvFxdiHeMFG5JzBSg0Ztiama
IeVW9kbm7X5o6TB8/s8M7AtJWfgYZzI75ARprP7iJf1yrkhgmqakGjUpZRxMwb+8JBAucElCHR1D
X3OvmvPNDF25r7P8mOPdOoatSg5Bb56FVs6m9epr5DFdaDLrr17Jchv+7jb9eCWOxS5BKs8EXfrL
9zVm7WrUBrdpG/kwZ783IV6yxddCvu8wrEmfYEAeBqeZ4SMN5KYowvIAqIhUswGCtt16L6kSTCrQ
4uwc4WwLOKd/frXsxdb2b68RBJh2Ofl4mixX83dlWuemyPSLkUdJ41x1a2lwOQkzo+LVEKr5gmhv
Dszs7JHedCjDr14/E5s2CPPqRNmVgvI7SMBopUrguzp+Gi3EKoB7+lhl98JIg40fscEutMy3as6A
ZAjjpevCal1MoiGki2pPAcc3vPIvr/4vx8Jy9S2tONMtl0Q989c7sp+sJKqwZh1NCVmhgsYA5Xo6
R0oFm7YhAcZukeoJdgkt3HAUZ2S6+PbEALcpGCx6YDBzMuli4y/uGeeXamN5YYJT1nVtRZ9OTvIf
L3lP01zMPllzQ6z3XstcsiFSlbN+enZMxDUjjtt1lMyPyret5QKGLKYiWNAICiFCUYQGHGzsdDfN
iB7XIaKoKG3vKMVkHea02c3M8V1vSG8mq5Sd1+Owg+1jrRTqfvD53bO9jGm6OTbei6yk7e8bFtjt
9zGR5D7NVrcGTQ6/TaCDcrKHDuTwbioYWCEkYwwngG7rYqgvoWq/+5itzknXXXORMHDv+Rzb5FA5
ZftO/sXdKE5capTvYXrQKbt/Hei9kcwILws0CR/kKp8X8vDnX2vvPzwEUF7RHnl0SNr8FUdHueoP
oK6Ng6T8OAxEjqQVKXzzzBtPO8e9t7P+wdfgmpXf58iuVbrDXljuXAuRrhWIPetumyidEVIMKCwn
zFjWE0029UVJhGj+o7BltUMT88lPdXPgflbrQIOGFpSZ2DiH6KhayfAo8TVjqvJGCIR8K/1nTH/I
9sUFmmi6q2f9OQ5ClzWRADSdw86bers4zY2k7CBlIgXYS+20PB/G88A0jA3Vz6Hx2o0zOAvLBLeT
a6KfGtBeCO7l97Bh6kIsBJ4H+gWbPKCg0cGhTWj4I4PBTuDXrBGr9mApUMwlrKnNgP7VCVgy5STL
8YoJQ64B7xtFfJLzyO7d0b+1/v9z9f/LeclNoIBd2CAIHWrVf+MFmjoHtZdylaBakuCWN7eEjEOG
qx1zYvKtYqfFD88MpFLscqFgPrspM3ZPFQ+hYzE59wT7joJs1YRQOLYX7fbPv0IfT+c/PhmVyTlO
vSEUP39tCiJD8CUyGma4Sy1cDf1T5geE55ic7QiOSEsnkQMa+27wcZ+TkJSCtS2+TBFlsgfSaFWg
QZezx/p/pgH7i1fHvOCX57YyPU8JWgcHF/Tizf79c3tSjdPIEaGqqoXcR6zU10GHmDT2SF8XZbBG
1TedDdlO5zyLbFZmh2yOBUiZ5dAL2Vr/+Quyf+vof7lgNkoZwPG0Ury0X6rStC4xehFLcRjtVGwc
u0kes3HBvqpj3ufGZ/7WDlF4fiGtM9xn5Q+divLdLt4YIJoMye36W8dc0TDC7DAQP3CWxQ/Kme7s
e0OOLt5Nd2Fk38PGH7dDWKkdxjbua5KXkJsh/OuZdHcwCfqw3faEANzXXkRLxV195KO8i8fme1EW
8R2wh/LQtMSkCXbaTYCR1uNK7sIgUOtZ9/Ye8unXOg7Dy+igDkmKmky8mCrY0S6MKe++o8I4hZrX
2bNPa6T6ZsL9AnAm6/Ik7VEfqjw4dym/CiVws3PQZK5iM3jU7qyOrL0HBB+LRs3PolMZ+8PaLuZx
H/bNTz7uZl2x/dph7Plu14Cq07TmTREh3y4ytxxL0sG0TcjryjkXQWRtvFDGz0K9cbHDOzsfHn1T
+jtvQHEZtAmkBRpoDjllIfrH8uunwUAkSLojlUEedV5vImLTxEaJsj5zoH6BBzs/2CNSJI+RhDMD
3MmG0CH6iMkFmpNobxXpm2cZ45nc6HA1LAkCtE056GX5ljHzptYD06G9TYmS7g5LynjOULmuKk5f
YoRcTiyygFY69MN9Ufvu51mwFxT7OuynY5uJnzi/xWOXxu/ePA3MgSZjr3Aws+tYzhBX7VmRy81n
HoLXzDL0HcLiYzO0/jVdtvTwi6BvjgOfpOphpMQC3QR08Dr0YWF7esCWP1ZryVD0vhQZxgRJgpVA
XUZ3I/at4K6e8w7CpwRFaJOmSgyF9xpYrGWnMr82w4jUx7WR55qsYxEVvKkW0FAc5MVpwdJv3EF9
CyXCONyQyYUZ0GIwTZGcMkt/pm0mxYiVCH8S/I5FyPfOh0WyDvOiPbr18H0AeLMPDNdCHFLiRcb/
u2lQQDK8uJNOA/fTQ3o44tvXJGXLGaMHRVWwcedu01dWu2romrc9hkmkDe5ZauIko6HBsNh4eyHr
OzNOQ0QpcE1EnOyAQBsby2oTxDYs5STQwIMbyQdh90uU5Eid2rELmgu8V/GIRi31s4AwjOp+7pZ/
hetdvLQwH8zKOoc9bWPLwuyj6K5zH3dZR4qQRZKucjE7Jrm1p8URx4LoFKAj1jYwECOVtUON6HVi
W3v2CE4/wegu00++lbMdbNBKJ72O7tOULerccHzZ6rVg/fVQW0QGdgmRAX5h9nfamqxX4s9YoogX
YQTjq1iWXrJB0yQomBAxhyDO+kDsCrfZJ37gX5B+0I8pNJ82ZLtkfOrzyb2jBirjzEc068wYBuSN
wLrgzsy+9Samn1n6zmZMNIvk5UVHjb6R+KAWhnO6ahDdrF265F1iz4RlhkG10SHmoxKrjB0GVzF9
cxECTChA7pJ+NlYyLrJ1LVnnGXHuXEx8+zSDVrCP5v5Z4pULcatc+hHDEqATQkFM9HIN+xI8qpfe
Gu98d2i3AuTggzF2G2t549jUhr3Vq3or4258VWWbIPebXxJLXKgfySHM8vqmBC8uYVX0KWznV6QH
Gr2atu5mVbHEMXtgiZGzz4bZfl3iMoC6h/25t+lyOQ2jkHQnbqtd2Tj5xbWJlvSiRH7KReBubDvO
z5NAoFgYjflWkba8ivEWNQgi97TuXCfFfMJiYxUlLPIsSyyrFfWtGOyeHZ3Evh6Tk87Q57GGQ/Hk
GvhF6ikWZ8uJv8DgYKPJ7UopeZ28aEuhQetfzZ9lzaOnArqF0Y7RhP8j65ka0DV+FwWx6ZVjd0e7
MfobhlguYaYf+oREEOUhLaXNpsPJwe/p0drkk8RTmh8cL3zOhrG+mYDQNhI3Gv04nqlkuPP8Gx9l
erQGjLUaazcRG+URVwfiXKO3r4xJPlsUMpnTAlcNo/Auy9MzMID9nFYPTsg9WNQ2y2/tjDzrm35d
x01zSgeUlBGIwHp4zwv52qLjvktiYIZk6VU75CunKInRSDvT9eO3jg3uRDNS/jYZh3qL8yPcSeuL
HGueVYMDmi41cYsSNdbnZnk3N8ifP5Ak2LvgSULJEvqEs4CvOP6UlSIGGM/DeY7j+gEfU7FSDcgP
y7fwh/dPdebGuzSwSXrVNVg6K0bNVrjIEWvrFjIO9zrVrdlSpKdhhtsb2TUJ1rowDwHmAfwmw9YY
UspvF59L6qZnUEZ4shm6+gVExC6vpruhqF9AglBD2/3ntHtvM4Y3dCykQqrkOoYoq+KaDziCqTJk
joshMa13PC8w86Qx/pE8vhW1c8ldN74MYVZTrg0sVW1W+VhiONU4BKussJ9CVsrSOhsab6hZ1cfY
KLZDnqlL00M7sb2DrBYp35we4fp/nrVnXULPLIj3OJneQvLLKAFxBxKspYuWNrJrDzoHo6medUj3
oKf2lBkN2UIRx61pug5mGkU0eDt6276ESGdnXX023UXzSDaYHwoLLmZpH7AtAU9LPAtltXrBA4rw
M8zvtAyBQzPk6uKywyqI0SPxp/M8kMZskNdhEjxCF+649DHdunCD8UaessaFhau/R8NPBFIyG4+p
rEOChtmhkKFUbVJCkUqvT0514yCLHWesfPF8lKBs9h47nBXblHCnsgK1izmUR5QMryoavgzGpzFz
yV2KcNJ007pSvvOULAsPnuNH7gK1ijSVoVP7L+WwrtlF5553aJB+rEUgrYvItkpFT1HHmJFbruHQ
jfAnI9lmrTPDnSz3btK+w2E8jZzE45TdDObfKzo/xk54XOHa7yaFV2YE7TA17mswzCBCGwJWEHs8
eBWx8BkCfrc1DCwigDmmMdh1bXm1PWJwa2qnXW3JdfxfXJ3XcuPKsm2/CBHw5pXeSpSX+gXRagNv
CigUUPj6M8A+cc+++2ExlkxLFAlUZWXOOabrvVBSI8vzx8uAYzPBOr3TaoaaOpTfehvXw3dLlvwa
hQtGN+crCfARTXF5CN3itaM1siJE63MY8egotoHjiMJipYjbpCRe+CiahC4jpmyzoYyb5KsDmdwX
GWgJc84Fy1sdraaCbG6mAiTz2GaGEnVrTphWlEmY4MeI5p/9tMC3VrI1A8V6HedPG/PotkhILnKd
RmEoJvloCiq5HYX+3Y4ONIMS4KPbvudjR+j81CM8N/KdEVJO4CnYwcUhk878ysBliAIXWdn1aEA9
1ne0GiBqm3VqT7AaJ4NMSePTlQtSRP/kbI/mQ4RkTHLcLqdjCP18lRZIj7AhE63r9G8pBzjKCqJD
KduVMppNkrbflo+dzwfuSPSdogGTXlVNyy7397mDLaoXabXt8ogEKR/wCoO7mWygfDIeyTuMEP+u
ETKugqACrIYaZMXQGwZthf8/xh6lJAoxWRKuNVvYkOn8r9i9Hh3iKgEuaDI9Jw5OQ4o6cGkGRa39
k2zhq9BGuZbINDuj/GUjqY+Si/YXCrrGMW+ZNZXCUDygP5Zs1525TuNvwMTPflC9tH53QKD/Juk3
gNikySEiDukuoo4CjkUNzDtKWPgi2jKruOR2QTz+CwTopiKqaJ5RZ0s0RfQSrQ1RfBxNjOjoLyDi
H31T1U9VGB1SloKNX2C0zZduoKlste/a9KXtiIjQsdddGQFyS4jJ2Oi5+0FxxJatvAIUePTmZyZb
p1XvAb9ghFoe1ALCDrH9rTPgQAh0+fD+hfu33D/897BwZrOA5ulK3f93jNUWFsDP+/f5d6jd/Rsj
xof/+z33j7Uws2UVOt8/+veNOL5IuZrMy78P/+NXLT96LMIE4ncak8YEfhcjdL5vRcVb8f//ZFu2
9rz9zx+r+4X1i7jk/sn787z/379/+e+X/cdPSSL7BYcOcuE7r//+NEzM/BTyOR6m5bnc//l/Pb//
+JH/9T3/9cL990vz7+csPzYZ6reopxmlkyvGF+az0qyOXt+rR6bCB5WjDhiD6WdEtiW16rCfsOEi
Uk/nk9EFqG4VnX20s0jgWNHu0Wb4edV4c0IK/LwaP6uU8K0i+6mKmrxK2qB960FZlLvOLcgHlen7
KCefS30It6Yk+jsjymhrTeojSevoGkA2EOYYY2VJa7Y28myzCmFgXbT9ynLUzZwL0MuxUR27OD31
YVtfGmbvftBe/LCqbk50nPywQOXLEYwDSLqFOm+tfNv826dR8pyb392IJM4uwI7XHTk8ceROu/A4
19TnxjT/hPj3VEzpFj3Z2jLB0voImwXdvo0TspqSTXdFuj8eSwtaSDeaAMicp04vcwiI9utwukhw
DG1WmuTAz8FaaILIULEOe6hS+9T1EXKW+Kb1tIYfimHXRcoWGjeUyIIWSb2pHQJfxzZgQO4cEs8w
npNtx4ltnTRuvBYGdlmBD33bxwbTzQFlu4vHxnzJaHVvujn4FaqB5DgnQm0Os9gfjz6Xziqwf5fU
bLbDqyFxpkFDFfBxymTJELoinHDWgW1k+6keuiuNCeoehbezMh6qSUSPRngU1Xilr/HTtNS+MYdN
UiCfqnrOQelINEIg33InDi9pVO2yjlfPifRXa0U3tINy3+UWndzK2KlRDqQrdAtLPofwK4unFnvB
KkiiANyrvrklC6oLwxdYz0753cNYeyWkqJE5lvNhK7xcvqIQEUHR8GxppwPgvnScqB9DbIuJeAjM
GKSCdjxcYhjSpiYU+7hyp1NCkNs0axjfQQQlgO5r1k7x2tHmGyl1ZEDPRnaYQcDBzWeS4xOzVJR6
ZdF7ALxPnGbXYobS3XHJQ3BSJpkaI3NAvPWqGtgDtTEAGzPBE9zrRd/wFVJ5C4w2ImuY8Ul2aK3s
N1CZeleRzBvrPN1PekGPSD98SNFQEcDJ2TwvsVEEWYxRvL3xp/XXimlCzVz5wcgxmmbBn75E4GLE
+ADtbCAIyvOGw5DmW6TzdYuuMjbQUJOIdrSyCe8GF1YokvwlmH67Zm8e+UcpWE1QOdXivWn8Hwrn
EwEk3/n8gmqwPOANpoHv9FcdrluVddsZMS5q4fmn51JJ1tn4WNbxa5G4v5kiuV0AuCJYcFXGiah2
nmRVxgcVhAagDyiabYKwPIo9Bw1/1G7Z7D6nAS5cuDjX0WtDpZPi0cnxQ9E5Av1QFJfYarZpx0TA
9AI2Yqi7Ky26s+02iKDn79CkdVZbW6dCxNDht9iRV/0BUgVhIL5J9k33te+Lp2U8oIdxYtf2s52T
9a9Fn1w87xtXeUzX1Lh1M7qWtALCESzEj1LjMDTNCT5Roh6hael1CcuLt7a1DkJ4P4CDsWi4IBos
D0pZgMx/bY8okJ1WfkJVOcvAQiLpzL/NfBEP6hfcdPvs7xAnFvxk/6SGqAcgbP3lAhzX41RSQ+Tu
uxUguqPOR8HuIug3Ar2LHBt3OZTx2LG5AJGipCXR4w4Nfo7JmBK1RXvOLqtt+U2NMckkO+OAOs1+
iR1XIsRbhs+JTUx2DW+WBQNGOqTwInuPTGfV2sQ/YMbM91luXfFB7NUMI8mN6KK66ujp7NUAkrVm
pphsAoH4PTTcat9BnwGk35AAh0xp3tS53ayNygm2Q6Vec9oWjsj/Vkb4FGImAazvTjAu3G323FdC
7ErRc4/o8qkqqqv2bHPLsMAJrN/ScextL+WlSsRHpPHw5YtHbRir15YoVuJ4MUTAX0OgFUufjJR2
wYGUu6CZqWccLCUuzQRLbn2LX1PovrmhWEuuhvmQmfjE257phDP+jJFNYNaFa60Hzeh6Tt7zwv1j
Cx3v+qX1NM8+4kxKCoBGwbMj011A9uaEm8YTgXPpuQPSzvju4ReuxuDT6GoOLNh2r0rCave898Ai
DE9AEjLFGts+oYdoZZPeuJkiI4LWQk1fLG5wwr1I0mN2lsbdsDfq8D1daILCrL58Cj0hoRLa5DKj
YaFdNk7+K6yQgxVDD+i5Q4sZfpEPYLvJGhdyzMh5tmJO2uTTwczBw5cIhrMh/pm6+HYKh8TVoWyu
2eD9ILs430USmLwO9jRFP5UlszMhAn982II441JChzkkZnG07tucjLAlwDDMuDIJ7ITUZddihSCv
PVQ28eicN8JMw4ob+nqnghNmYvTiaIk3lPmCNNJVkRX6Mi7UC2tsoEYJ+Wz79DSEW772w87wDWfl
sHpyVEXpXqruWOa2de7S5YjX9/ZJNvK1jTjXh4C51kProbH3lbnPXCp+tqqT2QO2yjPNebAjPSev
g41hqvLgyeRvjI4doUqwpxRhWR6ZbM89BIxELtZNuomrpUM1unEFp4SN00z1ecqrQ5OoY0topYuV
moXTx2WyqQuEeNA43lBpF+vaJigbT8jNdjXIBUVT2MHF3Zh081i+R8zhECsLoisd1L0pNrKpOXR+
JLdehVK7QGitlpsUIH255TfiRIH4FSUZ/bZq5YbJocjTihc2x7BkYXYINW4K4EHkmHp0QGhWdIxh
YMEQQiuSPyQJkOTUBeE2t1tsF2HxnKPz3w9Wqzc4nebGqX/TFy8FsDpkFuS/MKD9gGb2Mbh4ItFY
UxxZ4mwsRvAa7P5M1rVApO9hQnnE/YSBxgjO3ES/vQabIkEizkkTbYEd0H4wxirFXQzWmbjtz8TK
duEpwcJ14LRDo65vf1T9NG3tpl0ySvMHEfjHjhgUojKicdcHgPV84ezC/CBblZ82HNwwQVcm9AFc
1TqtooM29fMU71HPGdue9Gs/7xTHGXyb2Q+sbRiatlmreXmsoV3hU3yuZKQ2nTO0oO3ddxGN+G37
d5EyziYI4QPXtL0z5sfBjQGf2PJqppQkbiWvSPjOZuLcMDnxCowBwLH00ef2JwLYf8g9RdShJ2Kg
h/Q7+/4jHvyJlS3AJ+zia5vYGgXnMa4R3Apymrdej2gtsGp1spJLM8lX5gT5OjSiCpN2/jxbN9kR
gutaKJ4EQNyVq+MNzsxmNWBynY3ugj7Q3apJUXJFeKU9XzzEZpteiRh6HixF77OhH8nk3TIecRm8
VL0vT3crDq1bmtJ15ifbvKWb8u+Tg2K83iEOsoOGwRLozlVlGC1bbOu8JTYzqiExjFXf5zYTGWxj
cm7qzeA2wF9Bw+QHPw22zRIydX8IEuI13JTSKZeYSZYHP56bTRpAq/MGk4TE5QEjyymYTecAoAri
6wDfrMG2CZPLPo1EHBFBQhKWHPvsPPpvJMYwJzDK+Qt1Lqk6Q3CwlvScdupQoDnNJV6owfcHY8EJ
3/+P7YoQCxpC6/vnYAV5k8hPhZ13J4nz/ZQt/4fHhSGqNSZy34CpcnstTgltqRMpnfyF//exM1QB
PjYYs3g5neHsDTnW81Y6dH4gkxN8ANjoTgx3RgwwKxkmH3ZRxsjhtzpvsTQsv7N20p6v/b9fn9F9
68FrwFEk45SWdV6tonqGpTUbL+4SQ9R/MWhGQb98/f5NE5Ef28mG9jY7MQu07A3gP8UCxam9td9y
/kgCs92WFtEz4KIJpHTpRnRKg15MPcw9Wb2uBSkOMMGGdW0qIhxqygquAIwB5vJQ9BXuzgfY1M2p
csEcrGaQM1kbZ8eIlIU97aDDvy8u53feSAaF0/ccOtAVc7jAJ8JykjtMttsx7H6alvPn/SFnq9hM
tK1W9hLvpDMI8xVMLNS+D7lfoUFtidSkigNOlACDnZYHTIZIZhiXy0OX43mW2iaDhmp7NEL7C0Sq
PIZZcUDLDXOgSH4KXxhbp+b6lbLaDRpT2P2BfvbGGgJK5ZHAJg3Mjo4GTK/7F+//Vy4fdmHLJEVG
WKAGhp6pAf7TWXprgZre+7JllCOgUi0dHDsl+GN4a3xH00qDdFToL1ZArKgrBFCIaFSJ7zmwkQsA
aoRr8Tdp+PSsxqcyPBex+Q5Yh2lmrOjymu8z59oVktWbPTkflm29e4q0HAm9Awrcc5ypnZ4nEEj2
cKQm/tMk1M0/Em/4hDLmoerjRxPB8xgY4xMKzPceThtynbfJpwIhYAerML/bEnJjiO/AdX8ivnya
Op/DZmtOazRLxyqszwZN/nU40jK3bUzBUA0UJ0ruXxdaiqooGVmVGugf+oL5mUPd8qn/e+jpRzF0
GNJjreXq/vkyEGJv5JzZl6/917dm5XLx3X/k/cvmIINtN7kf//V9KiJL5d/Pu3/f3HshtDD32hQV
U6G6giSmnXLNqOEv3p2rW6J2EVH2Cdcn23R0m6p2AYNSAayCKpIn1Zmb0DhXeRyeO+KUtn4JowUO
xpq54JPRh48x7BNEFjBeBPFgY8IbUgGky1T87DrLJMwzdklBGICDAdRz+FIfMtpQGcC1SbbBC7ec
Zf4dsBM+tjCT6mncek13tVg8Lj6u5ZHImbAgjDlS+TPQCiJQNcVN3RT5Ca7xeerJOveAQ6+7pXeX
lGTVGa38Fsg89w2ST0xYpMU2Nv4r8cqxP6CmE3vPg6/lSXNno1HeVAQeb/3BerFyMWHXTyi6Y/bi
kBpDs13vHf/B6WBopqK/TXBVRW8CDI/tY+el0LVCwIp5OB1SjiyUiiiuU0TmezqRnPWl9TeAj34q
YDv1BZOk3Mk/SYegRePO24A9X48fphWqE3ydn1ZWyh1Rnr/6MrwGfv+EKenmy+S369XmGXT2JklA
OKXqbSzsvVn0HsY3/Jgmxa/u99IL1ZHj7FvVkXI8NwzqrEr/bvrwXdhOshPLIKBvggfujrcsStEb
WIlcVU64C2WKrXb8ZLXnT2yOrmNzlkjTV4DQt8BD5MS8fy4hOlUF95kc251qSKhPg3nYI/n6Y/zm
nDUSl+i/Wn4CqDADV4934hXHiTx5rp7XMK5TUJrB37YZwXDMGPd6ZGudc2KOWUUGuuAOlEUxv7gc
VirPJsKq+nB891dQQzpdIN1r5mp6u2ihJdPYKeD5OHG2aKmg3A4MkQasu/usq260eqlyOZw76XY0
7MPQD5d6mpudZ4CFMly1ds3sRkDFj8BJb2OibjliAFL9BiiWBMeBv8W5HQla18XGM8wtbnFOmltR
+Gfd4rh3GF4VKElsMrRoIE2vicUQmFTq34YzkxYkjHMtcHmFw3Wqpi8X9+oqdcYbrPunzqdXIb1n
c1Qfaak+6zTF/Dwdcnr2Xt7iz9PVjzBAfwYZZuUY3Bbu2Fyauv7Ju08GlJs8ARD7Ra01Ay9Pj7Yu
Liz0JnOl337fXAZ//DNZ7p+BkTwL9M+pRNDWewABs+E211WHV7JfQlLtS1Dp76oP/2L7pCD2MM10
JnendXP632hgvpXl/7BfYU/ltHdYKGfR/NKmz6uf/pnCguYZYL81JImHtHK+inlpBdjMLHr1riN7
4kyUIxYIE25RSYcCHBoC9y+uy2ybm8SoUnA/6MR8l6GfbnJ0wvThzZ1Yfg56EcDCFsZWPRVnJ+xe
rBDXQ880kdZJtfZioH1odRYZYECtB43PrG1mt/gFSnu+OIHDkJ4nXvSAToARvOZCtvt6rhn1i3M6
yC9ZmjWj/48sLAo82ERFW2RqEkMDpQycV9G1K2l4j+nkiL1V27RBBT0KNORWPUab0ZoeHIU7FIFB
rodirzpx8ScGGxyuH9PEZlcHFY1tyBVvHU1eP/EuUtO7CpY1y/Zg3sfp0UxdkH1hQmvN/TWayHDs
XGx0aKUbOxmofc3hNezz57EfV4A2raldKK4k9tUGrV+cPKxWXICAwmj/VeJgdMRGQsRCJ3zMx/5p
cIyfcRQ+8wqTvTCxt6ubTlh6qnZraNi04MiNQT6CNT81iXcgDI0Dg71tqvGdBpMTmH8RP9dDxIQg
KJ6bRr8oOX+0I9ywyCpPQFwuIB6HlcHbozz0jxYNLCv7hTCkKJ0np8CiEsjo2/LMfp0pQLLp6Oz6
zERR46l1W2f9vnYaVK49UpKfCVq6VaTiH/Noqi0hiFXJXZkaNw8oDvGtCGqYVw7ON62J8+xhUXLj
9hc4xQ+Xvk7e9j6njD/tgAyt82NmV4EHYL9/TzP/jakFTbSBDjLYxT+k2bJnWuETPIT9IL5iM8Yr
HJgPZmVccwt3NFl2E9mZIZNCBHFg87yZoqF+Nzp22yZqfy2RXYrab8ERi50KY2vX09hf64jjqdt/
Mkxy12MetgesCti8lELXZptUD5M+2rb6HUvOL8Uw3zofMlucVuYG2QzN8vqvSVuUzVU9wdbhpkRN
oHOBHTZ9nftfRobtaCg6rhYpzxZpiCsm9/SPqpeqszCOCURtTUowAe7vdQ7dRSdBds2i7iOpwUGD
QABfTDd1xSz522IocMD9BLq3Auycspa4BoMIhAnVxsDptpkNXs8cchpqUFqgs+1cmpk+qxkA5lap
+RAtMnqzjU9J6D2Ek+++CA05pECp1yCvsFDjEUmRM6fwt/yV6H6W9hIUr18xRc1ZzD0v8YhXZIjH
/Twk4uBwECNaL4Pj55A3GLfI1xuf8yXhNBbj5/5vYY2HMkL2RGIK66ttt5sALeNq7pBW1UMlTxnE
v90UtgLAf/Qah2X7IvOCForbqz3lZraNBiBgniyyc+3pJ8E87xK5Mrj4mbB3eEsIeicv72JVUbtJ
LPsa2eV3ooL5EuOjOE7MxMYoEJdheQibTG4ni7cX755/shffiZ7KczPRIjfbuYYGyAGxKJbO0hID
0JVDtFtsmLqsrAP9s0c/Rz13fwgHoE92tamEF+0LL9CnrHfQBNHWT/wReNbAJmq54IvGoqc/xlby
cH+wNMo9I0Jp7s63kME9WIdxcSUi+gQmF10WgtWu9KclphXMl0L1a4vGvUxshvjJB8gXzQTrbujN
F2pV9RJglDbnl9AjFbU0PfvsD41NYgjTL0WK56u0pmqHK4IqMc/tfZhzySXSM56c5i0ZGrgBywd+
YumdtczwCRxdKdeD8GRze21cG0V30ffzQzqn7Ks+1UxrglqIJC+Pb9fuJVX1n96V2d6xO/9Szjir
rC47+Ezo1r7o57WZIv4JYuchCiZkcwMRDX6BLaKkE7x2g9HdwhGWexsC/0rmkEFHhXdfRwbD9Ury
0xSD4blhyq9Nei4yepjC/ei0BKrZ5sbOJXRhwaQ7BxHkKqtBhqdIWRl9fuYeGpZ1STRbHPh6xIy2
QeZAMRk48waODCmYCD2Yh1g5RyPCYpRSTpS5lZ+HSbFhwU6PxLOcnZRGoAV9j545JjqGGLMB598b
NmFK7e4PKO+Qx8gNt5nLkhofjCmfuUiFRjC6lYKdKev5x46Z7Hxesn3r04g3WvqKfS/DzahQXyAe
wETpnkirNWjH9dSKwYls2BuUq6NF448KyoBZYL+HJmePu6F3aN1sbSY9hCJOfkB08OexgW7dMN9a
bqIJbemuySSCa5pP5X6W3WM7u5e5B7k+Bd1XoYzfkTu6aEmBTSaLvKUB69pXvBDodTi6xsW5rDEf
UwRWq3BihZmHb1frh1nVACYVKKoI3A6ZnWQ1UcM5DdtmjaklC4yt1yXZNqx0srAd/hYxIbSSbh4S
p+khyOPz8t/ssfvmAThBEYmPFJEYY820GwEIxfZrqzP9GI4Gp0/WfwfW1aTTL9gIz01vrCYriRGy
FCi8yMJlcyUogNkZMCeWarcBcoEAag3OARasHBZCWPJd5nBVIkfTGtDNfM2zX2XtRSQn1TRQ/R5+
c0eAq1sjw8xiLMWG712LWiwkMCzZSUQTrCtONF4BCDo5xBW4x6ygJjMy/wOXTH6TyfgpYsqPdBgO
dcKBbR7zS5SDglWVS9DnsFimYRNGlEy+BSolKZyEakamB2fiZJ1XpHZCx9rZYoxPjl9yV5qlfAZn
fcjd33ERpdTgKK4nRqvnOE9vg6eMY8xMWiYW2RpZjU8ptc59PoWbJkwQYJWq2lb0CJdr3NwODq3h
OSrEWUtrJ2o2DD2Fx3Rou6OJ+Sr3XIY9an4qrfKWiso/kAQEmyggQLb2WgPIfvDIfvhmTu0XtxC8
PwOtZzh30TFY8qwbOnm23bzbTKH2/iC/6zwnu9zLnlEVL26T6aJz2IZDFnIKpr7o6/G9IxBm9kdU
J8w8Jp/mrE/kSgoJd+3nTEjm+YdQ3UBb0bv0JvYBt+VERbQJuiQgPVgp8xPXV0Yvr715QF8n8k0I
aGhxn9fucZiR0iRPdatc/OPeOQSs4iFaZirhfZQoIhxPhThMFIbu2v22ZsvY1UVID52JxDab2k0c
ye+7Nf7+ilW1JNc7e0wxJsU9ttD5rfUOJnjAVRsG556XdlN3Tb9pXErE0oLCWVBZoTDH/YlChD4w
TYrQJaMm8p4UgSrru4XibvYzR+mdfS7wdexNS26qNx88FP0Prft8/65Odig0IzytYAoQe9fUICrt
UUClIuJNJ7LRkwgR7HAfjH60x4ZBVZCHxKz0zSYSsFDcOr8GJnMTQfZ2W5CtFCGOuzZR7/BvwQtI
sbtbM83E+E509cpZn5nZnB6YvZwLq6DYxE3TFN/pmJgHy6cZ3M/WtvCy79pFxIqkBXL94rW3lLsb
Rwa4dYWEKeYOgKDKuXOW9T7dLuSXdbWgBDCAY9JEpme4Hp6FH047YvNGNrptNAS9mAFnWGOeS4Kv
kmbcmhPmKxQa7PBOCwJRxMfS4RVHF3WqMFqtehywg49mNitfXTHxqwusxvRMDm6rboNDxQUnXDHK
Qi0Zd8QoR/Gwun9nQNrsvyW18ES1Ttz4K1fxayI1Kx0zJORrnHYHAnPGyPjrKGjUlYCKo2YmNAUG
6g5rCDoruMEGvStoMQKHTp8XN6ulF2ePtbOyQn5HIfJNmiKFGG2o/7m6ZJ7zM7BYjyDOPzQpFbUJ
ZCuxWedT5sfIGbkXvEdjdHmTbO9ZcJFonlXYG6+gQaN1m+svOXAWIziE3SrjzXYhuKU6pzAyUJn1
/WZ5ZRhGwh4MKe76CZLbhMKDBuc+QFzoVGW4Gaz0+76fzGIJrqqPOr8p2/sFoA1FbcQ/ubfvyOTk
QJh+T9SSU60+05n3zmoM0EJNjR0aEQpQl4Xa/uhaTr3326k65xEYoQ4DQT/IaVelHHJDm3I+LEfj
zU/ldBot9yBM82Hu/f7aiUFeG2buIJTLY1DU03Gpgf1yFDfw1BwctPs1JKN7U5SR5mR3GP7KreHY
6lbIZcIzb5i11RvSyvNDPfhfhPiW5/uDoYYfaWokJEu33pY8gYuRDCbB7Bp5tcUh5AzE7yMdSShH
NmJf9WRmh3jGCc46+sywXe1n23xuPenvWEu8szPEZ8Qo1EPwb1qO+AcRih9Radlr0VtPKRjYjdTG
dvTZJJeLylyIDungfhokRWxyubx+tNdOnsaZ5hJW59IE5a+8TBGxFjIi057T7CSDFQIn8yjDQyDK
aE+Tn8RA9H3ACs1NOZrdEWYgiPtFdmsNyllbNnSEgXePwoAMRsqEcTmp2Z2dbHsGMLJh9MeNmEBn
zz5zhRK0CHAzUD8+eQVBIFOCpWzedLh7erLRFwsQ19JoPDRUMkgcKJpKv3hxpVcjw/mDwy7c+IQ8
sxtO+L3QDvHcWr1uOkCVo/8u27DjGES5lKDuqXvx3lEZr8XEGnRfiGivgH+KnAgENNtxXBoeN/v3
XC+n0SHg7J/BDxfc/QFzCWb3FLdiJSaQcigjjlXA1J/OmgLz+liZIEvGWIuDCSViiYTZKNtF0QEH
kN/Gajz06sMyMFzHlGUEbtL/5nhIxNJalt0J1wtqW8Wmen+dfP/TGNGmudYSzYhj6P6EIeiTcUS1
ZY7J20whuKF0Za+HgWJVZLMyRN+lXAIIU6w/EPSmDffkxmhc3FgDYolwjClaJxqZuOroKHCvZvCd
QLTm9AxYsGyLpaZA7iOlGqh6GDqkBD+FwZEUQqL52vTUBen3Yv6Xffld1VxNCGkRe1sGZOfFdh6q
l8SS75rLCo8SJJX/vQTNjqF3jucbOPCrRYolK1YBy3tdA/0WDwRqsz+Gx8xKP3HR95t6xIgGFYKy
hG9qZLDXlcfRN+6gUBfmHxMDO92ycGN2LPnxQzUT7t3745XWtV4H4GBI1JArL0Fkgj6gX3D2vAJY
XazqmXP8g5FgEAwAit1XctXvFKIINPus5L3mwFfw7W5HyYdBhFalnX9Hvb7eW+rYSAim5xSPTKKh
BZfrjeH6l2DpU7K0z7u4XSgXRXVrg+GascisjOqbkEaBjZi/pjWr7QyyWrjzoYr7dOPRPicLiPfx
35o4jCfDKsZdNObf5M0AfHQwyxBZlNnKOZc5AgpvjEgx5W4P9SNnkvRBMIVaVfRtP5RKBW6RJtmV
AbDeCs+hOYZLO2P4k9HQOQjC229hY/6ZppckauwfNCpQPNfzfMlcPz94ztytE8zqG4MGVWPCNm1E
c8w8e7g6kzpWisNfRGrsFRYxDP8ZnXVDbFBElAVuXggpNfJNtP1czi3Ig5UICFBJxnJDYh1UdaP+
9moLgEfJ/bhcIZ01/JKRfrPt+gpT4GFswIHE3ZJmxb5rdu6R3jeHnMFirEefeVyuHs8ULFJUieay
EkxRwTbLouIQKcctxR3nJuGPGXRYUOJz9t3iY1kPuU9QHQQE02TfaRC/NoV4qmf3U+r0d1n6h3Ss
WdVysGx0NYhIoIUPOfhFUF47Ix1CJ1s6+yXlrrvcRGLiF/UNjb3ZW6yQVfuYtEDNUfyQe0HZge+W
nFpN881kRY5KkOplcLhv2DFnW9M+Y5ojsomg0U3OwGPIz+psd+F3a4bHwo1wB9pHkNHYs2T7K+5D
rlkuLnPwXqeQOTm5VviZ66jSK5LSARpiZplrNl8C8ChjGaSw+eXfPmbqVTJHh+XetfN+3lU8nckI
XyfJcteZebEyDAn9kFpxWMqJySEZVuBWDpvHuOVmMGvc0j2tbi9xHxp0eKv7M+8ULu3c16CyjZdB
uQbjeOxvVBHtHD3YizdYz2wEcIX7lYxY5FK8VlMAzZ7L/w6iut8uCXhKDBJXA+00vUXe3wQTwjCQ
ZeS1LEuAe7cYNt795dPcD9NKdQ7gS3aVBn/tpgL80VjRWmv3AUwhr4IbdCxgEJYzd673y+dNjdSK
0jXclAqpEJKhLha8ky4TU03KWTyQSM/vWr63Z4EDj7RqElC79+NOG5j22na4k4bsiiNq6dKz6aQ1
oRKhI9FQ0Q6pDaYlPottO3BRhHiaSr/jzavYw4aq/LYr59QVIfaxhZOVZ/WhDOgoAqBHYOfzZ89R
rre6OnshfKp0OdtXBmDZxvvltZxU4or9OaUFHaRttC8Nkh+pfN4VEHuj43DH1U/uGZaBuzU3hM3O
BbR0Cgnvi4noEz1H8aqkRAgI6AiAHzHcwZBhjM6LsL1shbzNZxfvlnYFIR0Az8WybXJxNHjS5z0W
DWM7C9xnkPu55n40vHNgWKO3HmONlRlPEF8TpOwRU1MXSCe6u3XcuebeAla/Id3jxR2Hd7mcssou
OEtFPk6WsE2HJuPydLzleLs35Zx9jzY3fef6+2HBvfoFZa3AxYEBqTskSPzRWM5ISuaIlvFyPY53
PlKjXJ7t3/vajZeORoOFgn1qDgo+P3Ujb9nkOC+haPOHQLt/yuobjNn0yRjU1NApvRohfommFyfz
Ec6lPgmrK3A/u9HGI9ppjayheMzpPYBKbGnC+MESSxYxA2/CF8Y563pM7Q0/YodRGHkQ7juLO+jo
5uV2jKa3YtDpJuoKRDi6Z8RvymxN8xAGN/RQc7TiqzGzYtmBfg0dNFHc/Lg1CJ0KRTQfVN/fLJ7j
OQ8QsmmvO7rZKHadfuzpeM3olsI8fo9qqwPO3e3Q4fh7leAanFt4GjAjLIjhWE2j7n/YO5PeuJU1
2/4iXrALBgk8vEEy+05KSSnZmhCyJbPvgj1//VvUuSjce+qhalDTGtiwZUuZSQaj+b691962Vsca
G7IBwtxQwr0v5u1Yt49gjzC1TGn2ZFgob0qmb4w0hFPaZpdcGk7wRFfmazKli8eR0+LTjICzQ0/y
F9Lnf+mEL1MFY/Djk1Yz5blW0Rn5d84goTT/Yv7/T3TCy0dcfP1/vuOfZELH+QepRsJ2LBO0gyU8
+Cb/JBNK4x8Ej7s4zaVjOnAC4I/9k0xoy3/YwgW1ID0dOiKUjP8gE9pAC4WUgIZ0g/y0BVr4f//P
v5Emmr/9/d+4c3+DZ8HikbDe+EHAYTzHcP6GX2llomvtqEG4m1ZitewLDXoaa5TO5m/jqN67FyJc
1jNLwAF70b9cqMe/YAj/9uJ/A6zx4lAbhXANyCSwGY2/vXhZiLKG10HA+AgFGQtHeyI8AJ07dV3M
/ZjSXecLff7/8GUXVs6/Un7wKvcq5mXVDzJqoxwc9g4wmT9RVW9OAuxJ/t+85N/ZR3//oH9jH2Et
J0qt5xURZXXzzZDoRjchMvp43Sav//XHQ9Dwn17ONYC/Id4xdYkg7++0ySbTKnSL9ffMHBwRR+yg
tiyaO7ZkhVuzDSbVwVqI6o4H0H/i5Hbx8oHQMSnyFS1IDC8IMxItgNBLHqxfTHRmh5oEgFnlAoaF
hVuz0TuIrfpbIHtjVeIp2045nkhqlyzoq5EbD9VWFhRHF4uNlbc7woVIFKthOCXDQ0C1hJ0CahiH
HJZ4bpI1Nrxi7Xyb4nqShag3tqV+sEvzifhtG4fPCBp+wnYyc/yALn8lZjc6BqgDAde+pR6LvxaP
d8vlnAgQ+HmUWfB86WKTw0oV74dh1jeB1ME8UnsyKKPtHfXRTCMjz2L+xoJdFtNd6MAgi45Y2Uws
siDpU0y7yIEcASGORAAf6GX8JpLuagaElXqF9QX6/xJX9Tt1iPswVeumaS6aGN4mEyCvbLmyBDCS
JEdlIzXoqw9U3p2GaKUZqXDm/AKAWnHCgkM393aNjHi4jw2rV1Wpdz2suTHI2ItY204TyPm8BKDh
gJFYW+W+Tn/THP8icaKGr8+dMLFCOiY/ygzTynfd3DeK+VYa5a4asmmjuiHYcNn2Wj39KLSjg0YJ
vOJMK7qihJDhtI2NhXIfb2y7fJeUlZOYTmA3faXzeI8cDLwhgiE13idiTciuq8g2RVyayvkLC/U9
rD6LvPnomjqjj77srpJG8zvNn9Ik38iheg+wP2rS2ZoF7UHL6e+iyr/0oVySS7P18nNya7zrk3iY
ykenZmedNjYnSlJxK0EBjN0P7fQnnGIVoASc1oXGfynLjW02YOBJBsKvNaw7raLnuzTaMosST95w
1Vwc44OD6QrZ6+pAIANO9NL+0gC47FCZ+zZ55atUA4ZCcrBM4j/Nsj/MGzo+kdaeU8vANWYBaDAz
9YP6I6rusvn0SsSXWiRHgpkJQ0v539psfekZuUZZyJgzZ8cnzR5VegnT1eWN1Da0pbmYc1/vUb3q
iXnJMBqhD0z9qOY9y6a4eYZ6AjnE5sYwzmXi4cLTKHdZOvrPTIsOKCg2CHgputaMnzqFih4RIEoU
FlskkI5RWiuGDN/Q1wSucaM9l0mnDj5g6Dzys4CRtczxARdjALBZ0TXg1du1EQ0X9to3OAJ/Dd9i
STUJkJ+QoQKn2s1ukE9ITwqbedXa8OFxxS4hndjTNQNp85yC8hMzFhQnPSzjhoDflzQfrpMpSP7L
2nejdkIf6sCmLOnY29IDb+ARw9Kb2HpHpOPAFL8yDVf7FOn7vkNnPswnacrkQJorxXeLbOpUPaJc
g6DRNReADnetUHjJyU8ktIL7ppO6wbxbLB0GDtY8hllc57skCTaxCsKNWJ64EmG3L3cUMbZejycE
3xPuONtM9j31mM6s8BEjAgdpwtOZhgR/aPpXbrTPEOKvBAv6CxbFN5bfLAwsftMxx9tKbT1nuPeS
a9wI9S4Xq7v0Oix5DsEj3gQmNySQVkMW0r8GPWmYnUDGnUO8o8I92j7z55LdMWNHzg/LcHJL4FST
yWQWtjHi+vieWa+qNsludYn0ErlzEyXuR4cHMiICZyonCm9oiwKdO0+1A4oLU/73dIScYGoWlwlS
8k506arLsMjnAR+KLFrd4UWS0P5CwUv6y8QdAUZc+uMAUDJ4gjDOP3NT7dn8Iu6Hudjz9rPlPEUW
vVDeWDvyxcIrb7ENkqQfdp0q7ppJ/DK1YOwD5Kot3z/OJBXL8s0zh3vdT3flLYXs4IEOHf7vGLVM
mIz3pUeGeuK5m+sNkyry8AFHTMn7RCzLHKPydxWLe11s+rAiU0hZgJIoYAhGI3MZrS7rNtjZzdDz
W+7Vf7xZrnsM/aG5PMckra3mkcvVaOnW7lHS6PQyfZoB1NsRFNtafgzm5tLpXIp85O50tHIiLisS
VemTGL+q4HBxWSN0ciApIP4TrBmz/vhqGi8q01g1PRRtlF+/6JcydybxS9Y+ALWpZ8pzKZ5W5k/N
46OFLpFlozYdGk/RBpvuE4ho3iSlA6wKqxzbH+SX+fsDGhoK3rqLjt8DHsbcO+4l7OHUaz3ST3lN
fzJYR+OScLOm/cmKTISJSZ5Twg33CBbZ6E1+k3ZzYWl/j6zwh0pxr8fSxhM6p2fwyqtOQiLxYgpK
Y0QopGltOpX9mg2n8pNlVqMnWq4GI0XboOYaqCoBJvEQbwjG9MthSG/uoKZ9WaEUaKsAEaFsbslU
UCjwYN24yllCZXBJkvdnRGryjSG/qYKHwhyHR7uMwOc0l7oQ2mpRw2fLyhe12YWe7M3Wyg7NavTM
Gn3iFgbrpC850CPsdId7hd1/awtzXqVJSZDL6P1pw2KX41pco4Cp1gbxAI3LR4DChQtAoMeaKTNp
PLFHF80uOuvpTja6n+AT3zDLaruqygFDxRHEIfxYU3NSw8uMQkmX6UNrYkTLnHpeu6P7Q9UgTjuT
COYI/0Iteywf2GclvE+/DZtsowt+FIvqZyPmTUUaA9INgwVwPKf8Klsk3FPQkpvQm2/Ir9auyHdZ
z7YmSLrTkLTdKXGQ1dRi29PEPs8aKCi7A6xCvgFRRuKnIxnKdTnwUqP5Phjo9UssQVHVUJWfu0Pv
1CDlQu9hVuMN5Qc26w7ZdUBWX0oTyO+HBhRJVtCrsfhQUeFyOTMnB2CUvvQz1XcTZwEtZ3izZUqk
jjOzVqCMJ65B05m0l0wmGxhESRrmOIf24qyAwjG0h6QuLN+jlUyD7wZZ+5dNyIZPWOS71sK2RjTJ
1Zj6fSz9kgoT3bXBXTHxPWm9e1AeNfvEpI+E0gsV3riVQJgYa2G1zhUuEL2b3b1mq7M51w/W4BSn
Zk5fQ43Jp0cbsiELe0PO2Ch6fe96BuwpoyK3OkZcCBKUbVmAXchYotFocO17d/g9SxIlE0tRxxNw
pIjtnNr+Beu0TT1v0QUTXdFGurvi13GyWNOVPVCYaT6Z7YaTQ2pjaNExbUfMTe7QoRbsSkriwQce
8XH115uIa3ADk9jb04OpzWdvjN9RPcWL7Rw/vJXBAiKjEaASZm4LfAjGunCbaPqbFgboE9pq7wCy
3M/ETCPFrJYeXYSWsUWMzSF0lUb2y2TFT1Ykl5jAPjwqQlpxvkPGsrygWBsl2x8ku2pH+tLVppBY
xJTHWHuTmuJLnNB9EPIAb+RX4NpgrsiS3EHjMubxs5c8VEFkVJcY8DQTMJuCNmhRNmN2i8JK37dm
+UT+FLukuvnd8GhSJfpE7Yahto9+23hkqUwCB0wyfaGkzGuPHe86mdpgQ0c+FePnrPfGZiwyLHJo
BajvpTwtTLm1RsActOH4rxHFRBFLN+Z5CS4x7YC1N24DqTBgMXuE09kYKnKJu4LiuG1CNKXktZwk
jFVEciekAxzaoxY8ZuIzzLjZDaGqG4wLF6TR2QbbCzHlmKXGUsSbyQ3qjRXHv9K2z8jpjTmBJAgP
PbhLnpjpNREj7NtuGhAr0kI8ruHKS0JnNp2BkEAz9XtsQdkOTWL0OH35XlbDPhnER05MJputA+7f
/jGPJ6YBgeQ2DHYBS/g2WboY1tD+ITOVjduY/uJUhDbVpChX1TZ74RzujUW5sqpCVnT03wxjIKMW
4W5woLeFbr4uiki/Nej/flOYjfIKqkrzrYj6MEEpdEYiErt1rNVLqR7ERrTzjLpbKcSBoMNqPPAJ
81Fr+h7hBPjgCMArhXW2Y4QCBX2Hej7QuMv9bqn/j7Z9JbD+s+PASmuQLiZ986XLz6Jvy888NP8U
BE4flWBrC5aQ3FKT++rYBCWMTn1Aapb6jU4BmlLnW+b0T7Kihm2UcpEiR4fQBaScmUF7UxHhW9IY
NpFMaCx1f4Qag42oGg62U3K39CwClD0MB/aoV0Ed3cxA0MSuVW4Ns69PDVsL1DKaXrccNtNkw56S
mNmqwcvedBw2iJOKnA7vgp5unQn1bCiDraVG1AmN+6NNDbFWtvYcV/LJrHqH00Te7DJrEb3BGke0
wq6Z/h5yMTaxU9XsgmTv9SK+WCJ4Di7olMRTA2URtQL2C/x4xHAimC8FZfee702gvpRw5vAWFQf+
9kvObbQ2yOgdPDQvIS6LNRoAZpt+Z9lvSNlaNOjeM0ag9sDOikbg6ASImRbQqkfqFSPuzEY43/Uj
z7U3eA8g9jmRUzKIugHiaqMKuiiuu8Xz+4LcAejC+MtWGaZNet1dFl4THJKHgspskDkDMMvx1wLq
ZFLkOTMQ8WyGoODs7tJf4+oy3FvSpghQX0s79A7tgJ/atRU9CWfkFNe05xGA4MZO1LB3sLXCSnZX
3z1NTpsMTw8X0BgqLNZC2/XDMtIyoqWROO+s2kQwLLZDxIlRGR6VaGZLCq4IV8kYO6L5Iz2bvT7I
zGnLrYrKcE0FYl+4Oh41CZCnod5QpBuNPAaIaxIIgD7vCes6lUN1aTOM1Z4z7Ux6jjKGPRTZMxCr
aEv0s752CutnYVQbZYCN6ukxSC16HxIERL+VPh9tdjWrStQfpQ0EtRkNJGb2sdaB7sF8mt0RXFUN
kCfNb/pcf6XTBG2Ka+gp3P8RYUDM/4xf6oV7pyl+6hNkgLIwDlNZ3cpY+6hwANLL5vCVY+/uJ9sv
eoM1jW0ODVnvqQWquX4wCMhixKpPfUhhmMBNWpkFGByw1kSJS5J3O4K3y/KpE5xkg7Zcsk3TX4kV
Niu9sAd/spHQ8zLPhU3lMF0gAMGmhwS/duhdnwOJa6nQkaO/aqMsdrMjIjJ78qvpUgKLkSxDnsw2
eUEuGJp+4l/mrV11X4RmPfV59CwLsneXrqWT1RzZo8LBXsSkKrWTpQttnUe2ogNavsHvNNcw/8pt
4G5M6lErol6xjMnUp68znyo4qFnIO+Dqnkdl3ZrYvliOAuKkw5hOKrILM2s82DbvJnPcvS3sszcj
wqKRctECKikJt41drfVYYfLcIrZcGmY5XCrN3tmcUNYyzbd5Vt/1gvrJiEosWFSh2I3sdVjlj86i
hTCoJm2miuNdC9Np3bGxh3/CJBhUCGXr/rG1RkV1aOn36c6rwyYJcJvm52pJpLQ7BwOGfsAyQ0t/
P6GagZzZ/XEip14nu+/+elFxucwmZI+0tK7hfi4Zg2C0VU6DsjaCY4aqaoXYOstJp3XKUvpUn+8o
L73tcr5D/aQ2U/1GmDOIVFoUxKNu0YMQIqNPtPkXvWldXTvJ4xhNWXTOErY/k60dS918yobmhyxa
cBsTRqE+n66pVB4TCsQXK3Z2k0znbYQ7oTOMwh+aZlpPMVPYgqxNyeii157SVBp7Mm1GTGZxhNmA
kuB+yhfgqVGOe81SPoJO7OtZZb11iTx3iOy3GI+LnY12+FSmIwJo+t+WXmmHXiRPOH7zQ2mKm1Vb
1qlgExQsU30Ks1gPyi3y3YZnDvgEzWcDpQGVXysMc7/WMGJYOqqeabZ+RQ2M0qZ6MCWOM2vRPHjT
hKR+UFtTSpvH2bugO1KHbsgOvWk+ZHUpTiPcBzush913Yk0ODUf1EQUnrC/YPP5aq53Oy/yBY1oS
cWryPBZs0URsdQPpUU7To/Uw12/lnO/yDtSji1IPTAxHeGPRWZiOy05OBo+eVWIZaSz/W/hSmRmG
ECqZAGUexmF4C4hjXjmmjidwio7feq5SWupQD9/zYnKHWa4O5FkFR4cMskaV4Q7XZ+v3Zp5tlE2p
tRZvUJ2tjQmURjnqs8q1nxmoJGx1I27clFUhEx4iIy6gSRfMwEPHhtLdVjQew3SyEc/F3q6QifJ7
5l4jCgQ4C+/VFeh7wRxSYUaBvhEkIi5J7HA6jtmkTg689YhER/R6rJjDWLJjSdcJlTauTLH9FlYx
albGlNKJXASNtq45BMZM26nvmrW9jK+2s+IdEVFIdfOarh8jJ9NopU7NbyewKdcJ8xX7xCXOik0T
xtE6VSFHo5+OMoZzuObEPe5GpQ5lDhujHSg+YobjWSHx/LvjnUZJtxWCbTncOOSeBmOewT2eqPh+
kg1CUTDjnSnNvmSW9tAnhFmP47kojEU0aKaPdqX9Ij03DlO5NvXqw1OYmAZ0a/QXS+MYvjvaH3Om
wwwUCdMSilPUspGHWw3Ei9XTVJDYtSBoZuiMLoYCDbFoqPgo7LK64Qae86zZHCC82RB+7aWfxcj8
Pnl1sivuoJY3SLwCvxe6WtWyhqiwCClSLMgjjUTfWoRIjSRW04sozwnGH+h8fIxLz9wstJdvhVVs
DcIHqRJt5gB6lSRgYqUcKkEeqDq9DgeqtIhRl5+st+5L4054NWD0pmb6exhG8MhTfounj7nxkh1V
lIujYVWIEBEsq2gMhsAn4WqloTyFaSQ8WrJLEXCmNl4O9cNg0iblsNdCAijvQwssNVS0AyD1vKHn
WvbWpgPS0HkYNArQrX7AeOPnff6ifYoAffrcSh/1jPSnSAD4jLdtZaGl0uyt6KNtTTBTZ9cftThM
KkWrWnMkb0TwywnibYDcls3V1rNhEXmoVWRs0IF23DdrtE5EStCwnYgybY0zDONVA3M1J5rWG/gU
bqk+UkWmAVhgNL4i7FbNplT9J/FnqMiM7OqAuxdpyMY9aaZN+TQ6Z8uZ0OqZo7ZpRc4WUbLmtdg3
K6c5h1VA97gzXrQKKLYLzRBWEhdSI/hHRLcQw6JQpUFlAIKhnlpvAao9u64/XHOiadNpN3aoHxUC
QgA0b0nonukT3BqDyW7QjlVM+3k21ceYTpU/VOXeifloaiw/KAy+xaP1Mmv2y5BCsGqHi0bPcZVa
HnKXCnQ0I/4D1+SzrRU/bcUXUk2dvKYjR0BAttPALzla9ZRVwEgbFst0FlgVULBQx/rxLdOpYu+c
MxbQT5W/CbpHyqgQRHyLCafX3DDeYbNyWWyTABnWu2/JiyyZyYm09GtiBgWoor/0GCrmDJwReM75
SsdOtLPrBAlXDq4gHKPLouIwONYCWRrXOeotX9hPpWN7zwQ14+XkEIjcjihSWItj4xKtXLHnFrRZ
nEQ5ft+aOLsPE48k+bVBT7C9cleDm0t0u8lwA9a8x538bpJtzkH7oaG+tElsF6ydQ6QrgHXq5wgU
c2pNpnNJG1wMUyPfZkG4vdPHazNn6xRF5bCBqBgtCoxvwXifcHLXw45NJ5DFb51GtEhZvg95WUgV
we7Z0unJNtLAuqfTeG0E036MtX6VhwnvgbPfPCHsaaWswNCVz0ZvuehCqehNeE3R+Uww5M2KwIeg
9W5DvtPzr6H3fhUuPBL8QpDh659jz2zR4uHs3RdNjbxegpQl8wj4ECHSHzZGJF7ometjV6abmEzU
lJeDbWvtRUC+pMFjlVkGctL85i6Rdl3CBDlG5ZGsUk77HdsSaciX3gif0A1TQO0H7OrV8XvDUiOg
AZ7RZye8T02RKMTZ8nFMivKMNKW6Ofqht/TXfAAD0yjdOYoxfku6OkTtR2gIUe1brdSjU0mvjkgo
5y7qwd7j06EsEO+AtAennL2LTYupritzr/L0CV1GfXXc7lAiI93NpMLugKgTj6qhGbJeomn8bDRU
2jD9pxObPXUSWL60MffQb9CCCTjNd+PMatKULLohN8IMHGYqrpkrSyRGPTl64p5rcXhAjRLutbca
MgrmksOs3CPqdvBmyz71ey0EJI7K13xCAcBqMDrXULBkgyi6EgfPzaaousnEpbZc7IAC+IVWyZdv
+aMaI3ANWE7joKE3OtJG1Ll53xM9ioVi1QzBrRUo22qke99DF9ITR3w9E8CcliBAIrksIBh/MqSJ
a5uUXj13H3Xk7us87a+wSzF+IcOS6LyAjffviwrN7VHTfT/nnFf+WIr7jlxOxQZ15br604XRxg34
seAToZlWpUVSL7LeZTT0xIp5y3ssl4DAOp3XrUvpoi45WjBp+XVSluuyKOmJTRRCkUE5Fe1ehBuk
x6N++laARdhXMRXMWPNdx4/JtzqaiffhDbRJkRxtqsyd9knKDiCRxKfoBu6/Eqr3OrCpd2R9cOvs
Z4vCIkCBmQJdtkFxh5Qsw0tIdThCkbvxZlbluelofQNg2nKFkn6Yjga4kXVRzGuY8DyDVj6zP+FN
mpw3TPiy+xYYjbdojjh7wZXUtY076n9iAxyOF3ny2Muj0TqfJOh5R6sJ9RWqAGsdyXa8fv8JybOx
ZqAaNPTHeEsiAUBakhoRrqLO1Vki2pCkRJswltXA7tivENeRkVvdcWemByPdy/FmajyzSZuTexA1
FcmSE4B/l9k6NN7MODjRr8yORq/xJJOBt1hWjAeshMjMh55McsSRUULiTcD6uFfa+EgqChBcL48f
Wj37ymxWmdFREJzZPjqBmf2oE2undG9nZfZPGNXjbRYTR8n4MaIysw3n5LPQJW1S06VrYxCu1QXv
mKQk7X4LOmD+Pg1hRyk7Y9coL0W0xtfmrTSnTa7e4qep5x7PR1y/FcS8bFwOU7C6QHph/Uh+TLxz
nklUoEJxtqtCb43TFeStCw5AUFkwawshYV3FO1k6vwca8MLMeGYryJwCS3kxJARDlPXjsCxoqDCt
SukseAnWKSshRSMmb9uIpz9dSxZUiwERXcRjzzliJWLoOkW9o/T/GVTxRWuLJehYp/QWIQzMPfoa
cYg0WIbBWwjF+X1JLrcIV0/ml7JGMT7K5sujL7/WgH/a1HurFg0mDXok6UnPBpnW6tpOYjSHUgCn
MuejnpYzb4rjPrHWD0ZcnyuS4OkR9s2hrtJrXtWg/kxA+CJtiC6ngWUE/QfYu+Jl7CjFeimEDtXc
YXWXhyFGocmOdbHugajzlmQNSz8GDVR/CmNXmU6LvDmcduxulir42J/tyo6A6kGKtIO7yfEMF5cg
azR6MWwVrFn4XLaBk30I+FWq4kp3/Bg4OuxgCRo5LNwLBun2VOXGR9aiiRxh3u8GRiOoS/ZyqC7n
DdnuapdrND/tIj1b6fTHpCGy7qDXHk1qSzs7LX4UJI4jAhwpDtHl30bjtidT4IQ4+9CEZbBzRMvu
yDR3Y6Ix+OaZhGWHAB4j7GnvavhNhyEGgB4u2gkDdaqkUDoVw3OlE8vnCJZQNjZIKun1uXKun6QN
UrtGX1l6j4NJodMhvpiuC6Y8zUq3bdI/pPZgHKs5J1YhNTcFTOV9zHmIQHN3S9oCtIPQ4NjhRc3x
+7eSVfxoGRBkkbjP//FHU2eAGfh5derDtrOti+b617fSP+Sfvv9v3arZ+vH9E2L9JQnMVYZYgZMF
QOTWhuisuI/U4/mxJLvFWysJ7npYCYC1l5cidtVDNpCnahShteNkk/sAoTwUKLN383gCfKsyJjAW
lbc3vG2qFSGcyfDBg1348eTMpcIy6wXkGDBYCvNX0cqv9DaFmnGIW+JCqil4qJrhlEbe/MhniI96
haErEShp426F5N970M2qwsgbbqbQJHovpntMPEuKAOZLCOaxXLclwraU/j6v92ywoM/IpgP4SGnm
nfFdHQrRltukqn6mUdpSSRh+Jrnh52PQX3QcvrvBhTlIWAQeec+6hMqGG55xDy1MgmM1dFv6+gVS
+Tg95fm482KuSA5uZWXmor/UJdw8OJv7ipz5vcmWKU+KbexZJxUHKTtr8HB5qbZaWt5HE2FGEuQw
TWx2kNbIHcy7t7YE1pNWzxMcqo1hto+Ogl08OEQfBo06UZOCzDdji2mzXhy1Bc0VGal9IEwPKTce
UP5aMiG0MMPLP5QW2aSL7M0rMb7HcjuIoOL2HqH4USmtiQJLTnq+POkAXLDXjvET6IhrP0i5iqgc
bgzStY508Q+1TncZp9sWjTtHnyFcJzle21B3kPSBQYxQQpOUM7hbKa3m2s3soMKmvVq6CWJw9gCl
j+TBNbTVqD6I7o5KJ+HgPRF6ZFYHCoA4MnVvP4An50QKn2z6msBiviGoWOEdPBIyQvh5g/Yjjug2
1wWut0lQyyt6/JyOZ3bbtGCwo9Za1RlEkq6JaH1VabgBW2GuOo3nP62qzzmy5LaK3KeqGqhMVHRx
64nWdLLIkPpIJCd7FIAflHOcyI1AYzr8MZOBFALsDR69OzmXfxJLvIph+k0sDbKi2D4LKU703tYU
hihGQq9ZKktvyPIAPHfFC4NYXO2JlNJWZdipo9l+dh5dLe5uXQx3xQwpWOpGsobuVJCFEzhwPwZ5
KCBEaTKHuUp3C1qYJXhUenkBJj3shMwomnEg36s2d0/4j2EJN5p37EGuHGqozMdB8DEY/vkh9MDR
l3rZcAbxzLPTBfNuTE3rkgSVS45LL65lQIc9iS5NbQdX9FBk1ZiJ/iiNoNiQdFnsZ7o9KFzQzrc4
x58M6pBrYYj+iQpstx40oT1Z2EV6jQ2cG+bjc2vTWldaG7/UNmG7mqr1l86rJ2yZMr8j2YF1KEs2
wMQE42Jtx4MRcKCyecJ8pwjU68AxBotpql5B6TDCRVy9hqAA/VHvite2polUEZr0arg4xglxSV91
VWU+5cvkFfl95pMIEr1+O0ENIw1fg4n+Ussm9T4WiAiyxHPvTEwU5JtK3pFXlT6eV/WIWXuD0dyk
wo08ylUoEr//mkSzeYW/rW/G+EeXkSZUDfTWA0+jtVhrj6TPi0PsNMM1CO3+2rbxAFa6ss5dRB9z
+XpbD4Q0eXlPn0qKS2O0J1x5e6Nz3Nc2de/tgC6ymH9BR4zX0EepiWBX2uRu+DOZW0x0kaJ9HDZy
7YyAH50iGbflADW56cDuuz03QhtLUrOwyNOvnLaxUpiXe8fe1CW9UaUb08VkX0JhJLU2aZt/aNN8
hgFSPiZOAiykug6DVe6yOpWPM+9YS5xzESZHL6mzp1wwHdMBzqm9esxnfYEuivcfpNgN0sEMWIjo
CNoVSgkbz/kicmwhpygK4NpGxZGDLkD2F2H3dE+GwD0i2sFqorqnNkxOrSrnXd0MdGtE+gh0at+p
ITmOi+YrmJnk+55+Mgls56B0B7+dj0EtHcwXMTs7tlMsAu17oZfzniZbs8kn9ekGCQU3bKzLrB2S
Pg7Wp1OEN4BiqZSgN7qca+mS+JBaBZM7kwjO+nOtWBqcqKbr5+zmECEWQrAKgYBJlSeysGWQ6gM4
Ae+2l/U6o8qFkiQc55Kw2eTQBIrEmrqTAahhVVACfpBlcqbzdQIkCuAucMtt5cYYBjM17hl+S8jY
g9aPNSJW/I59TPFcAmEoJjiONmwwX2SR2HeOw5l+LNYYKowNLghODgmNRTu5N45RP4bTCGaIohjT
NtEiZY3HwkI7Gr/Ocz8/hZQRcNOhbSksPbg00RD5Fp7ujsyCI5I4gHBEjwVRxlQSKj/taliUIzUB
PuQMOZBgOTkbJpW6i6sb6bUhV2oaOvucEcy+IfbEPdo9QcxdHOXQTSb8EdpyLjMf6AoiVLWsNy2p
vqZM3SOEzIwsPHYVzfJRGNZizsgx5vTE1TNr7bNQULQsqdVifj3rQUNRIJmAT3vDA0KLUTIde/Cz
jqz9wWZyosLHY/VWjvRHJt3Da9IV4FdGeziBlrR2pnwAwluum4iGTVeZ+VGLep1ZvzuPyMswKoEx
TNyyPrMzu4Zz0G87xhut9RQKSFS+cKwzUBsR2DF647EdbUXtvoevYoPkntpuy8kkOwqpqc0wocQr
w5+a7iF7p2S8m7r6cRqXPDZ8PnvW0B+myTEostyl+LNXUl09E7ey3WTJtqjdbEc0UL3xgsWj6YTH
zs1ZPCt1ayxOwD0bApjqAzXUghCeeRzpxQb6mZ0NYCrZn6VstwC/FWQ/5+H74MiVXKnc0XZRPe9l
BsowEygIerFDk+rcNEfhdO5Etun4PFt41BchkeNmRe9sUp1zdK2bKMO18DrnZnVuZo4XmjWBqHBs
yjrkDbDboeQ65OjG+yR5tcIgO6YznF3ddE6e04KPEO3eTpJHUU5USbKQIODa7g74fTkLtWFmnMKy
M05zT38QhiKF0OVr37/1y5+C2UOWJtREsTpvxDp3AJMppyHBQJL+Qc6Z5uOx2tpBnR+scdJP8fIP
338yC9r8hbcwhscWlO7FxcNz69udMP0ZGhLj9BjPK1Si7q3/MSB3fwnX9SFeG4/FD/e9/+2dyU+1
I7zGW43CLzCttf3KccG+1QwEezPcsLoFHxZGuOHW1DsPLaG2WsoqsALtbeStjJ9hv612yV7fZ7ti
4/zmCw/ls8O3IqM3OG+Uq/zVxOd1nX/KBBiRj8hOPJKaQ/CwustzvJ0vmr7V9q8KAx1OUDb4D0Qz
eS+0CPVf8mBeE8u3ntNfjtza5XoGebAb13W6Lj6rl5RCW32R1QMsaOcWvpJS3dS/+urChLCgQlhH
aGUWJ6PZwGaxzHWH0xXn5AVldA4VsqBgt/bcXVxxYsi2CfSjHVIY8+n/kXYey42j3ZZ9lY47RzS8
GfSEDqCVKFKipAmCcvDe4+l7If8eVDEVUvS9k4qMciSBz56z99rFWwaSwknivWmcBeGdn444b6U8
RvUcaQ81pu6jWCMsqWlFXmGs9gcVmVY5zze5XUTn5MSpW4VVAAoDuSJrxxEPSbNOn8In4RUpAaUk
bA/LzG60pfKkvsXyVhZnCrh3/7PeK4/WBkJ17DQJ2mPHo5k4a7cA5BIY8LPwtb0m7Uw5+gvznh83
zNX33u4uZFHDPTg3T9KKWAqktnsiFXKgXCd2NSRENjdOaYlcpD2oxgz6dYwKY5Y+ksqEmkQ4h8Bs
cHO2y7ZeuPVhvKu6BcyYlH4ODR/KlTN4+104B1146hzsL9mKZo8QLulubcGm8W6GTbpLnqQ77Zx2
c1U/NrITo/DdqxsAdG0D9G5lncSjcZaHhczAEdYkqXC8fG42eANGasPhXNglW3NP4ZiL5Dlcx/00
AjxuHIPjXWjYtav0s9wXL8KxJwJtpdjJelyq20eEk0vy2vgxF9ivCGqoJr9XHHmvJIkcxIP00VPu
n4GuxuZwByS+fsUOcWEBTpR1li+lwO5UGyVGzaZ6sNY+4utqbqyHZCYq6/DRFOcNN9l+Y1BkZqou
mnOxSg/cw9ESDMCSN/4TkWaWvuCNVLRYykW1k2fhxjv1j4IdHjQ7WBuPZXqvBWtinl1vcZGO8r27
5mwaAYi81NA2PsttMmcZrCiWUFtdedCgUIK+QHB5Lrcuis1LsyIs/mHitKNjm9WOP2XHzfxDf403
5d64z+1r78+rnWLnS1S5xQLP8yV6xRByMo5oXLLnKbAYJvNSjVaEhvokSXyFXxBsEE9UxQwR4kFU
7mtH2lL06V5ZypQ3+nyToB4FuE31O0aWd1B4MCg1nfRkvWnRHH/nozCnZQK56FxvzQ65gyO9Va/i
xHmbW0thX6zFZo4K1Jr3c/O5WJsnCWLUO1C+RWk3d8lpcvQgxSUrzIlOcecIZ2pFYc0rpRwkngG9
vFfP4RVcTrE0bO04GrPykoOCPXFPHL+ALdaxk+zEk3K0jn64pgzmrkcKyAeeEJd1MNbmrHoT1EVt
c9xIl7SJ9I2/ye70525lvLq7cuvZqZN/VSvfnYdvmLOHZmYRqk73hP/5LFdnjThzM4c+3bYxHuIj
mLxg1Qqz+JG6/bOozLF8qgttcnUvKge3NWJkpHXdlyfuQcyEDVvizPhAxzmQnWIeOqQ1+NBZgc54
Fgr2GgYNrMoBugnSPJLIQKqTzLXmyc/yJ/8qGHiN5tU7N9Z+WQ+EdM5oxsYzwuEc6Z6IFbQjREht
m11Q8rIZTOQkTFvTpH2YmXf5EaO5mUESorezFTobiisCaOR1+rLauI9EX6pQmcsHBJH9eC+cZPqO
D+Ejem6BUvAsTmwMpNJ+cDDeqQ4903rOqvvuHcx9DvJwIS7rnXDq763deCfQROXEsLd2nrZ3Pzt4
gzsyDqkA0xE9syPCrUiftbNxb7x4J7aEF2OtfAi7ymH+hVzqKRgk+NHmvlM+lRvEQAFK0bl4Zy0x
M8z9F/3L2yIT92i+zmTiiecQfOlIwFJkAEMenAU2jVxrU3noFEgDYjIvLGtpnkpyf75EbylswlcA
RO6DtJbuiuYa7pILnDGqdgTPTUHqc25tyGTg4nR8nbuYpWxwnYL1UOxsdV0VC2+dDKvwy6pJ0ZiZ
C61jy1SJA5rT6BWshactmFlkCEOzeUnWVe7QUkJTYTDO18KeFiwq62GhIJahAeKMRz+1RXmWLj1I
7nN/aSDNPirDTF7VT9ZeEu18iwlSM2aF3e9022KaSHfCc7SsHY7u8n3w6e3DbGF+iO1aZ029B3iB
dqFZGImNTphDkPqeOvWWHmfCTywe4dsN3VxO5/12CkBdZof0xXrmjC7tCgEMN3DHhXClzo8c1/3Q
DhFE2PuIeE93RM8yq98sEZ0eAuN96bIsLOD5nbz2qPebcRsvKruaexiA7GJPuN5bepHPw3NC0+iN
0o+/MbdQWtRl9eI/5cOyemfKQe+qt8qb8MDTXUkE4yx4YEZ3x4MYizmwl+Ac+Y5lHcNu1khrmTYa
aaUCb4k5PVMuYrDRzWW/1qIdOHRHskdEGs+1U6PcNWcwUvUPF1ZbvwAQKG5JDDb27VcNhI/al0wt
yE6fKgSD8/ZReBl50u2S0GuCkkA00m9apsMD1Mp0S9wsd/9ZsfMd9U21jg3QTJQtwxyg0Lu7VoS5
RQrAQ6g5AgkNj4RD4l+sYfrg2eLhbTEoDksSVbzc6e60Zqf7Nm4MwLtf5MsSPqUBfNvTk9eOINsV
4TRw3gjm2lN57JDJv0Gtx8qP0+MemDaSGpS1BspkAI1LJiaAP9t0EvB5ZE9AYLhP8rWULnxxTsMK
+UOzjWsQ2rMh3cgP/PsGSUm4DdolGRHtlmTySVsZgS6f0UfS/ZWSrqDEc2cP9CMnhTB71NV9XS8q
88xFUmj2HNjyz/KhtqBoOi7H0NcwWUtHFijkT3LwSFEwfajugrsUT+WmK5beqblEhQ2ZkRlDu2ZG
VM6a1IFV/g6012fTf9LuegWfyopbMcoA3fEyYBAbinMc51AhBQfvar7KexaJ+DM8tq8GtTuHeJPX
bFes/U2zrV/Uhzy2BzrCaEpPkAGJqCOkZe6PJOou8mVhONZrndgmiqJkm5FKkN6Rf4IF0AdQcueN
p+wjf51wNrg30TyYHM0/iRDB7pF+4e1K1E+8ZcMz3kVsWLEODAntPBbGOWdGApnvSpgqG8qk59QO
mm11otvpXgRggvvxK9vpp+w5NOeuY549jl+b9AkP6lyp5z3evH2uLXJeFtYRfV4wWXlLDLZjIc1L
FCjz+JFzXJ1ePZJwKY3ue+p6F74n5lDMA2xfG0gnGHTMBzpubn7R2qNwn5xwyvSgFZlm3DqQir4h
9hw/2dgKjBFbaKrUKN2teEG3cqq4dWwARWj02g+mQ0YUj4/Abu2o7dHRh0/DyuWM+sbAF6C0bDi3
YvghD3ievgbFovxsdhCRmTJsT6jqEOQ/Aewm68rh3LJIjsCby4W2yjbxCqTP3tzleMFMTsFzcJF3
nBy8V+ZMvG2zTY4FRrWJyMpP+kgS+2ry20Yo2JeASogORU0naRvtYACg3lJXp06hgtVEyr8CCELH
Mz/R/vVeJRYsTlThAmNJuo1MO35yJfJwP16E17x/FbNjS5zeM1VnD57hihNUYCNRQEjN8YxE8F4l
iOihyQlr4Vhf49vn7CPOrA9eBrtqxDGeC80aKNQ+OfePZjBrX4k4LjcAwqiyfwzaTDtjaKE7KRE4
c1/S8lsVF8J2AVw/kBrErT2otj4HP5kMo5VJnvQjEzRDOb4CKXf0bES2JuvnhojbXXZtzZm3jc/e
IecKZXFWahDsfFIIeFDf6M9wEeXAai6xyVg7FMsQABGLb4L79IGvLd2Lr+CqzhQz+FjcUdwRXvD6
QAPlLC5uswUvV9jGr9TuuCjEn5W7RUAyddnP3gerMflBKKrqg3nBsPsWfpVOSEtvnS/Vd3dnYtZ0
ufNxRp5le+sBLyN1vXzXbZJqDhZx6X8kIT0s7kMOqYbMo3ITLtmjGC8N+QPTft08U/qoiznpz1wa
Ft6d+iC8JCvxXRxW4AxBAwv3Eeshwk8eeX0ldEN9L4HrYwlf1OMc8lG39tsFiOZ3d1tdvHIbIuZd
yzthYWwSbG7+ooD7Ya6Bi79YZJ/0zFAe9hcSegHs+QYfiIFWYuH2K822juWxfkTMeTFhhOB/RPjJ
XEURuhp2PiTlZfjF6ifFCx2Az9tAgc+bfbb5nCMCxyb02ezy9aU5+sou/tCeGZ0PwdW1iYd3F32w
sLbGQcJf+EFvAdGFNT5BxM6WhoIUfqa+CjvRKTDKLy1YKAtWf31L62ThE02A0GcZrquNjwX+XjpN
i80kEuMOZ6yl+3y6xJp0GGzqed5heJSenwuJtvyCsg9NWzznbIzFa4yWfd6v1AMDh5fkH+Wt/4n9
1XwAARp8hef2nU1AOEmr9CU9D4lNrqV+dO1+bZxYo5gUxgddt52yGzaggowXUuaAzIwE6sz7l9pb
NNBByBxVOKXN/TUnYvcT5TjXdbS34afKFYOTkQqhd+bvsVeJD6zy3qzHbrEP8cCcs0N2RY5uEUU3
RxhAqJ374J185tPMvcSfjOH2mSP0AIlqLh6DO5YjmSUHy9mMdld1qS7aS3VhefQfiKGcBffFqrtw
d1X36U5aGdt1dBSXxnPJbCsQlGYrFk8WS+2Fs/Vj+9o5dGMu+SMCNVJb0ZFuWo7Sq+GZCzu8y2qX
o5MsFtVKpOVHs+/J2jCa3spjQRSvN4cHyZLRnc3nod9ai/bgvnf9JaxWQmJrop2RLsOuP68d40Ba
O1e/yeHDJa7DxjgTX6YJ1EPw2uZfBCLIzqiuEk4ADXkejmfzL2a2th0O+R2rIJpDazPwZUu7fNA2
vc0TEHfKsqIh+IjH2J8RTUxJgsy/jLoQGyXNrcN0fMZL+JZyLPOX/VL8IHogqpYs4BeBhXwSLsxy
x9jn1+oZO4XMxVM6Co+BNve0umUqNaptIILurBh4PK2ZzZ8/gaZtcaDm1qIi9mZhlExpxPsYml6n
OOyMviYp0HTdJGjbS6jh0Tb48/cjRFhJVBcMFSvaVlJLQFfJPo7nyQVViWFKGeNnIVaqlVFr/G69
EuSNqKX80TPh8qrUzooQd0nA2QuVMgrRrrmPxLCwY0IfF37eYnUemAzd9JcQ2c28obOBx3tUkMFV
O1XqOS712f/7S2+W+0bNdTvS/XjTkwes1ioHyriMi431aX1mldXuLCDpwOmzjCIs+oRlkgvcVP78
RR/JShc8m+YCRUwExiQ7lgHHB9+8ILIsHT/nYI7uEQsihWcV7ylKDkq0A9GIWngWonuPikWXeyai
AQnrc3noVPlDjsCLp+HEvTaPLr93E0BwQ8vULLKCOxf5Ts3cwt1deMOnkrt7CPMyR1ivwTz2HOpy
xVQR8R/zIhpVdtArJ2S+jWyP/dGoiDEYsVpQmaFx5uZPanUZVNSr058Ds4dRGFQfQhieLVDqZV89
1MIYsUaq86yPr52eU0IdLkMuKHatQj9t9ZU0GPfR4Dm5IB8ULp6w/R9SST0Z5M7NDJmUAIJDiZJR
CClyjy7NnWVXm095M2qryEMN5PbjYzfKd7wODjBkvVInyj9MAZyS0TYLKM/vpky4puX6OPp88iDL
XZX21brBZcU6E8drIt9YtHqnEwf/UAqYTjBjDLZbNHYresF8goLBzDD2Zmz12zblkEkq9EqBDkYb
aFRty5LfyZ1WyPYz3FmAOAMavIt/9DI22pfalQoiEWZd1MQrLea4MCV5YWA/hIXPbVgy5//1v/73
T9gcEED5f4A264//81+aapqIlwxNt1TcmXzoDdBF72M5bQWzdDoVzkBmgSlo2S9kYqiqhFiXpLBL
NdzkClxJwqgff/74v/ku06dbkiKaOh0i9YabY/RaX2uZUcL96r7cXl2IlUfpIKSKIUwCJcKBqHaJ
eKV//lwJ7NBfP1uSFcMyNZpbqjx9sX+Qc8QKqKvcSyWdFnI+SpxipW4HRnc/6HjhRxE1fVLuseHt
dQs9J+1kbraZslatbvPLV5l+4+0bkGQCNki6s/hGN29AijRxQB5aOq4IFiEsBLAQwqcPB9sR7nzI
f/QnJyAMw7ene9Y+EmAxEo63ylpv+GU4GN98Fxn+lqKYqiZbt99FC1xJFrKAXjloYJYHNvgJKxAP
+dXHi+YKpvrLm1C+G4AyFg8Di4moq/rNm4jo2I15LhCxnlLuM7rk0VA0dJKctJoR1ub0+A2pfs1z
Es+T1K5wohY9R3vkALhM4o1CDAES45BYQS4wYPZ5Shr/kRutsN3iuCrLJxMNSD6gTK0TXm9O7AnS
Ssq6KWlJxTIw6+PPL/W7dyorioFF1pyoVzfjevBUkg4ir3LMhI2QPDYoOUX3y+T5M0hvR44iM3c0
Ef6WYcj/HsQ9TuehtuTSaUvtDJvm2CbGtjMoftfMmJwSrNGlxzFvwTFY/KEz132o7fF/wDns4qPu
M6LiKr/vSKEwCQPGB22qn1Y9MUvy17go9+MAQCPXC1us3Hux8b+yMilXPz8s+S96FmuQIuuaLFqm
BOJzGiL/mIyWpgIOlxWuAxZHU8/IoBWAOGxotQwJ73Qsg8QBFrzuoT2JU1nZXKVl/ORJMF39CMKI
3n8S+v5pRiXAQJgLigetYOy8ezeB1/vz1/127VBUGncTc0zW//zzf3xdpbL0zAj4uoyseSNBtcFw
NR8n7JSUtI8RLfXJ0//aa9tQoXbpIYCjJjOLTbH+7bt8N3sUFm5RRVGPMPRmCHgISyTBHEon0uie
GEU0LCbayOBTEyrkwvY05lPd0mL3aGN0fvLx88P4dvoqliarIpw3nYF48+7wm/xnDPYIihalJFNk
bgNEosOjCWZzJivZrJpmHr6sCCDI9HJa+RSa1JUmnEyPTQ4be/9JABRvGrH/vA6lz9qIKLh6+zzO
YffE3LIJcyXv/Nz67huciC02SgqmYbuZKEv1hKH6+YdJ3z9ZUzfYjWXV/GtdQoPKABJLp8q2WkOJ
XVdwBaJaW/WgZkh/idajZK1jCuch5JefP/27fZERNhHPRIB7ys2eoPau2qgJe8IwcXoEShPdxD5v
u9CWPOMx1FIKJF39y2/+btVSRYhJKnwfSHY3OLmIuPB2iLvSGXveJYKbV93MXn/+Zb99xs0vA58s
4xNlwCLy2496aatm8svi++2YZDJIisW8oMl9OyatEFaLXDMpCmmldLQABlYRq2eAaVl6JE+bwpca
LLWi2eOXOWJqohmPfjiOd7FbbIOy3bci/lBTlsjEi+lSGVQM/MF/DXJvVU9MUiLhBlhgwyMcEiqj
EzDKMx7ywH2bgGOmi0rj5wcnTVP536u9IoqaqYDnFC0k+zd7iqrljSIAC3I8xOmzmm18phJKLiOC
gkjONDOq+BF3Ny0HcDeeUNA1yTn65lDkf/4q1nffBJIrh1VNlozbRafQDdEccqVwivRL8Gi2+zL1
a6OW6OMOhF3W7lYBWOEr258/9+/TCapJE2GdocPWN/88oX8svJYn1WMZxQWhLv7CkJmTFQ97nuUt
fjQW3Sl/8udPnEb8zTPn95magXFeU9Tb07FVBcFIVAHuMBVCb4gym6Psc16GT/+Nz1FlUeIFs5qr
0y//xy8j9wBzWWlkjkntZnTJXYLEDab6l7OmqXz3e/7xOTeHLUGJdbI3+RyQFLVgqQs039zy9ZnQ
IwuQMpW+4kMcZGsC73rW7fxFDddGEZ75+dQa2qZdCdakuVKSpYIeS1J8cRVyEpqNpEYTvkmsg0oJ
itDNwClUADeNR82I/Efs97lIloKMvAVSOIpe6D6NZSKqcL2TB2tZll2u+aGy1orKW43tKkv8hLhw
OnTEYGVzy1MRwGf10s/Gd3zmwrrjQolnskMeSS8/b95bU0ReEPlkOhcprp0+unbGgusprbaJhWzF
5otkoJQA+5hjburqRbZGhiSd8TFuTM9/6RJdRLgKXUfr1SPU7S8RJt4iculgG5pJDXOUjFWpac8E
f4bjPZfmwnapsGYWDfBWx24TRogHzN5/Csbx7AV3P48U6ZuNiQOlobEYiCjDtNvTUhyPgsI1LSPP
GCCA7HenNk6PSiefzNJ6oxrRzsQhOmLnuVhJeF9ZvgqkqcPqv8sCbTOk6gnz+rMmFUvJzx9HIX6V
dLIyZaUm4z2W7XHwKewUOhx/76lsdeIVfbeZY0q0e4KDygp/tREdsbXRpVL9p6yldSoABFWst7jr
ThqpV2PdnGTI0FUL8DtMaYgk1qEs/KWKjbBW+Q/CmDiOvln4HV7O8JjI6g4vyVGu2xOWOa/8CId0
rSjSx+BJtiuA9lYpdCilfG1Syc57Wo8Bj90lzVcNgphS0xKSNOIKPAvz6XvKahctKqM5+br08ee/
a/VdlVVH1LeLqoVQISPnq2NrA5Xc0WgLNqV4rcLWcXvWNEl9VuR0jc9iEwfpfvTle09T77wINoRf
PgpjtsftAnPH9x/9LnopSZDd1T5MHtcTHuq02quN8UGGOdV8s7xk2BHvo5aomxS+8dhkD9xBGVMT
2P6XEfLNRiFb0FIpPmmoMo2bxcRNoJbK5YA6GgxZ5pXDpoZcOtct6pBJqa2gaH8ECNiRZJTIWURe
e1T1NEFdpXN++S7Tdn6zgCqyoYKbsGB5WLdXFKosbdvlSeaAA0GeTsy0EExGNcIQ0cs1utSS1036
lZB3196o36VMPFUlyhrfN9Vl1uZ0E03BW3d1/8smJv1961C4oYm6LksmVMzbtb30hlbwG51EYywD
1LtyE6ksjRfE5d7W7csXNxmhExpy7FQGnC1f6NYNOSu/bGoTHPn2EcG3ZT8zTXIAObH8e+2vh4gI
jaEBL2s+QgRIbPx/ibD8ww3B1DHrw37YpjHiRIXE34mmUU+ec7W1kBXH8NBF/V1LtjF2Asry/T28
v3GfuQLyJ4wlshrNZQvlrFvWi1EX7pU25rcEtQxxDraWStSK2+gzLBvxL5vndysV9yPyX0WN2oYs
35zDqqjO4whPFYTW5lDLFq338gqDatbG5bno0nPcDEh/lBFYTHb9eeT9fYJWp91UMkBCG5am3Zwz
ozbH3SSF2FFM2k34lRb9MJyp1q0Cvdh1cvIwCoiHfv7Qb8YUp3Zw14bBwUgR9ZtfnFdZ1nhtEztZ
hOQTLWEeVddRb4B+hHeai046xSPXX5PQOKKi/vj54/8cAf8921RR4WfLkirpunZ7MPOCOE/VuCD1
TqtVeosto0OXkd6R6Tuqd2GsH1vMAbS3NXrSAmiLjupE0aqzXjQvZaOcm+kfE/R+N1R4+fPepGKS
XYfhQWn2YPw2YYZF3yh/e1t/LxN8cS4dHNo1ja8/LWn/OP8UGnVrvUn44pjufQU38Gh+hJjwQVD+
cjv4bmAoFP10HhMnIe3mo3ykwq5ZW5ETRXANDBwenmEnWrM30HljGeNGWVuXn1/M3wdmfh7EdAXI
+bTY3B671BywpmASksJ6F1n5NRukM0iGhZhLj38eeeQmS1U2fhmPfx9fVZEruSJOh3U++GYSaBVF
jNo1Ikdoms0QtwTZRXeBLu5+/nnSd89UEyl3KeS38FhvljCOXX0Q8P92vFQ76i13eAK5p4IbW2X2
UgjKLlLlVShqKxO2gFqxypYKTqtmWAeIAoFUEWuhEFoluL+NrG8WIZ6BJHJ+N2VR50b476HVC3JP
mB+23xIf0Bj4J0XrWQPcXR3U26Z9kQgknOkhjCjpt6GmTTvt7Xyclj5DAxLGTnPz2WwgBND4deRY
GnAJFaMfFRBYC6KRsa5n3bqG6TbDoAmuARJJSgYzvwBVcUK+4hTx1rXuSEhUsP8DvDUljIAmk1qR
8B73SQSxhp2AiHmmPQUzSS4XOOMQheRNunKr9CFWMZH3E0HmD3SsnvI3Pdwk+MTiydF2/sMyEApz
qXXAi/786wDxLNhJQJ8wkVNqBQfXda91pW3+pLKMmTiZ4smZNpViDvsYJEfwRl0P5VsP3E/IWgcQ
lzWXpeIK4HmVT9eAXwbcNEn/erCmNZVmJNNSbwfcGMJw9VUWuqETXt0QvZyvLfVhk5So0QqAKK7W
bLIUEgmmqQ/cOUslr+5//hLfTi4iB2hfWDL8/5uFJFELDg9eFjt4OpFU8bPFSDqbRv3Lpe2beiMj
2NK597Ko69T6/j2CcbspaV6ksdMpNJ3QJpoNyA7W6apoNxyhzjAP0IODy6gVjbQ2eVe67a4zx9++
yN8nlalCL9EmMil+8vT//UXGUMRGDJrVkSq4Fw1/WfSlXXnXKBmetcnK+SffptAOkxE+Md/+/x84
T0FlQ1dNUbytyDEN9DbyWc2GyP2YnneJviwp3V8Wa/nvSzJFMFZG+gyU7+XbWdtXUSqNGSuGHtFi
sOD8z+I8Rp1lHKOB6BKdNStUaidodWvW1YxygOREng4rmSgjztIozSFyjhZH3ql9F6jWJYGZI7uE
DfTIAysJgdPvy/B3qw0xFKpE2+GbsoyplyYIvzZC2dlsBHK9hTy/8ijnRM7vBvHXVf/b5yQrsO7A
Xph/dW5iHpKhU/1yhv5OkBqQyFF+bSibgoQ0UdbEwVsTv6mAXzoBXFXHiVQvNkGKAObngWFMM+B2
OeBF0eRVJYVwkpt9zmpkAE9eETmYjHHpAPo3AT9AoCS8KgrQfmGSyurq3uc0wZHgaJmVLZovhqme
E7Q12WfvYV0JktapOC6FbJCgpsloHPlLa5FY1PXaXrPc/VDLZ7OnmJEzGEQlv6p19GQp9SnJs6vV
i7scUD1ZYHiZypfS1JaFR/IUNsorpWpKkNZ5lIoHBVoT4VcTePgzyGi2+2aiLDNZ3+ExfmgVEDC5
UW79RgFvQeAPwZGuYQA81S9pwDWXYS+iOO1FsJbyzmc4zMgwhbXz+ufPhp4QUstTzgsqKn72Foq/
7arqt+/eoMLK+oe37/ZoX7rVVFJI2NmKcpMCWzKjdtPR5FxME6LsOvRB/uBoEingPUlhPOnQks5h
mV5Dr3xv/Go9iupZCDhl1h0LdlEWJ1gc96NadhxLrXlU+u/hm2SBHGl8RAn6cI/Dy8lgkUUTZ8qI
dZTRgv7RMrjMXKvmrYLucVqLFYN/JELABy+V49ZpcRJk3kNd0c8yhF+2ge8OGJKoco3E4G1N17h/
r4qx0fRhAEDEEWppJvXpg9e7G1L/JK94zMrhKuZoddz4aGXDL3cc+ZstSGIxnA7NNGuV2/O+LDGr
VezbzuhKH+DanoH9PxmSvyys9BTmr42kOIozfOqTsUxDuOM/i5mxy1zlarb1KS0A6pk5Xb98qlTZ
VY+AQnbTFfUeLFVWffLLeP3zXP1udaWmJemc9zmP/XXtbqGt9qWXZU4Xomgz0nXRUN9JulMZpesx
jzZiZ6wUH4cWKs0h5cuhI5l1YnOKa9QRho91xr8j1PM97NXnxBQ/RlhwofkoJcM1qsRf7lTfvl5J
oi1JL4Y73e3uqwpWGJRmlTnY6Q6F3pWIhp68Ot+KYnD0OGylcb8cQs8eTO3XXKFvDtZ89lR5liXN
Yq3+99hiyevqSi0YW4SnzMmDZ4CpO2aNrWULTQhPOOs3/ih+5LH4QZ16BbHNTjv3oMnNCWv+LKpN
ZMzApxUx3f/8Jr+77PLluM4onMG4ud2sugn5awDneZNjnT2DG1sNo/YcaiyXnm/MuJ/uxJTakqdp
B92zNmrvPf3yDb65V/FmREsxdS5Y5u0xMDfUoE5SqkvF0J6m99PpluNVQMzrZ9VqT4RbP2WJvusj
80B0r4XOIwuVZ5IKP2rDOxJE+ZwC2ReIrMVT/Mvs/GY7lhRUNZaisif91Z1v4VuSAVmkKKEb7tXZ
p6YV57hiAAVecTSb9Ldm8HeDRSFmS9YkWea6dzNYGBluJldj6lAdWJUExJXwTGaQVxe57p9Cf+Bv
9r9M5+kd3+y89OtFTVHoQKuyNa1Q/7i452PXl6JL8QrH8mVEx9jjDTfqvZelvxW+je/e9j8/62a8
WUIYhao6Fcos+FhV4GIwlSB1ccORgmvRZwDYTGSNqmL7YnEY88zAhGNuzcFi0uoLLOvnieibqMbK
o59X5sNazNQLoPqETj7pJOCW4tHOp9jczhDXlZCfscT6IPSVmmItFImtsc2b8vyHfIxEM6H9CJsv
/1RTySF+2Qm1FuxKOK4rX1oXqbFMs/ZuCD482VhaVYqSztiYeLApucikB9bZYIuFtc3L9mAlQF+E
wS7Hivzn4hwB8GkErKYYQON2n7TDWmlwqRXNVxjW57biW3rpoU8hmCTueNJiOiWyRaRRhkl7Hhgg
bGKyffM3c+1PwbOZasF8ccVnomxeokonxLCZCYMyzAFpW/2iFQnJUSDSrAr8aH8IlxY/ZaWiksSN
p250NEFG6BWrpEcpLSbXHGkWlcWKHKx6O3pDDAs1ZR/RC5J8MkYgeAFbVYj3NC0v2DCDcYLSarFD
r0O4WXew6QBFdUNIQEQTPTQJh0TFUgGDxGLM/2Ki7iNLhJWgHfze8G3IQkjGqWDPCGF4JmezJ8ZB
sVNigUwhP4LRw6PDqB/N9AjqfKHknMcMsV9XKVuhBjUuwi/ckh1kRZ8W9iAjqM6ma07JmJ9tkB29
Mj0KVY2WwkXzpGJpz94rU7rIMb7FNMqewn4Ny3Bm6OBuaRxcDOBIbo7JG0ix5Tu+xv8rcvcioVYN
4ADF11a1sJ6GRK8XR2swtqY+YCLlS07rAJB0G32rrURwD11/1wXNc2Z4/SJtBvvn5fLb+SMZhsTi
oCBbubmw6kVV1IPOgiRX7qLUWZHJxRxyEi9QCamDvmxGa8tP/GUd/O6QQv2D2ytiCrRKNx+r+QMM
FY/Q5Zr2jyRahzRKqOenv6xE325HGidMhY4tbUTr5nNUxEHA663U6QbLaboGTxQk+AS3LtWUDDnd
LA/8o1XK+4BYnEL6/aTw3YrPpmroPGOqsLcXRytPiiTvNDoKeDjiAsVpg/69E/Qdf/uAUIBLnzlz
vfGBxX/pE629AIm4E0sAySbFR3Jpd3Vd3kcykVqmvnUTmQ6WBizZJYimg5w5S6SUKVi5jhenH5lX
PzS+t4ErvrWGFpgCaVOtVuJQSKnmewSFeBiIk65ZDJl+VhowcBHLZTNMPcJYmMsltFJ/mJxO4nBV
0tEhrhnRtzGXCExOfBEh/4dcRQhzWgz45HoRUh48FPmxNDM07CqmAbEer9PbzCCD4f/qo4UZ6k9c
paKEjOZ8AJ8VHkt4S5B7OYm8uoTC/qdj57NuKHD0FpIXUKhpw73JIZWsghCcAlWoKjHqhRy2pJWX
YBwlEMIx8cZEfpBCgEC9jvNPjFSASUXY3H0Llh9hROepRBrU6jnvSTAd0Pwbee2Bd7BwaEtwKOg9
Gq2+qURMlHHpzZoej20bPo1RDn0jmUTieD4Dlw+YsII/z8Hv9ktd4YpuoXdjqE5z9B/7ZSBWWpJG
bQr9kB6T/Jjo8XboRDuSiKv5H33U7RWtzeENZyAfHd+ApJj+X8bOqzlyI03Xf2VD95gDbyJ29qIK
ZVgki54U6wZBskl4ZMKbX3+eLGlWUquP+kSMekgWCjaR+ZnXoC9cUWNHJnE9dtpPLuuHUbJLXgUu
BTga6dxfr0uvTSlqu+G68n2b4KYXV5tkElsVt2fG/GrgmL7AZEdu+CeX+aOohyoNJSlCLfKw76Ie
twFWUBVMLxNtXxTQyxLKS9cdvSS4NCTPl9//+cb++IgOlXxlbPq3agPi1KBb0DHcN1kDAax5RFXm
zYjmF1E0nx1rCKpOm38+5Hnq+D7OUvhYap2glb3vwT9LK1H1x0Fhn01FsrYxORzAOEK2DDAa1ZvV
0rkPLdpMeMGNxYPvP2KEDSBmJkZoRtXqE3DMuzuNhaqF7ArPtOyISNNlF8xAGxxNoDqB84hXOpc5
oDcKXRGkuOXClZ67XrBojiPZrT2f922ElYbXALXtywEd3ZB35TJN0ZeiedviSvzQFBDjOjThysDa
i9J8moL6ttKqeRVRiQXQHCZdgppwoOWhiX8CtdkR1rFin9ctokkAADEJE2uyz2qNjv9r5qM64SCO
98939YejljFr0QqiNQ0G9a+jdpwivNKSoNyPtfwsZgyOqaREywXydUfT3nR9mMF3XH5WyPzRAEIP
iEImBV37b5lBO2hzIk233KNQ/ZktPL5gad/monsrFQZjauQduj+P/3yxP1r96TyBeNfVP+fo+k8z
jx40OYBklA9zlhCBXM06AKellv5GOIfMN24KUT+q+OSfj/ujGe9Px/0+f84WuxiEo5cQm6edj1U9
OkPtcTSNl0YMv3k7/8UU+L+qvrwVadW1//4l+EGFGhdiF5AYaSmzwnel8m70MfTAlGlvVdn9NA1j
mAJbj6nGmk3RYeMivxzM3Og+LbtZT+Cy+2hmUDc0eNBR1Horp91b8bdCoH7kutNNFlt3aFVOZYTA
qVUA8tOMb7ELF6u1EcuLnNcMjOTGNIHlTdjutWgMJhnCOc7y1PVImiz5A3Mj2r0oT22T6oKYFlo0
bJMWtjbObS9nconrZzq2T9DugmMuYCPVGvmGgfz1isyLgrEg1teqR2w2Wigh1J0jYxcPDh53XYub
HsaQQKk2lTO+Dos9YgJH2mN0zg641zFyY5ScR8Qv8TRhCe7QmMjXsYmGcG5Nd3aRHFTcXDfWi09E
PLWMDSwVNnEyvdjxgg1W95iJ/ojdg9x4uXY55c5mRH421ZIvbWnmjZN0Bzxmu6PTJLhFQX7Fofcn
S8yPXppAGVDTeOBt/R7UWRSyBXcpqatLsithvQzIUXS6/eJI55KG70uHRdlPZnrzR4M3AJMBG8Kj
Vfz9eCK/jPEtZIJwC+9oIngP7DYyQ6Nd1yjhpsodylAtuDYN9m6UYWlYRscpzbJ9nJUPTU9bU5q0
fUtcO8zsq4rkr+DtMbcaFiUtkV+ixYteQo+gOrJZm2KAAmw4qEH88zv4A6aADccCnIfJdEOt8rv3
ItbmAkxlgeZRVG7BT8Fw16l4T41xtEuuCv8tzNkh9Wkz+uu5lmC2FwQAs2dBhTyGiKgF3W7omYW7
6gFXPfBbUJ12uBbAxEW/HUuP4nmwtpFrIR4vUbzsNAwoCl1ZQ+v4vqZDsv/nizrXl75bE4n2HUMF
Uz7lHzVi/jSjBe7sl51pFfsJi/uaojpSav5jJ9xh3ZjT1ggiGYoS6fDSNB4T9BXI4SvovTHeIF2V
79KcNADVSj/xfzIP/QiIAWib1pGKEry/FWbjyVlkNDDZSj+56tPiTSvqu0RAjHZsiMgdHicNOt6t
Mz0i/niTTN21Q+trNURknl3rPY/bMqk+u5wHhUo9MLfyc8atwBvZRV/5l5jWgPaxta+f3FP9BzMo
2AigAgDcaOx839XUsyh2KRuV4LMbjJRy+H79zLQR6Qecn8GIcHenRaQXY3IIRqQHRJYv14GOdsOY
fNPn2ryhgUZ3u0AxyIqUP2dfg3oz5rd44XWZi3f8IavNWHU3qKOie4KzYiCpcVQub4uTDlqYoauK
bycv24zquOOn90xWCFRWwtsXeWDjtluRS/nWQZg45FgJdWHV+UI3JTkgoIZIX0GBYhiUrmn0CU/x
/qWtrQSsYaBt9FqCPNWse99JXypgSCurt43VKImVfM2/yoMPb2QKdrP+W+zoYeQQzVTDHiBbWLsn
FEs/4yg+TDHaT3HmhLEl7tR6MnhP2GCeVFDYFdZL2zSPRt9/M+n1Dfw+pKZB958dW3r3mBDzj+Nw
EciOBnlyiWr9EMbp+HUd6dYxYDWI7SzfUS2Ekt7UWKYE3h12yKSPKAIyxQ5ofsluvxRKd3TWT5WY
P/55LPxo8qNSQEuDKiYB0vfF54oWcz+WabXPezwUZZXtbYGEl4fOe2jVsIsEXJwr33lwGALbMkrQ
zmz3kRTYHiedvzOr7Bj1tXlhzcoBbwjQ4MOWSncuhn6KrhGLDPELekx9fDNZWncs6oRETfOTSfxH
hQHCdN/SAd+QnH/fHZxpihRtZ5X7KRMF8pbWCpni+zJupx15Kc85De4GW8OMVM3D8IXy0vgJQuYH
wRdERx+8vKMik+8L1dh213WpAs1AMAzHQj67HlLJQ1DzjIHF7oO53izwYVcpmtG/zUb/5y9hUXsm
fX4IifFqnHTf/fo/19iyiVZ8df+tvva/m/31S//zKEr+94+b7D7F8a38bL/f6C+75ei/n1341r39
5ZdNBa5mvus/m/n+s+2L7j9kVbXl/++H//V53svjLD///cvbN8YgasTQnj+6X37/SJFbod35lGj+
lw6rjvD7x+oS/v3L9VszF28VHaHf9venL32+td2/f9E851+IZyuQqE7lmeI6AcL4+dtHwb8I4OHJ
AFhT6A/KXpVouuTfv1jBvyhDsSyRkloufDbm2Fb054+8fxGCU6FyoRR4uqdbv/zn+m9/W9p+e3Dx
p/j99z+Hu8b3BadAoSAU948eCAWF74dVpfdZUyb5spdLj038sLA42C29DDSWZq2ES00BKSdKXdd1
4NAxxhqryD1/5dfoJs3utwCEva0sPS3MGv50K390ct+vJJycZ3mYDZpc5t/hAQCrE0jdSPFpbX9Q
GGEsntBtcLrxhjY6+ICyeZ5t6sPlsDNKD7Sha7U/eff/1iHlJHxSO7i1Diva3wK4DgjcUDvJtJ+7
GvMsZkpqUiMUGclN8SIK+cWqjK0jROPPd+yVsYYdCIy0Fz3nFAs01CmaPwgPwbCss/G9SMu11IsT
vu+2htdU0HLOWuL/DDurJgbClz+HNyo7ZNqF7uObjLTv65l9P/vpMHsd1gIeAmz9y+AVcsNsvS8i
vN2yCU9Wv0wvvSTTQ4hqToj63uAur6nOVXZacUuwMKzP93rJUXvVswbEAa66HA++ILQGC7btYOiP
k5k0hzRwsVeNXrlJFtyC7tKrOAye0nddgKGGxNlzNTFfxXqP3Edv4mxd++k+pUi2WvaG1yhX8d7c
EFjOWLZnRLkF64Iv701gXOvINvDhW5TEbjZuZg915CAulO53jfH82q/y6wk150gvRyghGoKgeDu0
vpkh6hSxNjrVhd3LhzjWbrUpRq5QsE1RujyZCsmJHDNjLzX3ecPFF5HvE4HIk4fOTTc5degN5Q6d
cHhTi5OHDixuFwnz0HLUnVRbN+RbbnaLQDV1v6VPEZyMyWMkQsmtDa8IEe1L6VkbA1lbhHrRDLOK
X+PKS9FUrBHUjmzERMz4K4hFdjHix7XqfSfBXLM/xaP9q/BpgtRqgEfKDwtGgY7cmzWsA9r0Yyq4
d/klaJqPQrfz0Mr8PJy1OADWdsPX4Z7ZDtrvZj0izDYTgKXV2rVIK9Ps2cbHNsSOHUkypK5sYV15
mZmv2kXe1tSHELsrUGnK3F0VYBQTBcRb7clQToX+jW1rq7pu5103SnSJkNxzJMqIeReXq1aan66H
yGunIVgB3w7xBsBL57dUG/Qv2nGr1ucgvA6x7yilc5pl3vjSutnJqZKjVE48QX5qCO6s2vLWURk8
koLSwkqcNc3bdtWgBzTH+n5mJ6u5iS9HhB5SxT2arOxlcvLT+ZPS4DENmCROjv0AM6UlqEReaiEf
b/MFSUzUM4ZkoNfsaggCje2TraNIOmf2sxbnm9qNCtzFKUnbFWgcLPa6mnvnSV7rekm+PBlfUXR+
gga6cjUHndZeIInrY/clmnSb+wGaUCZVYhT9Ro3Gocfk0ZD9YkZdHyODgViNhA4GNpadTdurqHQ6
PsiUjcJgWpZ+eL6COEV7UFTzgz2CqowDRmrWIDSlD4B31HNfBvtrdIHpNuOVlY2P41IWa82oKWrz
6EROJa4l45RMS43W5vcj8J5oCmHVopg/UuaPUI+sLFQnfUvetrTwNtShwgAL6SFlD7OPU7ad15se
2z1sprwYGx8Ebr0Yc828EUXojMtrNiiFP11p/CXDzZKig9dObB+TCSw1WtK4I0Y1/a1Am2+GpXim
50+LbrTeAXZDO57nfBuX4qlB/ImZ4xOVEonlkIYy6jg+VzNQHak5BrpqCA3riJNkkQJQWozeNACo
D8bpCZ4++XXBF8tqxmKngwHcBjxSvy64X9w5oZMutHRItjqCKutuFFeg+dpVOjCUeMxeEsNiUgtN
TW8Eu3nzJtaeQf599A6dCKCuV009UGM01l6H2EbQP/cGM5ufwYU6PxvZMz5EUJzmRSdJ93dYJKHR
rmgWPS8JrigBTtwcIHHJ6QxpXOuG/d6ULBF4LeLey7vTzyj9ZhOvc3YzAOZYZ8ilr+ycV/v8RKAQ
6eT+mA1O2qczJffNxBwxo9fn25z1VGTlOt0D/KVwH3N1FXjgykSEcSrYO7yjXYnmW1LxjAQFBiHP
w5QuE7hvOFEC8UCvCSfxtJCd2bNiWOcnw6ox9lUHIkrhjZ4OTm+ZyOQ36a7Q0+fWr28stG0QcOOx
szaYm3iM7xcTD61q4dUYWizJgreMHFDU8a/nIbKMzGaFHn+1AhGeItGBz8Vb3xhQokvvybz8Fe7z
p6Bo0As08i9TZwGSLYtHn0EBN0ysVQajuHEcmi4DunhtjADSpB6g5dLFa8JcBDc4R5Pm0TpH8D6E
JzOGWjmHnWF+xBDmVuC7FblP3loR0lBwIQTXwHUCUOfDrkcayX5pCyUEMUUX54EZzSzeGLt8Yc6j
hxpCr7NFJU8s7XuXRhTkAFUjVPRwHkVWwLRCTezNStAFbvyNF7FK6CaPs1YDvIWGT3W+vJpN3Mf7
WpnBQlP1+4UB2zC2G6wu15orTmaBZeoU59tmcF9VbSgwmVRKNUWLZgnLkvKgjuBiVaMEf/5MlvKQ
x/VHRT8HwBPi1GjooJhUb/ySqXihsXfmKmqd2tEA/bdKn111ZEyVITznN6VVnSTLKmUGDOoxQx8Q
ZEBoEliRkBZuegFTMgxVn0meBw9+FUr0sqzimHUnq7MQCZsbw67kmgrXN7rVDGJZP7Xc28jH1dbr
8aCpHX7tzBiUWX9y8WFpbOWaNLX6OkXb7rxiG3AFwj5IPrOk3dIRG8MCMt/aKS3ky52ngasPB788
neMADbdt+CkskzyTFQLszPfVcUYtfR15ZL/W9NLVLCpZTjdybvOvXPav0vZuS0dbOwIeDsad9KAQ
BM3yr2p6pJZQr6c6OmkTg2v2pAqdrwaBYzdLLcuguyvB8K16yURmLuVFhehYQtQSqntm6fHbkCIc
o0IPDc+dWpvXhcYqtOgE0kBfPxBZSoN+/ftrwT1NsVfymG1WsuXm/haCGNgUDnWpZNkpErYMiw7D
2Fm6ARn2jbRwZjKtbZLwmsdj/TB0y3PgUoi2V4gZHa282qSg51Y2VNG1NyFwRjK5t90kbFvw9jgt
0G2NtA09KcDw+XVjHeda+0ZSQj2s4FXpoy7fFb55Ke1ASThNL3GBwYlU0ypknJbYh7vTCHmCd80k
CptobR7dFjCehUXO+V60vZ6HssRgVUCjwLBlXMUl8ZXlcArZdACyMSizd745RiuKJcr2lndZi9mZ
7c3fYh/IkGszkVIwxloJihw2ONpnYIOozvsJS+6a+kakQt21vsSwVA3gdrGtPYux+PJ8llYnYPzg
GY6WbPBFvrF1ZJCEDUvwXJm/ogIAvR+NXvBebYJtCpHyvFtUHD/Z+Jd2xePZENvCBpdlI94rUkpr
Mitr1BKQaMT5Z7b3WEoQFiVMoMOcUvzMgRS4KBua+N6sqrb8aPv+3qypQdVUhUPL475mzosC/w7W
ArHwtVXzLUSUy9THstqegHf04zOlFbrkw1dU8OqAFkOJHv0wXsFinZjdTUegh79H8uWr45dDTn8K
aJ0+jpvCLW/7pjhlWXUrNWxTUgCCkQK4nddRcdvFib73oK3bbn4qlBNdJViHtKY7lFmiIWekm5uy
ty9nTBV0e9K3scFYbS3MFqDJnoxcnM7DLxhQ029xKxf4DS31W7mghDz518BqGEYqnhNTeXsOg1Lz
tRiRcTxPxpmBPa6KQc6TeNayuBqZfhdZaGr2uUHckzeU04Bm8yj7vn0KGuwTKtquK6vyH2WZ3k5V
e8okWY1JeW06TsmTJY0wXggzgpjVudSVSFSbf5xjX8+F1RhprOGWdlkOxOBSYSeZD5AzTIsvkLi8
3QTcRZu/BqQ3K2MghHT16JD2KR6E+SmJGuZLt8SUwEbAHq1I+2DMza2/RFvRz6x/Ppl2lrVUOHM4
dipEXdT0v+Swn2q3QltURRs+bTzPeI0GJtimGfZJ65zykoUUnM1DEeR3FTYthADFyWttlBmbNRx6
cndjrY/+Y58Gj1NlMUd27mU3O6fz6rhoJK6m2x/LMT3UhOAkFGkXZs4ttu+ntCWqEd7yjQAl9FQU
X5TRI7VPgkGufRqTqyAebgcVNwQlItUxSkq+yL54QqQhrHuOnSermQuCSsU2ubii8kEQUF81rQs7
mOA/Tp03s/rsUyaJRbjQUhF33kkt/zyPfc8d010apQEuKGxRpAhGehgy90QxVd8+lCgKeZVaX/C1
TKr0VxUvQB1+LHyS7iElHrbcHPFa7o0/Ltcp5K2VMw3vojvlNQvm+TEvyV3eUyIOsniBip/cxoa/
B11yNSbMPXVfncyWc8XDaZeCt9vRnIGF1H7Qi1A2JkzW2ZdKkWjAqAntYVyY7c7jWK3DtW3v9ZnT
KnvC9ry8HUb/ajTuZjhuBIeESLPZfxJqnuiz9NuWpkfpFF+dBahsGObN3Kg8d0woUMcoy5HyHVJt
uh/RKQL1dCX1Mr2WMr/UJA/Cxlq8dhdtr2n1q5U6T53uvyVBcPQKcVu4vF/CoDdeuMW3yvGGHYXM
fHuT60wx9fCYLq5kUhoHpMU1lfyBDWWxEVisReN6GUPTwZt6ofhqepjZBhHssiAPz0GlqgEYLem6
cABO2Eirn5NOEW9dCpWEeQSEhkyxkIp+9cR81VsSPyiN0AJw0pPLArkKPG0i/2KRXOiOilIgn25b
a1Gb806mxlUvA5T4I8h+taEF+yS2bqoi+BoiD42gsQiz3Mm3wbsp6m4XDbw1fRxtp0EHz9lXVyzW
V7FPJNYuxYWp8IJBs/CyOy7aohh2cmfA1jc8JDXOPW+4qIcM1UoXKXz6Qg+8jOLgBKk8dJ7ERn4q
RBQKCtgrvSrRjJ0WT4SZj8hqAPMT+eOsOYy3VZEIfTOUvrENYOS5qRSHP/6RBJ4HvYJ8thpN/Ltl
LNKQqYE/Yshjl56zp3ONx0I9PFnq0OeTiEyClT0tKXE4/7GPoC8Iz0g3Jq3+QzGkN1TT3a0+98Nh
IBA7eA5uDbHl9WG+zEjL91pdHc7/6IaJDauf7P/402+bgL8OcuCr/u8bam3CF3UzJQOOUJytpz/v
5vztPzb+Y2dYR1ZYb/DP+W/nX88//fG34LznP/74xzb/z799t9e0RDB2oFLz++WV54scnAwBuD+O
cz691kPyu+uw9j5/cP4Hr+VDks2CqqHWtGBQOFsaznb555sSfBNBOl2cbaAMHVyQhRcWErGlDTOj
Aeq2boaYBzKMUYuys1XBbuT32HPveunX28goK5QgW3M3FtOu7qr+oCenvsNbiHs5HqIenfqpjSaM
yQr30CPPSRPe79wD5+0czn88/4NXdxJaMTroTmwhgEwhiSwuB2bXTt4hLjL/cP6J6dQ7pMrrfOoM
iDPtbScjeyswfTxojTQPGNWah2ge7vA3R4bFJcOkdfCRs/7KiITjIlb29lNP9uWVG9co0fcoMEkd
9WzHe8sF6qQipTbiEIHqgQgQukjoW7lVniNcKQEWBvZTobnBt37eZLN1QD8CwwLgGusYfWXDRGLD
cUt3g9nq9SBI5S8CB3sJX4/yXW2CDIrgG5koKWyVCVqXHJ0Wzb4E20/WaFz8et/ipU8JIFqyzgHN
uny4kwMwbaOtjppftOuqCY6RjoZx+hTr8WEsgKrRRQRiO/pl2BpLtEcPYos/0nXujldpm4Kh9NyP
NspvpWW7K+AhPdL0CylNQbkTR9Z17yz+aonimwnGhtXHt4sGFFMT2Cf05kPv5/nlWKQxC51fbVFG
/DRn+8OvcHPTagw0hrH8hrc72MC6+6iBlE7DtJnqAvtrR+5E2t06WX9spUEUXE5XIMtJV1wm3toZ
EaWx/QvaBNdVN4ZDi4RrZY1TOPbfCmMe7tu2tTaWjViDLL0NmAKA6gwIv/D2IjKKi8kZAVHj3tIU
lriZSszaGEAeNTNvX+InveokPMVStdtd1K3pPeXUdlCNNpvkfipdl6Alty91p/HRqALHHts9NnYt
2KzRf3BUfzmAu2kmNM8r+FP0CXDBQLxuvQD9XoOlpOZbzseh1Iy9l800I5HUqhF2W9sdYBnM+eoa
IQq7HS6DoBNrnPbmCzBxYSuBhlK9xY1kOBl43lKBGcIxeDBTytAwxS7NcTCo245XsrN8MAM+CuNV
vZcWGP7SJcmUUfeNMyBfMaJgl1sSYDUOIAPM1zrFToKShg9+fWfrCaR6WMkxbnucRrYpU8TZ4hTY
SmCKY754V/gUAb4gwgfeTD1OX2eIwQ9651wE+LxZA3K/fSs/SA33sTRPNkvjLicSoz+sb/ool6Qx
1BCzhkNhF0s5NdmCi7hMdN8/DtSuGUBAVBsdSnSdbk1Eyh13Cb1R2Fun7SCCOsbJd4oY/3r7Rh+j
bdVq6Ke3BjYP1vjsdsktZYQnN/J3vcVkgQHfrXCD69LwHqOIkkjjw8ky0ptWG+dHrdXfSVwpqbjZ
Za+JFyPpAdR5/a1sUR5Ha29d2BIjknTwL6qgRpcn28Oqw3lphoRKCfXodTjt5CPcuK4Z6WJPF2Qq
75SG3pMlux4M61IrIHen1dE92knWQx6hT2KMKYsxvdo2utIKZFxc6JXVhDN9mb8ZPfz0to0ZthFF
G+NYTeBzO5dyVeyO6InrwPyIy/dN7b3Mk1fcmBj+qupc5S44M4v6swxKBJ2JjBZzvsorqgglLhqR
Iktmy9SES+TeNpZs9jXkyNlMHjtZXgcZZlRzr2qPgXEzDsP1nI39AfYDBrZ5s6bwzYtaRCsn8y/8
Nt4skcQYdVzSTS+xPxpwnqS2cJE4Lc5zEGWrAjdQc5wvsklLL7oyvx27XDJ3Gv1GoP5zeWcNtvOg
pWRnmTtsowRxTPxIiWDQaelm99mxHZw2sYUgexHtsNF6dA3N8Xmeg1siuTAYsNAEmzavKn+3pO1b
tFw7ZfaIYM6Oqe4xHcc1+JF1KmAY0NxbIzjy0g3Ue2tn37nWIcDmoDQnxBS1YOUQkOQihrNv1Q8S
lW9JKyia94BRtzRP6XCQIyo1rURZWcsBOS83XEzvVo9IcXIWMd+Z7oo2+bDwRUkjcZxBzfr9vNKJ
4uupBC5fhLmBIT3mfCNSebrdf2TJRG2iFua6KwN8x5x3W9UyNCqMlNbplGhhh5+ljI5La15LIR87
1zgh3nhDb8vFtuoiGsp3YDx7HGUfNSPOtleDryVXnbA2GhyFMUZUfSivOilYLVFqKDYT/M1UNjdI
GF4ndf44a0wbgRDX2RDag/memITBZt3sK914HmPzznPrbdzx6KEgUNZy6pVtEJaDUT5ObX2ZZzF9
gB6BaQSwuedlA9FvMX81JnlrFPGVmY43pkv9wPEotC/CPAi7C9MCGyG9uGpiYjXcc3E6izNo4otR
4eWUUKaysyVsC+/eIudaDbyXxYIdUTKhR948a7p1WVKPqGz7WT0atSu0h/e10l6hMmY215n/q41A
LRk7uKxmeI1892OqvUcUGQJwKtPkPRU8jn6SrzPv0Ahs3zdQBk7eHYg9mEWHUeHQ8UrAkxXeRby4
B6mVh8DoQyMvTGou4zU1+JUNVcynBN5P3YU2naYZhXqL0mnh1xt01EJIe2/UU+7n+znGET7W8aui
4mlHiO8XAPGTJbjXSjoUTEvdrihqUtXLRauWcOTGIyb57KbeXeuXb9USHzpx61PUKdoGCHJ90jLI
vVaivbXMZF1GZQkxSHwuDFAZdO6vLQ1uzHU3mVejhnNVkwHKNOr8fnLmT2piL4QqYS3lR5Ne+hnD
sGK5WlM/uAD1j/R4eTmVgD4AvOtBe7ksdbR1jXwgs/XvZgoc3ugkZNgjVqsIcld5Vq8Lw7u15wr7
NlJJiqLlVYT6HdUR59KlvGYEzUHjZR7tyy7zIXcVR+LqOJzddgkRTz6hBvcpJzTVuxZHdCN2Q93Y
1KXmXGLIuM9kxWxQdarLJMPOn97bvH53W1b9ymYQ6jktVoeisrxCondjUOX2QQ8lUHYnzJiTAYAe
2L1162A3G1WSNMqJX0eNsaaE16OE8ACH0M2owZkofWcJ9b5DotZLWqy06wvNy56smfyoLs1dOdmk
F0klsc0lpSrR07VHy7vESlVikHRPhfvO1SxrnRUs9C4m0oWJJbc9jwcjM+5ngiRVeclD8A8UlEkH
oY2IuR/3mYZZwpTbO2a/D8OInp1YS3edHF57FE621JemVTP1J0EDNQFBZqS3Qiyv+lSBfatY05F2
xocUkwONFdu2cToSL4PJGBmz8qUPKJzmAEW3VToCK6LcxuJ6bc5Ykkdj/zrjcdfrmH95ok7WC8AH
ZcX7FBc296Son7RhvnbT5KnUOzQkPazVFiBH3dhfZqazG10T9w3zJo+om3j4wNPCSze0QdIVALMv
VHaKVejQ61oJP3msneB2LH3lreNa+bu9EF8T67keVam5JBfOy/QuQyFwjOy9bcrXob8xurXjG+/1
QueV/2ZwEcTr63406cCNW9eBtkr3HV72uAXBu6LHS1UMa/sV4CnKsPZKxyVYfc1n7TZ//yydzLVN
eN8gCMYqR/MZWygGiM4hXHav9pbC86mlsRuStwaU3X++aiaS2QiwiNokoHc1AT/mcMIJ9moXfUWf
M4rWs9dvZnZHJK9+Na0qtNKnBQ1E9hvXaMYrHhEbRxyjTxD+j4ycmZCzmqwKek2/TvNHbG8aQWGO
2llQ5VuDBUkmbij52QJcdv5ZfcZ/EtpmwMhBzQZhM7YhSDXqftMoXzz9fdw3QltZFm5v/L+kvUtW
ARxn12gMRhy0Ar5//gjFRvWzeh0D9pNVwTXetXtLgNdGIO2GeWhtULEbOv1LnViFJhstSsq86Xgn
M5Pa3LDt+AYspoBfhzKghFPx4uyk7cBCNcFuK08UeUhEFapzddq6wFExOlkgg9XBZdNvzhdA49rK
cUDpbqa6CtXu1Hmpw2rqcqBYnq+dfdTOLibbUt9OfP2moZNtlFRM2LQZo7W6Pery1C38z6UGnJU5
Ec1RN6sXkgkYXymNNTHZG+bvbZ0x2vhbSwcMR/BQ/ay2EfT7dfddJ22xBdUMNm3z3zZHKXCnpzjz
sLs8iPCB7tYGdSwqFHXibdWfYj4Wrb9Xm8BrDJeeDAVWg20UH2pXOm5YiBnzrpbruWneR1Hdql2q
bQJxLJYbtYU6p0p8Jsf/nJTyT1YnHAvnQh2KQ1yPAx6iJM9Za5wPp3bnjj24uqOFnRUpyn2w7NG5
JnrJNm4lrsoGzQOaWL7SXTQpLDYoOnYWXT1koVZV39ThYNLpiK30Cxj8o8VblY243C6aK3dJrGss
9/PtuYEvu+yL5fZRmxiupVMjlFA+xhnKdnqp73s65uZo0g7OcFTqqEXrFUMRaDRe89G0A47wJYN2
P010s5FRSrdVHq3c0an3TgMku86u6vgNS+uRxca8I1t4L4eppOHu3ZxhEHbNQB3KI4skxTLVFLHr
R1tgDg3zr4VSMAsS+ba6gMiXmGVyYcXVgxigDSw+aB3kKWpiHMoNxaEVw536rwxqcyMVTExBwVpA
Qybs+O2wNbyWDhaLCKLhiKBGg9im3gcocNyVnPmlixq8HB1K1HpK5XshYoMTZG6sxnuyluzVqjx/
7dYN2lEKKswKIU+z0z3kMfHQ4lBkd026TdbMmmEPpHH6hTdVzsWsFqwmUxoCNUVjXBqYu2L98Vzu
hlHDliL1Qi1syvIKAVt6VaoDQ8GuWDc2/ZgUvQvNTvdBI5I1NVaGN0XhuZxvux5p5KwQ1zGygytX
tcz0DgRFW+UfdpNiahyTPZoj5199Cl/QrLWKV/ATG13riJho7l+MjbHXSxpIZqrnaz3a1J18qaRR
oVObZ2GkzIEte7sYNFo6vxdru9cfoG7RJTOLUyR65UpYAeKlSSHiCI1ci1zn3Jwkdt5XHrWDKqHQ
bYLrW3WRtVuijk5swTKM0ADcq3lnuaLamhjv6bKwL2SjXzYBxYh5xHFwVM1MxxRX5xJ+cVEKTvOM
vBJAxVa6HMH/Ddt0gumiR9SyDdWGHg1wb4V4iCOC1PNA9z2MSfrK3TRG4GyQI++3JZnM7A3prmpp
+lWlbImw6Dv3ashLDaeTZXSyrVNfubNjXcwaT7UffESBiBs1399XzjxeAygPaas4N7p3CIT2vETT
R+ovxiYNsu350DUm96v/S915bEeOZGn6VeYBBnWgxdbhWpBO0ik3OIwgCa21Pf18hqju6cqcUz2z
nFVGMJIuAJjZvfdXdqrEm0kviJg0w+JAvBj8L6kdNyGRTEZ590UrKPtKBx4jixWam6SDFcUlEfG4
bkNU/jHPxajaLxmyUL8aGZz2mbUdPOoWEd8HJdL7eOY3ncTy8SRkJfbRzZDMjJE9OkEuMCno5WEy
7AqcG/KCUXM0OgqiiOBomHq2hr+d9dzb+NUKSpfgJe/JRkmxLTRSOcfpNxVniTXIjFtHUZ46vKGQ
fL6pGuBENGZn+kDLnydB3OZYXI2o/A3eHa1g3nibyKyOfVBf+zY6a3by42YXz6M0qrPGRHDB1Fmu
haDn2Vby6RmuS+9XNnuAhv+CPtBEaGp39sgpDZkTThHsrRwHZwzLYFkscKoEFBeWVF7yeSjy8OyP
P+zRuGjU+04GRaQbKY+6hGqw5VFibBN5kYqCmNLItEegroFCL4uPvQuFH7hoAQ2aDFyO8uMjlYx8
BH8gSPxNNcurJazHHAYhYA/ADQuYJPq7rjderIQGrlB2KpBjOpTnwa43HAdbNbHBfMY+3QYOiEDZ
E2NcbtPgOqk9A1wo80LAiysMqjL5JiNIdBFor1lVfrSZ9ZRG8IAky4ujg+oRsEx0BdMhFnAuLY8z
NyOTUP2W+NlCzBED+zBverIMeBPMii/hHIDT0qOZEcpmIqgsGswFs59C5m/G4J7qJP3QtfxqVDwL
hRe9KyPRoi2gtt4nzjYbHdbzhEVCr66tgAO/Ex5Zhx0dqDq9RiFxpnIMZA0weeLIalao5KiGpvSm
CWZEBd+wmaqJnsRI/SQi4cwOIVbiqPAFQcwAVEXRFzIiU0LEGVTg7tpuxv3YZ+RB1Zl3zhV3W1n6
2UyHR9SMMaNDHhB7oFknsEj6DhSUEXmzKeuy3bil8VS1Xn0EZFvHJWZUtgbTo0ys7IAn3L1REtdp
67+rvv2lYgm3MQQ1QEG2RTxwCzyT/iL08SH4AzPCez9Ggd5AqkM3AKeHsMQUWS6mkVxICTP1Dd2D
SWA2std9DjjXhO0LJtq7BOs7v3HAtJ3uhzCa2x/y1Nh+FtWPMj7gU16Y/SlFG7ZZIL8sti9C10j0
4jFvJdMTvziCUDXmJtUAoaZtII2ExYdE7EhugYEDeLOZ5/hHgoK2W720+viUah7DGvqNYebpZRCM
ZK+yH3huHotGWakK0pYFO0PGsKpK760Zxds4sQGVCdhn7UVswloVovtI/hsPh0Ws8FdWsIbTGdRq
jHfgnf+r6KnRWWhwYDt0FnAo5n4BRUF+XTchor6wngTk0H3eMkY0lYChmecv3IWk5yIVCqi7pEep
HRvfxMEuuUp1zNNQNuVVkUxGJ6QsCjznsPzNCib5uGcfXJP6GIU2huOdfZkNOhy1OiZZT/82AEd6
EsCr+/pIA/ooQq7bv6eTW3+nk//52oaD67nzt5gkaFxlXiV1t6dN22dsHJPQLp4DeVThaCYj5pJW
P+U8uWuslKxV7WpEkWqSc1EmLAg6OVgBlCsl/LtZ0nwimAAbkKUfipDPupUFmPB+ufUA4cTd9hZX
bzlFGbD5pBSdhoxjTY/yp6EJWAhQkAMl/pFlUySfU+wOmPsb3I8/XHtJcCgKRkFBPV+pst7Hhh1b
7nC5TUgK1MqDq9bxPo1O1Xcdi/tGwZj5318046+6E8kh54vqhu3iZfi3PCekKKkzKEa7V2IDAlwV
3AQYJY5u7GUSy52ap06XiZiS9bPQI0BdDqXJOE4eLTQsZ6f0yLm0lOehUO7CWt8u5BiBXehKCDYP
x55L2rjslHYtV87mEYrU6IEx6fsfNptpPA86OK6gRZLkhnCM9yJtHpAwcahGBxmbGDGUlivw3399
5+/PjIEjiIkKw4XJ+DdvgLCvU92LiWFS1VbfxtlaCdzQdyKOiVwJwbdIqlnI9KqOCWzrxqeFpKcY
3Mo4lyRwySYP5uDewtzdqJ0Nm99e2Gx1+XBoKyiWS8Ew1cRewDQo5aESmvnH7HJlCuz+iiznDQlW
yuFAsP8omHqMYESe+EMdspIIyhxtRVapWBWM7WZ0SrRlLkyqZILhkU17R0X2L+aFh5SMZn202upg
uxg6IM6nwY5wg7Vi81BKIpYbkh+qZcBABuMj8rzSndfA/kw/1ADuUTg/p1AThNNi/y5PV+CqioKc
4PWlUNYTbw2PmwGYeahhYq3//R0hqOCvklrcOw0d0QqxVch5MYT51w3MQnlXZTMhM0mJM+RAsbrr
XAIxdRRYeTHe2cLGyJT8n3VR90fbrvV1M0Q/nMkV7usrvQufZ/nwVZJnRUzZCVnVBes1G48/fkmJ
i9eGEE+vAL/6sym12sHEELAd6mSjaPqnOoovJw4/4J5txza+6V7246ZsHLnyxOCDA7XRwVBglaWN
rfpt6VwSs/8QObHCcx1wP+z3WvI48duKN8QHxptozja5ozwHXYRHS9WP954zbTrRnZS6U7fpoGMC
WVinQhutkwXdNU3RozXAJBEvfR7y6Rh4Q8NPCu0QjPo6zuv7llndHlfVlMKrxY6hbFXY5HBn19XI
uDFT8w1bG+KN8kNy8J3aZtjJhieZYQudzehgoFvGl9zxm4waSRZpdpP9ZB4pNi57k2VSBS5MquXf
dQo5o1Ee1CH8KfKMfCWEf3r7tRSUYV5dbQUEsyl6fGTkypDErcaxbiJozrIvDqv4zUmag1cGz+yU
H7I1pYsmKVvOhqKsexs96y1Qq3VqkYrcDAHSEa/ZMYY814KKy1OoEUQ5SPuHd0kMouL3TeTIWziM
P+YwPdR5ftLVyKZJhEMfG1ThgqDkInwJm2y/MFW76LMM+1+KLl8roodAMeoUSCKsPMccy1Q2Q8qT
IiIQO7UvN0pKJxrXxbmxnVuqwOCVrC5ZcbZZq0sySOZDKj+7WXRwQwsp7B9+Wy/7jmJg0al5Tx/Z
1PsYDqnLEMGJGHVIAp0ZATulOHSZBR9Xb3Pc9isd7r1Z3XoNPn/dDr4rW2Eq2U0LMXLb9sYD9qVv
gdyFHMGbq139Etf627LAo6aK1lZBInUywACoQgQwtX6tElwn0adp4CqSrm2hj21e3XC8WobCZkPf
s7KIj7LoyV0FW0fsxmiePdoiPPQfp7p8rOLyOkvdBAFHq4722Gs5/NUgw0XBDG4Kw/N1oBEobpAv
tLTdncLgZNAYBQjKe03SH0uFX8QjK4rHcx9+MulXlOWxjaKTpjWcHmBGmeGeKhuGf9IZ8anhIpui
giRRFG9jLja1i5AtHQGuQcaf+7TUTj30NExK/HFM42uijwdSecZ9qXsMehyMhkZB0AiCNEYW+IiV
xcB5onrWzhTR1aK3PCipna2rQAUAdMfzOItfVjrrTyl+vVhvnXHNvlUCEUvnPLtYjoHB5CrCACZO
MXxPlQD4Bh8hxlsFA9kuNrdF1Or+qBvDhg6dhBiEFX2f7eyOHOgJL/t16U1yStrRqZoAd50k9kDS
LPZOa20WYlCHrGfGD4M7QSZOFBxhlR2NtKq3qVIchYjtdTOpBqphcdGZmu+iQYHIUhSHvJv1o/DE
JSrMdIME5qr0WsXLVYKEGrJXTaFC6Hqr5pr8TKsOt6PV/kw6P7UUZgwlTpdHKGnG0XHaf/4J2FDD
hv6o6OqD0PDBhb62r1RDX0e2cbO9Uhy97mXEfZb5ElQUEnAtMiLlHzvAoL6Ld2WUTvAVa+Wk418L
5WHa14FQTrGTOMdG/Cx/aeVPlj+hqAMEbUxotsWML7xrWBAA3YuAvL43Tcc7Bb1Idm5hvMa1l56n
cMLbR+RrT8stoKlZPWH2eOnpf/blKO5Cx0n2WZJpKEd66OZZTSyGQmBGOcQ4d5SWdYoG/QqJztot
n3L5FIaDg0ZhtD9lAIclKIsG8kMMpOLOmh/QhvrlaFi4bg87PZyjg51l4Dt1SlRY4vlWzNupJUHE
qoqJXcbgXAM83BgyB7iFIXhy85e6h16nW+EhdRr7VMkiJNCQSbsTGmTEZg9m2HX70XJ3jsZIJaXu
BGiZXtCBb0U8rydd/zLGJN0kvd6czLprTlOk/a4hp29zmTUcVRP5wW4ebvHJ3aTToB0cswDMYUp4
GnWT8NIQ2JC9+CkI3Zc0HkgPD1ToLAGio9z28YRAB28kp3F+sLr5rmhZLpGnXXXivEmvFPAHlTbZ
T09hIbSjGx8FH6AXYcFgCC8SSE7DrtWyY9jP3U7Nbbrkuhbt0VKclkmGsRoEIIqfzNq1gOF0hGCf
HJIygHuMcoEZoZZ2R9rCFJHJ0WWn5uBJnPXyGiFUXlzdjMnXHWzzsji6i2GI4w3GCJRmLMY3CDCu
1Y4LAzhtUaKUZQczSyn8pkWobzjRfpFwlV3HBDgdfkKM1iWv7rzsWoXUZkCv/soi+9nMxfNSXWC5
WK7ByXajDpwXdu0biavp1gXug8mdfbgYjqRi6taq1DNYuIBDK8H+Otgs1OhsmuJdhKBqtjDCatJf
cxieFnp2oWe271BIA9eRuaQjWhtt5Q5+1Hb5lAthWo6IRJBfp2gNqfGoRdqdZpLnDqjii94D/mpv
S53UzBwfY5jvogS6VRZ4ja/gfyzJznjatr5ViAd5fC4ccsQvsPob9n6+BS6aySNxY1Bu2/RjlNRg
Fdo5ZXpzE3X+Ifmwkn1uGzDQETYBJU7rFklAjAgyKIl+llPzMZzXnPqU0javVI1Qc9DZtwHVZYcI
0UjB4araT4n/SZgrrvqe9+mgPqc1pDOlr2mt+MkikhFhpa4+Fm7/ENG5O/EW+3t46um40/rxJrp4
OBQ5jnSxEV2abCy3artdNFsLQRinuNxvVHrRAZ79xqlRlkGk/DHIv14hnkNPZtDf1pNwkdrnR61D
+ZqUUoPq6ftJqe8a1buFlgCr1K90t2hD7PFmwdzNs/hH1BlrFQiqV26ptHK37YxR1vyBcUu96tR6
o8/1tXbMfTHbCE2s/dJAO5Jt3LfOPWyJ+zFvje3QwuLqnOaQLdM0qQf0lAPJVFdVOjrk4Ywkglz7
vjy2XrUWmfGUyYFmJdU1SsI8RsU2dIx6ihbjbOnwpuj0hxblC/+NR2aVs1MEuPxNfqLWKfn0TNH0
6WgERgoggyQjDL6HCJvE5YkQkcEskjJylejVHUX0uFqGLVNAf+IM2auD/wtGyG9I0w4h+Aq64nRc
q8mIkogP3R7yHrqKOVE9FSF1EZ6ha6MXAolu/tEqyrbNlNflDUIrgNDD/mAUU7dKrPYmRTsm+wO7
bf0qa89lfhDgY9TVVriW9XlbN08p0DUiGWrfnKFNktDWR0p5jhuFVIzRecxm465WukvswIIOGpjO
LQkXxHJDqpUGFPizrzy1QjiT4I9s4/zER1N76zZaeKqF06uKhfZGd1gg3cjtwTtRh4fA/6gxfSZE
kjgvOXVtRikCy0t5h+xvd/DKzWDH3rmTUtRYSpHw8OCjmeB0S4uo8BKeE13cIfxSwkuJ5pxp9bNq
BD+VIkiPhD9JiFq9npySmnwU17Hgswa4SoMeOZ1vDuU9IRBrdh+kLlO2iZXwl1ZwDWWVyoFN9oXz
Icb6Y1/O3rua5z+ajlhArttOix5sjDWGrvpOg/SgyQFIzuQXXa96SOfma2ByasjPOFH/Vk6PLYcn
Oj6iB3OooPvIRRkcRVMdckOHLoYXM43GflRYOl5gWmtFwXFqMBA39rW5syLYusaU/CwTEVxZ1yGR
5r7DIHBtArovPyYHdhUM2pObup/u5N0xg9rIeika+o06uIHkWnEFpHSoDD8KYuY2oscitRWnVKrf
/+xlITd6LJMPj6A/0vu+MTismUZXKKn7As98rMwnbTtHdPKQxNkOW3QTZKJNxkhRbeyqsqfBkZq7
Fu8Nf6idrRStyH5ctiTWTHtNTcabpJFfw5+ZSwIOF319YnziH4RgUCo8lv6oiji1w6hCPNNlOEp6
t0U4tSgwNPlQ1bPyXJDWXCCnXgZwy9xal1WzQ1xw1o2obzBUgFcaIvml8Msln8oci9Q3WKgpg8h9
P2nI7IlgXACARZ9DlCIPAuwvzRmg0squg8BzP25xXzw0tkXdS2U/aOQNuXA6vLtedLu81HE0g3ty
iFsNMpbtguLE2TGeo4Kj5bk3bW6GdUrM8KCZuuUbrYMXMX52Pnk3CiJd5W4Q9mNXFYGPeRYYTzcw
9TZ+z3KXTelBx64JVkoD8Zx+DT2ZXbGIir05basISqsa287GNNZ6x11cFLFqPHMSFd4GOe2UYbKl
FTT6+Ui3t3wEM2HHHYP63YxU9OksbmUy79up4HRlR0pymsXaRLXvMKBVW4qDdDQ3dTBftVmDgIHq
AotbUgUr1VkRwcR6arTjIhAdw71p9bRG3Rqpp1LcLwDn0uTqA7o9wzkTfALOzvS9yct3o1O2YSnu
2pGFuqhuAwe80qqnfmv86r3p5inttO5MBGrxVJiHRMWGkcSvEhnEtsudc0VsDIAag/xqVonhwwSn
jJg9qDpK32C/2HTMvTJfdPMFc23Vz8cBYYmc+FihieavdYszs+mj46E9wHPpp5nHnzJV4H86+Dfj
Q+Bn2TWJYQkRncL0gGWzaJYX5Ukk6gM72s0z6/cFcptnzjq3m9+Fp50TVRAmLpIVVHgGY14qWQrF
uvaS90XxhlKUczXqfzmBuJ/gbY+lc+vq6QWLSizi7NsYDJemtHau7F97RhWwxtBsSV8H4hHLTS5V
XhJutmvEsnz4pZ9UVPwaRiVMVlGZMvKJSwjn9QrFgffn5Euq5toS0wiNNN5KNeayulJj3pp1e3IL
HepS+myGfJUyqQ9eD4cu6FaZLO/qju15WXK5RGQWUEMCRf3wC4/Ikgm4Wu8wgcxMeveOh8tIrrGl
fhU961JRou1gs3N6OW4HcnLsOnBdVcxklyPZTcNfSkK+onQq+ANJa824ghJlS01UL5RzoFjSCpVd
Wd5DqBZg9QlD5wYwv6maQ++ATbTODaCJk0XWSKXKztS7yOXgXx+mKU/w2MJyT1W+B3N464KRuEzw
yjoNSdvdxzbLo2KAsTwNShNXm2VdLDMEBYAFyIcXZD6J96HzKGtmSJvpekEuFgCrsz7JRntatEQe
0uaVAqnREgkGcW44M0gUL9GkQGkIom1BPczskc+KvxJC+MzygRp5+ZQRVJ3haKFGAeoB1geDRGwM
5DhjEudQPpBVT+8sa+newE+BHvSgNMXVw+YV1mFx1jI235aaKQ4VGA+wvSmEpr0hTzwXyidS7uwq
6zEDF+Ic6xqpF8QbQs6+ZKWlUXouVzmJzNeRutOdGPgsEi/t2RF2wqdUwSVbhVMsxUWd1jfoT7MZ
/kisL47gp4j6rhqS3fJalkR1RQWSmjT1jcb/p1CQROPmdXS58/4iLJZOc3LXZ2yHD1a8W2ZAE6yT
Zd48hRqEUzAJibrAP7N9lWoPBLfaJmgP67ETWwlhQjUD83K5LXlzRd781tLcitp7RvoAcMEsA0a9
fkmz6G1ZQ7WmjVtnahCsOOUmLOeN26EwkR41UhJnT7gxZm54XYS0rhTgSzWvo3xlDClQMXk7tCWU
GXJlukP2weBIFfTBy07RA2hr87RJKZSmRJcX42WBOESOKUFlP83Rc/9tYS69mkzOnsC5Q5fzUdBS
rzxGF/gzAC8V2Q85ex9xPl5jb0ZuGWoL/o0Nf23APV70k4TYM9ytODnztjjP0kwgd9JiW007Ez1A
adI3yId1jqntOzmdkmULGFm8xiRuu6gKZT0XSysEI0f+KhWIC23EMvJtZiaMjGtAbehTqDWVvUGk
sI0qaFPEAWPjhKdWLixgn6NF9C82bxXEj3ncmoidx8rEFrT8WQgDUOzBTItuPRpht/5oGkWDUZ5f
Y9FToIT2B1oY3K/zD3a6N9Wbt7KdiaW21mzza+RQHUvwW+56SdVvYPsXNEehsRqn7EvOIMeeGnJR
cHN+vIR46eDkwHPtpkiDVbQ+sk6vGP326ERFYB1Gm5i35StEA+aRXkEEU0kUrUXsg5zTFvLZnNzg
tvhapMisOSNh/3bhvsQTIK3U3k8t/QP3V0Bx1lVcMk93MSqfFICzGvci/h2/BtqQSkevGraKDRkY
TYuJ2pwWol6FWv04Z3ZNx0vz13NbvAp9bG+tBgUhMY/FUqyghLoWBZlUbvQjr6h8t8ho6MikoqPV
1T8z6dzU16Bn1cqy0nPBBFlYRbZdxvwqjam2Lpr8q8/ii6ycREqJRm27zZIYVXHBswOs8qJqjGFw
W4dXguWrLl7rHgGuw6DDloWEpZsa/h3itOwZrdSlJwmEphT95Aodyylopi1j8Q0fl0YPMP2PLJ7K
ZuodWmeXWa6Gw1JjMyYtJzH7VBspkgq63TBfS+cLxkTAO1LhkDfdtwrgoWBj4usDG0n+A3WU4W7g
HHrNY55CB2ZKwa3VDWu4ZDjTYe0FG2P4bSfJTj7uy56YJjFv1yfbBQ+xVVT/mQOkRAm2lJlq5ELl
t367JRKIPj8nJl7LrlsERzBNf6wVey1n4ItlgRtbW/qou8WqQJOi+GhmyltaiKVyashl/USGg4CD
Me8qz8ipakR4lrWX6YCHVqG4m8Y08Nu4gcXnPM91W0Hjfl6GCcscQ2lnTNYH/Wkxx2iyGbZt2sL2
RA80pGyjrhfRQxvOMcI32oh4coiS2GHyG27bmzA5uonqZM5E7F1f/cwmBkjECE9+bVlPEQj4qlDE
fup4BoqCg131Bm1bpvte2rzkTnlRehMPEnv+dMfvRaUe1Cn0Eo9r3jOrcWlSrSomfbplNx84CgS6
Lm/Ua18SAzo6IsbwlU88KM1IwBgyYh8ygprjOsYQNT9GWg+OVqwl+q46TB8HedSN1UvHliwnK3nJ
PEar9jWdkeNB+oM8/LM00J1onwyjfxnGyfR17k+KQf9u8VgKgEsUUNuxN9bTOEW055BvRxoM8ju+
06o8zJlKCWiTLOlIqq8c1MMue5/j/FOP2CJA5wZ/FCp7HZQt3YGcoSDSieuNWUHkGjP7FAfqDKXO
fMgl4yMbh7u60QV4TXxnunCwGgEPLpfkqSqkeLdYlQxnNwNHSzjb5gp/43hVMyVdqxjZLpSLDqPZ
lW2FZ5sixa899uNAfDsUtnBzUL0UDgnAf1BXkb/lNWoMq8EFqHF4vQlDTVYoxK7U3izkociGSzeH
tKct1qRYfGZvk2UsLIZWGz6TDkPkmI/sNB+GDiBrQcn15UkuMbHFeSe2AUBqixdVMExVTHWzDFC4
1TVVyetirhKn9YXkyid5btZw0Bnc9yccqpCRyxY+AR1yNJZ5G2a/y/512UKX/axIPmKbpsCo4FKa
r5kX74KY+YA9TEQZNM3FAXvd0uZ/KERUann1ENXfg9t/VjW4uptwzzKdki2GVedPDgJMIz23+GEu
MN5iFUIxXpGf7jN//ZDdXRF6ezceVwNEHaOwGfKEu1qc9SGS9gAt8xr4y1uz8k6KEuxyLf21mHLk
CjtcLkfTaAhWjSR9hIF78zoqsMCgAnPZzuX0y8EUYOF0jCI6jm78BuOQ4d60WsacFVCPj55w5w1O
vF+MoRam11ivjJBzYCEOSPAvtSHRumH6DeWJyijog5VZp9+LsRBmt8BLpUE+rPHaJ+Z30mbP0sBI
HptqmSDSKJsvt2wvkCi/FrgOtt9ubqtXQVoL3W5X4e0ifRuYckrO0NDBtmxBdiO5+JquvCHRPCwA
sOaA2DGgWZmed8UL8D6A7rdBlMFWG8J574In2T5NE+U9No7wU6XcbHCkgxXVYS4pfr2ZX+zU031R
KN/LcFi3pZx4InUDqxcQEoisFvdda2HCFw1pIzQHMIgIZ1XB5xAV9dsB8pu/PKQAo4NvDbafY+0t
gXhyPGDPyqvPww2vBwAy76ozY8Kz5CqhXtgvtd/Su5XKXZwHG+GCaWZ2jB0/ZPu0JDivhZhtYNAE
RTfeTWa66xL7VdPZkmGb/ookpTbSmo3X6kCk1CFG4z4SzRMe46F67TS3XgPv+J7d3cE1gwgvrcRk
lzZJSyT0fibJHe9y5ku2BNYBCsNPOV4nWIlM3/wPkbWTTmMLjNr3+pdlFsW6t74ya0JRKO0kZGcj
p6MxJ2DR4sdgTA6yRFq2jH92pHxWUkFMqCHJ4N7PvXqJSgFVwKA/M636iFsn22jhfMoFkeRQ03R0
NbKKXghw5G9K3DR+r++ThoYil180khVA198re7vJi00wubiEaO3D4t+VCo7r2N3Cm3fpAHW8+4Bb
NzbUcIzGI9ZyoGyLGeG0DmTlV9hga7p9k9NxIjC/CqX5lI5WsmcE+HhG07Kvs/oqPUXK2DoLhh4M
kakZJxP01HvCtvQNFSE6THZytjv2lWsu1NvifZjJj+8p50lV1E2doiFupRsdTiL5LjCg6bYnhpif
y5RFm9g5olbQiDbPJXN+hKcxNMDYWMtLOIu04iMPj64k85TE/gGgQIKh1TKy4iVTF1R9oVDKxnNZ
uUK668kebJk9MaM4GlQvmZn/NuT8VF5ltxKXvHKPTgVcJ+zf+Vgjk4Giq+Y/s3SLc8wvPZ4e5O0h
OzLdRsCbtMWAATbPIXeD/IMCzKZ2qA+5p2b9iISPAx0YT/4z/tAcBGQx1LKykpd5qYjlOH3pryfc
4QGRQT3k/z3jDgdbnJJ56QA77BVQHqenWW4U8gRHc5QS97YipxGSREVy7axI3SaTbUPZWDn9MF3D
B7rkd6tl41Uam4IbnxquhJCltivH93hd3tvEaS0sT9HDuG5q93E5SQZYPtgdqZTy4PtJRSXCI/pu
Y1iYi/xoBiGebWxR/SUt+ne51yxnP3nwdwbEow08UXPeSiu2XuaS6WH8E+CDgUd7TIQJ3oZxUb11
5dNsWLfFQUoWvbYhPrLCO6HAk/aDBplXYfja3alt9F4pxlf1YG5Ts7TWTcUNlVXFctgoLmrQed5C
iXQDWapKQEG/azFLWJnDcEiK8YBM6h6K/ks7YgGPuv5WjI9RDpKMJOJW67oBkJiwdaUfS31LjJ5C
rtgqbi0CL+vxzzRO0xgGWBbKRj00/rAg/+kZ/E9z2b9YGP/lr/83XsX/d6bH/z85Ghuq928dje++
x/+x/4R7H8XN97/YGv/5zf+wNVb/YWsaQRkkykjL3P+wNNb/gT21jaWxbkPNYgT3n57GpvUPQ7XJ
oPRwLzZNy/jfnsam/g/bs0iYNwwHYFpX/588jS0D/td/Jbi6cDsNCHt4jqOdV/+a52Mq9hTWriP2
XtjuUgi9Rh4Rx7RRnutztnegzOjb2jkGHD/1ur91n+bv8Na9YCTKQTOTiz5vJ6pB5bWrTn2wY7at
FTuAI4vkEXXvJbC81kW6ip4RM9bFoQoes12+1rfFJxZEhrFBeyodFZ+1r/rkrZ2Dt7aS/8aVWPtb
XrH8jp7LZcO7l//8lcSLI4ym567Yq8LBdVJ7jHqxq13jCr3vd9/0PwqQCqO8+N2Ktcd/T8EDkfo/
XGGTO+VYtJOqZfzl3WERTdDXDLF3n73xpP6Uj829GfnqR7fNfyKo3Ezbfpwn8xHDHBN6nZ8+KVv3
4j25YPX3VP/mg9ZctHN91D/zO3FIsWNat3cxIPYDMvd2E9/Ra6FIaVbWk5PsRLIu99Pv8iU6G1d1
V7nfoWXbG8UTL/Qx48a+mu8YS+AECxuM37l0+Uo4qxV80f6jfsaiuKVOP0A2wSPD8daGwGzTpx0F
tWVU3J7z87hVv6bVYOyZqVPEFCiE0hUueE/1nZb62qndQaxZM117BlUiV/jG19lOr8WP2CmPIt7G
l2DPOCzVV8Nn6O6hLt0nG9XdJt/zPl/3azGjimdsufrRT3Xrd4x9EzIRKfJ+QVVC7oY72i80NZO5
BsUFDV7nVHPPbo7P6IoaBMOf8EYGk/cctLsseZivwvHDC/1M497Kh/Q7pPXJV8qlvFk78YhpW/Ga
jzf8EspkzeUIz/Nb8WlvR9Q8SIR/kCo7F9s+DBqWkJuCszfcQ1pGwM4keKIboR40V/b8hgeaYVwE
Iz85yFAfTHU7084+NB+IzH6V1+C+K+/0p1E2VDQUe2xQIoyZH6ki7vLjeBceB7EPr/ZpKP15zViV
5IrqMzvWkCdg9D2gFv9JNuFWRyDUwINbjb+6ZIPECOfLBBmkH7zp7aYqr/GtAwA9mVAFRuwefFJC
NsVJ7MxttIGjgGkHXgrWu/YVXPBmgMb/1kLiXOf3gZ99YMZwQd6rHFrUyoWP81IODU+skh3KaG1V
JLv55L56yPnMNZSN7Lt5oF2Z7nCEwGzjnXGL9RgeHHiUzsogCJPhs+Z7N0hizHFSYq2cMwFT+j75
7A+Nn9/rj5Cp3Ofwl33Xt6dOWcWvwbP7gP0UjzYRe4BEWNce7Lv8fjyoHZyCMyJ3c0MSdbUvfo1b
3EuSfb3P3rw1+wneV2gKL97VexE1LcYO6AB2qJ+zOlbZ90CrvepPekLKjl/flwf7vs22mOPijYho
y0mP45sub5rZYlS50oHA1rhMfNr7eE3DpW3I2sFOCJrT1nuwYOCsogsOLjaSkvGgbbBwsX834PV8
QXsLPHNgMBUKLuRKG3fJZUZKsEfBjO7uLkeIfMBaJwFwYw80uvWs+gMUNwjBWHKGmxAQ9St7jjbZ
3ngHGs52+mreT1ekdfZujnzrkDx3H/N6P+8jTJhR4K2K0A/vSfLDNsC6BZ/tjwIhCGueC9XG/Fod
pw0DWe+B9hBerLKbmwN0yWk3hX5Lbui90T97D8Ole4+OCdGy7/Oj+qqu83UEwPCo3QOy/Pv98a+2
6y6aCovoE0fTNI45S/KXf38+xkVI4JT2PwmAda3RhlDRMtwFG97pubPkIv37t/nbJizfxvJ0x1M5
7HT7L4k8dJY0NoGG9FMbb/ItvHk6kKb2Ldo4RzzeYXdZc8T/Z7rBP6um/5oXoOt/P11dkFLVtUzb
JIYCecC/fjsjrE178lqkzEr+asxxsLEmgj2qKcSDwDaUD42pOZpAWKovSeiZa839LI0RMN0mYN1R
7INZzbcyCIY97SdLLSvBLSz4oggMzjh23pOL0mAT0rRbzZiZa6gg++6ku9tG16qtYJ6EGVl7101s
GZnI1l6JP5GRJfdogWpk/wDsBmzB1MZjum1f9Kq3fNuRDbnaezhrl8rGcMVjh+/xlqfcUcJ5DwsT
b+vyubOc/ilkSnrx/hd757UbOZdl6Vdp1D0L9KbRPRdBF97Ih24ISSnRe8+n74+qRk/9hcY8wdwE
UpmSMgx5ztl7r/WtrMCXBbIuTw1h0zAR3Flde5xw5vtzyEaGCPkOQ2UXapcszHFpaV99OFKC9JnX
6NgzEdQJZe4Bp9uLeSr5gOp3Rk+JpacJHc6i8QU96O2R5OAKlzrK1Ix7oxiuccFL4GPvWA6odK3W
qxtJ2JdivsYkWa9y1WBfBUnjSE380zddepbHZuX2iY+pHqineKgpvbE3slAx0Cw1YZ+aQFLq5sZI
FNvpnHsISaONqhUcxUvzR36KpIA1tcC1ySWHIzvryAcPGTfJwqL6ap2b3iQWniCDeFQS0Th17apq
XwrHEMdfacFlbhhc6YL6yalfPVs4wTMq4aA3yCkZkAECS2p3aSu505hclVL4suhX7gttedLkD1SB
1HZm/qcp1WCrVWsrb5EvydCdIkGj9isBNsix/gIYcsE4ykYRzBHdCw4JA14EqVFp/+v6o7aEj+LK
zE6JdoZzJ8zaVZr+EAL8sFDW+Go4v0569VJN2Ud06RHmuu3UPkwRgfdB+CTH7Z/EpPUG4udlUfvU
1trX9c/q6MIuMt0lFjCp5grAI5AZmijwElN1O7AlFFbvargPbILgHVXOezdnIIDQPCS7VXumyXhC
ywx7wOKTNiHBJKXgY9oRABA0bjKMLW4QdDUNXNeiym3RHCEBIzzzhOl75lLH5f40VfIfAIioZ4uG
hQ/MrZj6AlY7TH19w0ahX0WD7hFZzll3HvgEZuawGe9OxixgrpyqCvGLPlYqQKEq4nkgueszR50j
nzwQmon8RtoVU/ZtZbBt1N4mgtgZiaIGCYx8inHBFSUGOyj0ZgOaODDkKq0dM+9tDZfBSDcGCX+P
ng/OKDrVd20Q6K5i/OTgVWgwmz+W6XEZNMjLw7PZjkdLQRhviLQcYxtBA9EDM25+9skp1kFLIHlV
wlD14zy/zBFeT8yKBnh0Y900ml5hMt5T5IbGmVC0pJzHndaBdGewPjhzIdU7WYcBn+T9tk0DlZHQ
Kq0t6uZBoKnlq9jhnClNGvpvkbQPW+SpII2ZhCtm65hkMmznYdhLfQs5OUBiBLkBjb4YI+ZBXNgK
8v73AZ6evM/ihjObbHURyD/zGiBpsQtBa51EauEZzAoj9UhMD5M6pohNMesHHFp//yo2X4sBZmAZ
5xnCPL5Jiwh4+/3TgFsSyvGBIRYdrlBCzFEDWgoxmG8ITmP5nKws2Ee9/F2HsuDJ8hC7V3qudPUv
y0M72hwXOQJUW9NpT+UN1XsMENfmyBjc5edlK99RJOD+PWWn6SR9ZCQzHGAdw8exrgseeCBP9xk7
7KZmemFPP40vuWj08qNyNu+b8oazWLwz2Fcv0Ud7VL3pROMvOJef+YEjO50IOstvfEb6m3loH6Ot
iiOAsT3r/MWofKa9rPS55ADvSVBDMxlVoRHYxlm8AqWUOJ6mTqPvOc6SGkWX2jR20o1wCIT1tFHu
KH1m44gFlh8zOCDa9Pe0T/Nq/jF39Xc83KPFwV2vIoTr+cHhp4Y28DIeEaORKYo9r0g59dhp52Rn
krJeyicO8uEVQduL4Ru+eGEYD52cTazgoKH8ZO+oyoFzfS7vybIx/Brvv8xJGw89x2ZH0p3u0G2l
mlLFGw6IJssQSicLqGWbyRlsaEOwonQAwxLK3jxuJ9NTOF2NrtIegARoCS/HXVF0gS1CGgHo4WqM
FFUIgsygXToteEs5nwvuqF81CROqk95q1qZD7o4ujUhCcg2gwCH7id0Qw0AfkvewcsPXrPMrR+Nw
ejZ55uT27OhnNW9y5SuSV4wAeGyTpjCyaKYqFxmh9o6HU8HLY74NBsv06HzqzvjGe5xyfxH9wYxD
2cKuMPUj6iV5ZHgKatqdhU3XbWI3vpW8W5wuv7WAhvGh+SwRhWCU3LSTK0LsZBm/gCZHKkIVohcP
2OIn6y6cWcKss6bt9bvAxGjLZYGKhbeYVlwePhpn9Q8GfhGoCbz4CvwmwANCgjkzmk/GuWjQJp9x
5Ol/NFe4LS8BGd6b9t6scJqH7gkWHP93+M7R9604VrvhDzVZ0drqt+LFZ/2UfzAPQELXvY7P8UTk
pm2duW1Styu35mgDai6fK695XBuRwHbu3AHKJ3B1OXEGcFiIjjrKTbt+rkNXdbRz+qxxVF0wlx70
xLUwfzrNK5KHcMQjsen2PF+xP8E75J7kCCUAvYYftHkiaZPGmVH79TNQiznc8TL51cNwLaU3Qu2A
QZjmMcSug7o/RQewMSgkz2lja0jTXeLs94AvVzkvPjnR43fUsNejTQFZ96VPX8IFK7utg3LvD8Kn
irj1IZS2uOM1y8fqU5+ty5y7Iq606TTthiNEHhi/XLnQmyAQ+c0BXfC07/bpiSRuTjbZn9myE3QL
x+wY0LgGbRTYqP9FIr4/G7ByVHObaJVlbow3rqt5gXa/AZrSlBthK7Nm9J94ObYYIdpjtCUEhQSS
9C3zO93mMEABNrrTSwy4+AL2l6kW410Fcx4pSrYsb+hPjnSQqRl0dzzWFOSFQ74gVw0lKn0BN3tv
MKuPeLRsONCUF/s0fRp8TnnWk2nZ/StOM4WkWVvZISB8kzzZ158zn2bOHbD5wvaxy06xpzwX9BVc
43ggIXx5HHN3utZIla7ZjXrm3nnJLo5t9cSQxwidyrFYuP9AUwu3+Vnl9w5v8K3eeQ03Kl2TkO39
4BPhHiL/PNINXlxrR8DjdAmJzWls0fAKlOrn4AEUZMfAkiwMm2ERSuOH9iLc64P2CBukezNvwPjf
o117YKTucky4BZNr9RTb9jQ8JrMHLZBFf2d5gJPd/IUttLvCXJKOk1eew3PztUAJMaiuCOa0LoJC
GoWrPlefvaOdWGHVJ+UcP6cH5I7yPlT26uwGdJwJbBKRHEL12VXiVb+pJ+OxfFlp7ArNZ6cArcVV
p22bP5QGEQ2VZie9YexYLpR0Z3YYWiHUiPEnsBJYKVboRtyshmMQW6LaeY7zas/7njvqW33AOl6p
bvMmgT5VuAzMs9YBS/MMwR+CbSRs0ezyOaEx47WU6U2cjqW6IwiKInWgo9B7xYm2ygi+uTxSVUp/
2prsrg0C6rI7qrfoCcMHom3PvMm+9ShFTo1gQt+EsHVBzGHmR7+/aXaRjEJ9Mx3JsOJEgAb53ERs
SOcauSl35c/QOMqOyy58Xb5y2PMsc1CU9oilDcYdG+k9D7cciywXOpBf7tMbSnNF+oxA65u3cDzF
q5hqzA5Ls+8i5PQHE5BVpp9Y/Pt5H6aHYMQDyJUu/GyG2ocnVybgdxxrninBntL98Di70Zf0KoC5
4/WesjsdCOVNutAAGZCKXrLd4tU3CRU957lb+M6+xGKgKB8AgvvTcCkfYtSiX50Xtnb+KoLqtRwc
rRZvAPp+tjLWx5BSEKIEKNbnqXoO0dbpaH18YDPwsdhUJFa7e/LeGXZ6QSiG0fktCEBf0g2zu53C
FZvIjtY4PQLtTfDOKBxzRiG51Wf9XL6XwVF9qeKH5IoqG8KNtk3u68FT8OIP/MkoNHAiNdIm3SeX
RSHb1x1epW3lqX5vzzkyULvein63ozztT7B+owbSsNd/m5rTAb1gYlczPt30d/NRXM7BI+46N7j3
3121qTgFPBEBio9VITwGZeJZdPNnsvGCa3lT7fABzN5ipx/YLOofxevfK/obP/Me9YQC7AFJC+IJ
3vbhwPCQ3YVc9XoT3yx7vg4ijusdyEh3fgejVz+zqisgdPmt9MbO6aF5HAC4MBLfmi86bUqoXhca
Sh+KJ37zhQRpDkwqfWZarJMfwFipXYxkCFrpXh60B6yGGoTZ7JZ/KwunWDf/1gzotbfFOqSSJ7gr
qtg4I/QbroO+C9gWCQElko5S4XNYRIoTIC3h26JjXEzZoFS3bL2SWy+msB0ZNdUrcK5vnIwjUB03
FOpwB0c2XaARPgIB9TRToL8VhR0QHvLTNl8NqRpXXtPMHgXZZRd+c4YpLg2HhJtCTAUpv5wSAGK6
DSNmCGr3pOeMu1G/Az7GYq+llB+b/nkkrCbeRE/DcfhjfI3vATnUaCg/62+qRqtFiGsHP63uTasY
mJp5Ty9Zew0nlKvsQrbkG/vlNDv5MfdzTpeQJjfjOeWYQVpUofql4EmDUx0Y5Nfn2MVVPEue+kck
7seO/Sa3w4N6qrc0/Fheajc8Z/dil/gRLPtPTMkEEUZP9aFsQVdt2Ckupl+fTfMg+tP38G1CRqUx
bedPeC9PxRdeoUt3Qpirflq7+KXBym3TP69fptmbix9puc7apsjwuNlzsiPsKG686csw/YoxhUUp
swlNLnQBhW2cK2gaQzh+q7FxkVXe5wn/Cyql1AYxIR7GMJMOMMz4B+g+pyHvQOa0c+N2q+0Q9iw+
2fXh9/t+//T7Y8YYspCnacui3EsHa4KH8o/vJi6iAil+zULch3kS3VaHecik3lFM8psi1pmubrEN
iKtwTub9qpRw8vNKl5h35pzlCd3TkksYTdzYeYvMrZJiB/35Lbaig66ZPDero3Or5qI3COwgiyGi
YC1qFTYsqUTykBJIrRGe0+sQxrD8kXMOYz2YRRcvBMi5RqQZZWm85CAK3S7p7iCOIrfu2/FRApIF
TD7zGEqydFscuDsGW04dABTI5OYRvLbplIGJHkpl41q9KLPiGFkTOtjFZbQbRuOOWUPTXCYZW4mn
6CWOgVipwL8TQ/LiEB7ZoASNV+P05OjJVgglp3uoOR2ZaAPATeMIggWEQIacPuzTB7VnXyfhgkaK
OR6iJLsJQU20oigRetsqdx3mzmZhfUj6NNoVM51MVUgeqnLcm5VxMNicgghTnCI60kJqfV1zQh7L
4JZBGFWVtN13eDcGfEAIGVn/UF15GaFaYdnsZaPckVRIfX3t0DJBVSBxEUVD6qIKoxKZOVTknYqF
y3qOCN2Ec9V70QCD3giPQTW96Wkh7waYok7e6dcg+cj6pgFOIH2rFZFT2mBO7jCjRxSDmP1X8JNe
ze7whDkApADoF7MSMAx1jSsEEyCYW14U2lvev7VCKdqT2N0LPL22hKc8CZ5q7UcSqmZVDr0gX2Jf
rdOJnpr1U+NeldqpQXkf0DkpeA75DEsVkOEomwKl7/IqdOaw7SZG37UY/SCEpY1ENWQSK0koRrQN
6OXV/fKMH8/c9lCs0DOa9L71kQlDOGJH4z+TZapTCTyeFeR0oDNt0yyWq0edp0qWQNIVatA2krdi
RXs6Vix/Yapup0XUbRoZP8krisrXgbhDnT10sBS6jUP52nUUY78/myfaD67zFB7QpsLah41mG8O6
w+FiXjLkm1jMxKdOVN+KCdFi7eo9nlaO9zW7zrxYL6zKES6AkGdgfElB+1pq4z7KKYirgiOqUnbP
RY16u1AVztqj9dlMjhRjJ9E5GscDMraSA3OVM0FQibNT71YmvTU9HccUiC8YqhGbzHwsh94LK0oG
Ga0uaV+xQdBE5ktNHu4eIo2hUjlT0ZF46JdSTDGDNk6ujRua4RchGSmbjIbztHhPq/EzmdhpkJz6
s0U/KO92Woy7V+4LBj2DBh35mXQOvIYKS0qGDcWN2qx0onhxu1yZ3XqWOyRutQ7GI9b3g8QGYIRP
/aRGvqH4A3Vp0g2iLQnibWKbalurs4X4iWjRD01FPdJKgPDNrtvJyOl8pa3YF2XLspWBvoUQKsWu
renoxUwQWSJdZYZo0ASklSjM28K+uphWcYvH5lmqMWIOxoySpEW1LnUP1tiiKxfH51wFjRbLOpWM
Ac5abhlbBHjgxpJxMnFT22qmBasLXiUha+Wt5eqUi22jcqTVGkQ+Q9q/kkjNeQST+oY1PD9a9Yti
UqLBkb4b3QqdRaxxVgvMTaH5NIzJkawaJ5DxN5mF6JcltfQ0RLKrCcJMtgLk2oo5oCCWg6dbsY56
AwittYQYrKbHxITuD/Hvo86oXMsof556dqSBz0qxlGYzT91iEw95rmgzdF3wHekqbPz+tSpxx7Uz
Mlo9S4C0Ig/loDzt22FvtvJ7NHGQrbq7qB9CqToz19hWRs0F0LXf1sTgPm8dsa054BenclbozeTh
yX4oTW2HquQRndx5qhp/GHUmbZ2IAKVp/lTZ3prFjzBEWUJXHht6jB8JEh3NJiO7pzhKsb2gdItO
WTnItEfh2YWUOPP9Q5/xGWjAleI2qkF00CdVBPmIqSbaNMJaq5rjA8G1HDyS+CY2oa1lWr5Vasa+
2OmhwVuPYZNgG+hRo5Fqt23bZdfpwz5IGhFIECSKRMwepqG7D0CpNjWU+k0ohxTLnInyYriVgvAx
YWacI+USDsUB6cRlnKyQT6NHVpSsYG5CjgRj8uCuo2vV+FLPsQdCoPcjg5q4CMOWc1RmgJLIn8tp
5K8q2mrNOByyKHwWf83YBHe2Ggb8McsYraJREwfZb1nNSCNJaXcMQPsX+SUbZt1H89kTFLgnY3H5
WDTUReEiYE2TbjmsZhrO1TMeBIpovXucFDq4wWjceq5TBLUs8LLlK2qLD6HPqJuYtYYqZdVgaH4b
VF5aK04QQ6xRBD+uaPQpmYUWWsJvl1UHDNKPAq//JaZ5npbpGwiWiJ044rTIRiataVeFhWFRHcSD
aBElKys5LeTVl5E2auxFFYW9gfAcLKbOti/05S5JqDvWLFwxhNcYFMNwSUnZGRLTcPQR0mgoE9a7
jJKnMNexZxpAagyAREIMrqbkH4xTDrStIi1ClLZ5ae7UpOtdE/TZJuqJRSlK3dGXyRlRbDhjhPCc
EEzUdnz+erB4SkRdJiFisYNEuM5ql++QHydOYxaU7Hnp1WRx+Mko/4z1QBt3Nco9DYKouaau2/Wc
UDq0/amVEb33AxZXtdjOGLDa3KSv2TW7oDe3mRHTg2i025iz5ZL0vYsxzKa8RXYc4CPUA8FBnB0n
DK1wUzzWc8sd02qv8lSBOE3zOzDrZ5xgs4/slkGd9WqIIY2+AaegAkg4ttp8RwDRm0qUkd0mggM3
beWnF8ZGwqTDxz16pUSW3gD9RtfpCZhrz1qTs4dFEIBPLI9NygSChV1TXaniNs7V8YlgaDxhpvSn
z/vmhAGHqBlgU0BKam8Iuoew3ZWZ8anLsei0hb4P8/knKcPIM/UBiS/vUKmqLoh75moCJ7ZYjWRb
b2e7nrirjfrLqFHESzqXRNQGudNNLSQRD0YyKTRDISG6k54DsQ+PQ0+hoKKOIJMSMWMSP6Y5iRYM
aPqNZaIKqhllpwMSCOAuABSciYnGPNLXCDvjJBMmir2lOkF1AIdt3YKgLe1uXhZ0g8OFADDBxDEl
Rz241qZQ920+qvil+dO/fEkG1bwDEY1cMf2MmQy5klJraKyjf374/TuzmS03FsP3MIHJ8vtQD9wB
LFiSm1ec2gJJvoMvUvatXnxpJRgEC4GyM6AbBQ4QdnttxcXUUUhRKlHIJiYO8mkQXERV9DQzKrew
6vZDGJY7la6TBsuUJi5hRr8PJNfehFwxvIUgrH2bzA10Xa009jKmqX88FAX6k+5uSQQZCf/zECMv
UBet3iWt3u2z9YGgCp5O3ePT0sSHfDTpiikaJjtQV/6AOPWY1an6/0WC30UXd/PTXH3/598+/pDc
4cRt18Rf3V+kfpJkIVr4H2GA89F9/Ns/fvL8kfOTyCKjOPwo/pcf+m99oCn/XZWofSTVokZD0YdM
4L81gpb4d1U0of7CI9ZFdAQgBwu4UtF//k01/y6ZFnRaHbCbqGgSz6JFML/+k7RqBEXEbqoEuhHp
2d/+z398Tf8efpd/UXv+36//Wccgrf/JP4sEZVORFEVVcISYmA5QUPxVxlBjQu3qrJUOQiA9dk1d
ngIGkvtS0TDbWZ+TNDV77o11g+lEhjsrXrGeo4O1SOffr3qpNPd5Zt1mgLo3olHe6nIZD79faXjP
N4IU5R5n9i8q128YaOuGrh6josGKJlWEoRRBvJdH3e3nKD+EKStrS4ANPo2eBqyWS5wmivphmoZ7
laU6RAI2AFg0F7kplOcg4eArTGJLwWZOu3LML7zX17YjKbAw9NjT9YCBjSXSkWz6PDh0ybTVIrm9
qHKnk5Dl53IY3iStX0c4bDaYHfF5koj0AZpom0/DyOY0iM48ScUjtiNGD4EJnWK1ondREGzQeaq3
ReyZ2Ab6dQhk4ZFK5UPRWo7Ug9ocYk3gSddfehmOjwbrOTq+rHcSEsXWhL93giUrmyySFbquDRs1
J3pclcE/yUyvMm57yMfi8JiHFbmYpnUk+IMOapTmpL7g1+Ljo3WNpPRszuipqGtwv0lJdDTV4bJa
eBoo/DupE4YzCFqvAgP9PUs9NvyxRYlIk7KXQQcOeEM2bZqIl1IOGGutHIB44NwTxu1w1Dv9UceG
7Mugqm26FsWlKEF1Gjmjrm7elm1MtmM77YvVfNdT3Hol334GPDQIYXONMfouEuIOKwFzIQPSpDpC
92eG+pVQmOAQaeHNHMX0lBugdQNc1ZBi/FmXuzNZrpMrKMSuCqOm3Si6fBLuklPUCe/ZvKB/66z6
QPo047r6Jcy78iANWNEisXoYa2sEqoB1dx5S8zBh1rTlyaAwN8N2a8oSAVRyakMxla6tNY02WHzY
UcTKbWblAgls3P/TAvG/KIekf1HlyqbKfWayJJDZpWnwRP96w5ltP2ZBszSHUTfg5wWci/JgOEIY
LDc4yk6t2Ec7TYkfuyiUdqCJ7irRQoi0Evx0HOHd//fzkfFT/OsSwH0vSYaqIdbSLVaCvz4jIc6U
ijNgeLDCaNxlbOieplWCnVXjQ5/m6k6ktcQ9yRjc7PX3XBKFW1BphwYOcE218woggHNbLdE9y80r
nOQFqmcQvo/qeNTp4eELGO8GnxtQiyR8sr4qS5sdFXP8YVgDTVHY0rihGeWDJg7cpNU2mIcE1IH8
RFlGJz0jw6HE/9v1/GCoo0YK16AGqCUjDAqtx7eHRarT+uVizGRu9Tk142wQZImAtKguUqbqEMuU
2BWlDhNaE05nVdx1nEc+hWHBqR0Ihq+ThYd6JnkKe7KupYgOUgB83xSHDjeqpOxUST+lghSedAmP
mbz62fqKUIK8KR7lWcAVGM4PZsNMHc1/Kifqkcj0vS4L6nVpAj8KJHR9yWh6ljU4XVLJT6INn6Gw
VTwPAMbHB0QtyTbqiBcLE5j0ajTtJMGAOTP+5MT9+uQWPEuNzs0dM+uHeT84rRWdCdrhNjbE8hCG
yRGTq+Uq+T3Pu9CNx0LjjGJ1TpdLH5ZJzV0iMfLTvn81gKw7OCjSXTLWTpVb2Q72COPIqlvVqxFE
9HYhqiQ/kIUgYGMuAWumynArSDBp5WLHUyq3dDka10xJOkxaJLX1OB0n8gBdiDrMp/q639L/28gS
PWoLHU9Mr8uG7mlLUqi6CPZmWxQM0L9JeRggT5pG2x6ilP7OoKU7SeMC6bvmbqA0QSiGiSQLdd1X
o752um4hmFwA5VP1/NJkvUcaTdguIo6WNphfIYqilJgTMkdUBi3dbJWHWrVyZ2plUjPAdmVWZbld
CxtDjVT1IC/zE6/pshjBo6qTx5eo8XCC60K2BvnZGdCY8y/WYnUSGeuJt4s6YGwWdZX8GwMgvww1
Go6OuwN9WWB4CH5svekSWy6tjpg7cVuainXUAuNGvkXqJaPC3DPLDdyf1jrAji8N/bJNZz7XGtdA
ZtEsMpXgQ7OwooUUvk0lRT4aLIpu5ke9gLCXwKKTuhpycit9ALEU6cjWCqu0fGsaKqdQ1mSqHvDe
pNZuWeEy66TpwUQ1awjsAEELHmUOSQRRp2InqCi4KXkelUlSL9jtKmlhBqzIX0ItI7hdiDtIYwLc
VRQiGjkrglKQFaPGbp2U5XFunArWH/696ZqpZF7OpMxXCVq9QBYtNyjiF5kq1R50IuPYipmHJqAR
DLLQN+3MOK5qKq/sJNj9Lb02YYgLX8UqMwNdYO6BOz0voAiBRXPqqdHoL2TNthZW2W5240zSuoUk
qg7WwxAg+WS5Zls+h8P8qVbowlQlvCYNqqauxuEVN/PDFCNlrAHXWwI229+Vh8SXdwIJwVFFgmxr
WvMyFNZzi+2b/t+S+1MBAmhc34ey0Q5iIkyY3WELZwsJBWTo9m+NNZAfJF07UbA4AiEFC3smrJNC
njuuQDfR5W0/ivGxjJAERRkBXaARvgAHEUn/lS9yyZkBuQImIBoaP2Occy22AILa6A9ZnYTZrDdj
EQTXSG+2dLnoPA0rHyXGf7CucVUKXaABrsX0WDlWNFgOcxdvs6nGYiRh/lPH5r0cx2SLIVavwGw0
Yvde5XhBGhMPyLKmawBG9dM5EWxrTaJI1juXocl+JsjNrUagWsFYeFr+oAWUN72Ibn+ZtHOHRg5P
Pd+coxGP5qg8G0azr0hv3Dat0WyHpj/DvKtuAMDtUF2aYzXju667uXbZOHQgBt03rvn2nPc9ASq9
sA3k6hw0knm1xNC6miZSgCocV6YTts9B6Y8zHQCeG2L2XNnrtf4O3oLULyBtD/osHBDbtocs5Ahb
xtGus6rZNnKGHvjyIfLo1lOQKfoWsaGnZAsi9hJgYixD46N/X4SFfIIhhuxoiQS6F0JE0G2yw3ci
Hop01HACGD/jyP0XgS5zVDMWD0OhfGNnTrbwkLGJS7jSdfjAnjbyHZxKAjtZo2SzkGAYpQ//pFZa
3Oo0lgBnlnfCnpN9o/Q3SMzdoWAxOTeZJh9i+DcboeqkI9XDLoMSt+tEuvVtZ7lwZCpPGPVzWZwB
5Sa7VoREmRNRk8mBO6ozyRmqqnqgtT+EpYf0oyuMrxYjvBqhdZpjkQNZprdHys5xTjcdm9EFISy5
abBm0a/X3Ca9SpDWGvpb5HPpljQpRzGqTyZoS4gd40ffIfmsO25Cest0U0N1PsRmByxZsjyTvutG
4x2zxQEeSBt0LelqERuEOjFHVZCeCAI3oyrUGiaDBtZNUtOrw8N3pDN++02s+f1qTJlBqEaFN3cB
UNaxxT5mcrTVYB9va20NVyGZeljDtbnGgNUPrOUS0ZxwP4MbQ3xNFH3FNINXGNNQlYc697pJvIgi
0rolITdk0cyPjLxrZjQrpnCmLBlaurpE4z3PzXsVoEUr1wU2XpfaPkQ2qC8akgBupZ3Uz29KvkRH
2QwG1JySN7ZIcsKEnp9O6Os2oolkR9FD15nfxICUh1QWpKeWLkBvcWrKONJybmn+SAlEPtOQzpUi
PfF0km2Rxt8TwBCG1dpOYYiw6Sc99+E1P5Ocu3Ymu9UfG3T+WJOlN6wfezxCIVjG6SUdeyLt0W/E
o4uV3Tp3tbAr5/rCMOwnFpVqG9HcErlWVUFsbhB2zhin2QwW6StcwzxSs/YVuuT0M0A8zA5PdHJR
hSLdSBIvMwrhga1L1WciSxvxKrLsbtWlzYB/gg5oGEzt4IHfCUVpDhikb0uEBq1qEDqYU89kfcU/
Z8wYYs2aHmIRx4uUsFgoGXCKVNCxMYSNJ1uh8twifLUwahNJ313zqUH9rNO6jMoVZL4+9IX4h247
3y5EFGBNOB8ivBPpkB+SHhHSzG+w5WXY9R2zGvhnCGUjXsl2QiLtQ26GjqNrYL5/C8gmNpYH5qNx
rK3T/jUvKEY/BGu7d2JOgwzWAvrpZBa5QZRP22jBXpSYaGZp0F2yBhZcNXYE5VUoreQKtkw+6912
ybPvINAtEmCGkW9NB+ZpkbqLjW7ZTHK3seK+uv9elXkYIpcYoyPApYtV1dU1Ao5it5NWebI2fUZU
SGCgCQGAvyV7o8XJu1LnymOC8Mp02FiZZeBWW+R3ZlxK9lDo6gfPjKfX4RkPOdOD6ExzPxlm2Z6y
eZUNjXtjXfphghRu2DN6Af+9K61RpwytHOYVAfuWUh7KAnWFUVQo0SIkoGGC7VDIPwMCI8+09XvA
YOfG3M1iWrtKytG8HfQHRYgTesTZIRSsr6mXxT3xUd9qjPJtitQDsaLGFvMrGh3TdJMKTv/UJHDK
01H3LHz17yMD0Axeuh0yJ2KT41bm73W/6Zi8YSrA0aSs2Wdab6Ew3SnDINHClD+lmVNOqDLGQqsM
CwVpA6BORNmxxVA7Dkgyi7ASgTFixzXpKZfAx0DZyJlbA4UJVKZF6oiPvG2H4Ki9r7ST81hIDwqN
CEFC3ZIFReiJ9MEzrSxftBLlZFCIOO0aQ7lM07vcZa5yKzvd3M4AP/1yks8WUkUtF5ARqYyQpLz2
IHISSTcGyv4Lc7t4JigU9KNV606hs7bL/bKL4aTQ4iU+Ojche3byY2fOft8zVg/n0TgqvFkuBT4j
+iRE55mgrySZRPJbVf3hU4n3dZUiOF7t+WGzUxeJFjXxkozh2nKnRfmtr5OXIC51WsEdRHJ9vQss
nfmWxAJg5fVnkLaQU3sMCK3KrDlN5nO3HYD9nLIR2A8gLmUrNkJLlpZ8KsmAPvDEPoJpMW7af1F2
Zr1xI2kW/UUEggyur8p9k1KLbVkvhF2yuW/B4Prr5zALmKmWGmUMGhBUQnUplUkGv+Xec0OrgOlG
rGxhOeIiqLlZf1BbR/ZVVyDRklbFGwwbbLaLxP5KlfuMlrv3LHUYS31PDZCdsRkhrmsfJlOi9IFG
fhUMckyvyY91wpgpLtFSc23S/+dkA6v6NDgwTYtgPKFPQM2XoUu/VXOlFXqrOI0ueYgK33HpHAzF
8EBTu28KIZE/T21wFhn4n9RHH7J8IfxYgS1+CGNTEKlozZuO/G7fqwQaXpra1BreM4s7aegpGC1q
KxDlxtNQdtVpUC2052XsRi4Ogy8s6NQKDG8ChU6dgudgVFN/wgvir0I/qzin3PiUjGlyun3XmMU6
7KFNBrYm+7BCMhD7VUOIPReWNM2HJBHpE/PJ8sHpCjo0DgKcjSRJWvxs7Y3dDxmm2ZV7JSMLKkao
19E81la29SKrfmiyITyHlkbG1JsjtSgJAidK/exU+jzslE/qsSnm8Khyon4GS7c+JXr6F2Q4/AVG
WTwxADX35tSZG0sj96lY5je4hOwy/B52mkjieLmzSgT2dkdgO6yhZNN7zbiylWW8DFn5jUq324EI
ZXdQNAe8CcUqJxdh09TJ9GAWsyKQMUwIeQZSzoaWSIExw9GAgJuVtVwJ+GmYh8yTT5Lfw7AMvYxR
3vcjlnyC2aJd0kXJS0Tiz7HUvBYjEfELp/R8nqro/TzYifcsGs97jhuy3w2zdA/x5ODx87S14zGe
PlaEXCY4p06iyulUFGfjlK4Z6zZv1SzZsDkOeAC3r3ZGUljXzg+fezr2rXQCKOtxZ5BdVhkH2EyH
2x+dAhauIpixk8KtSajw5XataNNEEV88skKrr3WdzyjQGELW8FNOM6OMtR3iiHF7kvNMP4cX3z/M
4WYS5UCmAcOSGb2LmSIESQCyUy976B5sMlWKFi5I82X21HxWTAMuynCfQo8qrUFVZVcGYukmsM/N
Retf6RwDCh44lqAsaIZ7Fg9eVaQ7RelFcm/inSonxCQZHDoniC5ob9jqF9nZs9JxlfkArkYWUfBB
NHmlEX+SmSAHCSo+qdZvX0oKij2kU71v1Xzveq1eEfwwXIq5C1e21ST3RjujKCvlcJEirVmHLzbl
eUBxnrDeI73gibwZ/5zZttrnHOg8bQXA/9n8VRZBfWJ3iKgloU3Ke9PYhTChyjQAbz/qkLErVqoh
197p9sWuLL2bh+HZ6S3v1C8g2b4Yu/2tACH74ThHqli37WgiVwWfNM/moYJOTxIiiiGEGZwXpHoV
qUkoxfCrDsqn0WtOQ4mamBP1RyTbiuoBtaTFE4o8Uh/vRbRvGXqAkJD+wXCY/Yh09Li6+2RrS6fZ
hylW2qz9GhDBq2px6Uij/1IWF8uNe2RweKyK0jQvjpFsxWh4ex4ZiMGJ90Tv3vpXgI+4Knr/sfOC
eR14c3YOZiwOfiJPjaofVOxUp7FpX2UNYsUPBjJ+YYGFY4Qfw56PtlO9hAWEuKWRrNqCvrErXrXP
QKdtaW6NAluArUu0QPz5LURmFMPVj6Sdf1Wxr7ZB+80A/oFDzTtIiV08EsRb+5Q7RQ5uIE3deTdX
QPGmvAM1Xx1JHQo2fMjGCpfUoSby+1wZ/aMu4+TiROVrnBgDlWdAujYtHltoKFDmy1guAmeMUiem
GsoN1/Ah52N5ap2BmUJKr243FvOmkIu2wD1Oy8swj1XNloOmhX9ncXvZGoVjAnLTgwu+o4+ztn6d
0wHmxqajUv6SopJKTZbobiUFsHOUSW2Nd0LVFciZ5fOndJvWoQFK3LXrb0avy51vzbRCeZ9u2bhS
N8uvZMRrzAX5fc8U9BwQlAlJyDrPOesFuCv2ps5beZlKf2t2AynOQWnTVNDkq4xw7dZs6zMwLuQL
Kn6Ip82Qoc7mfYSFq8R4bUtudEPVu1C5OEfc6fdguc2l5WRqO5/IKSaduz4yonUsBudYjCUBEkW6
Z5YEDHXgIFR4FygJkJyqUq0NpwQI4Pcu+YcMKutEvrjLRn+sMQalBoy8qPNQ6vokQVrxjjZhgM1a
MKnDW7ZPJl4cVq8OutyxDUvehYgpJpVOctxIk9CsoUcLnSFCJs/iCUK9Yp4XfXVix+GjRcEvDaZ7
ukJvbbfhe5YiUV2GRbUo1B43Z7gKnGZEGcmY645hOyS41OO56zJe8pkM//Zwwp2NPDKeydHbunC+
/x6mkBL5ytrjqR6zfjP3eb8vSLtNC2WtJrdMj8VXN2YaHvEuoYOmtLLd6l0q7G+ThUpc0l2UBiBT
p9EwC+N6H8yCbsArxT6OQmSAlXlFHgUFqSAdiGpml48kWXouYxvXZr7D/B2nZBNjTq+HcmO4b9lA
pkhbce4Mllc+9kODssw5UnnZW0Iz+o3oi2F1GwWlJpYVMkVA4v2IdT+8Bdp5qTg5ZmJGH9PwIqe+
fBTgnwhHQMgN5J8206y/+9aAAy0oB0LYkZz2fUQxZb3o2gwOka2T09jhtgoHgu+5Tl/R2hoJU9Db
5F5yXXt209xLnTy1Lo12MBfXStPmBpUVr+IkDL7C9b5X2UzvENYcoGowTl0Fauk2kegkZzihJoLo
gRmyVE6e1cD+CwJPmrTu3hMpLjd7ZOI91/Od8IJk39uShJeewo/jixmXGz9Dysd21IA2iEKcI67s
4mdkVkvMDVB5x6whmS9fnMS75CLSu1vRElvjI6B4YxvkXnSyuHS0Sd4YUyNdbCMT25Si4T2lNeJn
ZgKo7AM3Q5gCQyWw0JgtX0rX+OoiH7vTKiasEeHNfdUEW2Lvm73W5mNmos5p5W/f0JJY2v5NRspn
mmHTPTXevBk0npG8jbwTY9JrONjlcSS45txa5IpNNaLl1H0TRoRYsKpTpgdj+NgOyTee/9jHdPCM
iBK2sW68tU1Fuc9mIBBMbfIXF02eoVMihdJyGR8F1g7RE9pJyQtVXi+/xbP+KyN5/o6qyDxaqRut
bVVADMi6AYg8Vgi/A3GvzZbnuFtsbDU1yJUrNNuiODaWXxy0gaFcj2g5ppAVKzBF5wsl0L6HrLQZ
+h64Wi7CS9op5jNWQhTmIFdd4M8v7cKmTwPWBoHXE9ni+VedFm+K8PTYF9ZLY7+3CILWXuSJ65w2
52BIFn1yUmwzIgxX9sAUTM76i+uU4VaqmmGHOciTaVVfhM/lHEjYJ20HuwqH8msOjmsjnVdZZS6P
1AHDe1jAERzIey8mCpSgRwXPMvAoMMOnzDWlJdZupVlHsqU9z4F9jRapJTkTI1LV8HeYzbSDTN3O
PgIgwVH6WtbWU5Qyu8nKGhHSwIOFj2hRcSXtFYgjJYpz5u4wLymyq3UYapheJVXtnOAJzWE5RyAT
n8YowGXXi2gLkBWs8YiPJU3jV0NP0c7rmwi/U44toJXGsc9xZN5OyUBTYbolrscxbOrveJl9jJMz
2W7LGcozk72oQDxvl2fXqMCYsXxc1TP9hL1E3sjpoUM+f067atc40zXsCFaMjBi8RI7pxp2GK/dh
suNWX7EWEyvbd7ovYfyDIAANaSy0D6HP0ISeSK1ZYdUX25mYUwfU8oTZQ5IL2/SbU71PcZSya6sY
gpNMwRnRxKeoQ4iUpsV4GhHeVUbjP9K+MYRlBTirqdu4xWxfSlcTAhumaIdSdG22J7z1qAAAg1pl
ZTNxcM0pBUmj2oehgCUizN9kXvy91s5SKvwg615Cnahnf/gG0enqdgmrTY4RcMj+X32umX4ns38X
K4lwzyUZhGHO1Zjm96ErEVphtNJYfxy7Ge6goC+ZXenvkYNqrRr5o7TEixu5uBFEkG3Xox0hogwM
8KfRFK30KB/sNtnqJQg5SaOH1OmebQtSGM3Hpu+AWAdc5q5rvIcRXoHYMDFldLQSjUNPbrQXTW/L
ewkQwtgL4XrHseX2iYV5or8BTG9gUK5uitai3XnDXoX9o5eleMLKlFfSF++mMCN2D6tlleKa87A1
Sx+RcwGyyKA0Z/nur8YUkW6R9KwPjLxgJt4hzN1WSV6/GXVCyhk78q1NgG6N/8gdmjNUB/T4sRtc
bt8Rqoo5cgiQeY4E9cpc9nv0Ha9DBMyWoIA7R+Jwc9FTsdrny+272xdjbsURQsK+HFV0H5VFDI02
fm8kNIAFjRzf1+FwIG19QqCy/Kxbfja0AC21zXOCbWsKJh75OBR9xG4LbvP+9kVYsOs69Dh//yyc
cbIozYbEs8f0XkS4kSn95wMi2WsGx+P+/35++84UlUtNoACNeluRGIxTutpPj45bneFG0aFVmG6G
hCO28aalhsSiQ2DWOu1HseW/762ivgP1wkAYU4XsmbFk4hgE9puFS9QyTaR2QgCIMLIlv6us1tbc
qI0ZUPyKZJo3ho+9knDt4TljNHkmh2ttiuDJdecITWmS7i1OhFAz72MWfy14Z1cGh2Dr5/dJyYRM
hu7bQOdFzG7ypRL173JIvsph0fbj+RaMJqEr0zw3jHL0JHdKJozflX0y0YWvC4m1t9JHrypYTw/v
ZfnddfsfJsu/LlLmfmh2lglrIve+5ViyEhW3WxW552BiWExvR9XmgqqJy+ipZY+agRe5i4ImxeXA
dQbztvUCyPQuOg0j6O9iJ15VmfhRQli5i98686fHvohOyj5WYBU2ZUO4g9lHxSZIM9B/YLDt3gXP
3eWkiqdgMoLUMhF07227Gh9she/Ddr9DbzpO3mJ+NRFSx773mLs5K95a3Ttzv6Vt7frwTglma3ZY
sI4mSSgM0Tx3yyQ6djo8pAsCWodwMPPuHoNlPsbfpFN76FaoD1KKRkPbzPF0foZWj+NFm99LKBRi
KluO3YaIOXZzyezcofduNyJfusJ2nxkTfMbqZ947+AkdWa37GS66sbBIvA2vA0aEmeFKmK5j8JNI
Z3SUZMRRSKMbDkzXXA1Bxthmy9aKergATmmhjrbY59HkyPd5IEdysJf4Quc5qL11MifvAJ9cb7kv
lFjsKwipbYwRc4IUt8qzfBej7c7r7B7O2SO7Y7SgGguHyMZm66rwZEmPuyCiObP9aYX8BrtB47z4
rIkCTzPiiTEXe7HzK8jes85ja9oSsZC0ONyYHSfEfLn7IpLTWoblDpCGXk1DW21Ep4/8289D30Ar
I9PKSnEOtGWr6Lvs59giS8h0W7GpgdvyjIaP4qhvVpXtRgfMBs8ODH6CZG5ra2ULR0tnB054hvHx
1ipLPgES2jbF3DxZymngSjpbP2SRJA3vMUD3TVSCVzP/XUjdkALoM9/NUV47xfSRfO+1xLCyEY5G
eJX88iCf+23SrVlWErs9pusuaKO1DgnxDj21s5zyoWXAI93RZUsPPEZn4o2l5Hfe16R+kKPBBe5y
UVVYcDZCs6DvjA1ba54xFWOUGthGHg1U9QafT4gkYtMBXxjJGj7Eut3TcxLoGDksYWqG9uSjkjBH
nqNR5dthSq+tu/SkGWyEGoD0mgkaDxyrwjkoW/XsWpTNbb8tU1tv+qRibwgaq4STup4LhEk5j8Mh
UizogRzUI4+KyGvOkcJi3+AhyKBr3IkcBgc2NjR1EBfabpP6MOWM7LHyU3sVOvm8mo1g4yWsdabO
QEPbE2vjlsy3AlPesw5dXCbgvAa3Tu6GQPzUUDdw1lHaZ4o02BCrolG/T2klccUxtJ9d5PBF+KUi
aCwvmKUoE1EzC/fnzmzKO7UtKvuvIsrZrkw/UDb9yDjR7jzCG+9iBDV5q+C/heKtmRj5MMG4I7bl
azdABPBeis7U27nchpZPXrCnL1XBqjZ0GcTZE45E4k3Q/DMpGhx9SFzEyjNFPPrnbNfXbwrJy2rQ
sc/b0z5PQ4J2v0RJSUDv0UFsjmfY3SL8P9DYfUvT7KcZQ+tzOIxLNW2CZIh3hP2+TOOJPIfvFicR
Wuxm3Pqj/SQY18c+w2UbB5OdZK9krcWbqIaIUkVfO+66FI4QqS0jhXo1vxVB8cvr25psplPY+4eo
Vt8Ll/zEWfasGuZzpSSj09hiGIHRqSu0g7Gwv5ot8VKpESYXwWdRhCkwEEjfNB/VmXnpO+qAt6jq
h4OrcXbPwa/Q4YHb5MZ2UHgd/12etihd/1Ofanue5H9m4AUL6fFDyHFTFRLaKqZ3TATrZPK/1W6t
MY0hvYqHSO4sCXeCNAL8s124yfIR8IhxyWj01x3o4o2dwZ4lizDeRVRHf3hxEEM/vTgH0KflIvL1
7OAD/9EO59iL2SUc09aXB7WMv/AKoc2O7Q0jeub5eXAJJKFZTLSIviWCjBTKFfnmQONM6rJhDmlR
ChNDDUpUa3r6wwv8ENtt+bx7RNy7zK0sjkLxQdrXx5XbtUEUHm3aPHxnimqijLcZ7CZ8Lk4A8ngA
7xeycbyl5RGmKC1Z3f/7y/ikMeZVeEKYfI6m9AP7w2do2h1xvEgPj6hpWFLM2aoikLUqnLfKpejM
lw+zjhGTVHn+B3njBzgcb4CP6YlPxpfCRCz9QW3ZRIFXow52j3JZSbesC9MEdpUzgPqdl3xALIwD
ChkSOf79b7aWz/4f9NXlN5sO5ydXrnBtx/+ApTN9oFbQjB1WUEnzgOzrqAeDqNDW3OsIdNpAuiK2
zJdy9n/jHlbEkF2nW7VXwCgJjeR3Mebw+oOe+Vs5Enczd6c8Vf3FcaofhUsRj9bhT/JU+QHat7xs
KXzhe5a0uWQ+ylOngpFPQGV8lJ1ivmLMx2FREFQsHaCL2P1VQpZBmrFHoGfDmVuF1pyfEeBiNW96
aMgtvbMFTSJj525gL1RdO+0zSz3WutanTtSbTqHf8/A2sTdGRD6/Y2PodkObsnBgNXFXILg411aM
Vs5zQfa0KeqJFPhIVpAsYJkv//5Jfb46fdw6XCXC8+D8iQ8fVFXajeCddo8dc2Pi2/AKCtlsmr57
bSWVYKIYAJte+k25mdj+++/+fLrxuzGsBfQkjoUk+D+lt3loDajfW/doCuJz5rHdItLsNrUXrr1l
bPrvv+3zceU7XmD6juMGAHM/nqWullaDWtI9Jpbxa6jqL2i8727T/cwsfo91+CdK4nK8fLgHnMCW
QoJJ9LEsfHhrs6ZomHxUzjELQ0ywRrqiJN6ZrV3C7lyGHcuKICHwBXLHU12rEpmX5Glb+QwBl/Vo
ozz7gOPz6SYaLWqMZqWkq4LbaVQOWG4OrFlHzkPUNkdq6OAPx4f1+QD1XWc5ROnEJN99+IDKpA8n
0j3sY5wa3oqZBSa0Vl1NXMTH0QvGvWkar5JFmBvwchFUYYMqcPjWixxx8FGI1CWePjA1uT0FrDPc
CzmOXy0sSy9z+SV0mvlvs85/WDz+aen4L5dzYAWsdnnbed5/fM8Da0hIuXCsI6MGBvwO2w7HhweP
AvBghhV5P4vRgVF4VIjTv19f5n8587iSPVcygPbsTzRmj+Etv7uwjuPiHmhK6HWmj3KnV9kJIxy4
AtVPF1P7YB9Tza5r0dSSbjXeofHr/3C1m8vV9eHqwyDDMWwLKMjORzpzL5JSxoFrHslS4rxa1EPz
ovm5cv3Fu3lBtHjccNSHhmdUf7izvc+3doBLx0FQ57Gw+XyssOvyRRmLYy3Ed2aCpBfFcnp1/F0h
cfslrKClgyO3IFCYhIsUBy74TAPl7puXWHuczOZPZXr7uascnHFHJvdYQFW9VjNqhshN+23C4vJh
tM3rvORy1qF9jAKwFFnf9BhT57vOgq6iHcy5OmblVqOpvY+SCFb/3N5hGHG2RQO+pp1cDHJVHqxT
u3jqpd53TVCeWEosiz9nsiAIcYKR+ohq1pyimLQvTJx5S5keKJNnmVm+pSJ6sma/3aYBi8LBDPeR
XvlcKOvEi8ZzlFrubhibGq6TcTZlP73hwt1DhlgNRpE9KYPCjaL23PbDzF4sYNnZ0lGlHcAt2+99
AhrzZx1l166NTbqz0vzD5fJfHtiBwAhlBTz2aCCsD7VSmdA9TkYI9new/dMMuQelwc80bv3HXouT
HyHDyCY0A6lJI9M6GlpyiZOe1DAxK5bLDFmjBl2x1eW7wByYE6BlZFlSw4DEI+8QeHKHQ8H6wwt3
Pt/xgfA4ZSmPA1/6tyvxH5zdKO+RrVADQk5DJgqdfTcb0+8uipyfRaHefGM6kinoXbJ5Biga5+yk
y+6qA0zodA/mCxKagvqLMysR5zBPVkyfJepBNa5YdkooGGAP3PRrxLZq07Pl29mhwnJUs2toWWuZ
watMB+T1plHYJ5mzyXeRqR8Jb7/eKitN338m66uEklAHo7XJLXALIbvlk13Ix9FgF5JDxQkRPa/H
PGFTyJG5b5jgqWEKtsabL+uFNUoaBzos/j6qe8k7/ACAvbhTuMH2lUbn5VjD9z8caZ/tOgGQX9xx
HKjcxNaHR5ho2njufR5hub8PGPbct55uNsjZ8BcFOUgrXUwM4lgJZpVdHfPGg0IYI4rIgjraqewP
p7v56ZFKqMByvmIh4myzP76eJmlZXKppPvLxDgcPHKXveZuxEuoeIAOy/8dMl9XKq9E9jqLexjNK
9dJj8ZbEVXvuEiBef3iLPp36vCRcTZK0GEj8n046f7bQZDM8xMqaSGSmsBKYVxCJgao1NhnPWMjr
PFdMF+b908EFxFJgrT9JE6TCH17Lp3p/eS1ojU0hl+LVWV7rP+6FAndO3ZLEdbwhe6kR4FPoZpew
BiT+iw8ttKBLRuw919o1zLXX8dqMoX6IsryEx1Rc2euH/H86e93Q7dJMJtBGx/ntDy/089PJpaBY
mhLMTTQIH1uzXMbJ6NbecDSUReinwo5UROKMOpYYHtaOewawA0dMGz6EYbA3gl1TcWsHSRGfjeRJ
zkTMDZ7zJY6UOqg+gcOm/OKcT8Ml3o4IfZ/qZiyAsVj3gIPqZ06I4sTGEsPRUG+sjmO4yqDAT3am
NmAavocluXoz8k/AEiHgC7jQSHFLbP8lgnAntRkuLsLquIHv0/sOykK33UmU+nbrOQenAZqiJoIF
tNWQEIlZaOG28gJsADCd7+26Nl9UZF5Jpg/HSkeVup0Baa27dJ4euKcx6c7DkdloiLwRfGEFlvk0
StbCty+1nvS2nyp7d2tAKhZ6qF+lPs+4JXGHlO7DTFT7GsRX51lfzIlyPs2iL4VVf4cMweY+yTeG
rc0DDs7fSqAH6eVMgGKpLlEMOc/tuuDhdoimDA1Pwu+fp6b7LqoZbwSIUZRW58Q0nlpLY8QZ0VJ4
NtED9TcW/imeA3LwXDXtb510EqrfY4mCPQ163g2eBKtyJrnUzBOecUW4b21n/EPN8fnid0w6ffzG
gSPJN1xKkn9c/Am47Bo1V3tMMkm3pgAxU5TWA5BeibW+YYEwTP//u98xue1tz2ZJ4UGz+s9fqiNh
6X4kwBxGht4alX3Juz44EcWZkzrlJuvZlyBQyCRYVFkFZp6/9QpO5/rnf7+prA8Njk2Z7vkWT0LM
YI74dE+VWD/MRjk2q2njpfGIdeYm4hHsMLBF9rvDvmEf3Di8kOELhQK/xuxxJeLFD76mcFBiNbAq
8wEOJuVPChEGx5ZBsA+4JaOgdgpY5c/xo2T9B0kkWfAmauuAA6vG0frTSe+bn/4cznjpupK/xSLe
yVmeTf/4PO2cTaWNaPsYj02y9g2gzHPhiGPRpsy1b/+MZdE83r7LYKO19ZQcBpKkj6nGCX13+9YP
kTyRXFvk20kaX8cxm4+3LwlVPBL3kcJTOevbjxyjYnjI6AKugp6PFlllTaP1XiKEYwkClyTLMFA8
dNNBNeBPptSVx8RJYX/H9fi/3wqUKcSdsvVYqApp7E8bx21/F8FkHJNqHnm+t6BjijYEdjwumNGw
R7aUy2JvO9k+JZsN9IgdHnPk2qFf82ePPmCf5dsJsxALiWO5fLl9F7QJDaUoBV9xJ1OsSvFYOhqz
jEqfdWjjlg6baE8vmu9H195ZPvhC0BfPDfRIi1MMxVzzUugCoTH8IFZWM5nDX+IicnZeg52NXQJ6
ccNN7iwVv9ycmX/br9ALYrkDh+eM+IG6BYtS53ZzNZIfpga0JYvmfrZjCnCVjFuJTQuuWQX5NMzy
1YiWxGK58ZSavflSxkS/oGXZjGHGqiBnwWpOtjpB1EiIUuMfpwK+rQdwndlzuK1tc3srz6ahvtpp
BCgtynzieXW81xjFbq+SHfilZPd+6BIo5MIjV1NnVrKGlp5vaV/YzCMRIo3E0GdDVt05RfxEc1Ej
uQd4tlKaWZMu+2sYNuIljUSwIxgZyU0QPuP5X2VLCJgwGslzqa2NNbSdRe1nX6Iyyh+aFMFslaHA
cgciVm52HR5bsEAGVleG6hFT6BJ7+4RdHrfWnmsQClMZI16VRrmLR0W/0NJOB05Uwab6C+/sXsvB
fBlssD5E/Rp4QBnJT5VDPGtpLmon5+xkKM8ifBQ7jciVHKPUhIZE/xQ0LbvH0H1BMEYCNeqaXVXg
h8yAN2k/Mdj/RF+ZET1gtWIMRdK9n8fmwSrsfUSzj0ad4HPy7I8TqC9WH1nZmK9l4XyFK/Xqk2i5
jrsYXymu+IPVqa0B0Ye0YxMrH2gQV2Dxr+OFI9lb3xDOUjuXORQ2oDz7Nt4M/NK0U+OVl3mnXezx
f08oRYbs0FdPVYNKHSPZ082YOi2y3LEJXiz0XSxhmGU6lH7ncuweKnMG6G2kwFgH5FV9nnxDCduQ
fMtldHMXhyhsr3bPhslI3AQg5Q8Rze4uaM18N8To+yaRW6syjStsrbTruAy4XmfrcUYZ8zKgEb/L
kjxGnMQ/5k13wchjctoKSHcd0wWvGxC1xHK8JoqqX/Zpuy0SP923jTgHjlHuZY/vOc0xL44Y/jY2
SXa4sEP5hF6AXz+rZzLQvbVwxCY1YAfbSxhqypMXLDcrT0grk1s/Q2aIVrVqOpYndr6SMxvWEl7h
vsd6uwYWmwsspwgI8r0dVQGioWh59E4RYluBBFLFZ4YlMbQiTqEWDhTzpc7YKpm1YBVTse5ZYF1c
UEWD71E/AVy5cCnA/yPueWPgLDgNuyn7VWdIRdH21WeRJIsyBcNJjrDyDP2MTkWfGfXmGwaQwarx
Urn1K9sD8llFB78ntCFzo+aFunZV+aX9SMWEZSVoL6XuzHtAeCmeiCeMO+RCqo4zBoZWvu51wEDF
HocTf398dEsL8qg/XlOnnK4oqGKugPmuH7xm69ixfzWi1nyouZka2tlVhBjzmOCDXwa4w7FvjDP4
xSyMWJJ14rWqR2Zy5fCSwb/iSTlNa11HDwiI/ecs+4sHAxtWkJBHXdD10ElC28e2iZjX3mlMFn3Y
I4S6BqPZvjCWN7eimeCnxWV+HPPoVIzHKUs8rCX6R05+A4kGEnxvTfyVQpZ0qir/qRWjw1v6I+4i
Ekdc/5gFiOAmxO/bhLU2ADUzunNUX3wpsi9dK4nltqJTgpqclI36yJYxPRkOjzgVgFuPyxpdo2dT
VtYcKU9GFm1rosE8swoeKg1WelRC7cIsfbRLRn0kQqDlrkFzEVTRILqZhwOATNinU/GFRz4HFRpV
3m3BoC9oOwxJ6NtW1MQBFiTCTHOWwbuoI889Ivh32aamNSoi229PNdLp5K4LdkZTczcL5z5I5e8s
cteThJ6OLgCXtDM6mwTVVBmx70Y4W50IK5mrJly7pf0WAva7g4ZgbbXvUDfn2QOqez6GtAYBBemB
DfCA88vYRTlGAdxi8z0rSQZtYiZJCTfxNsa2vMEVQxjm3OCVCExgu+JidULe07agVYNP8zAoiZMf
WSvaJEtufGb2u1GrdeVZ/hkBXbepnCom+roQO97Xfa9zYtrBQR4c2eA5X/7TLIWTlbnQWpDu+Nwc
4/PAKbTxOEJ9zqDnxorSlYy6EfHE1Xak89xwVBZeW17nqSp3Q68JblAAl1WfYfEB5rVqQgEaeWzS
jeM5eCmndrGMJGcojKjy5jH9IYKvbnZvJ5333YW30TpNjl+L8IB0HHoQfmp10/5WGTTkKXZ+FJ6L
qjDN40Ng6E0TGvalKO1po3p1paV8t5Jm7/fBfDDF2qaUojEa35Fz4D4s2kfPAzsnKtPZ2513n2fR
vcWM+8Fqp++TXZMzFeVnqxXB3lKFWM0SqW20wADJyjF3lGibLpndfYt5AiawgAhq03XEMLbdiTGD
bvuYrtk9gOQy11VjP9/WMp2W2cElZpPXXb5JuIm4P92zLpuTvYitxwjdDjTyKrXVwcpIntJhhNG6
h2IcBMO4l/wWs6iJMCurXRLF5tnp3dPs5++NToP7EFmQZMCz07O6NiNkuTwKJ+Bfc3dMTKDL86kk
nf4efRmSYrs2DmyegbwIFWyAL4oESAOjIAgCU/pUBX58cbBPmJPpnxvlrv1ZOmsVDj9uznKITXd+
Q0ahmttz40M4dgIIMoEmVmxZhugaJCgMvXXTmOZ6RNq6GRNmRBWD6A37fDStEA/JFIqJYDEfa6Yj
afeXcLYNYgRbhWCF0ZTcxSG0XEdguLdLrPdujfV9WCyMOETxCSvJoi7+ibR43NdaXlG0koaYKhB+
bhceafLQyWONXplEM51D7Jm7xHJ+JKGUF2duF6NSerBE/hqOg01ykw/sssC84OH1SUSpT8pzn4O8
XmV2aoBiJdPArehAgX0+l7IVp86O1ixRJ7hodsmwmIQpbL8kBFVPzPZeiskSp3xGrzKE2SFPwKzm
2FY3kyfje+Qk22HG3gyghByQTmM8GfoEfrZDfJnm9GUsWNAwO1fXSL5yjKvjwPDoYeZhLJG3HqT/
P5yd13LkyJZlvwh3oOEwG+uH0JoRlJl8gTEVtHTor+8FZNVlJqtvVc8YzWChIxgBONzP2XvtgAGE
JKVmtNw7Sid2iIAypCOIwJK2XynbV6p/xc2+zYATP3b66zwPRTS9SVwjODHfNxjGkXQr5USv5cgn
KZc4itTx0RQ27JygdE2zbvaIPOTKN0R7U1zy33pfPYOWhNXoE/1RkHi7zQLnLlLNaqukCaaZEeEd
zAKEKjL84rTxuO+7Bseqm95XWswJLVUeVN8sttAOXYb7CPGJ1WEGD72925fFfTaB3zXFns6cPnlt
vFffxi+tIR/KtH+2tc67p1qEHqqI9bsWkzXlIQAzQyQR88Ui3RGdMxGOXKx57XgMpTreTamziyrt
lNfBSO5wIjW24vyAocp/W6lvrIfJqdLrUwhzMiphiBZ1rO2rmHRF1WTfSCZTFQ4wWeA8am2CgAz8
oTu7FF+gA+g4x45lTZds9Ib0EOdTcKTlGhg3oDv9FAFL4ASIR2mnYi5a2OXQHeD4PJXwoAO3yG6o
sfN9GIieVkBzE0bqvHUcYO6ILahJZEbqi6neFzaaG0aTfegTitL3TYRB3ZvOGSy1+jQ4ROYnG/Iv
WRESSXIhC21VI1k7yKIM90E6XP1yzDemOXqf7AC1TQ9QnAzyq9+aHHORNC7OyFm5Qvo9hIF+9Qzz
zrV6PCCdkZwGvNRuCLBfGHgckfedm9KkfjFUN0sW8ta2KCLbYjSX0/ph3m87NOHLroLhIhuUv41j
9Pd9V2mXqDHcZ84+7toa0MNj9NkMBUCCFn3sqnLAtbvdsB8V1nmssJ9NtzOPSqpisFT1bMsv89JX
mUWPjtHWi9Rl4aIOzUD43iakTFEhjh/i3gTQZPQPaQ20oIvbnZ1g7KZsKB4S8dkbLQAomvvQgV/5
yRXhsK6Wcgw5rU/tgkbH9sTehnkx92gjgogPpFmsowyKIoUzNFdZv0/VmvNkZYKoadseHEC7zhvm
A0lpALhI4nHrJh10A0LFT5xqBvgQOgKkIvtBKcMltTDWl7JKgSHr/bBXNVwRXm8ZmwiR3tnIjQ1i
nviY0mza10590mFCHnqaLMKqrrwc4t9oQMIcx8W2dpFqgJ5WttUw1NvcUx8yegDHgYL0XN4aZfA1
g/K9dHG+LtLGi05YrBmadfuRFvxjlw2XSsHVZTKDGzIZ4XgkhEeRAQr1Cq+nRg6YSi7oxDKSkQVD
HA9OCat27U2uJqz68q4oW7nNfBeflUYQJqe8Lf5qsdEpfq3CRr7pdWOAJGtHugkod8hKmsawbFCe
iKvXfIuVgT2oq0ToF5pl/efEwoIybNIksZna9mvb65C3+0XGeiuTl66u44NWe4e0TvKjgDjp16Wy
TfweR4dJFyw36IfNiKQa/ewa2RYJPLG7DClBXWDibDJLVjcjYiIJ9vbLELgDU210WSJsFwA38X7q
9F3ssE9WAFLqY+vXxiENLQpmudUcmA6HJys9Ft7on/sy6DaYAOAs0ypBAg7mxKbJagV8hxkqqiV1
C+xmfbdvnIpoS6+/+Agud72u/3CqwTqnqjjNmd7SxJMCPLXbBcgySVUzXk0Ux2ubFQWLphbUOt/f
zqmeO8HQoBuc1puuu59BUMyNVA58Fw6y+ImZQGquXbwhJIMjqM6K1TyWqBaXgBfTdSFsYl/LsFm3
vpacKSF7Xd6fOqs/CNYQhwIEWIOybo3iN4aqZVdHJ9LvtE7Ie9bn7J6TQTYNL61IDyJ2zTt8uce8
IZ0UUJZ/pX6/aiOXnB/fV1e1g6xyUILyVJUFySlVeacVzfBC4AnMl0L1qzto/yCfoMC0o7w4jXX0
24BfHjwEWe75a1dNRHyfmbjVke3XN9ldjFVopfmoL0tcFYtY1M9lYzy22JCxGQ3ATsylE3lgwmAQ
LRn5v6RKgAct0ctzx3vu3c56VnL3lbnKojQFSPDSZZpLUWObVBkGmiQ6l5KAi2mVWWXDz0JpUtjG
PoOgLzVar6PFuUudqpZum1xKPWDC2yQPnvFdA8aFPbwcmFZZO7XM9RfhvUFR/OL3eGZMp/PWgZ7g
j9RY9ve6IdbYLLWVJ2t/g7Nt5+OOiUdDrs0Wdkzgkn2aRd/MhomcQ2GAZJOSrNgaRxCCadxq+mNs
UBLTtMb+Ni7t7FUZDf+cB8QMpUJ7dBN7IX37s9Fa7Z0eJvtKdZJjVKb3fsXCyzRMuC9ef+sGU0GB
pUBYjm1BVkgh9mGtH2XjD2vZGdZbq4UkVw3WHqS+ccda9MQun9uy36MH0FcKgZmLeQaXM7pqId2L
ENUx/5K7Agt/6x2y5zz8gttRdX4EGvUoXJkYvRtkAd3AsSpRrAYO69e8Y9hxpfFJsq8vAn+o98bY
9jirlGztqsOaYYKM47o76gMt0FYjF4O2JuMmAjLgT/0q8jDrUYD0sVGYcKQtKu/ewL7ZNuiMsxw7
S0yxMo0eXHuyV0qEg6h9t6I0lRX6t2JpKB5hXiFZHo4XnXGNdaT8jRnoHSxC49h/d2zgfKMaEZ+S
9sHkFZwGdPmtiEKY19OrcuR+IdAiKHH8uJdOb7oDpH6SnoygXc34LqgCsJN6ZPu+TmRYp1OsnUWT
NIoJAKF4uYgtgC6W329NhzAOj2WdyAq5NTum3W7CcopTkN2i580wli/qNl7rfp4d2jp+a2o7PDOV
h8hvkykgmDcB661vXe0ae0M6nFIG4h8pmlLJm25Tq4HUOs1fwbJtN37Xfu7Mqt50oNyXcWxT+3SI
lyAEgoVeP1lU6ok3HEiVVC3O+E0NSSKH1F6x2ioNfGHsk9hQgdr1Sdp9sqW+D01cz456wUSrWn2x
z3paZiSzKUBXlsBN+ysST2fhVHRK1WrdN7qx9xhkG2HL46iqt1EQpEmggrFqKgXHdtdx7LAQFdNi
J6m9L1UHNUFUDXtzCWRDWDInSaOLDibor+Uo7G0yNRNVvHkso8hj0fNyS//E2BfYg8ixyNA/jRir
NK985T7ML3qzrsNQO8muJNq0t/fKgAGcWvrVPeR3S4gtNtWiguoUTpd9FKtyRVykWOm2fCgSXd4T
yGHu4etTSlTSa3WxO8u8WbF/qkT+VRWJWBetSWIS4gQKFaLZUPHVHktOVfuMrkde5dfEguXWhbj5
PE4IGMz3SJqHe+jjOzseCBlT0vAc3SelsI52k2grho+rYw/gArrSX+oRQ/QYDPaJmWg73FFDXhkV
DI8I2ukNzSpNutIeFpbdSY7GeLgzcLlhHC6SBT5I46YIBltTl2LnAZlZFg2ORtbKFq2Iac8tocJg
9W22wE8BdFmZTyNcmmRYShgNJD6s0153NrHWcF5TiJVTofl/7oZvIsCdpRQeS0y9Ty5qlb55bvba
WBRNhuRRprr+pJPZPROUwHoUR91qv7HmD1aYpkgDR/17x9lqZdp6dpKASjaEc+qEVuAXR0Z5X1nW
emTgfMgZjIZAHCwmTZugN78U5RA+ozf4JLRiDea3+m5R7/TjJ5EJ49SQxXo2GZA1NGVEM9I+EJRb
dqDmv3dhHmBtID8EFbf57HmfWRE9plSM7nM/NlZhQJBak6h0MsJhMwYBBtMujEkjB8+aUU5XiEF4
qAqVw6ceLDzeJRkpXmcty5GaVGD78obH61lnCnQ2ipOih+pWywDjHoYgbugGlc+x1cgVnO/ys5is
CF5X9Hdlmau3Tss+4acrrkMuf2QNNDK9i5Jt3CnOyzglHTAuKZd8wPsRd6O50Vl67WTjRkygFHnx
+2sDBSnfOom3MpwIUTAltiUEEsYqewIVWHUZnyrU0wcvHCkADvphxCKDnweZ7B4lJ4WuKVI20LOH
LupfvFzpiX5K5MnTuqMxlUbsoW2ZbbOYS/NquKCjGy46Q9lK6Xuqus3wFDe+eW0HXnhh8tHKsmO2
m9Q0oZuyfQiwbO7slgSw+epQeM2D6u5NO1HvkjzY5k6uPflBt3Z0Nf1c0V3ZJmAqNlWu1U9Ome6Z
+K9aG7f7Yu3hVWZ/hFADKlJ504rhcwf05DkgPjcVrli36cpK6phwLWRkbmrtnRr6FKt4YdfHPCDo
2+W9cYAQ/0NLOsLvAL6usdfbe/6+f7+2C9IAl4QhLjlfr9FabuGFHK2LfhWPyYv9jWqwTs5et+gM
DP6QXKbU+5oZRLgisg+LztplFIYOMOzAG1enTtyF3QM69gJWMYlX0G3M1Xp9WV8+X3CWLd5IBFgS
P77u1/rGOpT78Bpe22fxyfgB9oZZb2EDFqScs8QjytXovqzXjUXrY016kfjS067aqfvkOFy7q/5I
SCWidXwmeKIc2E9LCteeXOEEU+pN022p5eNeRQmCg0S9BENKVkURPAZNsZEA0XBL0ahsClGQFZK2
hIM1Jlb8ilRGY1D2ossu2O7yi2iCz12e9hyo9pq+tfElZiJAXDwFUsy6zs7P8lMSt91bXgADaHol
Pw9I7q5Npz6PfraRXZu8cCFCmUQmZJaGyQuV5KVVIUGILSKI9NI0X4zWpmIWMd2MsqOB4SPjQzy8
VGsS9eCwbq51t8KRebjGgKu8h6tzw1dZFp29suRQHuZNaRbloQT3+fOqE0TUEQtcP5EeVQcHatuB
tO/qMF+dL8UE02ybND1ptNMOdL5OSnBKqdxuSp2IB7ewc/rlXPpwtaI7shtJDo7A3R/y1IHkEfgl
W41+GbHI4n6+Z/RswsmtigqxRmqvFxknhwbhZr7Ty9vsULZ+fpg+QdcRyft+e5EReGHiwck6LT3M
mxnP74WA+t9vmy+BtZmGfc7ZCa5lMrotICucr71xSoSaP7oVFqwr6elC6Sc/GdTdwZN+vh3qpJJH
tdCbbQ7ebbSsP15dyjD7+T4fbotKAE5alVRL+qRPY1YGm8ohz34pg7BecUKDCKWQw8bKJztIbJ1J
Fo1bdIw6Q48e4BCiUa0n6q+b+TbfqRJKevlRmb71eUM/ltpp6MZse7sHd6MgkTBURv3WCqFsVTWJ
iNMbdbT3f2oH/89vamE5A+K/5sVQUcGtP1z9r0fs+nn6f6fn/Psxvz/jv+DcV7nMf9R/+6jt93zC
4suPD/rtlXn3Pz7dRNP/7cp6ZvLfmu/VcP+db63+E2w/PfJ/e+cffP5/IPsbiK6Qev9nsv/LGz8l
1v38N7b/H0/7g+2vafa/cKhN2mLhGvRU0G/8wfZHPfovB3mXLjQdh8WfWH/3XygITXCNCDswhkwC
/D+x/ta/LDiuhANNRiLkfdr/G9YfZci79BnjPcJnzUX4TJ0XD8pH2fqINYwyakONVrXCVYZuFUmb
v2ey2QFnSbE/QmlHYugvato+W7vLj5mqQg6cDkRZiHLjVi4420Y9K0n845dv8vrzY/yqUNd/11TO
n851MXTRejVtvqAPIj1i8czECWrzZsNupWCIZAiTPB14xdqHiXYj+P7e0jC2Zjm5LsNknXJsjSxe
XPFMrUS4joFzcOizRBNWdKIb4S7UgbxBWq1E2XvhJk2xGIx2S6iX9+UfPv7vMqs/Pr7BElGISev+
UWZV+XXccTo3SZDsi8/VmEe01qISGH5RwFOAf+prgXsNsKcb3ecBb/UVucExtZ3gZNDROelTtGVN
aciBOSSmha+otScXnXCYK/DKU6ojoV5W+7aV97qjE2Hra4vcS1nZFdT1UyW5/cP/NH3lv+8wjo6A
C3OhwGaHcel3qZFuhH7mRolxY0eH5UwnfNlWDgRDwjUb5MILJ9CsE6dFRCexmKbipXKwtGA4wc3s
tqEon0Q/lEfkKZu5Dm2KR0S+DdP/2Ly3EyKNfSTbxBbV/2DRmF0rf/noHDsmRxRH1UeZf1ZkXuMX
rn5j4bNUbSW6H7Rth7J9kaShR+ZwGxwzrJKLcIjPePD7V9ZLteg2lqW0uygEHUQqByBZf0Si0+TI
pmI0xl3QcloJw6MS6WelJZZwcGgpEDoR3AnFWCOwUo+ByfzfcUjSicLYPXi5g+u2yol3N4NxYaBV
Y5ck3LtOdVQIwCmYzQbBZiZDoTrNd45xh7RFJdsXVdDIiuLGggRAAKmrjUKLoRxYzkxkhXlDUp3T
Anu17AD5VKyeB4RhJMIxG8LQjmcdMzThhcOrOznpBZSYVsmbc6SYyZqhot9K1SNyKNLgN6h1ezdf
om59hRERr1Um4fcGqMiLWnr7nK4fwCvK5Ah6OzsGJ4OvvepjjY4OAgVaYuW+lyqu7Mmca/fuPg3l
Jz2jxzP2wrwFWrGzUlnt/j92VRtzAuY6C5mv+UFwKCCVNL0T6DdFb06tQzkqERWde8l6sYHLKhz9
0hmmgGsrn4LQMpha0s3I/ZxFuO5p5yAvtg2BhFqMCTZptBu+PD8GEmgAQFiNFZZNK3Nf/uFj/+5G
mUYNB1sBAzM2KD75FCzzq5jPVlQn6q1Ku1HBWzJwB/dEndwZTkzGHUCoTZkRWFx6OOQFVWPWf8g4
lfhBuvSxVf2IeOjHXHbthGnsJSJhhSXimmgU0CWT/ePvP+4HK8/8cQ1tdhOoLsPCxzG6dSng08XX
bqknyqtKD0UM8Su99VPQkOsmRAYJKBMH9Conbczik+ZHTyE10f3ffxDjd8H7Hx9kMjgIbGTOX0xr
3uDUnJr4lZqsJX9FM0/VSxJE9ikPjUWgKs1z2n4Gvm4+hGN89vXeXdadrt/NX+Ug602IgYsGdW2u
xqFZ+jR4In1flFmBcUAjLT5S4DJQDgwov7R96uz1sL1voSpdspLYcA9ute9ha6wcpEvgqYeDEiWf
oph06r//V2ft/oeRzDBUkymFRl3wLyOZblIcLlVPvck+/Go2HdoioWJaqgyHcGHrfpDxDzsXN0VB
9VB4ffKK/PKsDS2A19AYNwWequ0gRgK5Hf2o16jsF6PSb0cXyxzKRv/n7PG3yeOvJ3L7rydyVA3m
dM7gz7H06bf7RaBKXxoUitHqt0pifdZhxmwZpJFnN1+LoXbusAUSDJzgQ2uc2Fo3U1MnnSpSEn1y
E1tXDSwjZvX+qzVZfLQAj7cl8ldT1dqfNVpDIHAI9OiuG2n+0wk19sJ8sWtf7NTAqGiGshTNeIcd
CqADbi9zlRaS6ToWTsqzTnpqgDud1IKDG0G6o/f3sYpypY5BVosIconSOymJZRt8uO2lFO2es4Ig
vHCsQTrr10z61g8lQk4XFtpNaZwDtTGfUGjtQZsw1HCtqwXIKZP1WI7ZP+3Png2WKQ3QtE3/lF4B
e/n7HcWcxooPOwrlA4evATEMYucPQ2CECKMRg6vdXBcM2NIZ23vgNflx7tDbio28yW0BrTK/gI1E
mnhAr3MWu7QKkLxUNb1NIwlVExoiCOXSNLQOLLMHwQSxex+VoIBFPhwL/6lp5dLD1L0pSnjP+BuB
UNTMDbPBfPChtm7aKLqLlcxGvkYjO9OPo9HoZ5EjzCgHikh6bG7GLt4VIk8e2nKE0FybmzRosk3P
eXDRRU6xTq3YhUpBXu/ff1Mak+2/fFOGaU6hO3xff/GmKFRQW9sztVtfZC8ECVGMboJPM3Fdlhp5
zLYyUMGqaMxNrEhrqIkrTGnumH1xpCGDT64YzpnhDP+gm7c/ziKJ/GJMY+GgIu8WOIR+P3aIZtEj
NR7kbe5cRF1MTZf+18KNnzxa7KfKUU44ozJKlGG10uwk27LSBRszVf/n3bcw6DhbQ0USIYFK52pK
bQibVj0NnnsmQEJZ+p49AWkLZWPWcbiJ5Riv6gZCZGbs5oZ/Z7xQOWZM7EYaE4Vt7mKnfqME0uEV
XaAfDLdpYqGQNTMaGkmxHcqRjMCS2qwpVWTc086PSXqptgVwDphEsASaBcmIwUZzaDNlZmwtA98t
Nkaqkv5oEYg9ldzi+I2M1eZEP7BIGJqZe+TM1fXnONU03CV0X9qCMAbX7yqMVmBqJWE/Sys3x7UR
5j6ocRr/f7+z0ED/3UpnCpZLKgcUuAlTx00gPgxolPhd4lYH/0amTH5JFaBAppI4SwsZCmSZk2WV
3+inQngYB7Gvo/DggoN5JIam2ncWmu7A+SL6Kr5YQ2OaMJZh4lKwYdqoqXtaGCKADoKLhVgElCD2
F7h/rG0iKHnDDA6EDtYQx3NVtc91XWr3sdc/UbUE8ppfIze+UwnTWvGFkWsaVV/Dxt6StIx9Fst3
cN+1uo0UQTnESOmgIOktcS7rvkV5LjikF0YeNuds4F9qTY25auQvG5dmKWec6NhEkU+z5N4hqhiP
A7Ok1nZ3tvCXCOUoGwWka9liyLYqxWNo/iaagsxBqGLH/ennJb259XRyHa83CA3zvJNGCgS0IKSJ
ZbdO87ic0J0O5d1sVfgNcduWmtEY7rWdH+v3Loyi2wApp4GpiMG7LqMXrSMtJNJzDMVgHMfYM8mU
RkiaJiitAOcR+OWEhKYLd1I+tlsnks6Wl8WXJwnNqidqATt6SREONI9K0sECob52KZNPQwV7GKYb
1F6p+mu71ycR7HByCy1dV3ItXeYDaNP6G/pnwI5RE12GyRnRe669Nvr069jEwy5DQUx70rz0ZnMC
1xvegcMBiXVnhBDt1FhiVjWorvYOKAGUHPm6R5KaWu33SO+So9phPmgTdWsLr19V1K7sUWluZsfe
w8+bbEE5EQKheGgBB+U80jWyPLW9RK1rXNs6epXG+JYJmB4RXvjbkOG4Zq1EvJl9RfL2qYqC8Rrm
3cbM03BVaewQkalslELmuzK2k42Vy28mytV9jzKH3oVQHyk47XNkTUd+tnAJd+zAxJgUPguJbiLB
FsHvhcaPt12NyaNNBvtacKjs+sKtz8WK9Y+3dTOAnXnzXWg5aVeVjM6JNqAgsA2JfFPKSSYgL0nl
0ituqr3QRHrUYUFSziAAgkItWn3qw6Ps0jMirXMTOojcTQGvU9rNqsCW02b8WzYpj3eCDjuoygBh
cEjOAoJUytNdWi26AcUjiXzsDuPeUbX40iU/QFvF1x5g8E5Ty4vLZ/aYcuWIV88Y38CjEtW4CnVq
OouSGTgDMrhZxbCPtd2CqajwAXBTdRegs7szk7GmFaPztQZqckQY5yOIndieJspfofbPiPXZMVQY
RsWoiBcEegF9tF1B0PYCVqd6JUJDvQ4jeMVob2X4V8KaL0lGBY6plIhnoNU0QcmhvBStd6gxxZ3S
wH4Dox8ifR13Yd3bBJy15TbJJe0YS5myYsdiCdsLo1/lfh0CE9i18dp7QtmixPe6VU+TaOGw56/x
XIwHY/QZa4P6u1NH/cWdNk5BekwpKAqxtnOOXuBBOOqTbxBC/OtYd/Ve0b1rLrylUo7mY57Jc1V5
/jm0DQ1tc9XutKB6TstYf7B9/RjAULzQS3KoPSxaAymPwm77BXXPt2HKXstHgmW12m3R45PaMDJS
alrVHwscjgVroXgM4mUKbct0R+c6z2VIKr6TvRJeAG1d/MALdn6RelsUiRmaEIP5XVtCm5KRTZBU
mx86x1mWtudc8by8loSpJpMHyIxh9NJRXeMF/GQFA0SwEhad1pQITVsnf+zMu4LuA8OXhkuU6m6D
HFNC+aYmIr2NE7cr2KgpTirAj1rbV7ugVb4HNXlxTeVdDQLsFtJtzCdN05+UYKQ5IjzET5TM4baS
4oSb5N8XWb1zfdvrVNJZzZYHjJ3lgWVR8fOqLnsQpPM9AvM/o/K4Md2wOMBkHtX1OJX4f16fCsig
RQSBNL8V+INeOeuORO+u8LU2pVX9sqncgxoW9Jkyk/2jZ5RdY7j7RopHdTAN5kW249Wr2HIGXF9s
HH8cDl7hLIArtLtSC5dzfyIA/LrV9RSypTKs06F9+3lzEJ4CW4+3RU0/sZo2qeFBe4OKT8XEilZJ
mcpDak70E7SmSPmh4g1KIw/zJtBI04P/LQ8gNL/aKZxgOyH80nPBYOq5Omy6LHnyTf+pAja4FThM
iL1PIfxNHYxkSDgBBQHtZwQlRyfjYBmrVl0U4/CgBwzUqQ49XOkOWdNb+1ZSdw+t+I/Nh6tjFyFz
IaZoksZEhCsVBA3J7FlXAMc6o5cf5s3o4ER4v1oNirlrYVS6ERo7ZdpwLi4O89X5kt8Z5BbN1+Hs
biqNmCPDIWC41x4mnRP5fJySnYQedcdgv9IDhKcgvKbgFkJE7PxRM6mDtj4t2nYKwghp0ykC1TFS
rLWjfVcL+4yANloYqmWzpiWlLhakHtQlfTmT9s6qN211XZcd+jhynjEQ5RckmTUOto1PD2it6Mlb
50q4+ACuGCshIrSxvaINvHFI0MYI6C2hHw9wJdDaywTnZ1emfFHUKw5dpf5QXOXNJfUtVBwOz4AV
blyjDoq6dQXTu5cxcegtDVSmOCegghn+zGAvSs79iNHKXZi9ZbDtO5LBV/WIXEpaGPCUvEW5mMxr
dXA9ifJgW+j6addSzoSZDabAaZeDIY+UhnbZ1E9BGYL8KhxGDrVpw+lr7/oVEu7pWjQ1eObHzZfm
294f+/O5//Hu91ewAoqDdYsM7uN7ppIhdfH+NkWpYu8G/fbLa8fzY/SyRSuWOQekTzzl/cWRYeXE
DZXfK1kQOzLfkTM8jcuYJFiQ3az15leY73l/3vxR5quxX+jM+QEK+wNp5VVEfy3rsXNwhOTCInRP
YYEk8vpbFHlbcjNUNMPduMIVBETcRv5+mDejriNxjVSDfMuaAR+8qo4gA16eKJc9tI2lsCCcRpAZ
j6oNOyp2SQ+lVk4xrNC/0sVEdKwS3p21xHgTqRZli8xykZDXwUMnBEfyfPe8aVgHHYTjEsFZFiZS
UwNxz3wPZ0ELU2p0rCIacvPj5pvmzXw1tTJzp1jWSk4vMt9uJeKPS0WiUjVAWbV6fwIzecgArJZh
Dw5iZ3mYsIRSY8TAIGvBNT94iip1NNwEZAKT3EWfwDU+WKkl1pSf8oPnW8SGzRcz+Mo0EQsRMqxN
982bzlYLTG4+09y8YBLWlIa78uZe6rRxpxbq+9VgSjGHO8Ou+36j+Pej32+bnzc/er7t/WV6XyZr
VwpGn05FiY9ZniKCPh0SsWlAGGTO/ujXHYmW9ACYAOFvObxvstK2f71xmPqp73d/uDrfUU+N1veH
+IhhEDf++2X/p6cwHWgxZ8UllkpqHT8fnaaEwP68OBrYZ4mH/vO9ZRjXW4tTjgXMmoQyb+eJ8M8P
//6w9zdVpibz+9X50ofHzd2w99t++cfnez48pXNLZT0a8P6Ka0X5tEaRP/2LPRI1rVjOr4OAV9YP
6vSpydBIU5y6fDNF3GYpIQcTChDD6Pybvf+i81W31lmApXnC9ufl+eb3h86X5h86zFt/pMgyPYG8
K2VYZk46bo0IcD4Y23zXjW6xnhCfJQvxZhrmqqGzxvW8B/SjHslP/TQCuvPQYVesjrSS4L6e6Fgr
y9J9LJk8ZVMS/byppACE/X7ds3xliaLbWpBHV6yd0WKFwc41vyjxTPnB0jWfuoR3RJRGYqxSbXAu
dsv5W51/l4qJ70Yv88eCVd3em2Yw+vQDj/VTEk701T9/9vdfZ77tl5+omHfTn9/6+0UvLthtwqZ5
FY3/1VEQUFtWiLcOV/pibHA2uCVBC1B9jr2ndGg6rR79cYzdr2DFpYqNUMAShREUHNvzGkyx9DDN
uIsxdzbBuqhruW1dtDQ5U0lEGWN1pgWBaFsvX6yrYnvGSWQ3T7P8fewOe1/18SznPqbLQPsygka7
oKR6tDDt7PX6AiMaB3hq3vAa6TsKLV9Qn0pruJhOTFAUQzDnPLpEEmNErpf2OWyCx7HCv+gk5mPU
lYDWMZHkDFbYPCJSzro2WCsh5/o+dF/LimCAvOnw9hKpsFfJyUwmWbq01Vc3EPam1clxq4X2Gckg
QcAdrkUdRlVO0uQd8K4NZp5u6alej4SDBb1iDm/h2L9mE2t+RrapUxIvHSaduYFrbyoJwNyIHR2i
R97vXa3/Ok6OkS6FbwL03L+qcJadlczM6hb5wzN8bWc/ZM63zEPbpCIWQ/4IsdFR3XvQ++G9I8dy
W7TRU4vKcU1zOFlp+LpXxpATGZd21pveUjAztNHfSj/cE02a3vk51aowSNpNGeZnN1JfrMG0OMV6
aPbBt6342i/QNJplWGVflUzNzm0xcRKyaEcd9MqAhMEOcv7kv7oAx233iY3HzFXTx2bKzwAL9qXX
B/WZPGPVIFAnVxxn4ypqvhL6sG1sYqnrEZm1J3yYHDGnwqh0D9KgZsDv8XV0CKhyydgOEdgReBlv
6A79QLFGl1lN7aUqM20JzzZZHFL6QCeQkdnzlK2kGI+9rEiu9ENs9nqj77Tch/hULgtCGk4IrPHh
aLK84ksEDCe1bSI1l7hTsRC1gitX8cZ1mbd37dCUO0frEXpiK7AaKDmO1dx0cLT8dgM9ylTER79G
6e5ApXxOOdEpwoF24Pn7LKKJGZHJASV729S3uoniVdOa4pS0xbPfOho+wXBfoireNAM1RNVCtEpO
Z7oU7WCRAaC8NrskNm9DHxNTEgCxU9OgxRT0RVGUjrRE2gmDxMpojrWLM4+8UMO2tu61dRejLhSG
i+LiUsReAxOU31LXD3ESas/0b5jBTuhATevWHN35BcX8Rp1wnAYx3ketIuirMPRT+jbScn6u3S96
MdwPYebdtNB8NUqzv/pAvw75MJxp4aUXyyF8l7lKu0fuR8BCLp+rKZdYL+MzVvTohJP5a1ZRo/LR
cp4HJe1WDUaYgws3cKS5/kgE4rpTo349u4IymT93hij2rE8JXlQICzD60yxDdUISkOibTI7BY6uN
7noGSAx8wYvKM5VdMoxPUZFUj7DCI0/vr7Gx8SdRp0jDZZXbB4U4I0rFdEW1xGGKhMsf+k6/rUJT
3dK06ZdMNnFuKbCIRGDn2zyhf1BmA/Hwob3MLCg/OufVKq5BkiM9Odaj+9KTjHgy5YhhhEzCFRBA
FYIAJnXDM40jEy989SnJ5lppLLv/Zu9MeiNH1iz7X2rPBw5GGrnojc+zS645NoQUoSBpHI0z+ev7
uF4CXVVAodH73gQyExEZktzd+Nn97j23ksvQKrB/5+p9AiVwv+1DRqvbd6McJITyLDwbsvieWsqd
Krnht9zLOELe3WZXHfXYdTesB092baMn8K+rcK4cti0G9ZryK8hmykcr/9LFabOfpPFhciu+tBUp
qimmdIzQAoaqOT+xdv1tm+VzMDbPbTT5dOvIXenOZ5VX76WBW9qtx60ZsmsNxg+TzN4KMtO9sKQO
V/f1o+V8m2o/WEH9ab3bYTGfqRpdw2OqZGc9J9OvRDqUMPXiFx58b4dz+da66u9PD9KYsTdxS9Rc
cMs9d9lnvGqQEuRU7/Pp5ifaXPejR7LXK+anoUdhdApeAAfoEgHhReYp48WyTSDVJ5u6qucYbMLI
OuDkartbsHmQy9wwIsBIvXmcInNfxvWmd6e3WehmTQi+vbh9odZlSUgukE8mlvtTVND8PsbjalS9
vzVCboCTISOgl4pWHeyiRTKcKDczzm63IsFZPWHMRtJyqmvcDTnGUavDrvpV3kN7PnJdZw9PjHIe
dJdqO2bD9O406Rkew6lxVPwURJCZrVjhaWzqiljcEL8Y0GAepYkQNgfYf2ave+yn34kt6i+j8eip
12Q4W1B8nF1pwTV6sBdSjhPh8GhAA0qrx6nlmeZnFLl090UfHwjCdvMjDvEOkDT/JaSF5+iMxXeq
AoKWoqMDpvRovi1Ovrg3yDfMUPacUN1zB0BUpaLDhb9HqL46R2rsNoNLBEF3OZgWlaqXqfUWNUh+
OPi5urZhV/O2ztl4BLC1h7G4jrmbHeokq9e8J5aNZx+7hgcDYY5mBdnqj+e2l6m0rEU0JZ/YOOU+
Ku7Hdo4WPRVEAWuGSkavOtgQVkC6p9GNs3X3Y+yXXrs9OGbp7kffkMCOdMv+VBhPOHQXYOT+FlM3
vFauOqQmkR2qbqlryiK6wZNoa5ZqfoiD9NOJp/Lc9AVdG+ypD+2jIVkCelpsFAf9lrULV3kht3rC
ZD+KnGcYqqjt7fvSG16QVnj7GiQaa9dZlk4ksCl791lp+EScN7cZ+DcC3kNwFirAPAQJMRjT8VIP
j1H1wV857wd+CpvJmt8pNReLyYyJSRs9jt/JmZahQDIN+cksMY6+0A5Kjsdw73SeUOJJTd8iUhhs
9GzQfINN/wRe75VjstutQiDhZkN6ikn1XYjspR8EwysSaxDqdgXOxWMeGJ9Tt7Axl1GhMgzRFSJE
uVEeX4QyHLlMKFUcnMnfIgsjruBpNb1PguPWxZQUVEZbJ8+HD6dorLXnRt9RzWauZM/0OI4GY2Ub
n2TwMEaYgO0ieyoj3sp94vckNjj+GWF4V0zz1ZodRU2NZlEkm+tsucQWovE14daMgjwnz8TQz1FE
Blm7E1V5tIf4odg5KviT6DHbmj0f1xYD0VrJ5mKksBrGyaE7Xsg3EPJMddkusAe5KtyCt0tXfbPM
ubmdbf6hjhchOfCIvrrVmpLeFbgx+7HK5Es85/NnHJHhA9aG29rRzIx9SvoyJTZV2cQhAwlA33Dp
fWmiA49Q89XUxZesKtAszYBj35oXk5gx3tthd5qjODhVXn61PMlcj3tknWQdHJyUm0bNLH3iKt4F
qXw0mvvkFWa7jqaSbWr5j1TT17v2LpeYM9BD26rKTZbpakNCZhVHokMWJtUV5wMGCEW9FV5s7yOI
sl9+nOcLN/P0abB6guRjdDRbKh/TdDB3baqpMI2cB7/I/Qe3GLahRMHIhuTISnCHlI2uIuYPHVCq
oTkMGtYxK6tDhisprlvgbYMP0Dk3hWdmmbnUO2sDOgiQ82zPsoo/PbKwyxj248wZl2Zgn34wUvG9
/Vy9QOsIF61JMTDpV4xIgf9QjWAVU9v8GPMMRqbFA+Xe9lTQh86o0PIVVM6ukuMf8v3XcaJimj5T
hVX7qNPgARfo1bYQW2hF2KezpJLmHpDNXflAKPWjAvgBvoCgmGU3C2OW4UKxfduChDcXjFUKT0Tb
72Mrv6nJ6PeB36VgF/y/DDwOIe6GqpRAkMC36ALg2XbF/7Sv9cBU0ft0y/rjp9ewgBFGl7y4Zkow
voE8FjI2EeGg21in67SVqEuOy4detMs28y5F7MA2S3/R5ii/iyb8FOUHAb/x5ikSFp3zUWItvcqg
eiuC1Dq0tsjXdtVMzJtQJ7Vy3Z1hdccyhXIYJ1j9QMXmZw/OssODBbtln1/wYh3i+/8zp6dlaS9B
91nPfVbtyN7lbNpmuDaxy+rL9G8p5282kQ/NypaCmwnvHObCfGtiut9aYvSBJ85/0cZvcVzwwyoB
IAKegCvhTTuIfx+g08+MR83BvxdTq2i+mMBPEzhPNNjJKP/QYrAebGL6C0vrilqUcr6OvBKLyqlD
6rHR8cFKkx9xQFm1DxMtofvUDQ+lePJ0JuApU8s8RlZ5tuP+MVPghEryd0S1J9JS5OkyCxxOYMXk
Lvx4+2PPjJLMhrkUZxvO1yV6Calq5RJ7o02cwuYezPB9GE+N8fLVO+xvOkVCTfIYzWO6jU1TXoap
+Q3lfilYUJ96f9iZfjPvO7rwlvwUJlbAMz52urN/3uPYZFdplFf7IRn+YkPcxpbmz6ZQzHqWNQvC
yf06GZkpTXHUXfato3ZeYcMBwcTqGLwRAdQwt27xInqNfePElqYkMvTLqDBqEi5OHjBEq1Wkebr/
/JJidj3rfHobUtntmPzgXuTuLvc197MCPrVQOJEyH8c9zR47rjfPjQ8HLH0Hw4ZVMgAvFHoVVR/4
RkhRcQf5Ny/G7g+KSm5opvr1H2ngzrO8E+9L/uOYnvh9/QbI9nl2q+BUcB8B7GXnoMd0u0sD/w8b
/x2HQXfUTfqo09SipdQTG5rNjpMjecFN1zjDJIBXqm1vZY3GTQzTN/frZkcQ9ssei2wFYjHeDTGR
Uu5Ex8x131nw+Xs/jQMMueafcq7o35kLY2MKtzl2HZU2fG52VV+mbMR+EtJduILfiEtXdGunAD3Q
/PRqUhYIKotkXUa/N+S7yd5rsldo+6PARzCZB4MiRp5uabluirJfKhYfW27E9SLnw7VEtsmORWmq
9ZTPDx4lLau70aar2d0AIisXVjAGa/wJuK/WTd/tWEQ49244SMprOZXDqeU2tmcOf+M90xwb59ai
ajymaXAxyPNwTJo5HYsAmCabrH0bU0bq4O6JIiEe3cAAG8pwI1RxzlpnU0S5s/PMUHFG0wI0V7RE
AxGCjoryerCV0RF0b5jnsXVtqB1rV41I3oiHpGe3LqiAjygyQOBK1lksg21Mi/0SH+awNSRzZoXr
98j/bBIhH7FJTzuv8XC71VDojLtAkrWEcyHJn8cqerCj/vpTizm2FhblgvI2nrvtQlV+A2dFnUyM
gYdCWIykmch3AUbBtSMzfHLAltj66kue3YOjqaOWxlTla8NR4woqn2e09k1M6rsc2LFGTTFuQZV0
pyBPg53LomxZtNZfozGds2zy9dyRih9oflx5SXKYeZcux9rvdoXH+jy9L7fjMLMuRr5LmzI+Vay8
MEICnmQ/NB5AZg4PhJkOHvqMEQ/XofFeqso4ew4JaSGtliYkc4+5YzpDEhKLFkziWUIFNHRN+9v9
QhJpV10odn6buxiiQWr/GXq5yPPAhs7S2S8DR2JAlPi5r6kBFL286MbWv4KcoK/IftvUMHMft580
Xce7NMRFARg/WeROR2m9x0TS9tEmJOK5LgM6o6Gj0laaFQ/YL8n21nwaMloaGcaahWo9tZZoD0vc
OmqFl/J+ZRjAJrLybIj1DLI/26PGFFXaaxl64a4GuI6WxeJ8qIuZd+TEbf0+lCjLUoeo4o7A+pJN
ewU1h+KzxZxgdqyc4dmBqc5utnVYGIQ2TTFkMSBM0C3WbKDtrYTdhVvVWR0bDCIMTSsS9nfmZ8AE
5eqan3FavfdpahwAgKmb5bAMqda+qKflTyTB97m8mIL8fVxF8HCj6AusZs+a8RZxXFxio/gLRmgJ
Ml/t/JQCzCYOchqkcME2XcG5T2cnIFQgh+xRjA38wEOkwDLIYlB0m19h9RXcG6dw4cXWvPWbF1iD
EJ9AKO5ZwTu4mWYJrtNuD4DuKNXIhTyk7cSYBj5005aJxcJJbPhEw2Oo+aDW7PJC42oXdIT3tVhH
yuyOZgoCKsbdlD1E7RjvfzBD4AIEeJC4Isyln9JM+pjAzw4r/B0+b+AJdCP/W18zmxv1ovO1roLp
Os1cF+gzVJQ7hW9TVVfryPajhciq5uoMDzyNkpPRyPcfCSaTg1i6sW3t0g+nzCx2uBiCSqhwfG7E
yBKxh5IUpd3WqL9/CkLGZBAPRd//cXPvGNBYvr5DWrduRrRWju6T2xTGUpcutgmAGzxJgsc+sKZ9
WtXcWZ0RyF5a/eXbfnR08pIXkb1qkEyXjguhp6igE7c9Kspwt3DEdFe1llIrP0pNbLfUDecO3SF2
DAIZftshmcTmJ+ZPMlSvvLmYN0Yc6p0tS+Q/yWTtOFV2s63sxe+TW3Dv9o6iZIT8wADimTAwzKAU
Gyp6LmMju2PFEsG8iDIErF053x0WC/L6QGMpMVoFAe4JMvO83QJvWKrcGBdRyhMuYVJZzYkcuSdb
gCf9+4DR43FsKvccQ9o4qjS8DgXdv7J0P4fqbM+xf3KoXV7mivSJq+Y/qVFHy9zseD/VswZkmoTM
3OX3jxk+HP2vovKatwValVrErh9uTb5JouZzc/WgHbv2izuOw9+ZxtiJGxPmONHveuuLgSu5UuGJ
7leP2dnxy4ce1tUpKzPQOCX21JRPM/1lwzIfuvpcDv4JqHhxQ7elezDx5Ipp6qVVFG+xbsY9cMe1
YDj6EDSZHHVERqKTIlnXtLwsVJO160k3OB58iAp2TRKZbr+JwswLG3YKujqTzXbAbp8W6OeJlQRW
XfwhECNARnnuCldxt2tMi1bwSpxpkNuDvgcC9zRlcbV34zraQHxzSWggPSo4TAtYenY6otIbU7oR
rXrXXIZPyjNe+5D9i4/n8xil1bVJ7uZFEFW2w/aUtGV0GIJbJZU8/vySGYL3XJPfMhk6ODfFd8wd
FeMw7rnFYBSfk7owJZcnkD/jG1hHfKfxurBi4g1FGjxXInjK+CAcI2gqXhPcP9UpYtyYIXGlNJ/j
hGuuduVvg9CEaYJp0Ed2NQjZyCD7q4PeXMtq5kHWVGcnpbaEJUu7BxHKQFLG7cHF82+lxklnXfaS
jCp9rL/sRm+LpExfeDpbp2KiPK/WWwEA4MnEWb/OrYmVjSWmc0BvpQHCgnrCzMfEUc/bH23Bqm9c
UShaHSoaBxIchjH7D9Ovk535Z4yN+Kjh9G1Tx3gqWv7N7tzV1FrBecrTvVEmEst9rQ8E4H4luvPX
Vl7zifK1omsX9lMy2ouBoVaKgqK5tkDDim0Qmbamix4g7KTykiOIIg0cItiF6N7+IQAve68oVlxG
PNoh9ZPZOON2sOJNGzvyVshp67R49UrfAmqc/mrnu4Omr5pbkUrUNVAhirvakZpmf68KhEIrKduj
Nkiuj7Z5jYvylR8BgLGZEXxyrAcn5tsv2FAuMbfnG+1TPNUVUqwcJuItHt364KOwxGOJZc+zT1Nm
fBlD720Lv5o3EqjTpkpe2ygfd3E4TIu28HqE1eQcFimIjqxvT5kfUTEydjl1218BuL3Et/NPxWm6
cLCvkPiJzgBWKSi3HWogLMVp5CUU8Y2EOIzBct7dHnE4bd/SMgMa3RjPDm1Tlybi3JLCCre6pp9w
DObHeuwp2R7/Fizl133M7QLJZ3rw4lBdx5QwvizeIcM3h5LIGNY8gBp9Mvd4ZIv23FHvvO5d7g82
Ofehd8+EjtyzF6S0DepsX/qTcWXZD96P1QdyXX0Zh4VvhosZMeiJZ05wrxiQxwakZhNnC4OU5q4P
buje6ZNh/M2mttyyM+yX1I9at6FKTyPKCI3lGU6cKOHdRk3nyUudqxJleQ0smV+y5uXf/2L3vC+w
ZIP0xbDniUIeYTorjHaDWCcCnhWPnfI5sQfeJFbUn5yWEpO+g/A11LPckXikgH1ggrIbbpSsisqt
b2JvVJDadc/Kyo6M8kSr5FtHZbxvWuZDycKqiSEOZOOdcVhZNUqUvfu5KfIt4PpVxk42La+v4rz3
3RaDrSe3djJ3S2lOIIkSxLtRjQ9uxI0zCh/r2BrBZnItC/2Jumc7W6dhOa7x/G7pc+BOS5LwXlYr
z96sP+ecJpyxw8KhI8vbiDr9iO7niZRhQfm28Rg1vcKfPo07fIwGdBIpd/2kkYC7x6xwBgqZ4Jnp
YYxZc7B2rBoe+9RFNIBVFiyxmFgLxmIsMeDYOh4OiF3+wiB/sSjalLG0KY+mQaPkyHNYWw2eLFlQ
bd0ctQsFuKmwzfUQAJd8T3gSgZX5HYJcNFqvcChYjgw0n8h0N4kpBoqV+0urquVCJNj5Hbt1TtVg
HStzVlfuyRVXgcRd+rHLLqKoSsKiEYLrHdqCoN+jdKOx7lw5TM9CCfUYcWRF04SpRU5PQ+PyO0wK
wvE+L/vqPp4l1jqc7RPiAkEjBZViKifq5+oOXw4RmsmK7Wfp8J1i4c2FTbyG9nhOsOrbc1KxN5iL
LwVl6ghxK7oyvF8OGUXpjUvZOS0HU+cfrfvhmUuz25m8boa2l3U1eQx/FiS+O7PILiX6XQ75kDtK
KmMXj/Q9PpkgEbLEOpSRVg/9HT3njUi9TavaQ4Xdgp2md6n8lo4BLlyAQew3So7BSbevvFgvdMlR
oJHUw8J1OtwF3si904zFJhb2S++UX8LWwyX0t3YeNNyfuQBVYcD84eW3OSaQPNbbwu2qD1tS/pAn
TzltbWuj89qHucz3gvbikjqd5c9m7qd5srLufHJr4tWzk4gHjm1dbKGOcnru6JkmypwFHJDZdC1j
6iNCb/hwfYdvEsayXTo7kKYMIOLLwI4LOzhasZTQPDY7uWKDSc9zBu6iLU1ODisNX3OKaP0YmkBh
tayJ9TyswbyjhkQ4mLMZjmgzOdW2yJFg2+HYTf3w8BxhVjoChIY79sropGHBww1209pc04+y80OH
VYkBcswu8hes0uMxuDOmJzZFY+M6h25I9bnGsLIN/PmL+uDiaNpOfvz5pxIWyXFIrddI19UmdEp6
aiDCAsLnl3F2SIYaE1pS1pwhtK29e5kPiHkmcwusrG1jG/OTCOd0V94G4kNsknmZiz7Glqhonypl
QV4hna3nqY5qUNrE2OsIdBzQ+PEM4nX5Ey8rWK8+zeo3Rqwrnb3eR8N9JQ6sj2qUHYDxpDpK2ESL
dgBa4hny6KT3UEGCGNiU89kGNwyt7xe2RHj5It1S3dZjMOtAmB7LqulWVgnrOW3/lkn+HjP5b1k/
oOriXuehPEMb6nM6QRXzV54ckmh8F2bOMQd/cxX4DpfIXH3++CPGaEKeHhJ9nsUQLXBK4y6nExDn
tV9t/bh/juEuQ+zgpESG+uz4QhRevQVuir9W6+qF6/Ixhjh496sADhTiNQcRjz0vWEWq/K2SOd9a
obGabNc6uLN7FqFfQnglvRuIbqWSiYuh3x9r1kXHIMxPVRelEL+J8YqSqdtp6WWpgvLAzvglIvd+
YEyCI8yWG/WUp0MrYVjeXT19bVNpPDkbgHT6UIAJZR1I2U/W5Q2YUjqK8Xf7myZHPUkGx1hORcwu
uXruMl+vI59TojBDguf3DipVTNS80q2wgP/PRymwkBWHNiSWTkF6k3fQQNLSfUwSL8Of6u7VGQ9k
+OI0mmU8p/0y8HCk0GCGNlpMn1jD9c6k3IsahzNSFmO/bayht9ovfia/c40viufmFr4y+Y1G43oH
gpMpNN3ZpVW3mModxqphN2BBKCjdaHW/cwbT3Bn5F0GXctuXyTVGkF2QLGl2TeOtG2/Ypp2Svwe4
zvV6mCnlKe366sdDvapdI1sNHfonYAlvkaS9s4pT+Jcxz58rhOazEsSW8/I9R1JbECeS+KnoULYr
CZMn5JYnMU1MAY3WuyBryb14ctyMUUCXr8yz81h0v0dloUvCCXYm+aItViRapsZiFIq0eJsP6xb4
/YK9BRFByLqeH1hnLiiPdWjVh8qtPyLHhGPd5A+AhzZOMkTnxrcepi6eEWrBNHEQTocY4HBL/wb7
MPZP3P/unsfhYghp7uu5uf3kCVphPWPwLPct/aIXIdQTTPN+NxfeayvomWsrOZFSMf64A0+KPE41
yL8gIG4zENNj67QE+O6cirb9jGpNuUc/3Q2k7r+Dz/+fiPJ/IaLg1LhnwP9nIso5KYpv1N/P//gH
sbL/87/+458/9Q8QxQ/+Rc3nPZovYEjQaUVu9R8gSiD/BVCSJlzfw+9ExoO/6/9QURwy6y7xTPve
WCn/ExXF+ZcARwFL2SGCjtLp/j9RUcz/xopwibITlrWlL+8NmSahu/8aunT4gOWtKExoJwaja7e0
hEcpb0fzKOFk0g4YYFsuW05Pf9poUGcMC7V1vkfyQs0in/GyV93UnMeJZTTsEkfNb+OccehaQQYd
fWisrwisCrHgjoVx5LlvnMjtWZsRQ8MQGKApS0V0pIwNeYZziJbVg06otoQB0l3dAoYCEzDv8tF9
zOrW+UKICqejaPQIdtODIZ0jrT8bbHHX2kdKp4Ur7OQJF9xsLrvMGzoEWhTQP7h6EI7Ii+COKllO
wiCbp4YmgpRdmUM+mqyi030Myh2Q2Lo+pzXbSWiN1HUuq03Kq/wUhRlmM/BaKCpMlskLwA+9CLOQ
3pQulGQDmyrumHiYAO72qU822XBKZRtvp4ImlhVIpuHFU4AsdwzsDrRhGaWbtnDgS9Zkm9etBfcM
RukzN0Zv3BAGHs6c8tBUBI7QbjsLmBSWyS2rhxPNA6TDO9YFAWRLXUBG5Brmf0dm75Fam2x/X4ct
YH6+LDc7JnY6bCuea9HSc0IDwbLTrJb08NdgeOprLzOorWjMW+Da+jmdpuHYdiTLuSw0w6tGOqfC
NBKElsZeQ0Yc1WMsh9vQNn/rzH8EmwsYFjI9ZH4nJh0RE43C15bb79XsTEDpGmN+BkBafSWTcnc4
COMeLZWcBquzrnxJUNuLewmplObao8owQTjspBuu51gjxa/sTk1ms48jYmGMa5mbWJ9RM6P0xN6U
rybp5cvSphYlx51elbN5LYb5tRQNyJD0r+2GFuLT+Ct2YX0R3n/k0rwu++paKjBADnuibVi6r/Gc
LfF9UafjqGFV0ASkddhtfa9n4AzKlh3GDEegJwbQ8MsUKZr7jLOO0ZFYl8JkT3dFWNTLKlFrYbNK
rtLoZ5GPYZl1E6VP314d+qwPcVz7hflgZ6O9MQr3sfJjNJgwW2GL/91RbBchtKUzt8U6LS8yZIlQ
aGEd+fDdIaj48r3RwCA/wcqKkoroR5vjNgP4kUTpc9hAhJthc2URXsus37Zh/+2bul/WjvVI29Wy
6yrGBqqkZ9t/I35Ch4etMVLUcbz2GwWErqdJsu+WYZqeJdxAEjG1v6lcDCEtm7hDYCB5pY1FPNSA
7p6LMTmQlMLA6peQYnDf7U3NSWF7mf0STPavovXFUluRXKi4hfvRclktC9kiWjkOlN1k+KrL+m4M
EvTHeBK9dM7NNRekbWkEy0ZU3UaQ5UPs12zujWIZafIzTAIK8SSOAUfqd4kMi5GFtY2nqUsNuAPz
Jhb+wMk2RacCnQSjz1RttZqf2oTFn4UCv+h5h4AXU9YDX706KvfuxCTcXO2pi+u+q6wCBBjDlZBR
POx01a8gHLEkKwq5oE+xWRWDi7Dnn9o5f+SDve96chjIF88JdqTSbALyYcOtCZI9ViibkpJyrYV8
4BDW9H6Il0ZDHp3GM8tDpl63Gzc12eZ1j0meV1u8epQcLuKZAiOLBGfAD9HKs2/pEzJ2+QG8er6N
+tx6zUK3Lmdy4p8FetRC5eOIUBdY6DS87c2O6T8H54622uPzLHKn1WgcTKUY0+wr5o3u6nFgH9hP
Ai8MHXWJmVl2HRz6VST89tGMvAeCk2vDt6Erl8UFwI36BNlGjylEJ+NYVba4wWzyiHC08ZKvrt5U
BGI/pI7fTaPpoUCPf+M2t2iSovusSRgUPYtgg2uEwaGbEmfd8Ex5bB3uJNGMkyJV8hZ69ePQtyb2
R+kf0VJYNzap175x1nUru5dhj0ugVSBMGYh1i0Xe5FXZmKXuLm7kxjdnHIMzFcs3XOHtSqj8gyA9
ns+gu05jvik0wfARN/tiLppb4xX+0ojjRdiZaqOclDgPjX6ffIuXFCa/VDpcQgBiv6za5wy9d2Pn
c/gEMOlcsddbjlarXqShXtyI9XBm9J/NHLxzq6EOi51kZUFmhLI+gskbNs1Q70tPbQNbhUCJtLgQ
C9Dbwa9/A5h11y6z485s7ecKeYS3awpjOce0fezZqpMsMnwQx/1TF1Qn6h1fvdRmC6fokau5gHcW
C1mXFGDYNds+7w8mcPjlwEeps+TwUfST8afqI43d1RavNuhwKPDca2Ct8MEyRMjNpD/LqV/3Oj0Q
giS032v7WHvKX2iY3xAjAux+7tT7346V/+oTArJthrcjCgwKs3pjw2OTPGHRX82gf/AHQXNTKTrx
Wxi8UosW1tdlmk3xGOcQsJHMNNWJCdcimlPXuDHir0634lQM2YvFzqIIsar3Mw9vFWBgDJvvtOi3
oHTBjNXnKSozRLGi3/djsQv86V3dIwJjX68nVTf4BZ2YfCSKQzuGG6vOrY1AYKOD3XXny+iKrF+4
IdsfO3HRB9RsrCfDIcTXRc5HSKjs5pCfJsIuzUqvnft1ts+dAlRlxPcOxmdVJUOxy/GxsXNJ9Kbo
qg7SGdvzxLarnfJJpDlJ+pQKccDNJe61Laho7mXg/H4FOVFcTUCWsLYnco7oULPqboUy/D1AeMSD
3nnBJlV9URtnRLswL7p0g87lQOjIrAGWu8B0sSuDkKkDhgLbBcasuKnJkUA3u5h2dJ6VBavfNNqX
dGS9Xzv1phvv4djZe/MbkT2PSXqwDaulI8Do7y49/YtjVFA5R8NdYbsOiFWLixxVS3uqVljdWll7
hB6bHufZeg8Gy9woy4e2Gpe/CWIC2cUCuW4xbHIeUuWA9oLaamooT3VEdj4pDOy2rr7N/NjPcWt9
TjZxhjoi1lkNnBoF9uB3IUW4LCJ8meNgNtgMHXPldZxfqySS+cZuI5ygM88jh4YeFPrE5PPN10mW
MV/n6k+FrD6ZhryRSurfnKZfm0EXXzIzZWPRZ+wgFNCDpU9VGxbJCudlZdYQvue53KmuE0wyRXS2
7AyLHLBsw2Xb3HVBefNzGxXF9uPukQ5AH9nX02/GHOzKdhqf+4YVrxUkQbIM5jS5X93+6NT/zZmc
bXTgEVqtw+4lURbtQ06wrYKafR238DWBH54KSYDMYDv9MnZt4vNGqexL4TgJM4+rT8pqZuoDm+mU
iyHYDaU1rmSsf1OizoOeFmnroap664mDEgCb0zksdzyafQCiFFGzEblIwRQ0RvFB3Ns5Rt7kbrLR
SV5NKq+oOIKNPd4DLc5THjvWV4Gf70skKBZ6bnn5SF0iwmUxNgp+5nbAoTkDr2L27g+ymw0yRuaq
cOxryG3JobGkqGkPioNslZvYemKaH6D55yS2hvhYE8HZpHkfPQUGo7F1bvHf0JZLlwj9V4sGBQCX
qP4CaALooK1GfCCRtw/xIqCoudQH3837NY9FxdYxSLBvZeUdVSG6X3ie8ffMVcd7KXTgCZfY9gDD
si8pd7FggzKFVbuofCvbOa1Nh3St+kNhQuyIYBtgnQ2Znbx6Sw+Bf0xivI+qxT2VyuBpmuMNScn6
Vse9wEb41WUxk5IKS6I34YsV1XdCh73CMtquLMsqydbb5SnB7MOkGGMOwggQNw2hU8ArG13mF13r
mwzh35quX1AROi7YgNQbq5hJPAdsD1oDBT7Xr6K29DmJWNHmDVNm1JTv7UjTehS/6zFxm8XQQ4wC
STVuUHtidH8veExFtPmhJADh+DQti5Ow8sxFQaQi0wR1g4530R0usjbYFG3q2bBfs6EGb5/l+cvY
NliG4OwuR4LcC2XVBmYoKn5jF06ErcrylObzS66rcQNhmixRGSZ/UnZPFnSNxznhrT3iyphMkWOm
98MXaWUnHXfiAjC3XXa6+Nu4DNBp3KwtNaN4GSBlR9FfsYbgW0JJe6kFxN9MdNFGCzwXQjDX2LDX
Seqq7HzP8y6mAZhyYLr6AlXky2zqCJEX62k8pOOjJhGxYVD739SdWW/b2pat/8rFfb7cWORiC5yq
B4rqJVtxF9svhJuEfd/z19dHZZ+TZN9TdVBAvRSQGJIly7JEca055xjfmNyUMwwcnVG7EWV8k49T
xwWOqNCEvjU3TFdHCZyS5b7aKmVxsUbSo0F2x/u48Mt7y6/Wg0BjOPH52OsIEkVskqdCGtwYEKg5
S/FSKf1A9GFc7iq4Bk6MQWCwXhOhX3yamZoxMxobNH0vnOrTkDaDBzFcwI+2iHgKeqmB9sQci3A6
Ab5IDyh1QCR+BrVeMiFjQeFd2ic0itf0m5y9TUSiizjz2S+dZ4NwFBedIiLZWjDl6vQNKBqiUoKo
O/aTdheV0V2B1O+k6+UXMjgmPIuxWLXd3JDsaQfihrETZcesXDqBl0OYU4RCdgag7mpFz+dfoD3c
TLbd7KXvKC+daX0yDr+17Hlap5pSNCstK+S30Mhe0oJx7rrtNEII/Htbqtq2tRL7AFGDXkALsTRQ
NQ7JeTy3WSngAiLNjCOFJnep1WQ5FmHIotZ1iEXCPLmPVFPZ+YQpHxAN5Hs/zBry64Z4a2T5fZ4D
ds1aNTvmkaJ+N6Km41JpH4g2RwSSTsmhQ8qxCaA2sNmJ5CUsEwJNSaY90f8MnlqrBGpTMIdX203W
qP6qQKw0iETZY2Spzy38J1/m+bbPJQGJIb1iS7T4PTsCFUrN+SYJGX8aTJmfc4FIJtM764L2C68U
W9FzjqN6V8fTnvRGhldDf6NmIJ2KBsgSWrVXR5B/V9mWZPbapachidkcO8OKNs0qot9MwAr0hRbd
ErnL8SZkILIfK9G8cXqFKY6uQ9VQaqUE5xY+CO0uVvRtQsbDmYzy+KVPHIctri6S86iHLAuDb5U3
U+McOZdhcAyvVgfLnSgsmtmUn1AcmIyXvP5J2xC+ZqBjFlnzXNLBNaZ2Nzlp7S4b/SICtDDkwLEZ
4FziujvOBQaMfIIrboyEIQyA/whHHZNzI5KnEjrnLqn4oM293Ey+ulWr6BPL20dnA6ew0dyvHFbd
JGu+5VWyExnRU8ggDzCMtENmgCJx8FlhhatJHV2pQzrf9mDgtLmz9qqhglgvxfdKojcimW4fMcIr
bfTGFQ/jFGi1i/bRcKoKqj8zF3oU8WNnVgHedTy2qer3G0TjiDCUDCcs5JL8KyEl2GcRDRK2lDJy
LLU7bSI2bw76dp2YA3UKPt6gpm5qaVrLAQ4HEhpzVRFbuo6UqnycBz6O5Bl7dWZsepnWoUeKn8Mh
nOhPNoEqzawdQVK88RlBhffGYbyt6+77lJQk5WWZxmGbbJF97TTYVamSvIaoFygsNcp2pW+3WDue
bawRgcdH9TUu4ksNJgUZXVczliyFbt0yPdAISdcE67jd1F9rMW9SxZj20qIXSEIuXPHGYauDz2+K
VlEke7Z+6lRB8inmetuiRmaClJlnEjfGV3AH/VdeGLxh6NUqIjxHtpTtg6KbGbG3dqNMSJkUc8eS
Fa0xGT8xaxQkxSbJQ0r4+HjDsthFm1h31EpzSaCfDJ8eSNApkzh1lq2/q41CYi/RelnAbPYHJe9/
uuf9v4jvrS2R6f91Nxv1Lv/KMvq9n339ub/3s+0/VKGrYFDRq5oWO9Kf/Wz1D1OnQQm9+h+NbGmA
9xaS6bbBoziaAw/8T7y3FH+oFgYYx9FwzJjwev47jWz5O9WQ7rph8pR0h5Y9p2BMVL+3sROsp/R4
lo5LyWk8JBtu35G20YgupgUdP/cz2PsiNR9UO6jOdqKOOxwsTPxJf/AbhV5qW51KmirXsPtg4Exi
ZEg+Q5XgCh1Zo8trop7p8B59HdRGOzTU90AuSivRvFoZKy8Hw7+mi/Rm2n2/GxEkJ05hna5fouVS
m87Pv7xD/4wbzjv4C8xx+bOXvr2uAh3FeUFY8u9/didaO2z7MNijqcpWA5GGWDHxY9Jeo0en0YmZ
61NfDSt9grBlaOU+G3P7Jk7nHQ1VHDNBD/ty0HeqkUEV0NGEsQmnFCv9fksGo7Zb3IqdTyTev3rm
6u+4x+W5GzDPedlMKR1d/JWnG1lRZSRlQ2Inc8KdM7SvnW7eMI1AaJ+P/gGQvOcQKLnNxsSGSp3v
g3FKVkYbil1NBUvmFtAea7oktWyPjjPfOj6cNlMp39KxILNd7b6NGVbVIiBdLwEuAQl6+N4XSzbN
VN6mVlzAwgYXRagXZ+Z4xXl7O1l1tw6V/kbGzwJ5bgL92ZvHxvZEbS1J4HrqtvJ7DSBkMxrBUR+y
9GhcSOaCElI2r1nF0k8QirWZ4k6SNQo98yMIZQhgG3cKPqUVnc3Ek0GY4NIFji18hhucpceuTLaO
qEOXbDtlB0XBuY0T4g1nJc83nOdWDEvSm0QxgLUZdMz0mdC/iKXCRZw8HdQs+FBq1TnoWSuhE8kI
R5j/Eso4ugF1EtI9DiKPyUTkWViOTrGFOqLue0FJgHYjkygz8wY9Vx0rCrsLGpuEvwtcGYz3a8gh
W6cik92QIZKIboHusH1gnH+eHJCBqKnPU5OSWZiU28yPhksazvfg4mHUYji7t8X72Bf7Psz7b0io
2U37L4O+6AccRLyKSn99Iq3TqwavIuFwMxSN5UajjUXE1J5y39Y9TZ0e1DKfqFEBwYdF5UInBELp
91jrjf5o41674OlCqk5nZ1uwt90vYcvGrKQn1hG3qHlguaDKo6LG21msrvee2vDGKGbnOEZ3mZ8e
MQ+CoiqRNAkeMM7oh9vCYZQFPIzpcowIqVSc3VQjUHe0emtL/kgh1cNVjGLZQUBMV/TRh0Z8xDS1
5FsBLr5+IWIh+eXq9dbr/a63/rOr1xt8PWbkYuin6zWF+IVV1iMvBE5EWfGX33F9vPJ6y/XinBE9
wnbm7vrD1y/Xp6HHNoM9vAaVbLLDz2dxvcf1MQ2Oati2FTmIy1/wnz69689eb9UTqa5tAd74+hM/
b7heDeKAmLrrxV+e3497KvOTYYIVCgK2DL/c8ZeL1ztef83clGvFN0oy+5CEhnYhTtcvjUr7O50x
MCF0FqcBzTVqNELv+ilhvuAYyUYG40OO0T3BavbzizLpOM80cqFNBRNWkOpLGA/fI7FY3UgfU/3w
cr379bsd9czCsp/XPZ5eY2jYLy2tfE0jtUbGVbOb+hN6qXM0FovMhkNJFZly8ttBOV0vyTDDJod1
F1Lt2DLOGVEYDzPMLw0JQrUU4GD3hbozs1meHJsQLGX54hiRdiJgLtBk6ZEY8hXtukR3xE0avmOE
hf3Jt1AU5YrBS21qwaYvB/0UBKZ+ul4iQM4HRDbdOYQ7NfQzfYUDC8aNgdUd55sveA1/fs8KsUF1
oj6Myz2m2v+o4aCQcyR3ERz8Y5nl5jEcKH9gVRN0u7zu84gEi3B3uz6FCOWwTZLx6btlYxDYm7LP
u97r+gV9hPrjqrTDeFsOyTNETAiLMUg1H1OhzBaskzPlhxnPmmY7BlpR/k+iQhJBRIYaECeo5x+J
DwhMVjEdfKGW58xKEHO1+AurIds09IHR8WXaGsnS4MqZoE0LcchpIpp5i3v1Icun8VQsX8aYfgOy
TWdtLPfQ6svQz/JITw1YmxHehBfkTYuqCQeO6BeDeVTsQ5Q7p3j50mNUPDQIecVIwnTK7NXGG+zm
Fg/YR1Q2ZpQUZ5m/mshFTjPq/EFHzUN44GYAL3xSMHufhA+Iv4mRTc8lPbKZb12/Pw9BtUA/YxTs
fC9ejvzrpfdKh0lqF2jp9oOCo4s+EOcpIDmn3Bk6RnSldpvrEDnKdqGl2DSQIsa0fV+nJ9/hmVDV
xztSk3Kjve91wg45b5ymcVb3UzbsdNTVGDGdRK7zEs2yVAJjW0rj6Xpg1ZJUMTNMM5cc4/RcMfI9
z01PsUi6L10ZrjK1bjb4waAYiyk7o3gpvMEiFwLX7Mps/MCN4uALrcpLTQ7OurBsgBIJeucEFedK
MuLfA5dtVqNC5ERXBOqtZWTbAmwCY8ucRh1yZQ3vDcX8AlaiuEAKv2iwroylK21p8uOlEht66Nvg
xapWQouJl/sMDeSx66Uf3/x5/fqDsSiQJl9v/8vdr1c13p6NI0m2X361pVErlYiwVn/5gV8e+sdF
OIyPja+FG1oJf38m1993/fVzlvHNevDLVWAyW/nlSfxy/xpv/YqZQrAKhNou+ummPly/QEn589L1
KplKyNJ//971hq7Xw61O1Z8i+1TA0tW+MPEHWjeyWwRH6bgm7pkPnPnO7P+99YPKE1n1bs7WK/lZ
Pb0EHC9JH6WMAp4NHX4qf80+HU0+QDqqMjaCGlpFHY+H2sMPTiyvxJUOAalYKS05HOMcsVNHA7rP
SvWr4tR7mjBu1ACKnlXb1UI1WNFgv0Pmvwvz6a5VhxGFIMP4QAlvFfICOwCJiSEjryxUWGc9KYaB
OUAJoPGtM4fmLDHHe7jdJyPy2x2AzMbyC/qvNOAWAchgV3uSKD1BSxQhIA9fkHJuWsSKG4H2POQx
aXhhbG0ya53VmThbGsb4qm0eVN1NcE+FfUdr3MTfbhZy8ga9GtfJzEa7qDdJEg6rMFNeszLr3S4i
iTgYbQxwFA6NoWZ0eebIw3XUnaDbwv22WT2FCYCwoOsYi72CKsLN+8Yhzw/2vGPNEdhvf5+01NVi
MJgOgMUJI2DEGggnj5mrT3R9rLGRlPsQ6Z+rC4FUpGoUIoAYs9pNiwPJoWiBQ/A1VdmB+UuoZSKB
C/A+1DRGdj5AcTdLAoz4RkOLIwx5EYb0reybfTIZW/rK9GXlZwSMcpOJexPNOrPhEpyPxHdINwjK
ju/BmsfGjKYzQbt2QD4DC6YmmjhSaAdDLXooNWtcjTNqnHY2X4O5D46hqJvNwOHJXsy8MLTMcNLU
r/mThZ7Hw+6zHZZeIh6o58b0E88ZrffBIqNUG0svgcu5ZVziSod5CJF2g6cNWG2DMdhaImHQ3pSv
mohDzzlbNs1VCzuk3znpXsUBuID5Cf8uV8RL6Cu7/TrP/rcQyJZVNJWH3Wclos7cO7Pc8YrBmM+D
0RUouvv03HI4AnoXHloAioYUOAwZK25qQKAtRP2ImRFXISLb4rtFsx4zdQeHJuTu+VuR+5HXiGJX
G4x3poy+PokeouxCGobplkEQqxvdGswi8O6i3utl7Rwl9CNdI4i6UoEZz9P0BZw0+NMExtrAsYQL
fGchFHWNlgPUpo1aK/191h2sHrkDRTXb59momXOitzb15ZzsPDqh0tE9Go1VvIyhwVpuI+I1Jca7
ZQZRuCGCRo/pG1SwYDwlA2r42MQEDBwzRs6qovZSK+tJj2s+Un6w62shd92g7bBFRAcLcbORo/Wa
CExxxKHW4DsUanFLNuGIUHXX5MwpVSw/myyIu10nh52arDsES65IdRuZ5a6n5fzkGO0jYbpvo6ks
ZN4EcbipyW3a3VQS1rTSclqBeMoOhGBTz0Tc5E2TAQtGcR7HRj7F5AB6fZnijge8sMXia8a8tjPC
HXZhW4PJ2grGWrEhOVHHmHdrqrQuqzC0UT7nM8wVBUpcX1AcxXwsg2e/S8V+aMbnoSqqtT20N1g5
7FM3li92m98awgYjm7ahpw6thvcC6usY1ukmx+zsz7GGuJ3nHZcNIoMqi9YZHd4MijZw/OTJgHC7
1sIiWmklQSug/HF1TtN6kjG+3hS1lQAOg1Eo0Na535yXLU4aDCsTn/M2p9XrFm1jHiJSgIHrLZn1
RPvAusCR70U+p32wBxuVEbzXDgEyCwd1RbfYJ4DEhgox1P1kMGQlw8DNA/sCz87NRwAa45sd5Llr
KjaWas4hhENFbKToJ6uEOaC3A5Xv14wixHfNt7BAWhnJjgHgHD2p+Nu7+Fbt25QinJdWU7d5k2ab
ySJpXuHdiI0hWMmo/AyMU9y+2wyXXB3OpZdH4ysV6+jC640JXOZcZS/Gf7Z2/g47O2GdSLmItezP
tRVj52c2TPeRR13c3iqaQNUBUtc6M0nZCaiK2UICgVswIqLCzZYzXrOENMLcf1bzmu6vT8go+6c5
qBL23zrQQPTCnNhTZA+2RJthWxvCnz+D7mDPvn9PBACarEtm5v7RnwIbnRiwGVoYLsmkHaagbjWE
5oEz1RC6zosEklWnIWW6or9qSh0fJgzuBN9yaq5e6pxFSW/b72UE2jfjhaZd32seWng+j9pwxn3X
c8qJHmqrpbLIsovs4cZEIvvw0Ta5pG64ak1sWWVk8W7Ie+a59noJHEacsUfX4umM9bZT33mFo0I1
nBgtoKKLUTeJG46Ck7SzW5wyd/lAqJC4C4buLMhHqMjjwP8S1O0xJxeiEDpuo/QJRcBuNhcV1hh5
xLM8GXOPA84cekYkdyWVZ2X4EbtNHDslyLwgsREKqIyFkUaCdzJf9axrVwXxlMy1l2jrj2Wc6HX6
0GKri46+VRGygZTK64tVhS5n6MxL06BmU2To1rGN5WRSyw3Ds0Ku7cq8z23xJcn5+KHnGbwkbz7T
PNgNUapv29H4MOdQ3OnKNzvrd10TOHdjZUTuTDVkjsZWVuquNPrnOmZjYRPGqgXs/LPgLe84vJSk
6t0sDNgiz0yGFkk6g/4i6t1JqzNvLqNvQ6W/mC19E04i4you4UbPCEM4UuCo0NdKA403UbFQqgC9
YWHMPbPntFsaxVuLAh23TsegPw5fsDu9yZzJmxxpbGkyf0DNBUblsczmT8RhDCj1qcPybT/PZqnu
UNbufG2+LQre1xAfHhBAsYqM8bXF2k1MwAS9nfzOcLyLoGSpQf4BYA0jEmln5N2Uym4S+WtbKUQR
MWte+T0E8Li+6e042jdhP3tZghS/0uHZ936NIzQpXnN6NEy67qYhf1UM+PBRWyKtmBgVLPksQxA8
2jHptNctl5ZgU9drFmg1pjpNl9p3Zg6ziRz7YFXBVldteJrGWeJ83aaVUmwcA1SlaRLLGEQbJ/E5
f4h65RREANTN/BWzYun2hOnIUTTgJkrndrLR7qSGPPZYyyKZwJEbHGwltTMjZ/Udr4FN76Tj7TR8
N9AcbMZFXDi0pPXYM/FSWRZ+7UhC9vRav8878TSFtcSQQgkfd2c1LZBMSESMYti/JglzXAdQLLhM
fcmVPGrjkB9HzcggPlXPBK6QempY35S2+BZonDZ9U3PcMowARDZFvA4zDTSAf1M4+nA7ZbQ6FMdf
mYVO9YlSYk+Ym16SOojfnW2EHc8uG972BCK0wcEZoSDxUruYL92s30AubxjG2UCZytk8VmX4uIOM
9lqa62BOJY61+ILYUl2LzBmxCy0lu2VsAQvrbtalSC0bKGLwdXDL68HtIKWXoBptstq8jzr9u7ak
ao1RYHBim2DG5hiuIIg2J/Z1RaK+h2yaOn9EMG3VxiauLPLpKEo3bqSP8xk1FZpjBr9klNN34E+f
Yvy7nfU18YFkJFrWe92MYCWRJzVNvMw2IE3O9YKGHCJyMuRZKMFjXlRAbGYbFbWThh5C4BfGV/dt
30SstNiqDad+YXph7k1yZtqNnmgfHZ0ZpFlztMfr9zRM1ZEoFcdTa2mvDNBKGASw++Wsut3RQXvl
m0pwboPypkf2u7KUmo01+TtrWVYnzTZ2HTIPpuOON40mjsBi4YkmUAL76tJr4R3Zn0z7YzQs+dg+
iOBkqnl/gBGJ+JH8kExTefU1sioYuQkvyByKlxEBAKhFbO3d18ZHA0GAC28FFQ4zxBuroRM4lPGt
mYFKnlHnJoFxofV+NLL2rIY8HTZVZ14n3bX8Ww2b38Zs7a8TvjVvxK9UOsNdUupPlezY8ZI1gdo5
uUsRJQLKQHCYrtUIhlT4mi7hj1iHULzGFVR9x6e1sZ3G4S6KfXtXKuFZ2JV1nLvY9NxSz+JDY2+n
RNsQTpDvOwt1o1SpY8za2FdqH5OwlWPUHUfY2hyKJcOYQPpy19DlDzdDrz07eBxXuD9DCCHazZgT
6tOHiWQrHdhrR9E+rz41iiDgfTT/S3KEHeilQMn39cjDAcQ4KgmjgwzxlBsYzlNP7/qrGbblYQTq
TXYyeU55/inT+65KUBEGgb1t7QTVahmtp9qy18RW6yTzfMvKbjhVQYd7skMuXY5IrDNjbcMtX/t1
Gq0HNMC8i3mGljnajWStKiYMVLqJtLDanU2ffE3VY64S9sQorQy3Mh2Cvsdid/U9m5w6/KpPVn2o
LV7n28DSzwkSQSjBpJz74/Cgxf2ltomv8NG1rMiHfbCcAFSNQBYC1rMIIH0AJtXHdj/EwLPD6Wgj
pHB7nNMsrRqYBJNYigay49TUxGkPmsE2nxYp2SgWsLp5r7fBd1/0KdwFC8drRD593plYwNlu6LMD
yo2AWeJbxLZnLVw7XQIc1YFv2BXtQ9w02qEJKXqyWFOPWV/vmTUwphAKdaGlSLclYHuKH1RUECzh
7d1oRcE66IeFsWLSi1MzTNHZprdgpTU+yzsC5L5riI+IJjbBuR2gGd4IVZY7S8srBNDGtLYicGfT
ULIElpgkmBOvemcmk5zVskpT4dqq8c0SWnQsh+AlAu/SJg6LnY5MojNe27Tg/JGSzZL4uPYs620K
SjJoU/ArgzXsunq6gZxBE6aJdUi2GKd1pGi8YpQ2EMmmeSAjEbOFT6Kg2mHbKltB0jun/pK4+yDA
w+Dn9tMypOY1BlKsOUq1kh3Fs8g1MkzKahs0pJyq8579G8MjIarVXL1KWtYq4Ny0qly9a4ozaqmJ
t+g5mdBCBrXyXtOkUMUoTyjhqjUViVUGGxsM2J2SIqqg+35o85GgP3yjtCH0b84cPAHYB44Sjkgy
FQ1ju1wy3JtsE4r4aa5ugrgNzjXQg0uUJtVmZm++zuunHLA26wmNHEtJN61ebYxUsH6M8BqSLLY9
zDY+QoPsQZLEtx5btqVIFL82kh7wPGokVc2flIKzoYl1ztConNIvIe8YPe6Ydf4iB7bQraAHMWI7
7xzzi17F35NRv0Wq/FAj817joSaDvC1ndPM6iSFBv5ZvjT9mW6UyFfqqFKSzNGuGndFDSmW2V3Xn
rpthR1kj/C/tXAO82jL/K9nJU6tGTzSN0IXp4omuKNByvb1rlw8p/Uhvol4EdagfhjaIjlB4k/e5
r5dDTY/w2IBILNA4bSIM2nGnRKsu1LcjmU+2BCHRKlj3SPXL1g4z8K2wBow8OvqfwOAIbajKwvn7
jFR33So6H3xbrKoPP0C8HA73dj+QgjN+GnM3QtZSDrWNgAsF2TovkHmH0qF/5Tvfsw53Y1kZrzN6
3x3LJp6GFMkeU5ZbDouWmJkcKIFE0BhlSCubZXW0J+UiGMyC31yy1k61XT6A7gGi7jeYnkgagkj+
RQj9YUhHDq8Ggd+cWl8rLWEIifLMhWFgCTxB0fyu6oW6Hqv6GOJGZcdGqYgSDZITKWapbsYnclhd
kNlUOkNxW3KI8LmGwpsOQUj3OH2uoe6sQ+buKxZbTBgaXVt6LHCBcsfZZR2RiSLzD4GFEKW22FoL
Lw70T0OxHuq0u00VDaBoMpL3BbhUnTDNmpL0uLYBhGAhlmtSzKj3ffMegyo5VlK+Zi0BayOzVxUw
PJEvjdib4yd7zPie9LsMpXR/nO0C5wbxt7zcFOUDWIx4neAZ2smoY/tMFwz5IxBWpqLfZgRbFlE9
Nxq0SFk1DZ2X/KI5DJ5DXZm8EPmTq3LGLsm+vHGAo+6MmD8/FfIzCYDqqHX62SaMwHHfEfND8JI3
dbgYdLaXiMhw94xKh1uCE5oHl4G+JAQr4IEZWqTgjAYPz0DN/hDf17a0gy0fIFeNh+7g4MXYK8R/
2RH0lCSNODSqCS5v46PZVNPNVJPYF1UxkTux52DdOQzQWLYhXnEX6LPh9rkanXTl3ODRYXud3epx
c5pymoekYBRbi9bxQfZ0Xxr5tfAHYz3mBvMHs76J2L4aKePxToFNpQwXJVIhSUt2JCAivjhdzJo5
1PW6G9rOazJlU8Uq/mrp4JNRnQu2gRfTEP1KDYtN3xcODAKCDghAg2VCeRQjRc4F3iC132Yif6Oy
Os9irxEodjtUzs04lT5tQeW1LemF9XQKiIHNsOThs1fMEIk50Mc1KjTMR6FQwR/e9PknjiCs0sNe
a1g3GwkbrUef2Dv6R2R2mRcW9zK9DN0ECsxHB1r6ZHeXcOzXSo4eHZYSmmy6DIpyZ8vd0IAUqFVC
mI0k82gC0TcXF5tu6TZXnJwDCmo7HskzWuIHIKZbw267bT2ltVf2M8FcUSp2HSpqZ4SMRLuz74Bj
y1L9ktsTfgSEfZj3e/Lhx7NmV1jSoe3jLyzgHJO9pPRs0eHzySj/MifaG7MpgDpEik7jBu4O4Ick
ogs9GClNgvc6dII7zs3frdCnieIw6I9jDVAmhdK6VveRbaWXKCtOhbqEEwX5KSfztfGVbK/OsHsQ
pV+Y/MPri3HmQQZh1+CbNHIQV+/xi/BZzJ2zGPuvIRjL9Ywvx20SGEB9O6KFa8MndiIScheCC4Hs
hojc/dzQUp2UV99qNn6j98/WZG4V0Q+XCGsCFPBW2UwkGILdJYvcr0EOF3Y4HwYloI1A4NOWVZz2
ZzO+WRwJDCR2LfYYjo8GvYOeYoLUToYcFsB08dgtAR/tkv3RLQkkxjUK6ef166V6ufnn964/YgcK
CQLXn7lev176y30iptir2cCFcL0h1yDorLI5TjfYp+5/eZgfv/WfPqSdSojNU6MhTFpSmq6/h9WQ
IfTPX/7jJy08s22B9JWBLzWlDzAJ9S4b3uVP/Pn8fjwOBMSTcISz+eVhURceqZmi7V8f+Xr9xx2v
f0ljG2/h4Pfr60OHtJ54Yv/4LT9/1fWFu14NsxwkZO5Pq+vVn6+oMNQcrL96jGrl0e8Nmg0OvUpy
RV6JDFC8UJjkswRDTfOuJ88rVahcCFWTcFKpJFFotZoKc6ynKGbP/OXGlKbw7FFz9jFsLlPoqhfA
2WPH1j2mnOHiVvN0Nfig5McWU8TQTdjgr2MgtTICNDYQMT9qmD19NGTjhAQazNSjQwjEJNGzGPFd
2r/34CoRmGSEBXfJDZmGjEwmwgBAxCNXDU5qPh37Kv5YRhhknS17hfJcklCZNKSadZVxQuxNxhVz
YbYYloEJVLmR2cj5fgYeLeNg8Jq+jUFAOAi5/QuxsDgKLRQC0kDh6oPIsGfyA/jA5rNzawacInP8
mnNhHCug4nVFJnokcTxE5rZjFu/maXgeITitTLSYbplpx6HN3ueal7dgxCVLax1Afadj2DwC4aoh
1zGusTho8RWNexa2nQKZjEaaijB+epOLPXxQntHpkK+rjSekOStMKdS9tkhXRlRvy6QZ1mEoN0Yz
vSDLoXJoN+hMUeEr8QZ6oL+OhpqRuV4+Zan5WQxy9Ppq+hysjGwbLOg8YAG5OmANVLs2W/cA0QPt
oUjZ3kJtpgnYl4lXfO0EXdBxDnESrjUN61lNvMNuSDof/FrsuHbNAB0CSInuyN5WouTxkqPv47qo
UTevdJmnq67lbNrD4AJXp6r7Fp8aqeHdczVowrX05GGAva2YZbxi2PMypxoIrwyhtqjfJy/o0veJ
RW2tIPHA2K3AEzOHk1Vj99SN+4oWJ1bmYKNZTOWzOb/hNLZ2RsQLRqsoqxgRM6ZVUgdn/0sJap8Z
2UxEamM+DQD7RntJPFDSatNOG25lzOTUGFy7AnKf89TM5QGS3Fs2Rpd5Ymqphx1hD9CoDBWDmd+S
uXLVPJklntx/Jen7/8SIJoYvif1LslVC1/e7GDH08alFHc0pOL/SzXrFOVgJk4VITS+pQN0R6f6D
UVZyrWTA3cgx8zd2QFc460D6KXKPNQ1zYopZKQi6o0oCzhd9nNwxJKAm4UAorIaICwIc/usnri6M
g5/h4VfxqGYKDgdpG9Kk7//7E4dhABifHu2eQXCyV0wYMjntPBJqmZx1cUtrEItjGaXhrRGH0WGS
kA7+xXNYlJp/eQ70P0ypLlJIm13e788hqqLYHMOMOJ6O/NYy1fYJhuY9Oz8Vr5il7IoUiblPdYCv
jFAjcTBv5zAvX67P439a+HyOPuqiKb63f1se+aMopzoKwvbf//bbtf9F8mhJLw+B6n8O+7gvujb8
P95b8hfex58/+Kc+2jH/0HX0x4YNo8PQ+RT8Qx+NbvoPYUID0Q1HtzRzeYf/zvsw/mBah37XsTWk
vJYkZPtPmbSuARAx0Eeb0lFNASbkvyOTVqX1l2OdlVxlG4eRi+NcY01FkV1+vN1RGzf/9n/V/+eQ
k9T6xKkfIZv5HpuDcp3bxDp1Gme/ETVuQ24sXaIGxwCLNDy6Qzw2z3OmXNIJFFFcCcqIxV3amxZx
eJxq1R3gyCnVoaAHwyXovNSKZs/Xy4O/KBeo+sCHMFBQ9DRltx2sQzW2tyPNG+r80C2LDJt19ywJ
sA4EglkitG7CMd9WlX1RJQYlwYya+k+lSd75VIrOC1rce8cpHuN5vhn08YPyj96QztAjAw1CkBDZ
0TsnyU9GgiAkC60z0WKM7rXkrmijdyAl7Md2eQlJHpfMXUJqsKtVkbVm3k69QhexjlMcS6NxUvGT
NxECjYw9Qw8nGKXMVujjMSo2edmv56a7YK4kpSdtcBrbtecX34eQO0dQtdxW1x9hA8I1Sp7AK9Bb
l/zNBtC2ZGi+kHNWuElXmXQztI9Z1dfktJDNXWl3VZqQFgJta6DxCbyRZatzPLumpDH6h7LK3xhe
9/RymineY66vV5pkEUmKea2M9SPgrdYTA5laDH0oauOVCby4C0yChHCAqeOTiPtzjyseXmR2Ruy+
ThNehUZZKum8v4AWLnBagQwso3CXUCbH5R3tpJ0NKmKF5OY0x8wtbNZCl0bSWzWFvatM0ezOdvJZ
pBda0bfkkN4vxjyTx9gsrS70L1HtsY6CVqX5E/TBEvip3PwHe+exJKuSbdt/eX3KHEc3XiciCEFq
vXN3sC3yoLXm699w8tTOuvXK7Nrt3w5GECkDcNzXmnNM8BKFakn9bIsMtpdGMzjPaeysj+Sy1PYv
MRPSWudT0PMhLHU1Py6YutNlzHzvp5tBmqhVxW3gATMT3cK5lmFSnSb0EZYg78KdGwxAZsZzBlhW
C5DuEOfxC9oC9xy3/Q3yuBq26/hcuSZ5a6wb9BW16OhAZbVQrnWczN3YZVzKqf5WYIs9oLSgBOki
Ga2alFX8vjbnB7Bq+dnq4ltj1Cm8gcXex2P5rXDrb1ms2uHi1XSyNxJ54PqN5riTjv6aleWvZbwR
Xnkji+zoZrj6GnOVOywYw471Gu3Sp2qyH9fCJbOI+tNST0GL2aeziwGpT3hvW92tLOkdI/EmfP1x
dSpKs9XZWlkqWAaadkGZ1sCW3c+Tvjd6g8ihP5vOhlVYlfyLhYuTt8uykhuaZCLP7ajKAER0+48h
I+gqcyn4rXmTgA4uXvCSHD1JlFEPik9fzXdyOkdqqyj/SidmRYqgtxyNh7wfzXMktJGlpvG7Gdv0
UJJE47XxJbT68tgqVJaRSNZuTrh+7n0d0xp9R0MQgRoJtWozANn/3OvUnhqM/dl0v/39ppL+NblS
zw3m1762qsjbAf/t53v/8uNUsKZZEz0GsmII5qkHSTFGn6+UuYBksCSlPyBBv8g5tDk7hQM71lJW
BRqggTskvxxhzwwfomnPJCUdJRDi87bWSZgwx2mlE2Jc2WAaAcgECsryuTcZ9T3zJSD7fw5tX5Eq
dNycYOP48/XkCP79nQvPksNqkdyiVSoI0iXumkXFqVgdSW6ZBAazHRPqje1Ltk1JRs4lEqevI19f
hb6f70qqpWRw04PtOz9/Ur/9vO3AmMBL98b26LZc3dZYPXWDRWm5TCgXFtrVsigFb/qjdgHJy47h
xjXep+olXAfURk3CjLtymnud4v5u6meTJsF4AumQXgF4eJ6Wpb3BbIg0RmdarCKjmYmjja3L5ILC
pkSdKuNoRTQzPpJk7Ek89Ltaq49GAfVvbtLbtQjN63kZn4tEq/ySFKZd6BCwI5EdBy2qPSxy1Uvn
EpjnGEhn63rwe1gffg6pp4/7q2H9Nutohd2lC4NwVQXK3WBp76vhkgCjQULGX9nfVjRcKFRUQb12
P5qO0pZWGt0ZsdBPcwYXC4YwPsfd6L4ktG0Lm44zlBmbYpFbXDQ3em+W4aOMh+6RDIbqHmwJ9KER
X2E/PK/lQPhAVd7TM6WqPffVm03ztFjiR8RA4ZHEr9avgXv7nSO+jX28nrKocYPM44Hb6cMh/j3U
c3sr44eWq4tsFm/dVZC2AxajEDfLoTlQuMoOTrLjNqZEMEYK0zQ38ckmgXSToG7a1bjtmvK8vXZR
Ihqjd5knVxRnmqplsG3WJLwbR8rbW0jpnAjWvrCopxX4/mDs6lEBdbpOlXUR6lxy0hFmT+X+UJYO
1iGxD6CqkbnKuUIIxoZeHVJcT12MX6+XWsgTVtpTPFdkWcm5rYNt0zMAkyfOFdoGdrc0wdyxetK0
8lKbdRNEGYm+7Z+97djXS2etoWzMmi8cfgbm3TqgSIY4dCnBhjJXOBMIGO4wDEtIz7wLdZolnySo
qOgTA/yezvq5XJILlO0m2DaWrjqL265rufQZDOvNtkfXX5KhCSxmBdIcy4tOESxY1SbRDU7Mn5fY
zeBHRRTSC3BTyNpU1PvnbkyoXrC91iYklWlW/zIjamT8vykBzAaBRupjyMMS31q+OMt5Wt19HzsN
wYyTC+9sRA+l5M6f0uLP3Nm6sE+0Io/bWY7TlbYwbJJR1XC+zvKg6l7dVhtTm+0NPNMfFuU331OR
vltQ7bbZLoSvl9ve2gxEflN2/zzvJJOXDEtsEnUZbNdCTUQTQv/Wjo6F3bxs596Ek/v3ZaAzb0BN
pXXfwrKzfMcR9UUkP+FZ9wFpq8h/oxIzy/Y5qo+M5XoX9A7Fy6EMAVH8ObZ93kQ36Cdr7s8EVbcq
rfrvjSb4iL9ebnvbsdV+b6q0v+D7gy6zfabb5bbtZQghdhlBM4iYuN6+Nl/X4NeFSArtRXBjnUZN
UGSKcvcuK6sViQnD3bZBCMQzDQEQHTd1cMKyyfjUfPyLLPzzHt1k6dtuUvYMbfSwv06cs9Ul/9M5
NAaPGTxuiu3cjNs9+3nnfu5baf3LwQRBegVn5+sUbWfs3445JfjVBu7R/ututZO6Cuzt3G138/aO
JG7Bb2LxqufinzcvMBZsI+p1l8IWgxDkFBemfbsEzgy3obpltlspNuTfe1/H9Eg/OR3FszkCpNCF
0NrIGLacjqAi6DeBSWkx2N77/AJ1jJTeYjdawIM9wXgotLgLnD97/3YMVH100BTXG0Xgqp6NfXJ0
cijGc7ySQZysJ4BIDBzQ6INtD9Gj7lOP+b6dQhQB3P/qDG4vCzNkTNte10lpn7tU+zQobLckTv9Y
+FGkM1JamesP2RhhjnYZTj/H2VtvolGz7Rs2gtsJK/d+uyVt1WegzRD7221qb9Xh7QtrIG9lWrTH
7UT/SxL0dsuGLs/8XduEXLwDaqgtDt2jWpIxq+De/JfXnQsT0oTkxNA4Y4X4PMPqNNdqzIbjw0E8
jNop69OjChf9HJ4tj/nH9nLb2zbbuL0dQ5+5C8vGO38Nlzm5pXxIauT83OXnv5MBEaeIkMyjpxLK
i0kvAntBI3Z2t39h3oLPP9/DgIWSRn3FjKW1OG+721vOn+/dXkZSOPCVbe3nWNdx/DPsMwDT6l8a
df6lbe9r85+OlUSJbtC9f351oT6F//QjZtYqfrHGf20/Jt++L4zElYVl4RR9fdt/+t5/O5bFKwL4
jm58ov7W7V2ROz+cyZrIF+NQNeN+66oaGVP/W5/U46gE/hCYEXfTthk7BSP+c2xK1c0mBaFYrXRO
85RfFdqAbMVW52L7jmhJ2N2+Zfvm//Rjtjf+5Xug0ftWCp5W/fO0Mt/0WNLuUb/788d9fi0MSCS9
sEWudGPMTtv728ZWf+/nu+Nq0gbmQtHMWnk3Jq6vWhdi5enWTJfOrhd/HAgAPo86ognw1V2QxCjK
JEAOUBV1oKsNRGy+uzZSRp2+0rNgfarU3ADQKGGr2yyBeF9OYViQeGBaBCVzGyywSI5ujfxHyYHD
WmJyKgihviYYGrHZn47Q1g/ZXn42YbbXqVfoDBfwaTYe9OdmG7a33Xoz/rhL/2C6AoQxkNLCrLEx
qKFDqI2jxo/tpbk9EdLyxXWIA1xY4AHwYeQZRQR1hNnq9r9sh7Z/aNtENOJgveWnHlZofQYn0gSx
miUk6tHoejXdRfX0i9TcQuPBwFJPPQNFmmcgo+DMIDZk7IvVLGVRD9FtDwlJHJBjuKoBFCHIuzWt
pk83g4FYbbY93RoPJqAVYKgMvbP60m2vtU0FN1/Pgxq4EzW0Z5PkEgQe1Hy+nkwEDYsU0CEtLBEb
PRuCQB0U0iIJKQq/Ef0DM0pTk8VVDTefe8IiZ1OjT2KQK4XQDseT8kNtew3/2DFdh5u0IcbIlzeh
es5u//i2sYd4OJQgTne1mlQUJWHNikvWBxVrefQZsYabZAiLQ9qxjJtiMn6pAJ5WxAyoC9Wtt2jR
fWNV83G7cDy9oI24ksm423bDXtIdM8PrxouQ+lhWAR16oMa27W7dsFKK5YQi/gyaqwwmNQnb9jhH
PBe+Doox1kCFEZySqX/ia1O4qXNaO9BZf46jMEbFrhxi9P0pkZgYDWdNe9h+2thhfNv2vjaRmiL2
evcGatwl+pVfkG/Prm3Xngs+eDPN9kY7WufeZDFGVk80nGOjOdDfYZarNs12qYFRMNJ8PsPJ4QRv
b2iVweKgb35A3GKypa4210NmutteW6XJbtwbAyfX+CFHeQWkYGEyoC6+bZNQI8Q2XkZ/UexrfLAT
gh+NenYtGxLU63IOvGiaAzQsWP6/XhNIMp0zAOFhm00BprUpqNwxxgjQxAl6SnU0wXruu1b5qyyb
EXf3MgZRyGZ7+f8dA3uleRM+pOl6hAgMoryYbocQWhxxJsxrKBSNKO8zMzyuaDD3va09jS4JcQlQ
92MsibJ2CXc5OWUR+vVagFgnvtVvhbveEzGK6to5mx7ksrp5qlHvXKVz9UycfHjuEiwyvWG/S32J
r6cmJsl8FffDoFeYPs516EIkmtMbpArG1Yz1XU8dbogoRqi49H5CEyp3jXs0EOIVdUh2yUYMF93o
PKaAWqjC9MaOgIxgyihUziqbsQ3XhyxcknMDzBgp3Xg9GpiLVCIiWS0WflMxH1Zbu0ECR+J7lzZn
20FnoU0YD7y5My5ml9+Woa75mteVBAhwRduNPVz6YTgj4ibppLGs28jB1poMGqXg5W0yPHT9zkS6
DVxDVDRzdZSWoCUnpzsqWwh2U6O52vaGrPnoDILwrKarrw0sW0xyUXxk2gyylDrnfq31BexOO+5L
q9EDLI4010Ii66wcmidxGxQ+WY0fC+gEOS0/YZjQ/vI4Opdte7uOzh3DGVl1A3Ehi8yLve7QToWd
DWQ3n2hRLVDs6E9RBkGXaaXI+FoUWosRgX2E8gttZCB+GVQTaGLCejB04wMmDchp9GIXU5tB1ZZT
Knywau0594z+5DoJkl8KqfCrfyHtuAIXPvmUWk8DSLadiTCapl5cHAzCI+F//cYBU1aLjj5xqg9N
aDwDSp5vQkDEZ9NaXmYBY65JQfZu+TA1ua4+pIDvlTm3JGvp+b6lsr6k4qfdUcQtx991hB4E5RYV
fu+80jfeG/ZwU3aKqmdM8tiqBK01Tx8bW29xScQ0djujpjg2i4cOqhvyp/ywInXE3USIgMuTYp81
aHn7SBKmadHKrZDjNDgKLfiR5FENiKBI5qkEwQlZUa3X0RIhHGbqfwQiPV3qVS77gqb9OiW/Eav2
Y78zmMJe42D+EHqEfJBp317oUHm7uMbrWWC4NrSUUhO/uLag4OXEuNzOWk1sROJYFKMhqcI5w3bq
Nh+9peabBhqgjAXmjii2w5B1POxlxNO8F9ADER0mRt+fCd45hcjpDhiT5IE2so8EzCPiUE77snPv
SIe88gAhXTdufxZ5XVyyrPlJZmi1r3SjP/xv967sk375b1H91n+H6u9oqLX/TjZS3/RPspH3D+H9
szOnEEbTR9f/3/+jedY/HAdykU1P9qthJ/5hA2ekZ+wg5wTtwc/5u2Fn2CCPTBYPfIEgqcY1/ycN
O0kT+r82hoUH1UenJwwqk1xTPIL/tWHX6nYKoT2KA9kP5KBFCIXLnoqfeizHBJ0sWc6dA7lze7Vt
sMHzEBHpWYAIu4z67212sm3caulWNBnMVgTSzz1dgdssKejWES9E2osNlrb63gtyW72obK/pghyI
n/5gRQEWr2xvWC2zTse9sSizSAvAgm9Pr5GnHqJZHkZ70O/Cgv4AFojmWkAHLVvCkEoUf/6iU+Jx
h/WJoAr8lut6NQxIKe3MBnamCTTxNNmwPR/gzDS7ztatA2YOhhA5Z3dZ5tuTEyi7zhtpq2Wz0M7y
8usq45vL8GdX2zbjfHi90sBAp3lkBPN25GFhsMYEupfuUh5gCtk7Y5inQFohFrqQBh6hBukOgKlx
ji8jE9Pd1GDed5vpKLXEQyJKNksX9sfcy5C0RPNJl+HdHMU/dEAOu6FNy/1ciw9DPnudvhyBQEgf
vllG2Enc7lBMQDJ28X1VJqHJuVLm1+NLLQiv60PiH125HIfqqjag/6RR+hfZAI/0/+Slx9CajGbm
94YDTCe6d+vl0usk2wqb9OpMhUXjkNblQH4WYZzuGt9FWBES6pkkl1CLVoEAhFcuxG1PIe3dWEah
j//m3tEcnhM9xRAv67AE46dMdNpxY8Zf7Kx8HlBtKUSnwy4h1Y28njQoqsdUH9YfnTzOzfQxs4q+
FKFAR0ijcVra/NDlAsdIlT9BnjzULhzSiufEoekR2rKEFztQWLMP877fuW0aHou+pSGkTXjXtZxp
/MPiEt+cAzzfZY757BUt88Neu5ije1O0tUYH0rlymoqMRsv4GJlS7QYgHIdJ5/RqlnafjPyZyMgw
7ZxmwX/X5gj7nbazj97g4HPIRmztplMeohpX2BqVywWXTuJnrf4Arhj3YirjZ1dz/HIpYVU2dLya
XKDT6XvtTkg+TFKN6CiO7/Ng0RES+GIVFbfU7dKflgMxa+PBRUREqTInAKeZ46DsEJbmD0uce/wF
YrlbMfNgqbVekLXy10uL5RZV38oQ0WHEvaFJfd8bRvtoRymZFMQfxj33mQsL4oLzc6EfChnVNX/n
sHK/x92FNdfVYBaBudBu1wHbUDhF6+k+R2v5rpeDzoMpMc9kLMO6qh6jmjxiMhHOngFAudGG5SJt
EyfAckLdUhwtXDanghoZgO4Dy56ZJN8Rt3wMJ5fc66OOHQq290KDu76tCm4e4gJ2/dLBo61II4K8
HN1Tk2GqZh9t5ijAiihR9aVyvchYnHocqLUjVYMSVlst8C7YGVY7VFHAndG5mtT4De9iwc69kXpy
h62/8k1FHZxui+WlJ0biZNVtQR79WRZa9GTw5Tepm6LAc9+d0b10E10OXXOuq8K8nwsuZEKUx6ta
Wj8Fpq9kreqT3XGOrxP43GjjFF3SEt4lSkhJw286ZG18jIruIaSj0tvrPgL57+Mu7veiJPoxH7T8
FBbIWAvrHrganEk0E9oYv6VglAGfkPe+dk1F/oZ7hEpxwMf5E/MoU0w7h1vr+jICihqVNg14T/yI
UD/jCwmLRLBGnCKfNTZSgzEA5v47zJbwVlI73E34gygQohFrZ8fe1/CGD5Ru3F2IdZzYhp61R7Ub
h5K4EBPfTV+77T53JtgECc1g9H0srUFzE0SahAQG29SWs6H7aRZ4KivP+0ga89vQpC1hZwmzIVnf
6QuA6ZjU1EMsRX0yplY5JejgMrQdlsS+xOmAEHdZfpDXh/q+XsGwOnDqiwqsdhLfGJFBfy8yeBKB
2ElQVDfl1NPmLgLZYvfPE3nfgh0zwnPqiOpUY7GDUIREro6WW3QP/frqzCgYw05Al1rd39OCfVny
iAAbdh1PzX3jRM05rXJ6y8mvtHRTlqRYDypQ84SQvDk9JdV2cfHbujM7fYhxb/3RJoAj9ZZVeafD
L6jRFsNqzaxdm+QsFcX01zJXla9n5s3Uecsx6cFrskDaj7CX/XJumwuPlgdhPjVVZf12plc7yb9B
sc2epsSz4Cvw1DSxukLrnT56Uropx46POPfcg+uhbEMLAlMc2aSpi+9Je4387AYDbCCqmSlkxTkm
zGMI9UC3Wb4TP7EjaMY7OIQD7TzKFLt+HH8V1hv9u+hJxOW56jpGleJ28QAhiJWFwOyJV6N7GKDi
+zYl0F3iDbVPyBqiwZ86cVo6hTocwfiySVx4EhXxuzJGypGAV2UN6RwhMmMqI9AqSRrdZyX1XVuA
3Rm5pGbsTeFRIL3cAz80/NieX3C2fEsI/EVvghRhghnB9fG9cqXhV6J/79FM7VcbumpP6sC+J366
g4LtGDOpqDl8WUtHm6MTrkv9v8PqrSffDEemV5ZNEBbeLXTzovNZ94GHcemTKVzrbYIlDk9xmNxM
Xu5b03hxgeDdV/pUXKKS0+qQsTiUylqROtnBhnJnZ90YWOaqQs5xzmS1hRCRyUbeKEdch5uJZ+0d
fdzArQlGz6naBULmFw3NyGGOiFjAzkqcmtWdmzYq9xloEsJdxSsS1G9Ggstp6UpfGDjQ5iy2sakY
v2JEDxggb7Wuxpgjs1NZs+SiDtADk3AuzqA9Ao+8n7iM9lZ3Jei/7llzar+8dG+Yk/bsifQuMkbA
/V1/i2Ah79c+8JJkITTUVViv9VtWc/OaEt98FKVYBMruG08d61jC7jrMlBlRGYPAAvCq7foVubah
g/UQbnRXkTHQQUVHb097rsX9I8i2K/t8Ogqt7I6jrZyV3fdwBUJBokQStJb+kfTMM8IVMY7WpCeL
jOoGjwsVAFdcrKhYfaugC08yE7BFyKL3uqqraVb+MusFAUzkWOwdKcJb1omrTxoexk1nza4zlBsH
eoKEnn7TdOMbf+Wy77yVsVrXotfOarH+eSczcozTQKPUbiuUSo6I/aywUkpKMyVyMRU7yH4XAfOM
bHeyCAHHM4K5xrUJo3CHcIinYB1peEEzZqSTzB6qWgYWsQ4kd3ksP/VjseoR81AbegGGzU63zt1o
6GdowreAleWVmInrmSzzd0sx52zDFFktZiyD9cz1Kf1qEingZJEdwGAF2kiaKenZtMJDnSuDJWAj
MUS4nktCanM2RhFfecZKutHQMIHR5EeUYRMrdPu7ie3uMLfdYS6z6dJE8yEqR4L4iLw+1rDXeOZA
DgbM5VPiJn+cz3OpOqxkaujMHbIlRHdn1Ob3WXKtJGZL4aRIMe9b30tXhXEDj3vGIYE2a+DxuL1s
sADtyHkpeMgLniCed58OTE4Xy7ookcNhSOm6pXn1JFqzhI+UrNeTUON37hEeatbjybGJKzen6rEx
LDT6WX7MxrF5LaIumO3a8q2mX5gcdyASRXmT9kzYLSvuEBgdmuZBExQyctRERysjLTNhmdLZTUo+
gnOvs8aAcNxicuGUFykjd1EnIRchkc0NLOI1TO7ITn+rNbPjIayZV/p0IEe+cbvq7E6UUhzbIqQ3
zU5dCBLEg3QFCi/7OacrQsMYAIk9T8Uh9+SVqff2NROROw95k697hX2wvQUjZ46/amhubORLd11z
Hc1242edcQJWy/rDAaoi7e4NGhCzalihiwcurhUIumYj9PXYgLwAGqDXKxuu9zr7XdaeTIcfjoWT
tJ7HWQ7vXeJdCNF9XyoCVkQWY6ivoO1UksAx6mOkzACV8lLjONYxHkgSkSXhn2R43wpQ5Tnc7L1F
dgGRTp2/Rt/xdi9B2+/TkBUMC4dvLeE9J5I4xr3sxxND46+kLcyHHGB6W1DkYr50Mfq52KPFsQPT
Il0giGFoneJo/GU5FLKAXUCbJnEjBfL2pKXj79yj3DNbSQ/q6XGED/IaWzZlk/g35GZxHJp2vl7X
9AoT35VcghUBCo3Idw8SLcrmO7F6yQ3YRRAgGhBVOi67th3dfbN+GzlrP5YUbsCclX9FvlIycs6X
PQJaTLYNZvDe4Z6OXUKNRilJsYCwtXpH7B1cStbFERNYJso5l9ZOzrU7RD4nHMtS5P6iJcg0S5Oo
5alo7Zqxe4lqcFhWfYh0btK4bL2DXLiOVu/RiYfrMiIjOG1I5mkc5HmmvpxMt3vUBHhZb/bMHwUx
WlVa+Umqlb9lmuztkXpfWzcNM9ySUl3Bncwa2I+mDOPaDKwxuWt7mT/3sAKV/AgXj661gTGPpOfI
EFaZAeG8FMyV+VyQOubIwfAyoMzTK7ju0AuW7q62Qfcm+PZZ7kcnISBDZjMO+4LH6lL1d/O0vht1
cU9RcLhGiyiPiSS+FOjLPq9KNbHqyj1oRW5HfcUTAmwn7pYHORrUtkT+WjjEt9ss7mcQVMfWorBc
4kebx9o+YnWYTzQQgLCRQdwTc+OTdT5dtFxCWtd/da6bc58Wf6WYjOM2TW70cbyTLLaZZZLHSSQZ
atpwfPYy3b5qzX4lClRZIQ3nEDEvuC7lxGSsaHKcISFTy4pA9Lr7gAlg+7jefXBJwCn4sFNDIy7b
1cHC11QAvLJubhqiwuapfW2dKPE9xoHjbNrGURejfuNS5+uxoI2NV0HbAvGUO6aPan+XdMlba7cJ
QF6wOJqQT3EPjIuqOY0JB4wcmsA41ZhikeS7i/jbOG3jR5foL90cmRfC1Yw2ukKtQiugZglDwx+9
bXzIRwaT2hus0yCzR3Mxr6S5NMcpIayGGgT93BC7sT6X1ZXIUCwsA7bYTLA4r/QGQSu2w7qXO9sq
X2SVfKySH1cYC8tjg5t/xo/ipj+ktFIqDv11hOOIIjF3G7wPHexKbd56ALcYjs42CXqkotTkCG++
f/4FRIPVrm7Em019IK4JGhqXGj5Ve6e5z8kEah8ABEgBfbgvbSmDRmgyYJxyit32eh0qI9j2tg0R
deFQgkiyyfJZtIemrfCeasTHbptGVeYrtdleMnhTyJVTTkRZLoNabeJ8oqzct/GtbZOVJU3SJCgk
3wOCCy/bb+vUn7BtaqqxAeK6rz9C9CLaWYgT/VlJTckLI0npz+bfXtJp3lWl1l0c9QeKwhJB5/wg
t0i/bC+2w7MEYpGN7YdodSSvoAaAbqxMnNQfu+0ZY3KXM80/DiSpFZ/valTSueyjS64+tCIacKmr
PSMtzb0u9WxvDqkb4GsdlRXLSYMhvu97wJwOkTSHRRM9bILSbxh4gkpttr1Nw7Ltgcyvt6/omQDQ
72zhy9kT5mxms7QvVaPc6Kirj6KakLmMcIFW5Ro21PfNM3l+PacJtIY4t4hhK9UQW6GAfG5mIArk
dPw5OPJE4SrBL8Na915TvbQQWR3TSPY8tfk6VjJbP5f0OsguR9Bt639vCEeDlugmz7Otym2O/hg1
9Hc3+dAYY9OkfZIcvsR/294mH2KSXQeAKKaDKyJybio7uegEAxGNk9XnL82QwxydCxoT/aYOKgug
HUy8YFS0tJ61jDR2jx4BfRUqhGlhT0HGnXjR7XccSVNAbwFXQpxcz0Y1BeSlT8F23K0y4BsZAWcQ
F1cLAFSpZsDLQI40yJSgyT3c2FpGIMRavOvpzWS2Q5DNVt6d6cwMgea4KRZ5GquboO1rgwOhDzIb
CXg1lw/bcX5/Gng0t7Y2aKQa85u6rS5FTBWPNtkC9uoUVU5gWHAMU/JIAXnRsv7alOqX0sJBRrId
vDdUd3VTIW76uEZ1wIclp7G6vW61ZYCF4JBc0VbPlcV1l5pkt2mwvSKHYdKZQIUIlkllKWzUHPTp
4v7VA02DRS5jTNfN7+NMiE2aTdRFVvuXbKjOOqlxmTLtJgQp6bZOjNdSAYQystvJD1r3U0UqExLS
d1owD1HcnkYxWsch1Z8Qmr8tBTpNeCFaksYnNPj3BHfPLKWbntwwkxaxbf9OtSfiBxp/LmJvj23n
dbGiayMlbmtgtg5VbPKOxfK7SOb85HIfFyNVulQSoK2ZsIqinVCsNHBzLBrOqRmqROhAk0XqV0b+
Grn4JFUnLINZhzNBOdkjtORt/lTVrgHDp/+LKd1wQSVNdyt7TTKTyI6U8RKESr5YB9PiErRVuZzO
wA523Xj0XGe4Syt+rKu5IMojmlczJKqimbJj2pb2Lp/GnehVJrzxm3REMr881hM2QoNUau+moD1e
LbbDrVXujXAOD+MEHIl89B9a/toVznqwWlvbeTkLLunWu8HONDRizqXzUitwU+AwWd7aN07Zkrk4
vnrleDO21RI0FcszuFMGLvxmuO8GoBKa8dLA8aoGJsvFpL1V8Mi0oVpPaCVZZRLIp4Pqxi4E4tAq
/ep9BPGPM8I55ogs2rfEygcgeDa1DU1eHF1/Hwyeqo4tHb8iiukSTa8psstnKlk7W5IfDuVm7+WT
WnbmD3NkOQcA/kfL4fnWePrsO/rwbbRcpnsNBaje/kHDJv9pj8M7HBAoeE78s18RP9er5uFc5WRo
0YBhfip/8oG/yTz13Zy81F7WO8eoTtEofwMheSLrG1c9hCf8FmvoLId5oO7p6RbqGgoglCV2sz0n
pxbRcFaYLiP4wDM4rTyf8jtJtOcQG8vBGkNxIvYXnr45pfs2aoFBzNEHRDKLPmaFDTlW1bXxYW3g
iegygwYzsLITZFLqVX69mGlzMDrvhRXCjD2EJWbPHCHpvlMr+D6B2j1EFqgUEHUslgweJXFS3YNt
IMSp7sTZcOmGLPHL2OLC7GBy0Z+vq31XxleFft8+rpJ/PHOnG6bgSvjeY99ZdBakI4XQ5gCFZaKd
io3GkhiN2xtuLa4uy7xNl2IAtGS9myQKnEui3QvQpMjzXoVemEcScb6H2kC2rSUIfXO4zLo0pnKR
MvGpkNPE5XvEiWEdbh2qKDaPKSgdQu2BQ7rppUXesSsXsnmh3dCEKsLndeEvDUGSHnWHLAjdim9U
GKVqZeTYa33TXfL9WDgXw8hrWAb4nZ1iSB/N+xqy08Eg/UGVtmJqMUYgGveHIuNdK/UOy3PrDk8Q
5NQ0hClIqW+B/oWl+vtiusS511a90xcSaRI86nGuP+ih+AY/9DuF7XIXRhhWpvpSu3p0xdgKuaU/
MYlDCNfb+LNY2sWg+Q4xoIaBZ+/JgsOhWIHPMY0Vlia/oeMmROrBZx9nmB8IzKHDGvbRzbVfllnA
HBnFXy3ik2md9dcqmVYEJSqkwCye7QmiJLR6KgVhNviO6dlHwpSRZYzUnyEvMWYpPh2F7p0dF/Ud
PoMc0xymgpcp6+W9OHeN31VceWHdWJeqIi0z0+wfZVe9lHNO6m0P8rmBnRO5zbmxzHJPYNx4SJby
PKwM7DKPUh9MqG9EPE5BiL27A1HPbr9cS8O6ZcCSuzRhcSONgd9NaZLF5W2cv1pjYu3ttnmV6FtR
pAH58yJQEXqyvk6jWx36ELzpgh+wlfZttRiUaAlFMtrlnCtWSeK9ZnXSqrANedLp4FMPKU7LktyM
Gc37lumnmde+Ey8/EZOvpxQu3S4f7Wcmnm8iNjTKWPPJ8Xj+V3ELnaLHiV9EN7jWOl94b+i1UiJI
SIjkS16Ve5JCWCAQuaDS8VAkL84TkQH+uoiTKRcgQ/RjWPBZNUvl6keVj28NnQMFy8fwP/5Iqkmy
rtUfIcCVVEfI52vCdk/4F5oiMdyhkP6gGGiO+Mg2Tf7maAqp43Yk6V1SdWx7Y9sQJ1UGhdKOpVH+
Sl0TxtXKLGXbNA2T04FB1y0QPcEqic6Jbd6SvL1DhPVYFCos2trDyw/yEViVrdxK24aYguFzbwl7
NGSxnsBbDPUDsYtu4+2SWtJaGbTxihD4CNEK7VNoVkMiIj+hJkmbzgwPtD9JSqflF5nVGjhmN5/z
MLspch48nlffxTOPcY+wUH1fTu0c1CjlM4EgToJ5DWb0zwyvtSTHkfkrD8mOGYpSezqIV9OuumzH
G9z4p2JqWdS7Dw3le9IoaU8m2eMU9jYwusILDNi2gT3u595KEDBj3sSHr/K/ivTiuEyE7A7XUd6j
qC21CsfG/2PvvLYbV7Js+0WoAW9e6SnKK6WU9IIhKU/Cu4DH198ZwTrNrLxZ3V3v/cIBQHQCYSL2
XmsueCrbWc+Lk7X4+WkBHnuyo5GKCNOrs5Z1dLsAiiHA2cCV/n2zJfg7QsCqVKxqST2ctbZqEX4K
Yt3dEOsZUXQUhiaZnZGnxl91j6xz9jm3c5sB3AypaEu17EekI2jsNBeFHSl9V2qVqR4Z11p3EDMq
KfVreWHyz1/LQyS5h8J83Uxes/EBj60XkWYb30P6THg9CDAmf+tEfpQ9ldTOo3K1sDugTjzoWKj2
lu0WhzR0cB8xzrw8WCW6yNaU0lC1qP4yQ+MMTeYLEM+LU9xBHBnK5LaM67dMHpOzjrZsnSXiRitl
uudlG4HVNwOIdk5UZn7u0kW7yRxoqHJ0G/8lhaQf3R378mVMXeuKK6d1RT4oZwIKNKlnsKXYXD2A
pa+vlsXGQRGH5GFbBbUZKVQPpF5ULakHJ53wWI5opduxTU7moO3Tkjo1cFNrpeyIWruHpRxdJYGg
lmdNHvDlxqfaLIf1Nix8/JuCY0wO9dWDl/TBzgSeD4ravOoS/y+cV4ggiaJBypX0VswwnCFcmXDs
VHIY7kWtx7RlomwgNR007DC6TFKX2deetzbc2V0pAfDlIfD1/GBETGHPdiVevAUO9/M38W8gdc1K
Bmw1gbO2PI5RB2b8bkp6wqvD7iwgccH855lbHzYzEGR9PSJ7OXSIdJWYupCzxcCxmM9E1HHVT6IU
ovkyo+ZohefCtKTOHjNIo4nPkBx3LndUUQIgsYxTRwuIAmUxaXsldI3wGOWc74czLSaqKyyAsw1y
F09ZUYePIZm8O/U5o4pAGFWWQ0sW+C60xofOX2jneD1jdfK2LMfu+LKDDWIRypicxtQajG+isV8V
vxkOCVIX5JLkEHjLWvqkrpQ8V8m51aoN3nkPeOqIi5VpHc/YhJYOFnqxuVBaci4YxA0SUZvw7KEl
sgPbz7D20abaVv/pmvMjGZgt+X/MQpVMGRY5OnK1PkUDNU+RsC+Gqj95WGePNWUFJcGZlHFCLVbK
Adda4kD3ACUmF4e4eQVCJ47qm4J/YEJkmd2N1/ITDni9aKOo4znf0JwNdhEfIjVzx9g9qLeclWdK
LaoHEkPPn02rCs21fDBbqb6/rA+Dhc/SXh60nhTByNq7Y+zv22FGOG9KtTlHiIHKcYEoPMmLi9wm
bLdZeXQhNuo/JuQZtI3aDyl+rQXwwiadgOTL3RNfl4hxrry8d6+6tl1XI0Ey55NR/lADgYIo/Rr6
dHJaLgr/M4TNlMvySNvM0d6VpRS5hhT1xzAVeCalvjmkfbgmvbtFkzlgPpFfS50valU9KB/AKEXe
A8pK5iM8ZZq1ZmdZ5nXQojy1c9Ql/Lqp58QoimdC6xEgEkuyGsb+OBRFduVanPIFZEkq6K/cwTTA
96jrYYyRm7DLm/rJ6kF/BVl/a5RYZL0oxAkNlmii1rLqAlBkiX7PCIJiJFcuM+/yjRgAyCQNUUuW
S/m6MWLOQe3KrNirZj181dQ1V1VQPPq1+Zp27pub+7dNbQQbZpSwg2ogf57jXOfAEPZEonE717sr
uNqn1qvfnN6i3+Hoj6T8tGSVo8qZYzQGbfEeYaBd94NZbPM6WZdgH6iU6KvB8rN9k4AtmE9WE95U
6HnJlx43idnfpmP+XrU511n7ph9RzMKB+6Ic3z4O1CoHcuzFFM+Peagj+0+uCdsDPDSXR6/Ruo3n
AwAUuXtDmf7eT7FseQ+GF2KbtrHGT25yN0luZVLD6PNnuLogGdYMUhmodMg+RfXFGbkQWMSgzExC
okF0mIVtaoq13yJ/oFtQnubGcVcjbkjiBfrPSr93vND+ikNgvcxPuMtXjFGHItr4o/4S2dpdQOFi
Sw56doSg/NMIGNc38fAwNWD420oLdupkpOjcH9IUElQp9P3o+vuzyF+Y6bJWi9kUmcdmJgo4R1Ew
d8adkS/aLojL4GoqPP34f1rP/53W0/NJnfz3pJabquw+yo9/DbFUr/mn1NOQJBYTl5wNBoWWgg0D
5Z9qTzSd/wCKYhCaRbKoaeh80t+QFgSiOvgU3XT9v9Eu/9R82vY/LAiPgYcW1HFc1zb+I82npSAs
v8CAdMfVXYOznUgN3/RtNKT/Ammpycg1Q6aLd+4sBUiMRoAkl4eyWaZVoenHpay8XZpbp6L3020+
JO9wgannTi6kBKKnaMyeekovO7QU6aYvf/pyRlx3zpvpd492LVLIhjYt1sFBzgWVjKEBZwWZHa1T
PRSjQ5OTwGR8IL7+LZu7z2UhosNLF0AI8byCifAWZ9NXaZZ7l7TBuzyb9YcYXRV6v1WmZQC+w95f
OS7li9yemEbZOBaZ71rZfbMsL5pTfLdmLdlXPxlHM84Te+HLFkdPDzkW2bJv8qlfR2G+j3gZsyVK
IxTLITxQcUi8+QcxxSSSOP6apM/osAwE4eAvWM3BfBUNHxN69Yeiq7Z9IGixMOgl3M07oc5inLGE
6M77GVbsCAUxCZIfTe+fyiGXUHkdf+jGMFt9r/sEhk4UWhHMbAu7Bc2cV9PerEHGO5l7pcddso8D
LkW2YaMr4j+3p77HvICBSArfNLSYUV34m37MtibYx01qzveEWJeAVe+astiYdeZsOkK814kVPGlJ
wuhb6PcdVJZVr5Xdesli4rnrJ+ZaYqsZDpAaO381BDT0xsw/jB7xGM3eCE6+Q4+0RqaGDXlnpe1b
kHJXcRcLCgKsKDOoxuu6iXfEqnCtoxNV5KLaJS7zvIg9gOeW3ujkvRv58OguRIsQmKEzEuCuxDiH
fuGykBviz3fNGItT4uc07jRtNRXkMlIhj7vAJvOO9wAG+UJ4B/oFj9y9ODc/mBVNBwtcNPO74Zhn
cEEIywsPuYMtBcXQrWY10AUWVDUJI0o0iYhVJt/YkxSy40y5KRaUSiTB0Jf23sulK4n+BjY/zB3C
lVt4ktTOrfqj6BCladw6kDmkt40hpM5ncXfwkS3TvdIiSAeBSMeVL/ElufkzIC/lGBf9q55QCRUT
kz74YNupwq5nCch/nRudOpy61VemdcVVWproAWIMO7blzNe67snSj/lA6EAJ5pVYizh+CUncPqHL
RcKZcM8EckaOCSZAhCNoSadVOiWPU7vWXZCyjf3lNPsyhoCqizuPAiSZ57AzOkIAQHbTAdnQW0c2
QA5ULHDpzJQnmc3ATAKPWCSwFURQwta0vY9ChD9oW+prfTE01Dk0c5mctfOUrOwZAHY53Vh6yXun
I3Xapu9XUzJyqA8IL4fWkJSftN8ZDrzwoK4PpCBuZumFLIkTMphuGelrg3ju6MEZuUfRTfG57Bi7
oGm2iTIUCa3EMK7EdimLftPnB361QgJK6Tw3ol35Pgo3tACVhzzXt3Zcgdeh5/xgj5fMtQGGZyP9
LaQRhs9v26Gb0CLGKqV9nDhmRXSwiEiAn1ORhZ2MH7TNdlXbTwenT9LV4oIpdnULPXZSUIsdqvGI
lPe1DuJbvYLJFEup2EBjcZVktY6XmWxWHyZVQKICUU8V3KU22ul2Oe3rAF1pH467AKPSqspfo4qE
mbGcrD2A3jvIizEpBb1o5+MEKjW36dfpQ7czbe3Dt4rHLI8/nDK5KwvLudM8SXYMEQUxwHtI+/km
fk6SbZ4b88ZIKdtONPGpcO3JaKh2ugsixYSr2EEAPgh7Bu4/0Zyjf5CLuzg1M2r6zOLKfsAlRx8N
4VO+jLgo6clc5UHcXjHbgoOPnfayST0Dn5CO0/L8mvPf5At/WUf1RzDPQkUy9bXhKpOFI7VET+l+
0dwfFiaDNLaMvRrmq0k2rgUG2nJgrx4y4RYkptk/z/bMRprx5za4w9+A5TarGHZODueCP0Z3Lfnr
ronWbghHstRiMii5UG/c2DPXvulptzHVO30BASydzugAcVP6ykKpFtVDS5LYemE3nD2Uan5ZSvM3
OdfgRaTFUj0Y3WRsSlIq19q0MObkNjoy76YtxZUwXcSjlWBlL2i+ROYCAqqUdXj/dnGISYb8dJjt
/k7XSHhVDzWZcDip42PfAs8oBU5iBNgcV9kVCpd7N4q+d2HxQM+/QzLCHAFtgt/5wRFaG3YHUUfF
QWTmVrlhE8dodqKLnia3wiKmtikPbU5F5zh2z7CmoiuA+H7WzoeoIM3CLCmPTP5HR6Ggk/63fHR+
EoDtbDWfhnjqtXfK9KmKCMooonu3mInh+1taWR3UxMgzv4JBpoORbxW50YJMP3ZWkfQBqwdlC+6p
CYItkg5hQ5F4oqrbNtYM7gY5adO54DCngBt4VpB5aFdccS80XGWAtrIsu7IfCBB4svViwEVwFbve
tCKGCvm0oV8jfEGs6Q3vuqFjvevcYzI2xU7HAFwA/EEr1wJ1taOc4yRD/auOAEvvSUKzh2StqkPq
ky4Pv20zo15Q4IHKXoxdoW9VmaVoU4KVJc9F7SUhGRsFjI1LkUUtqUnjb9u4M4odGsrHQXZx1cOC
+B0pNLXNdKm0GV8GNWvZRqvt0Z3IQw6A7MiSTiK9terBChMwJob5WmZTrg6HRTqkIxsgeqObP82Z
HAh8b6DUw/3oz0n8CbDsCzOjj4lRHt6TPLx9STW4rEKyKouD+svkTaAQ1J8KgnKyFfR6eA+eAieo
Z6i/Cc3e2UOL4a2lCHN5p6Ecig1xatNKPdeSp59aOr/N+SPkN7i81flj1Hpf9M/+2HCc/tdT1JJ6
m/PzLh91eY7aVlFuxB0KybxIvfff/vhvV9UffnvP81f95WudN6h99su/8cuiehfkLAsjkCkjQE1o
1Xl3Xt76l6f/8T/589//+NQ/fWmvsGHm+z1CfQbmjdXGp8lO4xOuzgltrY7fUCzioP4Q0ulH9S+f
U0TSjVTJRbXuFM+cJJzysfPkAV0488X83De5qUuQ2P+32NYM8dDwmuvSwKJj0GLFVio1Ap7sBGhm
TnFQvVStqweDOG+swdQ3jMGg6J77QNTaiRSS5lTSWd3Z9gKgt4X3p3Mb3drDgCwjBwyuECJnmojN
jQhRV33nFdAJUg5oxSvx5SGnVs9wmsu62qg4Q2rpt5dUY94dBvhWimKiHhCwVGfgkJnhn7JTxgGK
gXKGFRVEHa3V4hDGGPLVxxdqq1r8ZSvS4dfSYUCi8D8kWhItVjVvZ9pNTI2nT7X82A01VYHUD7Tt
lJnPBO1+RCZ4OEVlUQ+dPIOBLEgUZJBuocV9lrN5hYSTa98ynTK7pjcb4KqXVwxjopY8BOvarzso
9NEW4w9ogO4HDffiqN6QiSkh3vJdw3ZD98s7usn4YxmD+6agUqL+jzBzn0KpIjijYNQ2tRu49npH
Xnf5fqa8Yw7IuM4sGLUXz4gmBQCih+RsQgmgU+ocRkqvMBIsTOzIXOgdU2S1ZT1PWPlrDYllq4sc
3yHZIxRjtakBxu8d59B6nEgZY0gwbTo8d4VEBUyy6G/2DXEmiQEdM8ceuVHfMsi6W0FSHRoh3l99
pdBNJszgd4tVdozerIfzEyWRSv2earXs+6/UmpMVZg4KM1VKIVV9Sq9gVvLztDZm6qHWM1XXNopD
XWVzbkEb0bdGgZJihlQ43vS6Z/8CrBklo4hj4WcdF1Cp5f5Xv4Qi81xW1RIkpb/ygcyoORAbTFYB
Z4lnIeSR6cL+EGKw4V4qYzHUL6MO60gfCINkehFW9vmQVX9TD2iwfwVvqf/1fEDLIdCfVtXLLjvm
375VVw4TY48bdcqpY019GbVaqPLWZV0tnTcuCWU8PfLy8+8Vab170BeH1gDntPpY5prcg9TipE61
86JCUKlvw8jv7xMwUx90+cpRXfrriXGiFvTfzgAseW7EWqgtW3WaUDapMGrN9nslynqPUDvDESPB
Surp58VQ7jXA6YTbM3ySFwZ1pKqly8Nl20wO9m42zG1tJLQ1/74mqf9JPXSDwS1fLSIZofSnFs/f
vl4mkNE3U0XA5cByW83L7kzAa3J6lq796asvYosrtN76Ue1sRV5SS5d9f9lGaDYz88jRVpcnq4+8
rF5eq5YuP+PlD5f3++21SfncZ0ge1b5QF87ei0WJy55dpc489njWndT6+csDVqCQoiHIVe+lftPL
sRUsH5Ek8qnDNcE5PXMq8RvEfc9QRh2mf15Ub3G+VE3Ylg9+nW8USiuVjTJ1LVGrakltu6yqbQoh
+R89Tz15DL9GojKP6vPV9ztz0dSi2nhGZ50PZrU1MMt+QYfz93n3y7PU4u/rv7zr+b3+/Ut/+btm
ID7u3G/GohNDJfehuo2oJfWOf9p2eYr6q6lGgWrx8qB+j8uqWlKv+7fvWis02eUl6om/fdSftv32
rr99UiQv+JO+FbJNo87ZjkqCNTQINeS5fnlYfKtGHyjvJ5eNaumy7Yw5VOuNAi2dn3mh5l2e+stf
1CIyhmFl0H84H9GuovhcTpRf1s+L6rz6ZataV89X59k/X0ny0YSYo88Wg5Ieg+PmCyuba+r2fb5k
+EmijpSzOtjjgdHXwficTSXQ6rbXn7mcTFKm5T1QFybVb+mbZ1IVjnaDFXChSfxW2uXBbSzt2TTC
4J5w9WZjhsMT+YOYfQV4ED3N4iOREZPuOo/llNL6trD5082pr5c5KTde1BGSbhfXaLAoN1InQXOC
8scfimY/elTrCDrbaeoa9/s/fL6cLMRD9XJSJS0NePlRJCogobqxXh5Il/n7bvvLLVct/unpv21T
t2617fwJf3rd+RPGLLh2W5wPMVM/Tk314Ctm3GVd0eDOCDm1Ua2P8uT6hSv3+99/e7nrdDORk15N
qIG8qKmXF75XpnfqmUPW0B6emgf1h1mdgn9eTCJiaZy8+jIS4a4x1dDfAnSQEyjBbdOWdp/4yyuv
e63mh67QQtgeaX2vOIvsXdIKgCQt2B5sh2vmUTSzO/ulrZN7Q7jX/hTcWiWaIz+t333N2ppt4dAg
dB7Rhn2B+ib8mMszdKAgP4wG2tN2QZNrJ+UIW2lpNz2tSYJ8tBZAQ9+uSRJGxpfKKHnqjPtO60/i
3Y1iBwEEI8NG8zs+4j7KdUwDI87NfK4EViK0Y2MM8jJB/hzg6V0bTnYyuM8euMXLGBEC3iqgLJoW
vrh9/xbFE8EieUHyDb3MiTobVb6BKhiF8BVcFSrw4SxWgUfcqzdNkIvC+XaII6oUrpVRMiyqXZhF
a2Ko8+1cs0RTFLDduOyjtoXg04b5trSrH5oR3NmERDNV7vZurf0stGneFtDN4e3yzXPnJXftmQgQ
puB15d2TC/aBpzM6wExYUyZAMxd+793mwcdXRzpus85d9uqQE9r9aQVld9vP3UL2IWmGqbPzROhu
wQ79mP366GgDzJt4msjJLPrtnJX3TaUHd8z7vjwi2TEFez4p9CiCZVvUGJFH5Rgy1pKc2Zb1rsGi
0i5uuoPZDkzJz1sqN/mWaRuVc7C4TQV1Mhc2kpABPeCki91YZQw/aSIEPgJmoyY/fIRrPfiAHCPK
FoYtNhbGvxV04yfE2P7JmRubLBgCyJr2OVhCa+N5EeghP3hKp25eZ3qbPKRO/xqT95Eh+vhW4c8F
gGF8Q0pFoBa55SsuUOmpN8KbcoF+BJOegjaeItmXPpXCWQA3G84a8ubeD5oP0m+JiCbCCrmZTYo2
qTXXnoFYzdXKt96/xWcLyDHvWsTlGoVyw3suZuOD2SezStzuu7IdDlMoQv7diaJzSZmph21fGMOn
O+b+OrARHuSae91YhJR6mJnl1R/qCVc96k10fNc5wdndnJfXoo/2sW1ArRpJebaOdBcBWtXJGzLS
aZdRYG16cSAorYvQZbv0KgJDIKJtfxS4wbe54X6zcbItMCG82og/Z0v/TOupfBJDll6VTkXadGVs
OOSM226mVk6/BXfCeAqWxH8ac+PaG7l2Eq6AYDu6nkTZHkaH+0pFh603q2gPWDrykvI+G7MfvjEe
ktavt6kg173s3NuZlB0TX5jZ65+LW5o3XCkyKggIlbkNvWUTmbUmAsqtaJrXPIW2h/TJW+OxZHKY
Hh0pBMn6+GPp0J0FVg4lFLm0CO1XyFwVOrLMbd/dkVZCOr9Gozevls68dkfzXfP7YFtpaD4DVNnt
41x/lZD4HlK9EKsaatsuArE0OWTbD5YQ156PQdFwxzfTczlIqBHPCezVQPO+jDB2d4NWZHeuTC9z
LbH1KqNeW7r3jZD1YmO0ZrWtwgm33Gyug5YrhqlzzKYkvQ2ylwiIqVnXdfCjoNRWTOO+DuflOo/L
B6/JTpRjUZF7xwxPWGbk34OEu+Gw8kvB4acJ7cmP+IxAHCqTumfpOHvbyh5MH3OJSG65/blOhlad
xIGI33E7N0+VLswvxHX1UH0fUVpgXY/13ZiDcM3ZkZqRn8YU84Lg4zbR/GI6w/cAovoun+ctIVT8
KGV/XzjFacR5s7W0BQZDXcQH38YHYDSctb1tWXxp52VwKv2qCb8DNNnggtuifnuxGUytzMAbEeGb
J1/grbbT8IGMhG0lwnTn9127GZf6JHJZJIc2eBKVcQPX/oA/bLq1Jy0kvqjlDjFzXwKlt6xpAMzX
jGewSIqfdmW7h4Zcri7GHxeSDzVYMtEB0FxnL+WxE+SC43sujwQbEGFo2gQkGZzlEWl/pLrOI6Iq
dzc34witjLALnybzrqZpkwS1gACJpCzFTyiv/JyBPdH2OYXdHe4xri6eTVN2sjuoCm91R8/UFLSC
Ij36qUXdV0REI0CVh2G0UIJXQ8EJBcTGzhDGI7srnTi6sRbz2dHJpyjnLDsRIX9lzR+A5LTb3Fw4
XOL8ZtQ0jEJFSqIECdaVgyQXqf2eNPI9hQKUMMVA9OxQQH8X7cmHLrfqqfd/5/p4coOCfGOdA7Wc
bWx5XKxMQ6u3lpc9UpnfkD6a7HX22CazgnRvZfF7alS3sJiwYrR07Dr4fhL2eGNqw/0CMD8QXN76
0P1kxrxvIQ9uguSGpri5dlIX0TiZElstjG5M16zXfePfhjohpZYAcUakEN0qd3pwEocYTmJT1ihy
DyDOg9OVUdMLnjgdT7r2nJPNCg4Vo3oQIgi0ku96O/rb/ANq3rTVFrzPE0pjlIv9IZlfBsBE6wFP
X54lAJbch2m29jTmMpRkO7z8Fjr7+ToAnblu/GDbknq2xh3zTnebEzTkjSo4JIeQBCinMJ7Jue0e
yM0FolSZBK2Pxz5nD0El2olgSk+GjvZYC7eivh6nNniMkmg8CntVJVAHTJcoNo8ctbGoqk0YjIdU
n68yOso5roeUmOzZJRykGy2CBBqUcEXQrcec8TjRc9vSJEax7oppC9KNS9+SPPXmjEK/cBlNN8ST
zGUwAyRsIxyaLoO0pnkOjXtvyW+zEaCM924FS7aerYHSFv4jixDcLQkRsvDjOPSiUvITklketpps
WvYnZ4B3WmcnW3udx8zbR9bIWZ9rAo9v+wbyctUIa/mGZI34QzzyJRAA1OWQnrh37UsTZfvoO2/4
IzA71adRy1ETTxhRrakg0HkYX/w2Phhe2Ry7VExrMgkWbnLHEGkWnf24PwbuvHGCiAFzEkN91O7j
Hkk646Y6iDaWUS+PGMypDOexZq+WSCdtJJxuw7HZBRnNJxNq/0qQBzcn4Wpw4h91ueCU88It/Vr2
RGLs4mPl4UmpEhzehb6prSdUEv4KmqUG74Qbau7KuDkQB029XHFXohPcN5yCyUwwdPs6oL7A21K/
+c5wBOlkrPTW3wRB/LOYszeUJvhiqUtci7J7RHwfQGiFUTpF/mdcZN+cIsxwv6f6qvMwtbQ5fvbI
cJ5i73vB/Id2NP4Ckdfu1qiT68K58bR3L4qbfdIzd5i1kzYu4zWq/Xd91lxISoxboo6hGFfTqszi
x2RoT161APIII7r2uJCTmYtyA9x2MxuETGDcIjkHc1Vxb1pWehzH/sWf/Z8CeOK6LsiuDYaGO9R8
MyADyMjuW7t4JvaClPdYStSJ0Dkm2n1guiRdu9yLfRNSjyfj2oHwrGAPHM02IFTQcZgzFAPV5auJ
n+qQ+5W9017L0WSgXgXVyUxophc+YlHHfkq4Onj+kSv6c7H4G2BvM/CR+2wCmZsX49fS2z9hrAGF
QQKEOjpdF/ZNBx9hA8sMx8QQ7BrC5lzpbKicAKpWGN7qLXkdUYN3lmF3Qr9zSfpxX6aN2OgxwUtR
oifbwpJXIC5+Vjve9xPoVsZBjKpyKLYzikEw2asmGBmEZ+SWTOTgWp1+mNLCfgCNg+iFRmh8wCv8
Bt/ktnUicduVmPOnWGgIRY0dwIKdG9f1bccE2vD1EtzdtLM7OTUZm3U6++9FYdIgJG57XbvE3+qJ
/xzjc5oZAUxh/Zh6874ybLSuiDV7a6opxrbpJifULwexEdGW3KSu+YJ0/Ye3RDmkp5TJghfmu9qx
Coie6Z5pw2sDPx7GJupnHRablo0e4UncPo2lOQSl2E89SoLAQ9Q9g6db+mekt95Vmd73uiVH6IRh
+mXxQdLgtZdQAAJ8g4B/RmXRg1o+oR92VwN+4p6jcDTh+oHOewLz+eX4zvha+cH3RuQCQ1j+I0k1
dxP2BmobD7OvxfGV27cic8yXXHjfW5Q9NEgNYn1cwGygO+OSyHatayHBTOiSwiY6GGX6Und28dSi
8N5AzllPC2KnNNGeyxTAWAtpJqzmYquTXMpcbfkODq/Z6lO+i31+S9dJOXKqdhMJaELh1Mc7l/GA
mJHj+wjT1hU1PiPeDJp1O1pkxDd4uPb1PAyrclp7GPEwuOXGPvKC+eAuKRYpzJjCBeOR2Ax0cGWP
6wie4sYTqbYdogeT+80Ooz59mJxbLrYLphkrnfImYhVSjRYz2lVOiK0+AhCF/tOHAzQw5Ii9bDtS
/cy5+1+JkWCNrCZ5pAO4MHcUn3P/OtMbaFl953wvmC6lMIfWFaq0tSNEjomKdx/wrPl6VxysxNFX
grbYJHDNuinEONwdknAu7roUe13O5IMrWY7V3/FmZxcXecg0cUY7u4z5agEBv3JtZsmD3+4LMsby
opgPIHcfCJqptnEwHTmpK3z56HzTzrsrwwKE+USstuvqa68Ww0NK3LkTIt6KPZvOiUCdBh4zBYzW
ccJxBO5wnUCxKx3jCntfvAvnnMQwsBMmN60xdjXC7GO6I34cXonqcRrbFz95jO0OsyYknj7KKsI+
dkOZukd+DRG1RPGk8JIjfjzbXzYZ0t0O7wEnNHEGVkVUqB8HL3FNkil97wfDjECXE0W99/DMOga+
lV7IpIPFQFlrFsjpQhk+J0xzAy5t9uKfOfty3WgzKK8k+ysZ3U/693v5FY+p2787VLmAeuTPYhqp
hs3dwemiPQicYuWHJalk/asZgjnygusEOb1j9XjcOuf0s2m07CoMYVZxi3g0mYKsrCitd3ZUMDqK
rJWz8JPWDnHJ3IWjqI1v+4osNWciV5vCMBo8Argas39ezP61MCLztmLvkdgpbnWQunQEKpweTknk
Rp+Xu0BYT6kve7CuF22MTtYg5ru+qcSuBf21SRpST0vLiLZen+Yn3+jOaZT/lwL5P3FkTd/9b7XF
t399io82+1dx8flFfydAOv8gEtK2HTtAmwgAnvf7W1wsdcfYkF3L8w3PQtl7ERdbiIst09eJeXTR
+1r86W9xsf6fiIkN0+MDf00W1X3bQdJMcrqHP9Thq/2rmDjHYUmKYzxcl4PdTbgaMBjeKJVUKMUj
auny8J9vi2R3L1BV1f/+bTh7sZlHcHrtjWEV6U59VqXEKeqVgw15dPASe4aTLDB3h9LlnUu/t2eO
+wYDeCad4PH4UvmVeSyXEaePdIv72Map0x15r3qVSkd5ibUcIiY287RusHt89Chqt0yiIBKBgHX7
Ya/HsAasYdmPQf0t9FELSg+7wMzeYWrvMLcX0uXuSL+7kM73UXrgQ8zweTq8UA0gqwaXfCCFPp10
ztc4GU1L4GQONVQPFY1jcuIJ7SapLypePAz4o3Ti29KT39NSrqVL35F+/QzjfiEd/IX08oOYW82Y
+w0m9wVm/5LPYdZoZjsm4uUaKcVNINkAmaQEhD68AF2SA7pk0dH8UjCagdKmRuts2p0naQOp5A50
dfliptGhdZ3+aGvDz9GOsYqP5VMGQQkfMvyCUJIMEIHGkmxAK/ol4ofaeqSLSfZBJSkIk+QhGAeg
R7WjIdUdy1vE0wHdiWlbSo5COf8IJVdh8CEs2JK1sABdwBD0EkRFsK4YZG0H8a0EzwB2l5AH/Co3
c6JP8B7yexGTQ0Y89CLpDgLMwwDuYXErBy1JvYfl/bDU/hsSaTyLkhFRRg23/X6gPaIIEqAkJpAS
PmgJSzImQMh/DUkzb0fJn6Ag8c48JduEI2yK3H3Bugv4UlIrbB1+RS9JFjFIi5TQb82jZFMat6HQ
r5ktMLixF+yGdYCSoVlnGIOYKKPWCj4GF+5AWccm90mwjXUXbgz9qxqGcpM6H5oXt7tcL+pN4kIc
EFlz7Q95sbE5IVdGJkrGLhm/XlXf1UXgbuBXahzScbPFoHuHp84Fa4t3zKKqDtYQYy3622H0q23k
Vi94AQC94Evc9cMwAlEElFtYW+aIW7tp0rW5OI/TbDCYiSvqpLGNbh5PoTWJq7qBoep62MDnHgh7
X4UN1Aw93YKJvy2ihRlurh0gUPdrvmq8MRrvMxfFZ9z0G3DGaDdtEgO6/C9dly1wB3cmsyfXmQnk
sD9KZsMrj8nddlDTfueIF/gHZa5wa3UP9mCZa41Zw4QR9MFgMmtG+TshmVvdmD6XfHiLJ7IUob6B
H+rKD7/Ged3CN9Us69mvKav3I7+VZjYQiLqTFnxORv0kr68rvEMBP5qNyaG8CZpxOnQ9luTQJKB0
tPV9ybD+1IXJTzcrHrk8ktkUpfsKQy4x5MFac+ExjrFZrcYtIXbfzLL+JrIyPICoPgeYqTZ45pFE
Xdjfk2LuGfaa96lwH7JOCxiYxA38RgzdRu8T1GxiM9eSey8b9iM0Em7r+mnBVgD7wb6aKs4JL52y
jShRPpf9TWpl37oCzQpnl60tOy4AlmM8ahVi/75YF+DCT40Gizb57ix0P5auXQCQAUma2/yUo+zf
JCRMmv3OsUYGuOk4XyOv3/O//Fiiwb6xiukWrT2HBoGIfWOvo266b/KIgknUegevAPjqZc8z8Yir
yKutDfaCm8jzP3GPjdeCGbWfARcPWw/7m/9YYQfYRTnBOGND5k+/EJlq3YEL81d0GpghZf681Rz4
ajaTugdKEeVd2Diwxze13oA/MdM3O0AbWjNbioCLMhSmmN/Nzjq2Ee0XPm5z6NYM/f6qC+cAyWPc
t5NXbk3bfq/Dad32/4+981pyW9my7a/cH8AJePNKgqboyqpUpRdESSrBe4+vvyOTex9qq8+90f3e
LwiQBEEHAplrzTnmGRwkM0vDx0pW+dUcZEjorQeiUnuN+nUM13utj0wf29TKL0YTP2l2v65Roq/p
E8AZX5TvvelCUKtI+9PNFggD0GQfwkXsV673UAR+MCjhISuXhuQNNPiOyYRSme0NRUSczuRerKjp
6kvU+QbF2PUM4lr8taalZ6Zo2fMmTX7qORoPyzw0ix5R3S5AS5TKZz0Ob5yQuDeB/9JrpzIqf1bl
eM/F4NTQyllhnYCiY2aPngqpMSxPXjJTrBh/xTqCviJvPiNIDqsuINhS737NwQzgJ41ekq4lzQ8W
cqkRSop4/BdtmgluMnEHrmOeYqtCz6ZtUofGNIzg3rfFLIz4Rep7gftr6XImbyiDRwLJ7tqO2X4O
ZVEBxaF5Ft9uZt2rjmJfiMPO1/MUlWfaI9/HSX9q5vlEF6S/i4a5OA3BFnstLSk9e9U6EkaL1Bh2
XQFkLYnnBwbgX2q1QNOSePx3KDtaCwr/OYB0YTOoFgzzrhawwoo/MsLE1IJ70k0OAKBPLy5ahuoK
YwfQ2epiHj0MuORaT+/dSN0gaAzSZgii7Nl36PS/kPg7WGniUwnZGd15/Djnry7pDgcuQI651GtH
zcJNOtu/rAwErmsg5R30wQ8ipnOd5TyxS9wAKSe9UU0eYsG5Z8JySsdaOQ19dFQrQkRryCh7E18g
oMYdGzPbq+v5iAVrrBhlYOL3hwpRQJ552Vrl/7Sqe+gBcTnQJ/Rav9K0z3rwgM9Rwx3t6i2vrXgN
rfaXRyo8wrR61zGkQ/zO5NPrwv3QtjMIomE80itZE5INyqoZGkYXDZHNCtXllv6CWzNNsjmxoSY/
xiHklTgl1dCKN8yqvLWRDg+MIyHxTlEMLw/Dl8HpeNPG475zpw8QENPKLQkZGozxMzwoWuns2yL1
/HJR3vUkiXdT6/RHxgpAfjOz4mJPQEYl4i4o0pfrLK2/a8yU7hoyMQIRjkEU4rEkLWPuiM1YYDT4
PZlKjq1ofp+bnm96y24GprSnlrmbRQBHK6I4BhHK4ZqVr86UUzMDwwDfX4Lwsv7sRZiHYRDr4cT0
kjmXzSvagtGltgDyDyIIBDV8sutEOEgXYfoUcSG9rXIAYVTCBZt/OrOR0uHoORftVbJGCn7JeiF8
xBQxJA5uWVo4HpymKZipC9KwcEVwCTEm/I3IMplFqMko4k2qkPidJMV4xut6GMvXdC3rLcBTHWk6
ASkUUqicTeqjIsJTTBGj0oCf3A1J9FTgcjhZSiUMLwwYTLs/cwwwBsnuahHMUsuIFrJaHDJblkT9
jin/OYjoflUi1iUl36WOFiJIe9c6EFfQrWYRA2NZ8xc6l8neFhExDVkxngiNKWk4rylYWMHw00Q2
goMJIGu/tKshY9GQPcM1DK4jaTSF0f/QO+JpPOAGObZq0TV/yWWEDeQvEm3cGtQlBnucTZ57rkXs
TaJxIV/CiigcEYqziHiclpwcOyEwh3ShxsefpRwzkaYjYnUsEbBjOeAH5zGCQApmETGzMryA0bkv
SebBcEM5yiCsRxWxPQXXNRHjQwea8nXQxZekpHmx4GGmbATHz1byYa2KMKBIxAJRpwXQYMNUTdDe
cFKOq5OahAMe+/pTFSFDrTBZyLWe3CHDIoBIV0CclSKUaBLxRGNkGbSyxq/KnEPBT+eTia7iEjn8
sSGg7udk7u9GLpt4a7Jil6iDgsY9uUx5asAcEcN2xyPsV5Tj9BIDuBIGZ5CKk58MlbUFgbBKzDnY
c6E4NS0BTBn+930bLI+zCGeaREzTSF7T5BDclIoIp44sp0yEOnki3ilICHrKSXxKaMhNIgIqFWFQ
OqlQs0bFeSYmitDg5FwHZC1wIhFBUq2IlCIVeG2IkCmoXO9Y2iCiiQCqlCSqWkRS5VX9bJFRRcKP
A4v/qRXhVYuIsapFoBUVy2DjiZCrWCfuKhHBV6OIwOrJwlJFKFYg4rEKcrJwEGlfO30zMHJbNSJK
axShWsV4CgMay4vL4FQCB/N/Uwclj/CP+9w0+xGHjDgkf7CSCV/YKCjV3AiEauX4dNzGveg7k0gc
jAcQ0aSF3W7Tx4vxJ4n5g8gXG0TUWEHm2BW7d8uTLWU6mQELIqyNj7gz+rUtM8yUGkaL54lkMxkh
e71N7lmIg+4qH9dkKpopVM904vxGRKZJXblcxOSpKSJYrZcZa5zIrb1F7poziQS23zJF5SqOdlJD
SW2TSlipnbstRqGTkzdnkt9qEQHXizC4XsTCSZWk3IdcqJzYmYA4u9td1xcQcXOaCJ6TAiy5N0Jb
kHvL1dudnhnTGIfbc5M/M9ZC1SvFfo0Ivwu1028y4t9Us1JWVosK/Rwp91JiysSDEmvXTvZuon6Q
CpKhJ2L4GhHIVxnozgGCgaMBPch8Q6ILkT7hoRAiwkgYmuRCEaJR+5SiOdDhMDJiFIGAMjLZEz+V
XJtkcmCs4P/CdSW17YbAysi1SrVoJJuT89ZzBgeAj+3NFga4sqLGt59J2gwFLpPrAj4GxIOH9JZj
qwvCJOMT+qyKsZ5E9GFXY9qTa2aT9nvLwTcpohJbsZBrGXkOm06f3gexaaD6nQhejLW/mY9yLZYJ
jYMIa9REbKM82kLGOtpGfnCZYgxwhQa6CH2MRSyizC3uZSbkCL8iSjR7d8sttgQbA3Z3fRjJlQTn
XezkXYsIncQFzxy4+IJeCb6OzMWWobYy7lbeLDCYbyajB9dPqKU3d4//RX551VsKSecswjFTEZPZ
CzW+J/1jUj0vb8uFvLmIuE3Ikx7it5xpOGp6tPZLf2ISF2zlgaMwZQAznCM+Ejmet6Rv+Vmmp16E
ftYy//Ma9K0LWIgqFgnqrZ0NlESyUx0FuhSW1qxBYJFwKtGfLHMkB0ESpxIBoJK0qZQ/io8EgTAd
ofyXC/7Tf63NdscJ/3ZbPqzKO+lyjRtvZo787+dBiFdRPonbXa/nzdsfeyP0Nb9r1c9JBqbWJsfd
ddWsiTzgWsHYRNyZDIA88ibmPH/bchCxq5NYyDW54TBxHaZ6MyNM4JDQk35TWeCe5C1ACH8Rpjyj
eav7zgEAzVYNJGVto4ZqAR6nsvxKKWI/Ken0Gf9mUkk61R83ba3YeeT3CCsbPv3b7g2jVXzcLrgv
BM1Lfq03uJe8bxQPyLX/tAlKQms/FJzRpRlVcmcIIAjUjRI2Nv5GshFD08zvS3DuXPsgiqtkuaCZ
E4J2R6rv5Wo96+fYScgKmh7KmQazK+Jfr6mdv7lPKePW/lILQ2v5qMhfU6KLfluVnlN4pnsnjoYd
9klOkleKUekV5j4FfSuRO4ZNMDypIyAnOZXc3r68KUNP5ZpcRFWNCKBHtCnORxL8c2UA3W4HI9A5
l+jE68cRH0+uFZw/p0GP95SJG5/8xP762eWDVtsQiUcNiibKzAxvpvYnzi/8gaJmL1cJyCrX1LS7
dSYxsoJJKzNQ5c0pbJiB5gJl1WUf0agNdzdjJBAtm4unMEqOmkKwCGSrfx6E4qaEpMlj0qL+ttVG
8+G341uuEhJHTDXYlbW8WRlRuss07fjbdvLIVjvtolmKsf3t4Jfb3F6j1hA2F3lFb10Q2sAncK4o
JoHnQpV1fYPyKeQKA1SYhKzXVceF3FchW5bIPQnai4Rz6I+b8gHMw876f2kv/y3ai6Ea5O79v2kv
l8/h4+c/+zHXp/wNe9FouhjAXmzNdExb9Wh//N2P0cna+5vuotOAcQ3bo3PjQm5wtX83YAyLhyyb
e11T111Ls/9HDRlL4GX+0ZCxNccBX6t7BsVInX7QPxsysImnoWgq40x4AhWyxtowdUxWIRp6arR9
tsZKQ/k+p6UY0bYg8qRLI+sEmNFZLXrzJSipeA8WelOiCggl0ZsNPPpKAegBTBupWwPJotQRRyva
9KHB3YwYQG96EBTr0VxWi4rzaAAtm/VaAVja+dLkwbzxEkaEnlY8BG1p7TSXc30Ilo9SsV7C2F2a
ihjWJU7oVC+H1ojcfZN08K6mmpKg+eIaoSYACd1Wa9RwrY6DSJwd7tROUVGVWTBa+6l97cLmhc7q
a0OgzleDHEGjmC6eG7ToebCBGsM4rVXKwgfXrO9hAQClgmgAVAAVNM3jTYAOBSaUox0D3Txkap8/
KC5MdS0afU8H5IL8OqfmmT0qJrK5NG9A6apfe9EI0pajZ2X7Mgird5imlG3m80L4uz8OtYbCcjy4
kU7YBc3qzaSSdzu+W8AUaT7bLdMZannjoj154TCu5DPwa4AMsWkHEO8a+1xLPPgFKCGclkZSN9nE
qSbDwBTnwVriCuENsSzEDIzxTgMOj5DM5MuufhHbSw9dJRSOah26mGKLnzHYeuZPmwn6unVFFolh
H/EzBBeEaTYJXnNr3Y/ICTZFem/WCERp2uNs9cZfTju+T1Ze75H/bcIkJsitAN7VT45PbYZpRpJR
Yyqy9m4BqWehXFhZTNCJ3UEQZpUoqEedBAgGkGsCmxxYsSioIdh07nAYesQsMWFbQoZDB36hRz4o
2kPVjOnZmBvIyY13trMZybiTGpssBDw4kKT8ECZKfM7A5PviuymXRHmhSVJlmgH1miAgpFH8D9wZ
Hg1aqsp39Cx7IHbgGKCJPjnPpCWF+7At6Vf0v6xmCM7A5r8XTG53rSAdoT4DjI1IEDSv+jU0W8L2
3NHk6wmOi+qVQPfozCihuRqA3F0M2HNjHjZHg1lWuYzGV5KhCTHGTNHgRmCYsCIxxzgmjBbXRWAu
vmZibjHj8Itno+LyiAa8eJ1a+UGucl2b2l3UQlILtGk4N/yKGEO9XRSDJhuUdPJx5mR7tNYwxpAK
BG3jPvCu965NTyIcM2uDiwAQbVp8BQrZnlwoZevWeDGyqH+v++I5C4svNFkGvxwya+/FU+vjEp6G
MTw2CEnv5qhhYg0TDVzouJBDFjNYDhvlQzHisza2I6ojr8XDyDnEDYa9pih3qWmol0aIsoJFocgZ
5191UQ3LdXRwYBkFZhE0cwaF+OLm7iky9XwvTleEy+VIWUOqMO+AGs6d6vafNcafk6OSv8m4aUsB
Gd8nQu1jq/IdzHpU+qrSledYQfyDm/Vdt6qAOXM80ZjDZGS1iOcDl/IFwEuTZPkpuw9Ip9zbDkGT
cWVmZ5TqIwIqVDVhg2jG6pRhY7Ut6iTIipvajgjgbQpnowzIPlXymXbN4AV+ko9kSgXBawcg6KXP
Sd6tXXvNgIgg4hyce6kyZArb5YHP2c0G34RODyIeEP6WSX6KqN1fF1mSnAsruGsdk78bP7lia+1K
G7sOiNz0ydDdek7D2BSmGNBP83Dsi4lhaUc4gWp/owaJoyEkUqdiQAVMnvhwDWiWVuTtQS4MsdZH
Arpxuy3XCsaKRKQLOu318RkTMd+XwPaLJ91uXreUdzqNx57kQ7+tyocm+hHbdtIe5C7kJvL+P/bY
M5Q5GFjY3Q/dZdzZa4KiuizI1iLBnryuKiWr8rZckxvJxe05qcMRgZecDd025um3h27Pud0nny0f
wN1CEg/8/PUMNHJZyzv/8ztQ5PuSG1xfTu7lt9Xr0+SrXFfRWh/5uzMBFh/mz13L23If//GzXnfx
x+eUz5maoFxPTtOsb/u9bdc2wzMpBMh8bt+jfNr1A8oNby99+07+3Fxu+Nunk8/57Z3eXvH6zN92
L3dKrw8v0u0dVnQ4fKvN6F/rCt+0fL5cwPdsmU6JH++3NyEfur3RyjPvqsxqoLpM7yFq5usTrltN
JqN39KN0r2HEkO+w8CKBdU7KQluXYWii/aKajq7pMaefcHBmoJ5JJZgBUyGAuPLe20Mdc46dHSiH
P+6XNy3xZLmH26PXvbQwUoHr3vZIo3aVVEx3ppo6L07/RExy4wGr8UquKvXMFEHenmPUrVERu/5v
dxZBOtyl5dfrJvIB+bwgmrXtpI73QRp7nAcEtRnxAwgM4OWc+qPUz1zvWKdM/JgQ1we51ogJvNHD
YDUJRvT1/ICh/RJ7ARgl8X+Xf9FKngoq/aJ3us4/sjwSiczlKuU3Ywxc3Lmtt27b4dNpPzmTk/VT
zN8ypWLugioJLJJYzGJuKxe24FD/p5u37eTT+DVIBSD5FCpxv5+m6ji1rXNnVgU5e9P3IvKabdPA
K195C7V00xjfg9x+LmkXIXugUVOhUD1I7Ies68mb9dStTVxSe/wfBkMcqCTUYEhotUlOSdo1stCe
KiVYXrloxdo1bSWH/bw3hd9JsJdlzIoq1uTNqlu0HbT4O2Wyo6NcYHUjIm3mal7i16eR2LjFEfNN
ia2Hn1TWMOUCK99KHwNnLy2mk5jjyUUPYLnSLIE3rsBieIER7+zJfmgEOnrGP7KeAVtQdEE/nQXK
PpsAHVhYX0wJHi4UC4OWDSJpWBhsdkbSkPynGQfHaQ3gdEqD0ifBQS/qhkmj54ygiR+zh/odxsu5
YUTC5YyfKpme8OWB3MOTom+MlFBdu+4CWhB2cAeCwxLZQzI8CZmAY6IUcfBqI0MR/mlRA5Vro03P
m/bYlS8CbDtaZQCYCOLlmJJpRLUIUZJrns1kmzkBonRjOMjfgCO77vZMn+lbgjJDtgwP2xGLsXO1
uzp7kjVBVZTWkOpSKAwyY092+EjG9d/m/VRydmVtWvrus6VgaMAwTxb9dMH9tuhH5HtquMBAYoMM
VFEek77y2yKcBRLJyEHZK4UGmclERiXpINZMaZT4qJmuNY1NyXS4HYBy7Y/7ZvzmfjThUXDF2dBz
SoK+wm3LKJBapyiLypLhb7dtJ4o3zM9icGzi5PIHc0CWzuVH9io8S3DmCeGUhBPx8eQBl0vgiCzb
y0fcAGgPuNibN16u3RbyS+hSGoyCRvOH1fxqz75xKkChI9Pp2tqX/zp5CMm12+LGuuBqwnA1Mcl5
5GIvK9+hiGCSi9tNgoHeSbUllGuGVhmP1rJ2RR38umrQNVwNrmVi2KO+IgvfiTyqxeKPm3Q0t7kR
gtQWFW5Z9L4tZkHEkjdDHWE+h8XBHY0JB+Kof3bqjJtKUMzlIopaYm0Dfi+sOMHeNItd2NLpJ3Fn
I+vH8vu7tST+ALR0WXFo9UYT4gx718PvxEHFYbTgOJ5p7R6pDevIvZLKT0b8HMScaO1u5ponP5DJ
X9oqNTx06tBSDGYSuELmm/k6BkT+WcQZ6IC2Evy0g6rfu4FjIi1x7EM8k8hFjAlS40glA8BITmGc
vIxjBzy0rTIUhCaafVFT7lMXor7gwBSuDlhFWNSv/wJF9YdioANOKqwPdSs89iDWmpCYLXl0IFdJ
t1OUvUjdkvzh5drtYHCoih/M52IijajBc+FPYm5kZh+TRnqb18Byd8RCYTKo1F26ljVemUUQemN8
yCp0eJ5H1bB297EaEWvQv/aVp0Alz0K/zgycTkPUgLzWrBOlzWm3RGNy7Myi3zlt9VinGJ3MhdRG
BofKCgAv/Mm67/1GRRiu0NRD3FFisF70dB+RRKpV7Z2RAHXrCyRbMkugMznFmfjcKLqLf5cWlETb
oCjzPfpPoj80kA7l1kR+MWxWxbB5EldVBy/OhjzvV4NWBLk7lyw3h43TejCqoTe6TfMy2juDae/6
unez5O4sDVxfvg4dfmNdq6e8IJvQaepVPqHt6SBQ2Xbp5y2Bc424zpMmBwBdE3qLTjtVmqqS9yXu
k48uSYT/s+1eop5zzbKEX4IgC4jACQF5m98XU5nBtYfakcB1/B9U/zGAHeJ6oBPTYrTJiwA1TpeA
Cl7QkYsvgO5Ei+5EP2H4uW+oC2zUBZWS8gtQVXmM6uFNa8N5447dJiAVEMEmjqYJQBcwLv70YlEo
SkipXP00W/6LbgNpsVWfacXG++Zwa4TINVmdDzyNTA6zR/U/3DvulGySKCI8jBMKKvgMuarcgH8v
9toPh6CRbZegUhtAgw/kJQhZ2Xj9bFFFcp86je6qtrmOtGIx5AULiix+1nOamZev5dy8hkq3MNkm
K3BxNL4eO33FTUpXJCUd03Di+Zx0hesbFZYbspquh0c+iwADM9YxsymlB2kQRASTzf/KiZB3Si6E
0s5HAMwRESNsrAsa0A0FIdfkZvaNMSFvyx2kcYHXiZr1n9vJTVTdTjewpX9dnyvvy5PxLi7UdF1Y
P1IVKECZEQM0ll0Ic9dU/NZKnos8Xc7eoqVP5Dsv+2R8ShqwY4aOyxH9DyU0Zd6SkEkgpToBtfe+
h2P+ulQzfqxsBE48DTZJWETXLUuNo9WuvoZ9sctdDdBjBng16tFEF6GO/2bAfNdMRzqGzY9gQnQ4
Vt63UuLFZmpKwVA7a7PtRzQ51CQVNZ0O47AoT2jdfmhwvlzD/NYaLv67cAzunShszoGmEPeSxvOH
08SnBQ/TF53a154SEzTawRq+pcpRPj4aGaITsAcHBALBc631X+xpmT7MqAXDmwfOhdZveyla8ohF
yeUDAedToQcgJrMyhEEXk1i8jIhRxYOtSuBln360RLdt+4Vk6yR0ii9NtFzkXvnWONRjyzwT1zve
W9SFiQLm5TpXeY8SbE9j1RAUbWIpzGdCs9WecX2pQq+fvOW91lCNFYXVQ1T0ltexiu7kh5i7EbNl
Gxunqq21B2Y/Qr8tzjQ2Ntd2xrNK2E7w6CyxdsTzPFNd490u1BQWz07fcqVZds7UaTst66M32HH4
hXhX/RxNoGps/Tg6qGktUhSvbxdMKaLnLjYehnDWToUB91rucgZjNkwWtjVSVfblXNILx8n1niOF
kruMStDiXWsYh9Zy0mcE1t/k/WoWIwAMg+len3PjvNjdSE+c96BF5cXN1PoLlcHyrp0aiBKKHX5Y
pMWKH9isOZyIUbLvhlHtX+J0eZI7HCuUg4Pldpdorsh0wot6/QEtlzxTFek0Mb/Zpu379KAR2XL9
AdX26EX6+G3BIEkXn+xSXXUsDDbZSe51iRyCxcUhhkk6uJeHnfzgZg3rxCr1J1Od42PkoluTb7/Q
GF7qJEfHJeCVXEWCUFfmHVpw7zEJKbB6s1H8KHrzAI1R/zq5C9xWHUVoiJv2MZwUhF1iCzQVd5at
JG/gWpKtOTf1oeKE9NgqlsZ/MC9/xJO5CzD/vvVx4W0iA7VOJKqjJEDvPYMDTe4HVTEe9Sx6Z7Sl
b5LQcA8atJSHGZLsdT9WjMdrVIb3jF78RnGgA0xGET00TRjT0+WVwrz0IcgF763nVJu0yscjAijt
njIx1GHxbhtY1Lg9u2/hrPNzBzoXejev71WUjtd92BiZ8s5yvy214/lTpSWnoqQOnUXLcN2ixyM3
LEv74baW4SeZ2Z3w06oXS7Bd5KtMnAO8xP3ISnfyC/qJp9aOqovTYjyUb9Qb9jbGxJPcQK361ne6
Jj53neORPNgTsyQ+Dj6yKpmd70NvY3e3nfacut3CIagllPDb7Ef21xsq8Q1O5micDXLHzxmv5afN
qH2nrnl9P7XqrntFiS6khwcnuNS9XxuEBObKUb6StlQGgZdld6kGxP99APgmIFrqYzC/yg0A3szr
Rq3NS6fN1clsidztwk69lD0/DxSANaX75ictHUqRY6c+YSSuuLaREp0vxfC0uIQ6D5pd/yQoHdtz
b34Qp6ass5h91Byfx4L3uBmwU74qXfh03ZsXPVduab0GSqZs6GalR0dTzAsHExLyyA0+XH4suWlq
EKpOUEn9ZJXmsC/TAI5WWVpPRKOSsCLeGxHA64Li7AduycSv0rq5oCwfj6nV0mUeKvLQsvpBbsq/
56XHHvFKaQWjAn+JQ7240f1YeiYjn6L9boDjN8VeDSa1K7uzlUdtnvU9gydyf2wjeSZquVlB/Gh+
QtbEbDgo3xKFcOnQz3DRI5WbzGNHoOYmzvl7mYt5kV+PrbtwBZr41Ww74sTDSTvocdHcT62iotOu
xMjoq9xyIWVsBdtAe5yCwduPM6CMbmiOU1/3z+Cryuv3PYdEGZje/E1JKoiXWDbPKFyi09Tj/e8D
J3pb+vQsP4tXeW/q0BtfnEgZtktBxAKBZOq9BqodEAYHnDac5RdUM5MDq7o0jwO0hjva/vOuS0Pr
OR7QJMlNAjvcurSrvgX4jkQY13h2dKU8BaZWbKy47d60XDvKTanUfcRRwXUyx/+EkTjfaegN7+zC
cx/tJZ8pvhrmjz5vUAM0yntKzrM/dmV7QsodXRCJxehms+577j7OfW79mBRyxgfPUe4NgCfYPkwM
neXQf8XMepb7ijr1l5KEyQv9BXgSUz8RlMCl2wn7kmsb+xhiDzZnoL151jJsFjuajslShPd5W8IJ
E+9HLuTNPvSUi6tyMNGLB/wvniaeL7cwwsP/9sb/e71xTSSH/P964+P/OXw27ef8jzAUQz7tr/64
Y/zLY2zp0PgmbcQzHLrtf/XHHetflsX9rm7qlIh44O9mufYvQzSxXd3ydMcxhKXwL7ei4f4L+IBD
wxxZpKmp/8Nmue4Id+JvUSimp1pct13Nc10exKD/z2a5Xjdw9Hur2bcT06NoVs7YXTAme8yxkoZk
sZaGy6poDMDkefSiNHbgK3EOAj7v/D4N6pfQ6576sFb9pEvSU9ECuIlp2YBXgJA1iWJpkpUJzRBE
z25vfzPzKThinb405WRt4ZIZh8Cy7zS1Te9qz652xht5Z83R47q5KnPQMyUnWmy6Q76laZr7hj4n
hGsa83P9EWjJ98Ytk8fW1NON2QJipwZ0YgL5CqEPC7viwW9vGVm3rVeRRKDgHhwVc9dn1YNbdN0F
p9iLWy1nFEntrpnC9g6rDZJS9dWzdGUDRjYGYzP/4qToD3i4aoRgejWh61TMQ2e2NaaCoN2FU37P
XzB46QvzhzIm32rDI+BEdYeHGms1HsnyrsvIUVHwqjOTOzhpQeyMHifrc4NZvNSN5Jw0SkwMKXwO
F3EwQuMy385lqEBdKV6SRXOAkKUkABgNhKqadIUwyXdNOH6Z+4ZA2HGHdaPY6SN7ruxsZNIKdnAW
/P4SZhH2mrewQtrXNt5LQyESI94Luc5cyEZ4HBFaxLoGRRZReK2abd6bzroGVreuyqXboIN+sTQH
0cNYM9XsLQyQOrcatdtQjOf053E3X6LfDCb5H2Ex+HWrfwNvx5wZvEE/J/tuJMq0r5lFt13Xr2Go
rUsSQzo0t1unYuckVh4zoYT2mCQZBqjornwqQUaslBxSL72dDtQA08pcnTGu8IzRdhSs+AAv3IRE
MA88PwUCuAed1RJ4Me9Vna+j4VqzJk8Me4dJMk3zCiWZHyW6m2Hx+tLHMHnmfumXV/IUMWuAeUGk
S/N8dppngixpOAdnbXHA/KXdaRy1krGnPvqzRWKZoQGPTikX6Cm2HpxTu3ng6x3yL7ozPXlNY4Pr
qgyyMcid9ESlU+s26B34ajnoUJmeKJzFGwbZ6VIzZ7QIR11e9YlDrTGzHcfwRPqdHqwD+CuLe+hk
A3Sp74xoXCeT5xIyky9bfDVzgYrSdGDq6Bg+fKdv1vZoKPdznL4Vy31pus4R+T+MgC7DU7RMNIaR
tk/0WVMPAXI9xhzzw/jdtt+qRBuee+WrRXKk+FGXg9nTIa9hE4AocU9Tx5eULtFb3ybKwRgXmk5z
aJOCUCabXC+Rverla+2kW1phqIvjsdhPEMrI4y4IvdWaZwrc3ckN1Gqtdu5WC5IGZBbB4o027Oy8
eyybXt8FYDZXkwlI0MkZjWYZ8UeRrfqMfCqsR+RsG9Nai9N0VwalsfOYZY8VBw/2zAHkl6Jry77J
q5PQt0ZD5K4zYwJ2hoRz0/U2jXhvj//Gt139m9ZZjw02YKZR2fM8LuGJt+KswwdcB/26cov2GRkO
jP8GH4MzZJugJ97B5Sf1oYh+2iXzxcRVOVgsNsNsY21TxfZ2gVMBYhpfslBIQybGrEEWtWsPDEI7
tcaq1IZih4j2EbMDgFZRcRvy7Dtcc1hgc/KzDNMEaF79koJSJJA5I7pIkHmSBmwRv0LvO/juKCNM
Cp5EZndavzd/hW4Zb4OR39n1lv3MyG4RmdAMZsm4ZuZJpylKt64zPBOXQiArxFesRKZBAqz7qthU
rcAKotIpNuOofKZq+gXHqutrynBn5AM6xpauZQFJqS4/XeKzqoAKpq4yco7i78pEeB11pH2XVvqd
3UIw1sv0e9MqeEDD7TjEho+xTQStk75jVfyBGj29LzvYiwQN8j+dGMZavUtC4HSEmpJvbLERsKGc
b6jYhwvOObfOvF1qaWTNCLgStM5NgktrVXzTDb1do/bCQDLX5ioL8xcXOMx2NCBkGRwKRblR7ooA
KhVZfK6o5fTnVPNQYqDuGscg8c2yCrZ94cQAlQgSz8qW+nMcfiYKfuBenFTjn2E0nMOKfCVFUQef
1uqmdXF/FEo++6OYCrRMRrsBiGEaUugxFdRVRRleUtVgJgHaDlC/+yt2FCB+pT7slsJ+bysVViKM
PdhA2J0mI1Cxk9Y7w0Te1OQgN0ETaacgxoneG0O2zfWuftBnlEwFduKwqR5TxwT3PyjxqcjAubU5
FFud4rVHOgsD8eEOypIi0gMPOTlOjwhqsJpyVVFKpd6ZoRI8Dt188YykPlpODNA+dn8yrTyEio5v
posmlGj6r0VPrFOQ8yEKQt2JDKzbc90WzWFJOTV1/D0L3Sw44GIgTW5/bMvpXQ29eZsuljgM9jnD
YiBv6KmHAiqkuG71Lo37pL2Y89ThkGS7uUbs4RyYTfK/L+1LZPdEk00EiAbRd672ItuKzSYS5Kfm
g7kMEWPpgnBsAPKyqHW67enurZ0yfvKWLj2E/Zl0smbH0IwPHEdf2rqJSEbJCURTmXjIP+PSY1Gr
gFM2Y7CZwIb6lhtuqtRc9uZA5zGZlrU9ae9A8rydnXkXYhZnwCKveqs469FTsXyH9EIbTjWoufFV
xCSExNOlx0WB4zv44ZqmCg3PBRo3uqRYji0tDWCzHt8n4V4JOfJD/NQptDuN/tmZnJ1pZ/q6G2Na
up71segubQxtADspaAagjvwewNPGNQvAL+kwCMcm026QVBu31X5xYTY1bb4k/azgfesveaIBtSF+
Iu46PNN5824YHQcGZ9s0qE6tls5bU1akZ+07aK+vzOr0E0RjeSkzoqJjpjitlIoBkjXWjj9xNXe0
LPMdVd8hkwkOWkQC3NiR9zoT++jGVOaT9zZWsfokk7YFAfHime0Folm0HTEyrE2+3HUqPP4i54XI
b/NrpQzJalRoNcSuZRFWdd8sXXMuNQsPi05MXLRuOckxNqHrzIkBPo/eb7LqTtN922wUP5pVYX6M
14kdkqKDEuWEq5gftBdSSIRjgq463nFRbFaQsqjkt6giid/1nma3++Eu5rNdBcMDtbFt0ybuU148
l92Mm0yP22OqxeOR+uPK661TybU559r4VCwGzJ208/aNmhk7uNMQpTxU3E78UJl1fwjThTMq7Gez
qXzdDsb/y955LTeurdv5VVy+Nk5hIk3AZfuCGYyiRKlbukF1RM6YSE/vD1rn+Ky1dnlvP4Bv2CIV
GgSBGf5/jG88Gtf0cM+YP5OgmF/S8jyNdALUiBQ87B+fDyAVXqmLJNdBtv3DglsAzinsD0FYk/Cu
GzO+vUDfEz9IxjI1GdvhL3UoCO6axkRfWhAmHFswBsaciLoATkdmIYkNOpO2HTyYEssr7jN9F/bA
ESJ7lA89NAB1WhJ6UAJwkng46ZuUsXALz+/OaHtbUUwa1cNBPC+RC16e2w/dnuxHkKY7vRAtmRHL
Sx4VjGLQCRCdsHAi0n2kITdHW5eUT9iM49OsjT3+qQnnjzJ2KurGV6Fx+4oMgqYNK5h1OIluEw0n
JJSE53Qa7+JHW3n2xhiN4lLohAeGlRNfvdw4NkQa9nI+g3mK54GQ+DGN14MO5ogU9rivF3IxyUjl
jJBmdlfn2o3cZyHAwFlO/5plmSTupaHzXaE0Maz7JNObVEOw1mbtSMQw5g546ocWpdd6HrqHiRQT
p1P75oyxhDS6lBPI2FaBx4Ifrl5QxG9ZODUHywA4icU7OjDFxbsB6iyeZPFl0JuVFQ31PkNbDD6s
/OpQVtpqJlNJ1BuHztg3M3YLegSrRNX70jsVMHRHZi1feMXrsNLGfeqEnILoYCtnnzucIcFy4VA0
ZMuy4bgXMD1zIZn0vF7fKCY7LMRYDt1+m1RK7qLYXdqo9IAxOD7yschQPWLwn7uy3tt5uMO1Mx2p
QX3PGCgIjurEKjdbYkQc66S4b+gDjWCt5moH0MwC/ltjd5/mOfkaq4QFYqnGZWCtt2Gsk2+I4WAa
SZCHoZCu9LH/mXy0VGDurEUknGn8Fmlzts2HY3uw/yQErW5ZofRadW4M+Shyr77VM/6pyAZG5XRb
a4Z44ozqmHrD9zatzDvDzalBvYhLezAX3l+x8kTYnNlNjZAiWPcY5qHXCGHM8cB6Mv2dR/ghUbbU
W6dOX/TE2Bv2hF1lwaZ6Nptj0/1lO9wbOrvJvB3xGNfVwdXcnZYPd9J0iIgyuHVBvMSRiar1a0ij
wyTidt8vLcuubXwRTjNUBL3d2EXyYkfiK4oIfZOnqbPtcc+bLlLaoA9hOKO2DPrshYLSmWrqh+tg
ukag+tIXAWrfqfsZMu+C6nHXHd27NSa4r27NBjWtnHA7jxizyehIQVTKj4ly66YfDfjKfThvbSuk
AElxFpTdQOsuddaxwy5Cz1z9bLCQ4N2FuOaNRJ3jud+Egyb91t1lYWg+0w5apkED27DLWjaMf1ch
kOJ27kk3DqpVnaFyjX5KOdj7LoOrTTbSeEgcyqV0n9qNcJi6gzQCQNFRi1uPYOxAGLG9LaXcDp8l
dBW8pqEr133a+ONsS3ZQg3dqxmTtKRopBpPEo5/JCkb6C5xWikMAqZW2WXXywursCMJTh9J6dw10
r3FkXK0SM31ahjdAy5rftt0l0BVufWeSG2vBAHSezG/D7NxqQEZcKOU3lgc/Ukk0JXKhyMPxNAJz
lbB8ddk+woW9yRIOuhklzUUk1gHFA7lLP/nNLmzMytxcwO4YLmIjYsbPc6a5xmHVUottkgoGyTYz
wL6TgFogp9iLlE6kI7BiJ7KTl9kwLi3JL2e7+e5I1Z2sSF3M2j3iCGLZYDjRtTDUsGV1WPtezPig
qB37asDcTGkJXgXN5LVba5hGWeWlHRXV+gIKHAxkCEk0jsQl0CSgceH4QMNdiDwQURDTco8q7xXy
FX4sW/tVJNV3ZMMpWmiuE4M7FmHwEuPexcZaJchnc09/2PUPImMTOMiqOOR1vXFmG2swPGhfxwJY
tg6me0RnDhsZawb0Gs76u1EIMpyJjl7Zg2ns0oipPFSsGq3AMk+FBeTeUGINX/EdlCVUpxJidlnu
nHBjuM+Tap2DpYPmyxpXYeoYAYVEGN5KiLg9mo1VZ7HOnsPmOPZbirPTampPiJ2DNaswoQM1CyOQ
xhvIKSAULDZ4WevtZy8KWacUeD1acUnrTNyvC4efjesbM9fvHggK8gfvXpt4sBJcX0nLzR2EihLV
QJ1qdAuyTUmw6gbiJjTdesnRfkDnY0k+65FYG+OXLNL1verGvRBU0BqUeo0+/7KMAqGGE3/gKz8V
WuHtWY5866lAr22Tif2elMGH3aegEQqM12bGZsJuXUaN2fpBq4iULNVsTaciCDX6blH4Rg88ahv4
oe3aLcdsa7bxbu5YGrL12+Kxzne9uuGQfQGEfHKyMTmQjQBLgK7ANhf2E4lm3O0pAQlRnbzFLXsZ
xdIAdUgaHO00x3IgP2apN+/prbDg+ARlE8HwXEBT2o+ooyzVhh9ABEJw8DwptHIjhircesSdSjTn
m94EDtOze3UMh81BmMw7twYZkVDO2jaTty1G2wI1yjsQeGU2Js2vYdS0bZgl3xG7eAuVIFzip06F
0yE3wMO81Ncoo1XBY7JhQkwo8D93cUmtUJma14DJbD+H8IXsbpNZnOfPrYTbBvxVVowRzdaGTiX4
QG87hOMxmu8DAFhU0koDLQ6uHERS3tKDCBNIO6wmmv1CDK+WdT8ZZVxFdXBie2YD9uX2BU5mLjU0
fSZzOqdUk8uiOsBmjFchUz9QqYHuTu70PiSm74nWs70f9KMVsUcujBKQYu7L7EUT9ldAEeUaAaC3
LuqMWpixCZdSJeEXEREkIaHNqEM9ZGybdMA+Gma1OIRW/SAZDP1Skj8FEy2bLEJrVbYLOqsKbhkb
p0tfTmi7gvDHQAuctLPsxVJTdgI8cu9gsqo+MmAkhArXFGAbqiTzqhgpuqAEmp5BG31RgKuokU/X
rK1OLZiiU+kAe5vKetgpoSA9Vgs9SBB9UY0vMeSMgWukTXAehxOsMVfYp//fwfh/7GA4GO3+eQfj
nWL43/oXyy/9R/9C/JtrC8OVjIQA9D7bFP/Rv/D+TTq6pTuWZwn+Mf7UwcDTJ+De6rojhek60vg/
HQxL/zeL2D7bE6bu/tEQ+V//48f438Nf5dMfjYn2b8//S4HJrIyLrv2f/1VwZH/pX7i2Y1rSprdC
S8SFr/rX/oXonZpJKCz9SQ+zWw+96TmALJawfx/wsW9mEUByoY2qwuC37aB+/ZTl/Omk/ftR/eUo
/t5FWY7C9YTOaeJcCBe8ZPXj23NchMsx/7e+1TUKt6Lwi8yrd5UdvPRefpn7SVxteDs7qo2XxmEd
ExEaHgoGLRuI1FhF+8gGrYucp/kDMfqXE/XnQzL+5oK0OCRLx1ApCczDCvn3xk6jmYas4DH7Bos+
FFlat9EVCi72NT/zLtGfSIA/1GXbUWYPv1s2TD5kmc5GuICrbe05KFiFIf5Te9O2A/7AootbmOv0
tAG9UCnZV2a91FW6cLvw4oiebg7a0B4GEpJQXI+v/+IkL77NP7eqeEf0qrjaXC4oV1h/O8k1uePU
9ZvC171ZP5lyJK52ScSu4oBNGtV7I2jifZuOBupFi3QUqm9MJ2VXEc1TPMi8MW6F4X4JDN3b/otj
41L/h2PjQjetBYDnyuV6//MF0LUw3wdX5j7Sq+dgcDYDjG2fjfW0D3Wcc63HaD2Z9bvtKVz4NjA3
Y6h9pBPj2gzS+ZZrt1BnlvsXx/UPF6YjuAk5KkCpOH3/7oVNaHNUBv0eMFl+3RWSDA+GYlsjz6cS
xbkDRUkKgLedwU3vjXB4Q8NSQlsHo0Q6s7jkCNf/+SHZy8f0l49R2rpJNd32QLF6hrsc8p/ulakV
+oy8qT+YiRjI6Qm0k9OAsTZc7eJlcfOSBRcER+Ed4l7yKISznSBlrWeLaIC8gUOpByRmkCfE/ryn
wtWPmXWczNAv4OnQcWf5hoLtMpsZwRIu1Tg7tR4O5e+z0zOVKmtXiKS5iPGWfBaUltLSXC2hSCPF
RjDOEHKm7yVGuLWreSMc+hL9iezBTra+bZbv0VIvo2xPNjglNFOjgDUAJS3LZrri83cnmoVJbWx1
KpWbUQJikp81uaU653gkvcyAoFZDQTz8RBHvn59ew6IF/A8nWAhe576H8wCj768nmD2xS1+wUwdj
QIpi5OUVAfipLjyPSdxs/KRe6Pk1ncmRfIGxsObTTJzFUxIVTxqiOOQlEPcLoYUnr29+Nbmc0Gpx
gib1k2Ap3vvEoiYN5uAUBfJHVUMki+OJLLDF4ORYw4aWXPUeIGOOItdbZ6PR0psxyM0yrKfUNR7e
FPV+1Er9qjU8fH6VemF47Bz11HvA980I8F+riej2+ZBF3pWtSekPkCe22DxOsi2e+RjVNevG8dB2
tnj0OEjvUXAbQdM8FV0u9kh1xWNuYVC1TXTzkqpewXDQljCqedOGlJBK+FF00/awZ5q1EBVGyRJw
GMyCwq+KBHPJnF46r0ovhv19UkaxGUdB6gfr9t1MPodPx39DwlOy4+YGCWc0yKen1iKSJ9wk51Rg
rnXgbl+7OkOBFrfgJcPwnidfJq1VB6a2FhvnPJHL1Isr8kQE7dMVAcCTa9ca+LqGhotReOchqhuK
dKXEkz3KlSgr4TOxUw8h9ns1WFN5Eq5iHRjF7VmhV0q6eTpqkTWCVsX+myvzQPfoW9H3r25VusfP
z8gBQkE2vCk2Ep/IzjT1dzvyBIYEsg/GwbbPCX1rhFPXEEboVmqZXOgwvlfL+C478FTwC8+RSON7
oPXxnSJntCr1GgIk9SJNq8ULDRS0g4ELh3K0dsJwwrNd8R5rt5hwlHC1GNT6kVZPZ0MmOD9ZpN49
J058qm/sjaruI+7C4oyZkl62Ry6aknD84RMeJ+kOa3Nilk+0MN+6vWXwn2TJmfpVcm6Bbh2CIbqm
s8TsLboIHplgmHXH52QoCKW1RXwb9SjcJThP1rOicVc4Teb3EZuSsoj1pwDccRwnsV9P6tvY1NOT
og751Hf5G5Db06w68zCL0UTsWGu3eEBGujwzLf1B3YaTLErvNrGoZSvmHe1s9pHuyNvnA/bh2CcY
jMCY5bXZK9w/vpHavI8O/uz28zUAPgNggmrc01Odz58/bHp6TEeisLZeHrtkvyC9r8I2vGOtD+8Z
IRM+N0m0YOHD+1QzmDZmNF6oOyAX4CULhxy8ZXEEegOvxXOjvYEB/CUtIvp5qQXyybC0588HHfJy
BC3uqi8/QbaAIu0CgL9ZXWRrOk+fDx18n+NkTT8+n+WNO195e4gEBWNzi3eij6Ps5fNhRC/pzrLY
TQzaq5bNb7DSEl2sJDCmBtb+cR7r6ol47A5Eote9hHiOmWDns1bBA1Gm9yZiXSJaaIcXs+w3ogzf
KmIb8FrJ6aDspFuVTqvo7lYoD7xWu6o2xcgwG7hGg5p0E/p1sfNziNP4tZu4iDGVrC3S54TN3s4t
c+kLC8cR6FaJiWz8kZXKeyKcKpPGh5ub/dMSiaemN+VQjnFwWESwXBwMuBDM+sPUUSkKKEonyoMX
GyT+yH2x1VprRc8h8+3Mrrft0NlI8eyzaigQx5hZ9ylhanS6ZsJc3AYHXD1M+wz5+S4ckJb31Ip8
vYp/GwxtO9xOFiMX29hsYJxoYKivxZ6mCTsrs9jkzRjcMcl8wEuLdhaD7yGH1gcm372WEAc3WjDg
OujzvV4l1pLi9Zp0xBoxdCFJjAqKpsMjGDWHXa9HKrBNCgG1sGKTZV60DdzwkuEn/eNsZpRx/Llo
VsI2TJ8W2UCMyRdbqe5J75xNUlf0U5fxac5c8zFxLTftV1fXqjsz1RUgGOFrsVeshTu+SAd2g7JP
I/uQ/ZzxKkt3B0z1WB2HYfywWmveWXF7VQamczUwSDigVin60kmoEN1ayXyIXLc+CBOVM3/gPczm
FwcH7DkOW4oIhVnu04Id+Dh4W92LNTQv60i0zdqLRH7i83tyQ1o6XSifJPHCqxSk3raeUg0LrTwQ
HUnTUKBuZSm8L4KiWFku5F3e2gRS2603I8TPlRaRodFo4ruuFQ3rVdBPCdbIoVDlKenNhJ/qkESa
4tRF7nC2wq0pivkqVH8qykQjW+xA8Ii1GYxoOuDPTUm1qK7z0hxlQ5btZV3EsIuj4zxMuyjtv8Ql
/Wg4mQ9CrtZhqi9G+WljKSqOXI7aW6hCF+NdufdULxGthPOTW98bOxHs8OMQ8c1Y8d9jyUeJwcTa
zyd3pIcRTbQCRtBcNz13MY1m8yVOknUIgNxP6xwmu4tKsqIFvppQUpyjZR1ArtrYYTdzQss+zu3i
MgmLpPyhYy3d6HSxDqaqLnVmlFfd+xUNuB6DwPzKosb2U7v5FSclCVaw/H2t825CmUDcpxk3mpPb
S7lnOChpjs+ONYtTIS2mY5fSPM4lude7sXlC0EwPuHCsb/T9qvdYRm/wwOyjiSl1PVgVndIMLbAj
TNO3FGVB3EuN01R7t4Wq4MZ96uu1c60xKVVE4hWLEE1rEVilzpMg2QNBzqaqqhK5GsV15LoIbZIk
WbkyaPzPg0dS3N4r5V3KsCJZso5BNtNmW3cq1i9enlJ0yolr8h59XzcMA31Mv3xk9nctWjc0SetF
idelLXQQzqzWdDdU8e2qtWJE6BGodI/qL1x18jhUbyJrr28ZJNrD2O7aFl5F2RMc1I+/GrsoL0Pp
Dps5aH5Xs2uuhpAJPLGrdY6AiAAybedCyztkJVYEJrVia/HhAaoB0eyERb2KUilRzzEUqmD8YmBS
JbaWt5CiAtykKAZ8I+FqWv5GBz1mXRSi3nMF+Rit0drPCUB+I+xQN1HsHVJ7O4J1WTOueNBdHVxd
NdCZSjtnS/7PDC5go1q55TIxwPGt48T5lVkx8AgShWIig4wOuVMDJSezJveoKoWMjcRVqCn0cno6
OK2Hok8NFDtrF0pEg+982MgyMh+NQoEYYgQeVfklmIcKJrz3MBRqkHgmMWBAMMjhmCvGjWbnOm7y
qib9d2MvySSTTJ4bSruqncxvPXif9SzgqgigG2vky2SFdX11ymj4PDKbW7dTKVNTl1ydVrI2BfN/
0CIo5J9PFXaPMzMLp7h3T2BptGtvp+OLynM/1bxtXw/OxS2i4VQ5dr/KJgc8c54YYFvS/KuIgick
hv0vU7Y+tYeL21QjYm0vXTd54ZwMulTIJ5Xa6r1BPpXgBuGVeBick2tQLKxnQIVJFldEvy3fqT5/
SxFP2BMfauUyIpEzBkWuwmqj9BT3Yd4NJ0dOIf0CtklWY/BUC356wqBDOFT6Lrbzj4YN2aknJ+78
+dXng0RztYGdqtY2KORmVeuWdvLIhKmNHk738hstujjCA7T9OHu/ZWcQCKdPV81OzKOjOcYfDwU0
JTyONW53uroryfZrQqiabGy9zG7uHL/rSBl3mn4VRL7drfppzBznSYOoOpTETOmZYR9qKjgrrZ+q
58/XlD3iwmh6d99WpsZSWhNbOqzNc5kSBtWhqvl8FggDqq2LDuHzaXiwCzr6XMYFYrg83jquXW25
ZMw74brmfUphCKUZWeLRPKlVQ7XFr00aMyMpBlfcCmdK5/ULPEhaYuazFG54LKc6P1jghNdNI4gv
8NJXEQzyLDrXd62B5pRehTt09OK5S4X+HBFoRm2+fgo6z9qVg84OzAi3lKbg/Kvl9nHBt1fywHaj
PLuMv2vbs+mvaNpNtJ5+nGZdP+KsRA76+VxWyFFQDdUbt3SA4ZbzSZtcd23k2bRuKaIdLS18NpXb
7GeTki5dluHYs7BDRTEfPx/KzCUc6j+fR9MUcb+NhAVynpkyJ+dXLNqJ5taBUjj9u9q+ZxVQAclN
dGJdDms/JUs6r7wNv5GcFn/RfmzrqxHM4c6I7a+aPnM7SMJGWTf4KCASMjHcbKvC/Gyo7GtTOt+J
kwhPGmxJ3UvI98jjc4+ClA82vOtDciXp9drAY3I648EK75AIhbyKQ52Exd/OISbhhTt3zAKuPWgA
6caPOotIcTWSL3RxwOTrsIyT+AHYmaoAORis0folwBEMbMwt6P2g2/BNzvIwuP0rglriHeb3XHfm
DamJMPgfURXEuMaTkqwEIgQjN+QqJWZXtOQoWt2dxcmXaJlhMmvYIzEE8lMjVz0YIkGe7BtN9JQW
Dq7ugBUurlVwNvSBgqEsGCvCs2YRESdb2tL9UW/1b6V6Zp0fbIN6alczZjJ6mVL4CUKOtd2Ph94C
85QhGzxkDvdULeCW62WzXrhDlibVzrHTb2M6VyvIbl+M0un8AmEaodN8vpnjU2qj8ZBtEmpKIB8Z
Lj8fcnvjNJFzEIn3q515n4lq93TLfOF2+tay7LuDm4/szXRtkC+L9LhyUcQQ3Noj8ktNTdtUiUHL
WHvWTHxqZQ3zbCyz76OnWMQv5Z0cYGHqvumERm0DB1de3Y549qbZg2VKg7oEvU5GCg7Gnu1QmYvf
Aae6GoJigymVJpBgIdCl9bf03Uyq/KnSCa4Na+TISwW5qObuJwPHjWFoyVA2vJurhYRIDLI+mHn5
e7BHax0ktrETo2e/hY559Wq0rXHnUQF1oPCTB8L+KjJfHa/62qg4O8a05c+WF+TryBuSs1G3J+QD
Es3esvoqmo+4KKsvfCQXLQvemhp0c9zU32ilkcnq1PO+HaDUgyuC0xal+spmDGHTnp6Q/QKORz1N
WJcZXbXM29CaJbAvzeSu7bS3nuGniNm1J9MCxqyYvtygAlkpzGaN6TM6dJlGy0pHKHdVVVzuW1lV
9zimYojmJFcpEROOlGzKydzoxUQGT5CfSXsz2Cy96qLTz+S9YOG3CGAtipqTaGBzr7vmVCFkJi63
qdcCpaTv2d1HQeFohXbgWBpjBNuEvC2KmTczE/IpokBdaA4OcWiXk/6tAogB1FxapyQjjy7Ri4+a
tdQ+7d27PjuXOTDiNf0oe0+ui1hlvYf0dkAsnj0AgpFUHif9hip1fSvr+EVa6UabA/fMp0Yj3qae
BKxYbt2UknJS5uimZ+dkpdz9vhzTGqes7IBFM2+ggHz1Jtv0WSicyzQcNmnL0WdWcnedIXgtE5B/
1fQG3GzYYOsdVmBTagrVDcHicVLQ9UzvQvMYt0ZoI4LGLcmfaAOIF2nbIFijyXGJP6tvfdleUy2v
1lHC91OiGgDBBAHbovowtLVB0jbNemoTRL8jwwOytgmr0TwKBVLAySWh7HJ+/QRH2JSu/50h0YoY
eXtLZzzuSKlXGUl8+qMsvB2JiUDyh9YVxwp6HsAp9pQVIIWs/u7O2Xf6c+4RExiqlt6w3ePnc+z8
K2IMIv+T9vHJnPlkOX8+/YMAIhaa1f/128FChvrPnx6k1+7g0MOjK/aiGtZ177zLFIx8a2UG2TdQ
HvKpSA99nSOuW36AytRxxkzLbDKh82+A/Uey/gPB3CdggqafEXtwE6Upi7VzkKnYzzRihJ0bBAVS
feL+XiB4THFQHjHDZGuyE0hFJ4xAM1uXy15px9m4tbmn2Glq7lamqM6FEw27kDb1c1AjdZbBjB93
CO9y37RB/hLL/rWBiPknSvcYequxaYzTJOaNua+8Qb6ohraK17tfdLRgDw/l42OWhM+FI4C0wddK
Jz0Opjvh3Y3rjS01gjhKGIYeGb51n8GsjvRDiNSWDw44I6fGn61Ao6Ld5bhYRi0/uqaBtj+0XkYG
rqpKiRSff/JhS4ZszfbpxrvEnCYdHeDpqzF03pUsVHOfYcVho0h6yMxs3LQlO8DJ2vSlS1k3o7Ki
srC82Ul7WWB6JyB6e48reaPphcdPoSwxRzQOmP4Md06/OjmWnqCg2BDEbbFp6Zed06y4mvAa3irP
HXaSNYKfdWF/9zQPiibZOz/GNNrLudv3c2e9SBmVe26B4hBEUfFWFsGpKBLtG77Eam25ogf3H2VX
pmg2SkjvKhbj38KKGo+K1yX+x/c+jO5OEMtfKLw2fdes0Vk4tywwCW+jgb9q9OlQW63zPS9Ml60X
Wi+pU0inEf7sjTR0ekWRlw213JTodXxDG9DN5IiCUfnNiLcZOibUGMwtXUtpbt6UUGn2ej3uKXG0
x7bAxdBFyrmGdZhRD1yi6El1PctGCzdT61kbNvu/zbo9sKF0fMSpcEtlcUtFLx4U245IiZnic286
2ezgJrOMXpouUNvlmaxpx6m8k9fOIFCF1Bzt0FgKTdxUPCL2COtEsQsOmxwtrNuXe4ugDyeYEhSR
pXYfw8uU2BITEtYjXXN+NG47+fZHMeKSUuTRjKO2IlvTOFUmUCrpCcsfEhwHTdXLy9DkZIIV8Vks
YStSH090JwFE9dOlF4m6G7nzLcUXFFkEc5VUfJ8SvdXWRsQkJUgyqh31rFom4zYkUnR0559tnfcH
BEAQgiiuYpKMSJrVaeA2yLWTBsmOHOP2YrrpgHxQsUsg5oFoiGYR579HUccSfWgWXDFlKc8297SN
nGehYwS2UCeWZMb0nfvVqaBhRlVkHrOY5PSpqnbKMLjGoMyt0nB+i6e6OBjT8MKnNS2iTvZAaT+j
eVfWCqImscFSGfs01Oed4AJjiMjWTuKt55TqMAKgkBjo5ovXoaHtaSPVk65OfdZBY6jtMxpyqfJb
ASf6Hs2FogIddhctx8RkMaU1Qzvu7el98oarV3jAFtJua3N6jyQqf81mdzghKTwlRuJcSRX9EiKs
eVJ1cJYR6jBzcFIIH7RsiNq5eUSXIYKEFDeH7Q0mA5cWHRtrUGiByjo6dbF6nsG9b137Z20SuGYb
GL9DjcU26Rjb1iyWnXpHZVJzWR/nWzWYcu84drgZh+6HPkzRadZsLGz9WB6Q9TZdvM/LUV1goRhY
wqikafNlqF17D8wUA0hVRdvPykGbY/AOuiVnJ0QDJYfC79NerWMCTg5TyukgePEa5658b14nBmU7
6G6T0TfHqU9fwtEghWSqjFPaiY1TW/oW8oxNRHRVIm5bCzjBR8+A6qNZ8S6a2HhGFPQGpXRykNn+
UyquvjDaswrXE+iwSfHRzT4hP0dlWvHV0eg1s0giYxV6hH6LQ1ZCks7TU9QyHJpNp53x7vFHjfBp
sCkGjM18ca1AHBRSqZ1gE7IN6UoQBsH5Y2HrnOA/qJMqvdcBIsy+NppgLZoCL7Q1YV0r+CW02UQh
K6+no5IYpzFIfvVm5pBAh92qUM8oa9RXokW+qo4ZVhbIYCPBR2xllkAEPkd+qKJpHdGfn3JaYyJx
zH0JMgwVtN7D4aAHXLHwSzrrTF6M9L2xfLNEEp3t1lisZIaHjj4gaQsVKBehlt5d/sQmdsd5hV0x
IOFxr+YQqw5YV/b/p7aD92d7k3MqWTMGHYWjtDe6PTvc+mJrujqOoM4KSE6XOCIbMLcUqmbzjVYF
7L+CzEGU1iwtREPD13Bb6ksGV5/hVgtOYbBWI/aHLbODRhJRmFI4CeDQMfUewczMR7LJ+r0VT2fB
guJsLg+xwYjchOoUDKwIK92tyUGAcxU7NJurWDyArXT7ADwE1METldT8FJowE9tB+50F2CFbFVQP
E330TcNhZrvvn9r2Fh/sY6boT/7Ve6z33UUCoTrbCrLKIGCfzElw5Ixg0WSf2E2VfSX4gH4eGttN
QOHslGdWfopQma2LBjxjLeriNGqo2pewIC1hyRfpixXLdtBxGmH8y0lqSCoR2WYO8lzf697ysKRz
IJJgTdY87hGHiZ1yq8GXQKHmY5xW1TagZLFyWgaMT0rWH+gsr0XS3ocU/WQyWWsoG72fUBdqBrJL
D+AhasLY7HFVoqXAvsP8MhsBaj+rq4ZrhJt4l2Q04vuiezVMfDwFdqmJjjYtpqwwhwtJd7PHkJy2
8tbUTXvrlofPYSfjDkaHkiKjvdEUYK1ed25xlUub2sKGeLEBn4R2dHATRnjUlxn9M5HeouUrGeND
K9l0F93gHNDN0xv1+k3fZLwWFBen7NszeS97l2XsqcGesK3mNPMjbLJpH0V0WSU7UM98BZXENGnp
YDetIGHmDp3L0CF7RKp5SQHwe22Rn7whjXyiCLBYBJjjTE84FGPzdk9K3bdIAszT3dx7USK+FF2j
vwfmXOBNcApAUOJJtWz881xVaFBSQvTiuthbTYl5QM8+BmFEKPO8U1XYxdI1l29eATsqB+inm+Gj
6QQFu3E6hbaCwJtIACmm+2OKrGYPf3PYapFxiugbvSP220CJcVYNS9KrqEg2skayM2u731oUUI49
Sz0hS/Gd9LTdHOd0D1iEFi7Vv1xpDb1Ng8rOvjcNjEd16z0ShJBeREYjrtTzmFFP6PFTCNGgtdfL
GyX6bZoa1bex13/Zofphl0V5CLx2elSUpyktPOLKjA9DR3Hp83r4vDKwee4tlhzbCjU47M088LMQ
WT4XN1d8m75aTa2vXcoZ+7awmjuxXBscPlheTZxBNaUy+lAffdSJtWDeWNGMb85hIh40wPVNhmkS
nMdimJ75PwgrG9cqbp//N3vntd24smXZX+kfwB2wgcArHUAnQ9nMF4y08Dbgv74neG511j016lb3
ez8kB6WUKIkkInbsvdZcQ1bYxwYb8apVzzYDpvP30nN+aWrhU3mu+9SZ5htqZW9XLubi3xdhcs3Q
2GOb9J2p+zEiS7kWrdKx9TZw00omm21qahDzXOe6KPc9rqrutQSOf40t8z1rngXz/xeROcmr1xp0
qMvEwA7rIRNYgz/ssSYj4R7Scf/YWrM97vdwHbWn+4fxbCOzShJcQ07HlpCk3tG6oy7v2Rb3m7Ic
P/Dv5bsJCYa9MgV7t2Zyr695F3/dJYlHP47zlWZzhW+DG2fljnnrset+T+9XXHDV0QDnkicHS4Iv
lXfII4NQCF5/3S8TgUa1tVIHiUJ+/FuMsXcHconmbHSNflRk02Rd0ezTO3pxXHmM3YrYu98zskqw
houP9M6nHNbspL/uTuvdZOVXNi6rUaycYsdcuT7hta0xr3Jz//DPjbPSIZuVDpms/M37A9wf8K+H
+j+fawm5W9yoCgoOYIQ7ZSS+O9P4fv+y7P65+wNkekVyyf1X+NsDZjXiLOgO7w090lMlRhdWchoD
lr1/vN5Ea2DSiChjVw4gZgkigzG+IkWZ3f0zKuTPh2GsUahGHbUSX/Hn8/en/2+f+/Phn68DsA6H
788j55GT0zsoySJeX8D4z6t4/1i782kTFZ1485PQGib2KbRbCP9wTa1tR2hnQ9PZH0fp0Tp8uX+B
Zn/3TFUfJ3eqwUGtNLb747pLCeTtfhdTCsDQ9X/u94xYqr2edj/+fOr++b+iXtavVZ6E6+hWxz8P
d/+Kvx6zmmj8kUkqdoXJIkwH759RKPd795v7f/QJJ3DMFvY2qV8giM3HjpyBzTwApSMPpj3lDfRB
6iJCb4HC31/m+P52+/OyEgk8rBfV/UqaVpTm/WZY79kCO1KzJDEhN+N0atYYM5P2PE09Pvxzc/9c
ES+cDAEQpFmH76XLi2p//0Puyd33GyACZAVk7YRcBOqWlw5IndAL5A4DZHQuLRbwkKBTPIPtwRXk
ws4J7T5Phx5YuD7WMhRb8lWTPYGMofDTAvB5OIgDDoufRRK/kQ51szJasOO0nxnlb2idg5yLDGQH
JIVNrnmWaNwTIzMITkVdwOjwLU/Mx8JM5cGcs5/S47zDIPxNVPzAolsniy6EzrL6kLN1HEpFqGIY
Rz7IsisWBo5KDUK9CLE3XdB3s3EeO9KvL5EdHWIwrHuWiEuYifjk8gtuxo07q+/04piVMxjdIABD
l88rwwOiydhgxZnhY9H9x65NdxOoRE7SQ02lfQyFdQ1t3LpWf53W2XDfAbEQKcmo3tmeVbilWzd0
DTPSHhe46j/svH2iY+bjHzL0yMADKoGSfXRI67dV5x1VlP1gtYY5NfL3RImfahK9VjP/WIhD1kCU
nCCj7OXsgR2qnTdzdL9puq+rIt1OLqbQjjnL7LkavE3mBaEiKLuYmeDEJocFtvHEhmXtgMpL+oxI
ZdKSeoCi1yhMvjYJVN+xx/RnmNMR6+NzyuSGALyjCMOnRDJPRAbvxyXkE7eGHODtAAX2W6Y5NGTA
uByAoB7tDiAaehSoD5XRIXWQuPjFxrB45hQnsVNINogWYZVmrhAfgBkzP/eML5XwTY9jllVQ4tct
yb9D+Jx0D2U1W/uqwIXt9Wsejyx2HSQBzrS5IoSL8otBoGA4aBl+iNgGS1MDZMCmK2maydVrrZe5
M71tKOB6oI240aK68rerTT0nKIrxGx1cYCdT6xkkyGMbq0X5ztX52+h23UKflPgfeDHdeLQj3lyG
YQbhYjPDsGJ/IWB8L3r9OwcIfAJHk5wl3tvpjvoQkxkNrgl/Rf0xdxap6lXyPalHUlWlvkMhGe4x
jhGoURi32XV+QqvbOeOpzgh6bzue476F/xaaUJ/Af4d+O9mBvZpN9dV2qq8G1G61opqrKRW/ybyn
SsbfvFpW29W8mq42Vns1tE44W4vV4op1CDXAantd7gZYnLDLaom9fwqbxqZd7bL6apx1Jiy0Ci+t
uZpqi9Ve665G23S13C6r+TZabbhajxvRWq25zBURdOLWnVbbrrcaeMmr4QJdTb3lau+1V6NvyF+g
VuuvvZqAY0xD1WoL1mY8lfRwloO3moab1T5sMUajM4GleFrNxQMuYzaK4fV+002naTUip9UlWY3J
KQ7lZrUq42EfX93VvpziY9bS5VeeJD2W8DF5SixNbsbiYNUh2dzE7wbuiv0OlZbcotg9xbZ1qRjM
ysEZzs3iMCPoeg0zzM3qLPc2GclhzpfhSe/Nl6Zsf8R64fFfM71qoHqPwu5aDurGeJQGIShd2CK2
qYxph4m93hde61e2sh4MTnZDVXZnhN/fqHeyQ0obkb7flFAu2uPFTd+LOpVU/2O7D9XEu2B8RejR
bcxhHDeG9CidasrCXL82QtpXx5zta2kiVwRCmR4EPnKu5BS3E7gd2v4EYUexcbEN+7kZ8DSBZ5z2
tKvUptI+LEigV6uDm4LuKoAGmuyKYgUL0DbdtSDyUKsX8R59+K85N19QVsQvHe35OOyKNzGe50V5
GEUF60r2URjzeAm9ub6mGsbrVXXTtHQlEzg/0dIGg+DH/3tlsbFaKf5FuC1RXbkWzlbTwE3+d6vF
Mpipl7hWHWSGzALyZOp9V4Qa8dXum0S0+DIVJC63y3xwVnHHJLrkf/gVzP/i9pBSsqDqhIvoDAKt
v0U7eWHc9bBw66DQkDuFvfnoRqwA2kiSMhvZl9ykPkcQUB8gA8YPtofdzCyMrUbcylZBAEQZF8Xn
VWyqDwbEJhm9dgyXjxxX9YdVBXrvRv37J85cBdd/e+LkiuwSAh2+jer9XwXZuBlyK60mnjivE/vc
MeQxGsIHw1qQvVe57Tuw9HfTYBwHQfwvx6bsy2IFhp19T8iWD5XtfZvIlpHxd2Hq7xXNHJo/zi8E
Kg5IPkA29InDJxDymNGSZPmL//bfW0n+i7mBZ33FjQnpCf6Mu+D8XxT7KZ4ZQ1QsdSWlu413L+kU
fwQ5pxmC6iOqjHKL5AmIX+5+DiJhebBhAnvdvjIre4+2/zLK706WtsEi5Ke3dkCatP7ClfeUTnXt
T6Sxb1URYxVO7QfSGfr/H/D26//OAiZWz9S/sYDRhY3/1/ZbW+VJ+e1fjWD3b/0PI5jzD9sxhWtL
4bi0SlcryT+NYNL+h8WSQLfEsIUtbQvLxz9Rdpb4h8MlC1VV6pbJt/Fd/4Gys/7Bl7KImpSvOmn2
1v9L7ptlmKvH5j9fZgwcIIl7rgOz0tAt1/rXy8zNpqZoc5UCSHdsX0z1myOpAfV02Je12T+nlhs/
R+nIkM/IUQpSF1q1bt2wn5G8USz9yWHamo2luNVagydGmeUhwaN8GWf6DWTSOk9DiOKhHp5I9WD4
h3MfSRO64GQsLmrtIVvt1TOybZboy9ewL8td6Y3IV7qyPmcLwPsoVSgGE8N9brwFCpXDqNDNoNNH
IiJaKrRuEgfAoTMN8+xUiXemEgbU3FC0mDEu0npiXljNavrRedo1lobGby7ys12KPFimsFjH8uOn
3rY7dJ3Tl0Qiq2iQGtewwdmKRfUBNnTaNLGLQC/nyEwExds0Q42INXaTvlu6N1Vgo67W9nMta7ER
uhG/0X7bFU6OIHmhzztVDzPZ2GFsHwfZfPNcr9yl9EeNZgJHlDjykool9tteQxxGogepkRbOUEJy
J2Ln4x3Z1cPFQzogs/msQsoVnqx3vSObvEb2mXrLayUKa6858AqEsH9pqOGrih+nq4URKKxcHGnT
uGng3zC8CcplvCG48/auCYvUZB+2i0OpG+qg2QrBZnVJVe+96+f0WQfh8BT102c4FuOhmPKB9niK
6LrtqwCa1Eg0uRqRwZDVRw7LYDzZ03C7+zOKPp2w5+ax7/EnmOKiSQSjoF33XUU5SQuwQP0tzZNy
6dv0dpu+h0i0kS/irJEthldC1YLa/sl11ARZWtiBOwvmCV6Y74CXvaoMShlo/P0kY/UozcLcuk5Y
U+YNFI2OOfm12U0Hhxfn0HkkxevzcMD51R7zqdG2UZqxHRdzvtOwOAddhuZFq534bNDOrpT+nTDU
OZijxnrWtRN7kAUlB3MJwXqc8nnQbR7iuu90EZ0sk5mf5KyyOrO1gxamnt8JbBzp4FlPTAAlc+uC
CBkr/9paenap1xuGtWcie5IgLpET6lnO+z6m06WsEwghYoO8G1uEeZXJZF4xdRY7lSPGAOX8kiX1
IeGddZIhlLExnYkoDNO1lgQYJ8XzZJEaZsQ444ViCtsWbY8HoeTAryf4tRsFvfg+V4zQpRaaCzJq
0Hn50SZpFSl9MaHiu66a38vZpBPPU057bWn8NFxfU6xSaZguvllY1caaxXBw+3pv1Gm/eR2nsj9P
bfydNIz82DYcER3RbcH/57tKR9kGXcGHrdYG83KDz3Ru0PM8uXpRbgtj/fOJZ9sgPEeeq0Ft7GzZ
Qa/lzVqHlEgVQuWdMuqMjLpM0vTNPnS6vE9eZSJcz05JyIHbjOR7rIXVmX4NYty1kymi6rOoDN9t
FaJbVuAr186H00VI3RRwEyNfnpfJnI+6C4GlTfDFh3V8IB473sdlhRoHcjfsAcafaRq7+PkH5r5z
LndhnnGh2SwTbVVjZcTA9WAlSXNNOYulbfnVtgE7VGA3kTZv1fSmkZDc2Ul/rUyymueWQb7XpxDq
rY6OUcKZHEh7OZUwyewKRhRKaDVOaNMW71N6DAmX0i04FRZfjDCEUURifSO16kuCdnjW3UPfYDaJ
wIQ8CG+absxtim3u1vHFnRexAdwDUkMC6gOoJra2VvSPnduaz3amP5q4Hh/l6D4vCxM/RtucOiIx
PDQe1DHZuN/HId43lXOM6vQ9GoGiyKKW+3JXDWl6pLfgbHrsTcfBXfV0BRwADmD43eK152hqaZDW
2ncnrcaXNDQfq9w52DFtCqGLlXvaVnv2oeoi0IaWc/+hz6z8xi/djc3Hmnf/nqgN/UGt7Z1S0k2I
poGARm8xt1GPlTAZbJTpytzajfsNWIf3boVz+GC35Flm6IumOkQLnzING9NiuohCMw8zPmlgF+lq
CpqellhWX1NntB9dS3vDEXUuWtG/Ve4eyJVtkVglkX+lwwGZw+808XoEtIR+ZKpiCljSl0FwmQRF
Zs/nRmafeWK80K7XzjKMd8QOZa/t/KMewsc+NuVbqmmfhduf69pNd8va+gG5ozZm3JtbE8vBvijQ
trB4Q8KOi1M040vGwPB1Qc01C75y4EAEra3xKC1L4qSiGT4odP3A4x2/60KvRRtCF9z6GVWx995E
jRMsekTThIAU8lvil3TOzO04J7dJzxq/bPmHRORaxNauAKS3M2rSwmxlxgHTmM8wdprtmBUV7YB4
2A5yKdAga6k/hDWiR3r8PqmHgVqc6rXPe5Dlqpj8u6lLWkOgw/A9uC00JWdw9IvXMNvFXSN9uYhx
7yLAOEalPu5kbBugMcsIvxsjAvrfX01D3+FdN98AiU6gXIwnBjPRtrWFcwNWYkfjeBCQ6E5MONGE
Oabjs1ODCkOgt6P/8JsIxW8I8oz32TjrQ+m9z/l4ozD6ttCZ2KLz9PZ2pt6iwUNn2+m9uiyNBsBO
fovteTxV2vhZq5NmWKglm7raQsfF42gb5782EndOj/ho2BVT19jbTasHrWJPxNVjUgMwZc9aMLCx
rQqcWnmL++Kb2egOma66cSSlwLqYmZUc0oadOrZBKtqqlEHb9Tpzqrh6JYZz2SP7kfveXFkYxIwE
OSCpc8tk+QiRhMD6bD7pYU7gjVFsynD8IfJbvrpOG0bhfmcg+WqbzLhlJOC43eCdrabyh7H1SFQY
25NrPUa9rd9Qr0yqjs62kZzauSKpFF0GcBiU6lOIZCMWauOoWj0rL6TJHYYXuDFkxQI18RUj/8tQ
xifRoJVJa/peBCb+ahbCJWA5wtoZn5uCdzbmu+kW6f1LRw7Ba0vsRN4JYrChuhxkF/kaNvlLkX7N
LRz5spt/trpDGpgX0udkoLU6GK7TAi8SNlTN75NFMGT1qifoKaeNmRkwDaPi68gZ7WCSa1OPkdyK
zNQfkpz3flW3Jb7TST/wSltIKr5ID+bqpql6tYfEGB3HJSW9Ra7SLNk/DgJNhkxpIczoK8IRcApZ
AfbOlg0ozMGML8KpfsFNxGMCqE/EQMIUmU9HNcr2Cf3Cx1jFq7LzpXO16iX172UE0xOBK+JGd9o4
6E2T7casLz+HZg/0iwSH5clwsh9uStlhm2rH5MS9SurCHf6h1o8X2pKu96V0bthWx0ekP98cYEd+
sQTM7UHZGKl6xkBKk7BzzzLPD2iJjQvxP52dl+d8mH9b4HEuXQjnr4wWNgU3saCskiKckuNy7mi0
9AlRzKVBOnlHvPITRM1pssc1yLd/omYtiFaYAIi5SBxsO8qD2MqQ0GjxvBkIYD7krngvTAX3OFv0
oKiI5jJd0KuMQjvI/ih8LCTgNokowSznN1v1iW+Z4aurtUnAbCzxnXR8xHFPQdAuqKjJXlg6rnnm
F5BvtFdi3jHLtp8uRDHKoHpIm8faLvdWND57EDbpmqPwTKtAz+xw5xmzfnLME+NH46FJhbGjkIEr
1iLQCsVAlJ1dv8e2t8l6pz7KoWDvrJdbZpQbPYnna0VmAMz/6anCINBbiXGEV2oR6+ftwRwARtYo
wtuxUvtBZfohzsufZcmWG2pWcsnKmVnZXFebuHMJapAD3KpJLD6nLkg1mgUaOyb4VsmFONZ1R1E4
1Qq8O8d7McTvS7N2IoWhq19U0pP1u3Z0kKJsw3HxLm5GE67P68RvzRoCJuykxEjSQxPnz0x10yv/
f8qFRPGT4ePWMkL9EgefGPwqa1PaM4rhtSgb3XG6pDG2vFCYzabuUu+sj8VXGkkoJbQyvzR92jDh
wFXgaitpC+JQyZlo77lzvZeiIbwbxEbQT5i8xIB1poHtmUy589JaWP5ExWxQZ7ckHDDcm1ujGm+W
B/ujdTk9rf9JfGXMr1VvlqKemb6BK/Wcgh65xrXLcgzPuDtWJJSjySTspqHYPvQOKZ4JWWhUld5R
syh8+4SaWmutLVnCVYDaESsPiiafoXOAG/taegDbeWTgavrA9AIPSNV/RYHD245zwEY4JHDa029X
kqJIcA4hmV32wzZ1LkgLSghqby4V8Fvb0hbgc5W17MYFqIbnQThju2cohKI094ajGc0QzVRnPuBE
B+yHfiyEhQB6kx2z2eVR+pkSqEZbVTLtWJcBXrq9yt9TJOyPxIw5dP1le+yabLvEEdko1TgGojUI
bjOjBw+D9qtRl59eSwVckTfB4G0A88haH85TfLan6QVHxeBXnS7JULaw5FKudBMHFj1fjS99gvU/
m5FOE9zuuALlj4dxzn2pMQczTVlYRbMe7jjWP6rpsPVdTRv8PJ0/vLQxHpAvIQWGLbrz1rdlC1XG
WK2KIPqu9Vx/JMDgePsh2ZOllaDjmL+oYlgAjON1BdAlDlIxTx+XkBcU/HbvScKxPZHsSBJVB8LA
6CdrZDCOFRdKWLmHXKTRyZ6yM9jc5mg0zk8D/iqpe0CDq0jg3yW7LZiicGRfVdZuHirMnmp3P3An
cs6QXBUv85zxjA/Gbxr+JpKION3H0fBjdmpebsJQnMZGvcfhcxsr3PdeQaRcv7bssNxR2BaAzMaZ
UMa2cXViS6C3Z6jsd1VcWAd4FWobtzJQqi4D2/DiXeIir89qk8LOEBCUk+qq2QjQXaoVO2FgYWCx
jDfK+ZHA6Q71ptrj3YX0GXZ4ptEMMwEklJLITtbtA1j7b8KZf6gFQiEakkVN3rUeIHdWZeldm1A7
1hOp1SAArd3dBcoQTfAazjTI8djv6HXk21qhJjOX8EpSyVdOrnxBPoSnRXYf0h3EsTad7qmtnvC4
+ezi3WPIfuTbtHJ2DVKzmKaV31tYjHLvsoz4VzuGKITmdflBbzNjpzPy2SVq+SXTxdhNzYSht+YQ
ls7ykpua8SpwglwSVPPYEusG/MSIpN8obzEGUcsxu8c8l+SldFHsC0l+nizUsS0fUGraF2aNObFk
oWq2bsksEV6Y3Ci6/3uDaIgV1oWoMkTwodk59mRVMIl0SuNB7+oDvJJdV8ThO4Ncv9fr7BClqNYN
i2qnKhW2zuWyeIWPNCx74ETQ+VjUGcXlkb4nyxP8IdbzrbBMAADrFji1ps6YIX0TbTddCHCYhjkL
lrmFiN7NiNjGLUo39Yp1vFBWR0iO51w5d/hrHtxTN+k3NKdrP+cdTRVxB0LCGIxCmOldwaKKXBGB
XNZ8VCE4mpAWfZ8sfhM6RLEpkNtJaw4BGaGnAivkUVvks1Eo46mSXweFoV8fq6faQHavINjgZHN2
GtvBEVvvtu3ts72UWjCjioW5IaZDVtOkcm3N4zJOjrNBcFUdXwFKfuadpt4budAwKL93mpa82Hny
GaarGDCMv953rJTEyVBBIgDUh8Nj0d4GGjGLIdqXOGN9sVoLag0K5LjvBp9FzjyyrFCyP1tRl7/H
lhXvYEyOFl5wQDHQ9KLCL5LBfAQQCXRahZFPcnrZMd1FVSIqFQCcgl6CEIGDiB54Gm9q9uoHON7e
Hhg30tXShiCRjiCccDwck9l3J+q9aDTmYAwZDIKMR1mdmvSajOi3WNz5iSFxoMOsuU2UgCbANqev
v6R09GWX0juyMlJ0ppzelF2dIZP+JlJTv0JX3TsF2k54U+YxNUp7403oOjulxw9iz8hYHpsJzqhI
gTE3PvJ64JrJkp2TieQHJp7dIZoa94rqWgtAgb9UzFv8pc2YHRRtgEK79Id4DZPP0orwvTi55qNj
+jVKnU00kwXlTbb9fU3Cauxj7Yzq01DexjboapKutzwysY+DPA0p8ZWLhVHzrnr1U06dP03NvG1V
h/1d977EGs+WpD8DDZpWQMTu9qSYDOtLliAv4DRDZTM+NV+lvVSAkttm1yKnAYpcXYpCc25xHO9S
pX/EQ2d9jbTPMNT6c2I5iGDIBxYmcL1UkqGHt+tRKOJLDRMkIKEAQZ6wzrOLaztN02jGFPqzljrY
yrCKPADyRoGJ3yhDz/5SQvf1cBOwatYTOCLes9XarLVGdXOSlmYmqSXUtLG7X1Kz3FZ2yWKhl+8q
e54wv9FKET9MK8ahqeEesG2Eov34imzZfbTHI7gR5+KxL5vGGAaOmoqtAoBK8Q2tfREa5vmCYMlC
ytCncU4Xq3T5IWnO+D2EkI6Lm1yFKNKCBKP7pgSnfoADKbf1MIYbs1PRAaA/aWxrx2JAWsdU3C18
LansDQ39NcFDKw5N22YHTGaeTz7WdgEuQRMofgLpeqssTuMQhR/6qR/ekcQtaCPah9GWPwan8l6y
1PBeapsOwURvQtpPI6NY8D2Y12g5kzVTiKOGyXarkaT5EgO50ijurmOUfQDDUSeWy4SUicZ7pj+y
raYq24/LVAAXFw1tfYifqCGw+487jQHBaTbwPWsMZzdJU6AtNb+YdM1xM4p9n3fJh3Ch/2bte0OK
0wDa6R7iAZXut8BTRMuS9oeMqJzjyTsSVYd8rG4eUAhS2ELsf06n6kUw+PepvqZjPhO0jDj3GOlZ
HHgxSoIYKxi+JY34sopUg7AxBXojxBZ9b5xwVbf0gtuVFsx4TcORKt2S+oi9IjWZRWA6+T7UyZqK
AVYVJN3TVICkk1r5TWpIE5cs8hM0d+w4KIA1lmQzJ9y0m4Cp5K2Jk5n9SAiaCpG7xku7Dy5B06eh
3ZIkYG1USts4y29E+aJe8qaTsd7oP6eE1mCRzcE90blLnBedFsoBRMBXrVkt5BXLZE8sBMU9LP2W
jqvGF2llqp9kHwdzIfVt2xDqrAb9kQrEOox2259cZTdbiW51iwKuChzMdaJj+3IVhk20Xyb0EY/K
X/TQdKiqp1gCGfNm2kbJfrKq8XSPOp/QhkmeNnq3hM26GGo5ViDogNhrFfYDMQXOQcdUoXqBKm5p
nu1wtTLm1arRjciOWH/PbBALf6/DGTvviOq2eP696s3tq2tqR8YWLOYuH+QUUFKzuFaA84zEWTMD
oZP8uNvUhJrJI5/RIRUziLZmUQBJuEF1tMkqYqrnhubgOGZqX6ASqrvwAPj1o2rzn8SkJ6xFhJQo
QUpzwtHRcvLfbtUv+KF7xbGYYPKsLbtdjMUVD4jrj1PzAx8Yu6hGqyrDteB9WcLPOCWW1VxcO6hQ
xDiaq/BkcxNloPijeDZ31qrD1DWJtQp8wn/Kc6fliyOE+ctO8+bhBKIq88N+uGRmiqZ1Msd9FY/f
u5j4+sjMXhBNG1vKPfIRcIsYIx4hm7DAqCxGDg1rVirz/8NYZreSwFV8g6WzU4m+EeTW0x2sDsgl
CZgoisuKavMpda3VR1nO+4xD1mYys3EPzKE6QM39jsTlZ2Uvfle7r0ua/yK7+KBXA4HJqPC27JJg
przjPQbbsKL4AKD5PdTdAa0fErl5mL86mEU22NGpAnOf/KAnNUnjONfjZpFIv8CYaqdZn/pNGJH0
2My8EE35RriHvet1XW0SYfcnOT3xzmULrJwrVIryJOyULCsVnqsRGp+R1otPf4I3TxS9D/ZgvhG4
ZKzgjcBhETi6DRbsCK/tYannNy+3rN19RrKoqj1b5fqzHi5GMoNTk332BVA5QCyqD8dViM0N5zXW
JhMpk2uRyjy/m+Mk9noCG35C28sYI/IzjUwWp4/sz1mgSzcQkRihvbNWZS0dq1nf1oxPOMvAa7dj
r+NNALvXcCY8QFVkkV2LYBHd5LjezIr0KI6at7/el6uQc6bPiKxOvNnJcG1n97Xwfjrde5vEN22O
QwD5zTcMZSOdCw8LVCkeZQFEmKTA35MOx8ZDAS2ISt5oHgJC05arxVpbRYOgl7MQBVllW0FduuZJ
45tjE2qzrVbmWNm562a8tRCJBiNvSrDT9BAPoufc/oMyxRPW3lPK2CWafRlz+0bHcZv3eXPSkF1I
s/6qJwMXb3keMgpg8TKppyUCReSB79VcyBe0Gz6xrn+oHzJ+KAzRk1ty0RUS/KFfD9UmRlD1YpNG
ro20ZebhVst+FbiiqkOlHtILEiRx6wbiTlytb1kLYkmTbzFfenJjYz9aaRbcI+OnsB6DcdG2xYSF
sLFWpmN/KmKTp1iUaA5Vz0Sop+Jd6JA1DSpCOtoMmaEdJGqDCqPjONgYMzaduXqWGcEoJpOkYueY
hUfqGJEpZJnHSxTRu4N5UCXRLTMbuhGlgZlBZQ82mkfiwIY5eYloP1G+YF/x2HYiEqB2sTUwOobB
v7Y0dFgA6PFmUZAPMf1MVzk2MUFxt5OosFl/gCShKN3Vs1Uc28UO4tbx/IgDkSG6MbBmFM1xZAeI
W+tTvurC9dQ+9Q0oNAf5feBq1pYQ+ANmuzIYxtXY3zQckyzvZxFrGE+jhZq5MFGiubS+6A9sNZFy
qPS8ayLcTwpinGt4wiULxqmv8V5uJscIojaCp2FY6pSHWO8E32+k4KCdOeLaCPUUa0kf7QlmbKiU
Rhs1fVMcllm/DCEeJepJenhYyyKrOi0rOqtoKKsnSEUbMU1ot7zhgKf3vV6/LYwUG17Dq6O0ZyqE
ng5z+Kiz/ty3u/tNva7tNu7xferIp0aPz5MZ8/eFldq0q/QcGOVL4yDHiUKLghhbzY6cM8RFQ8NZ
xeRcmA+nign1+tsi1iFKI1q4tMsCDzQHVGRcxabqowed7I/Qi7BS9Y91B+JKZFzoWTV/k2NNZgNz
tK5sOTSvu/T6m9/vjfm3IQnNjUsWwnaqtE8GmMCpy+J9erZKXG88sXUNV3Gm8K0pZ2jPynBrljhp
mnZbw91IEf+xX437tmtuXpXa2NzwMDl6zxDAMDAUFe7Vm4xpO6TDh+kW3/pITKSEjujwc8rfwjRt
TsjWd2+tThzA4izPVslQTSL+1yhPT1llyFPoDuWxBRdugz3we2N8dxz2DJZzQmdC3JWgFFoMVHjh
i7qx97mU6dbJU3JUvZCtKwe0Be/Hw09l/m5sDNQOfcwJx/R936aB1R819c3StVc7mR5hgILHtcJz
FImgMeybQofju8oNt3WXLXTLmCK4w/zYq3zCiHaYdMFwshY+3P33eUgj3t7tQ9ZNZ4uOEK7aeD9b
rX2zWkgVKYEnFLvThVeyQwgwvkbD+Ehl+8xpTe6k07boIQWewKT87RgsEJyVd56+WkuW/ENyJTU9
DKsQmy5grKD7yNBcHhc1u9sSCspWRANAKP0X4SxUTxX8Sla60E9Qzu/HMHxpOQKiTFftIx3RNkw4
sigZhGZZbLy8Jp+8n3xC1VkF18ac5VbRIXttUtLUyjh+Zp0IaSvSxiCQN5d0tmuDldGI1LFfg5cU
2um0c8l9iioQ0YUORl9ofms1oe9kKg8ig6gVOnarh007EKOqH3WpDmCZaRcU8kuSS1heBkWMOz8O
jETObUJET4nipk/Gxy5CBEBhkrf9tzAtv+u8xBsh53nrGD15SS3z53FovpbC/KqRAGZ1zlmvLczI
6ffSQMJCsjNqAamNx8nJVsWIobYlJ2uyjeOtNtwqczxy4jHYJTeppw+w6yxzz/5Y7rwMOzVUKVLD
Fuvdg5AXGP1P3dACZZjh0cL9lCMUR7PtPKV4//43Zee1HLtyNtlXmReABiigYCIm5qK9IdnNpucN
ghbemwLw9LPAfaQjbf2ho4mQKHKLnkCh6svMlasW7MDWoBlqEVTx/U8uvRm7XdL7xkHJL7/Aihla
wV5yllzWNh1xXvFdF3767OWMV5psL5owefW2lZcGy5gd5I42Rou0q/zyysZexw1VgNQaM733jxHY
yYU9De6yj8q9SX/bmh8ABJHNgMySdJC5uVghgCZLKjOg4A0wCn3LfuQiWFrTzBJsSsH5CGNAAKRp
VuZ9L4ORmQY70V70HuuOBoYHWhIbvLlYgKmzHryRgMhnOeXDplthpfOGisFfRgEwxJb4Zu/jT090
KhWJYXCDZ2S7bYVCZPj8OlXApOmuruNgjwVrJOlDvxTlFOfAaTZlIuioMD4Z38uz2zkZR6nrdsKA
3gclTR0R47quYeiepieDA7bM4GE3QbBlgYp3blHKJUfp56zbl6n+6deK2YQ5gB7zPDxJuE6pHc+3
PoMhVit2KXq8gpcHkAQapANMDszrMNRzPyM8ubqmY4ZKLxiw2MaEBXW5hkojXXtattJpd8J0vvrr
aU3IHU0uo5ZrtCxjWdgxYvm0GtY6AtrGj61XUd+bDmDfTuFRiAYYC+hXOH9wf6z1xobwxJCrMLG5
JPkt5gp344CnQlDGwpC5u8TSeBwlWDUtTlByoumwGDjGw9uiBU6hNyrkrtw6Dvp8WsOhQwlH7KTB
0daLZ2cgrGOT6GAVdCoYWeypSTYi4zKzYNHQ6F9eNEn27ql6hB/ENyZLD/zXCPA1961d1EBgpJvl
02UeXOlHTQ75OgiT+7SsjONYyKVZaZzvemh4FaEpjccclPAVdrCaJjz6yMAAg1qpLpzyeEjTqr0s
o2ltEKROo27cWyk+oLox1pJO8DBThDJoGCL6GK/MqH93ank3tXW/ZMy/Kst4759sF6ewYSIbMXdc
pl6312EOuOC5DkUj1vaoJ7u2IzHop2IT+wr1UFL+YpnklxN+d4GhLlodeMuQq6NM5AFhNF1WfrmN
LY38BKB4OdB6ic8yWQWOGBdBY3wg/YIrL6liaWKIIpMYzjrUyNVw4YRTk9ablnhMoo3lToRIKJEs
/Kpl6DU828V14DU1+o31nir6Wlzl6IBNuM+zon/B/JPNGp1P4NE7IgRr2xTitsuHbFJouHU+dOz0
BmxI82dRtm5tKigjlYXLqS1Sh1EQsCiInXYGJjoFboR+Y68sf/wu9HDYmTnOdtej6q9DjuCsujJF
yIM3KayNCMITwdOF77cW3EZxl6X9VZC7xsK0+moxE0HKqlQrXSsQmtEtVvjX0aAxI5UqWwda8FKL
27zNp4cyo04jWluKrbUSwtjAWiyXDbESppM6s15H6dBsvCt8YybojXpYZwRNIEE+5+lI3WzTYXQZ
7oIs5nAvBUQ20HNLPZuvhsZBhadgT4JjrYmurnU9vu9s48lFPqLnivkKNlHXKKj2jh9SfIgbLBoc
07k+MJGZza0ZuuERmepaYTyk/gheuSeMo2v7T6FX+KuudTaERaKjbdWHJCPjPE/xW/qu1lkXgBRj
/z9pJFsMFKNsVNBqrTAhONSfqzI9+Q5wR8PgsnGt2sfcB7mxyqJDVsM4rsvxJb4ZOuvDTLldxzJ/
KNsKlbf3XiMo7JvQqxbQUejsmYx5DJkd04mjRd633BO4wXqKRohvBGa8LqvjDGKIBM9lDymM/Xz0
SEVzzMZDBDPGYW/rsj2ofL4TB/bQrH1/j01Wete3UAsfXMdp91T+kGeed9c/L369SUfgwh4te/WT
P9XGikohWkhUlgVU486zp58Xxj9e+2//LWOKsWg5eE5eaq3+zCf2sQ6CdOCcOdqdsXFr907nSJgU
/ojbiPh/TXVvHLfq8PNa+I/Xft78n/7t513+/Ij/6V0sa+CwEMlu1VhGwkpTCSJOYMhDOEPrwJhI
GBUtzrzRB5pDjXQSTkChwvrBUtZnAJb0BHhaQTVLnIVVuQS2yX6Utp5vLOzIS5v3snpspi3FOeyV
8BCVB1f0DARHZNeuZVqo+viKK2/LEkt2aWRP0nnhcFIarW8hjMpcjvoCRylKJWMOGoR4NnXRMeD/
pxWg2+BjWXbAbebasVeigx7Bv2/WzGFZ6CxzoDAlFWntVloe2EHjLYjNbjX6kNVzxRTJiFklTYct
VEcjE1hxOMSgn6G8+vYqH8zXUvjnESrI1uEIP4vYWqfeRWkb9IO3wDMRQW2HudBImisJT7UXm8wM
KUDtexxFwnYXYt5R2r722GXfeuNld8p4aY3xi+FquJp0/yGoCEMm5rg1m7Y8FEkCuGjAVzPVwlrW
7jYpKQTwFSd7NRSf0xhfs3fhMag3j/ihmUtPLAWjm96wXVi7nIjISDoUBBvdJfOXbq9dcBEB/BHy
QUHX5pQe8R46aCERfTQMKOAHRjQIeWR+RO3e51pocqtRnmV0NHlyXj4RA3lxO0V8ho2DLiN2PBkM
naKkPo8s3NENO3MbTRMAW7OSh75z5cEq3PuUml/2vJzohmygjjdxaPwaRndDnvkm7aBWVZBpln5n
K4Thz0py47YVn7BoTO1QDDGDrNuACWzlAGgr4C6gVS9YNOmOSnnQrKIMGuNYeHRqDtktLMu7kPQu
8rro6YMGwqkZgwNqjB4hdyTu3cjc2hOixP7OOJXU/JbWLJvvjll6lo1br9ZZUDyxB4ifHkevWLdJ
pqju4ozXF2WCftD68DjxSngFvwsjyARUu+mJgyJAKw86tqfCXenXBzhWeL4H+Crzz2/UJ5NutJU+
0JTr50wyR5uTd/bkJMlZDuY5VvjewkfSisnR1UsdWwKDZYbSF0oJMQMwfvr5RJ4EG8LPpClGzqGt
bVpmBn1Y2zt8GyOloMxiaZmjlnt0fTLtYpsNntpVYQ9td4RqI/UR0UqgqhfHJJIsZzdxHh9osOfr
9sz0x4UTOPZSk/7BqTQuHPbDeFw5/Sfehk3eSx1yFpxrATJX9cuxZPuWwneLo2tXGk/tIPOl6flv
TWlcmbFNs55DiiZ9HuoeTyPYHUf5L6Yf+qjYcXfXm+FCn/Tw0IUZpxokM8u0sDynP2STZ6Pq9I0D
7mZZReMLvJARxZ95VB9rydqPff6wAMbuCll96eSQ6zCJLx1GhoVO4VOs0q2C6XTJQ5StbkofHdfx
oBayX+f4sHZQpJCm3fiUJfFO1/xwoxVWSC7I9kB3Qu/zMqYuyroqBk/bkelGcaRZ2yfogMc7hPxs
cJx5s0WaXOUT1QUdZcDOZWCUE6A4lpg6NoRbb9P5FKUc6uMEmNDaRXlAdyQdmqp7N2XOkXaxQ/wL
1aEovfeY9AFuri5fG246HsR8+bWSUb3X8Gunu7JZIi8fQwEoL0iYbunsSJc++wySr81NGNjoVmX8
FJdUuoNwhAKL/AqfgI4HntvBxOpHnpUcFTHOAB8wKH7FKBwohUeT5uh5HGkk7BA8M2g76qX3ouFg
dgBVf154JZVASjA3KKP6Ojf6HpyyfeOamILSioqhKT74rdCREcrb3pB0zgTq8POiKzGoSF2DhOz6
j0My2AtyByU4zqhbm/3wmemFs3Q9rM5VB+F1NxakUVuaalcwmqnTZKNIckItegbWBxK3jJ3mF1NB
rSIYCprlmig/GCJ6nGB9oCP0PNVs0R0FrcNTVn+KKAHTNX8MDgAOVvOaRpjwm1IfgCKR9WhBkoTj
jKBdmWiefX3t4m96KUsUvBKjWQ5kup4VbEBzMy08+cQuFe57t9RPfYP73emgFgQR9YrWKpv86IzJ
uF0ONElwukisjWrshqfmgA6gk3gt3bxbMY6b0VTfI/N6ThLW0W4igFgzriifjPrLLdf5MpV9sLSU
wVPFfFYdQrGuY8aSyo1OiVVdMT9PtzgycvZl3TU1APvay4uL78h32mDuKHCbXrSiOHqOGr4yk1A0
LKgpfAHxV0CEkxEKTok72Y0p/QyKRwGcKZ6k2vQxE/yRyMAUIqJ6ooyeRee9mErWn2PzBPYOHLN+
DlrL5rSk5MrKzW/fwYwaFwGA2tqN134vOBvmGLZMsigrIwxCZt7+VzJZ+KhbcEIjNsCgmPLr0cEi
WhuTd+fMFnCvqN1XsrRt2ZxbXV7sKqIPrw6SfeO6GzerHphRIVylc1ogg3s2jG8yPltDFN7ntcEY
PZKrCFGfO4OVzaniN5HWwVFCRLxqW7PbsMsu9zLAVJIUxV2BR6709QZ/caNznK1gMePa98z+V6ye
0H19X4blIWZnu5D5xR47sI3GtK5G8LJxZPh4BTB2jVUZkIAxCEXxd7RDp9wHLjNYMX55AHwh+m0L
mJbfogr3bo3lm8O7vYkUvygPNPmpI2q6ZynsaNau4zsyX5xzyTR9yWBnTJS8T+xwV04wdccglCRm
OuNcQ8w/DzWyomPbEIcL6Lyquv5pDOloudsmImQEzLjt2rX12xa7NPblJr8OqgR1NWaY2oOFZE3v
jJdGTNEmSijGcWaZ4udFxpnwkDypsC2v8yQu4c5E9tolSL349SaD/C3lgPQSs1cZrUmd3TZ8Dkcy
XtDRTBZUcYld6rhMr8dPVUXlOqWHZevUHvS3sF1Ch3RY74aE7DkIxITE/r51mmci2slVIOffecnk
xkoM66pKtAfZwQFjDpCv2/DbcOz5ETk+Igf1nFEpse8t3NISObgj382fB5djUyaYXNPp0ITSv+nx
A5ipOkThmJzdO2UnWIgAX9C00WGQ8MCi1bkxN2LA/tAytsTCYpZUEpopWIx3Wpa7a9eHqvdPOcfz
r2TgP1ekGfbvwVY8GZCVpGdjEuXI8nuw1en1khgRRcy9KPvTmAbudVebDNnEs+207e0En+hQBdGH
YyH4WFH5pCJ/VTvBsLEdnV185pUvaXJqe+MuHROsT5kw7zMnsBYVMCfXiIajrOr+yYtefLSNc6/6
92rQ9Z2oRszxmqU/mjF0/dbeSa2JMbmOxak1qZyHaSbDIn3Mmdadpqh+0oI2WkZ+Eh+Aj3V3nkNn
Ql7ed2wjV1VGuLjrinMKJ/dUM3e+GoLx1dWbHm9KtmnKEUuZtB8bCI+nFmrJKXfBB1qRvrKFIZnz
RO0F0dEEqNTciKqTPE8yPKVKu+6wIkMisKgrUVN5apjvrNpRXP8IUvgI903KPqHXgTjKsZoupTQu
blcWx66qL1TKE3hHRb1kPEFKb8KmhMliy4D2qBUlRtU2j7ZuJ7Fg0uPbTd6x1SvmC0qPDuxlbxnE
JlvNbvWZY2etlYaLhWxDUFrY1pzSvRKy0VA60cwGK2W9Uv2nA0ppTQSLRmkqREnop/4ZrveJbUq6
paiWwgoX+1GTB3Qv8Mxf60ZGcYfroNgbWrKJRJKf9ajb4VNB84fNS50tJ2RpBMmCqtH4iBGsWdga
J20Zuv7aqAxB72dCfc1j6U/RIYGFQAkIaanmXRo0gJGKR/+d+hfdMZvtFKJcEafgRNSRiihhPrLl
YrEB2vdNL8YZs8e1gc57UhknKotYCp0muERZq8912nlr25HmegDJt46gozGPzzEQOEg0Y0QHr90W
t2k4UHdu85Ghb3ODT+4j8vLCdHhYYEuxr7JuZCpU+trDX9xWwvu3IC6IAMeyDRfSge39XtQX0toe
jb2jAWvllDsnD060hftLbGC0RU/WZ8+T95KXsb8ajSZdAxmGDRUar33uBEQu2e1r0ByvC88bzo0m
wn3nIfxk9GXQARntanKOmx7Q3s407SfKo5eUXGfXspCQ5kYNvb/qm4UZpu2NB/3Rk27BU+EMezA8
zzPCWxq/MWQawllHOVYhn4k+3LF46/ZtSxt1z8cF7MEGJ0+3kt0RYDkUk16qbkXcXV5LACGLsDDo
PveKN2btHG/d4roDs4ElkOsxkoZzI9KWIjM7ajahqmPw8uS9srF9ypRwziqJqGwef8z9myw8ZFrX
fIDI2Ue0OODOOAvxzp6n32kFI/YCKGWjxhvHIlMoGqV2JI4RrWz4nKqjZb7nqwTClgyz/Gln2sG5
zWN0OtZt5nnjnrAsMPY5PCedo2lzFkgh2u0ytnlAxZX3SPbmOhkrIq3WbT4h1JYjmc1QemQIWmjn
ZO5g8wS0GVtktxYTyJFTkuPhQ828wryxNLRyBt9kh5pmZbShwjnaeaBv8L7NSvgsn+DIQiST9zF2
XbbLIGZ6HwNHnFCo7blJdRMhIk1kXddWgIMfa0UcxNmHl6AmeLEAWu+Lo4DN/RdYCfk72YLkuCTY
LsiPC4cU+W/Nkl3o04UBYW1ni4Y059SI677VDxFdI7c8NzcdIsUhscy8XTDAX9swhzjOYQGbctKJ
nKlJNaVjlGJtjB/7maBdzATtKIm0HT7GLFu6NhXJqjT/yMSaaSiWRe2kILubnT1EMRzTiCFKktr3
beo1hAA742gmBLIKQ+hMlPVpjbAQ7kTpv/xA9RqviveiM0+sOMH1ny/cLG92adDdB0aFwYFCmbLH
Cq2Pjg1VuWvKdakbl87x/L94nlr//ji1XNPA+GA5LreQ+I1zAUnMQGxuA6iYzmfZB8ZLV8f9MjFj
l2IHzWbU3UfP0zOXFhcOUIwVeq55wfYOwyZNi31npeYFI05zcuh5wrxGkpErnniwHt6xgyOV2Tn3
+tho+8SD2oo2cx6S2F7xu2/WhW1/ALlsDqREwltBHh3vXfia1inm0mHKqA0b8hV0HBQ0K3SW5AD8
G8fo9i6FhkeyAedWENi2mmpPXzWmMIbyj66Fkeo/L5Dm7xQTfkGwGpkFCBtegvN7WWhudn4RYhDb
dcJfDZRIrG2/2Zaq4MeNxchMQcZLrKftsdfJNIT9JuYa2CoTcjk64Y0/g4BDpGpnpOXiJ8kcy7ba
yQCWUIbxZPkpyyw4uetqmMaHbIhuBj0DGJZgatf87AW+aH+nKeuImfM//2x83X9b/Ocfzp7/S27E
sH4r5M1HcAZ5P5F/stN0z/4AHW2jCjN6DcuGLHxQVNxK/CGwMVgbUNfDotQi7R3QL4eYgmlInZY7
K5bpmj1KfsRIA+9z7PSH2pMU+dQZmieX1aKZgD2iYTSnwHTSf3otkSE8UbO9GTs6zzSRtB89e2Vb
H/MnG1jQhrqXWZsGz2DcTAU08iDQnRe/zPaZhS0jH/RHvY1fItFHDxxzu21KFHJnQXm+pCSCFphS
ceQrkMpToD0x/rfvyMzRiB5HNNgxfFoWhQefHQF9N1KPATPXIJ98FOG5dil5qALDpUivYYODVKwo
F7kqPdidTDVZEHxC9XU8+LRC5E99Y/dfPQ8/32pfi24cCTuxzAp5aXsMbYkjq4UhgaOXiLrbMhtg
NzJZpdcCokBW4et2ut5+robiZNST/GKPzU5T+Ucb/C8nN99ftB0QnNi3KFExpH1D3pronZbtSN9T
qUDaPA43HOBqitzJKqpNM5XNC/lnEkTNnnsXkIPy2isRE3e0es4lqi6fc8f2FrRjPWDKtQ5xKLNd
a9YjT1M8+X0s6G4tWnOdct4M/cJ4+c9XofnvK5F0HEM6Jtga3TF+v8NQ+iMNBlW681DOdjoZFhON
69rpn1I2AtGMtbSC2l6jKoljCpES7QeyOFkqRr+uatnIzQBdXbxnEsGPjr9g6+gYpvSRzXI2jnS4
kvMTDZGxbo5XTa27cNomgwKHGEXP2NosPIRcP3zB4Yx7D5lsaWXTtd7ynqmr5I4Cib+4+WbOym8E
FGx1xJ/BDDmmoRu/tRBrstKmTjjhbnKKU5SM4iTGKFjaqRbdwJE9ZrmgxSzI7wuwuQur17t7Rlsn
jS0EhICmOzcWYfveEdgAZHCt+ak9q1YmfkngFWVPDCjIeizksyN+Gt4MYuALUyMKHsTxAzdRufIw
RyR1c2Ob4UEUcocumWzSwceo5FRylYpMbiq5bTBCrCZ8Db9+Bf/7X2BFvwrCP4oS4TII29/e/L/3
RcZ//s/8Mf94n59K8T/fuo4+6qIpvtv/+F7br+LmLftqfn+nf/nMfPU/vrvVW/v2L2+sfwA9t91X
PV6+Gqzgfy82n9/zv/0//9fXf4n5mR+3f4X5Wb0lRfs75Gf+wD8gPx64HhscjyMMi7ZoNu//gPwY
uvU33bJhnkHgdvgfSD5/QH4s72+6roMZsZjk6VJ3uC7/gPxY8m8YrYDx8GHsCXgg/P9AfgzH/Nda
c8v1HMt0CCDxHUqOF+Zvlzjl4FhVwFlemQsxU25/XmDCN7nZzIkThyO2YibhajPhtv8xfP759s8/
tjpdST0+0V/s1bHGQkvBzaHPLDp1Jw+ualrPxxU1mgtpdRRYYft22RDMnNM6meWcUMOwxST054VS
LuCXyOy9PWOpH7UyqFm9dz+w0Z+3pfCP5lDBSw+ygN5Agq3L7JL36KlTmD2mRJrC0bzQYa/vcoos
SmPCrhZhNWC+6/cnaIXDKo9RxknrPzTBdJ/pqrtSKttrSqw9gENoqkm5iWECMbPC+hpY7q2C+mH5
IZ7CCaxJwqG88sYWNFDRMWKwdq1hZKtgpPeuIIuEEFx9mJw3kNacc2ny3HCTS1NRIau3T7SWOish
GQaYabyGlRAsnYyYmRbBd7Slf1XlDQGyyPu2BzBr2eylZP7aRkj9edleQwRZuZm6tlqpUQMgn6ps
POGaujXYG0gAelSZZlCfnVUufGBG+sXGE7BxCbB6sAJNSwC8CBTtfWBa5k/Yhs0TowWMkbiRhhxf
SUZPQKLmIFLgjXCISrIlkhgbmEYLPPmlwGOw5HFT86heWDHNxW3+Ws5+A1TsbJnY4PZMYzqGUf1S
uu496fg7o6rPbuM8EFZ7bFxAkoGKd15mw3ny+b1zLHGqW0GxnYZ1IrH65TSUR8WBbxUG1WfVYrsp
zPyT7OdQYGZKJ39NaJQdpvpQCsuw6SMazObwBEB0vsaxSiOnJKQQQZssN6YeDQRQqaJw7H2tMxhr
jBABNJf+urCqbyF40I76NG3DDt0yuPVouU9b40um/LXS8j7rsSm1+YifPJTfSOxL/IrHuA2QbJx5
OK9KjnP80ISRVtTK8Lt0Oi68OnyNVIVc5RTjphatuXEK8i+ps1TKey9lSlpC1ac8f1a6idsPrWJp
cD0sgGXcGU9MNSv8cJmHlGBv9N6/MgdvM19PpV7sCt1FeaSMDB8FBPApPUfpPlcajHgAjRlOacc+
iR78hznRf2hFuLOYGyOSjZ80LN/Qg0UuoY2Z4eo6LB3iFB1yQG9kt/UwkrfVk8fa8J/MnObtDv9j
B0mXPYFEWoVFoJXi02r1s0acpDUQvxKDMLAb76QpIKC6YcEFgVGgBCGm7M8OPPcqmft0empzwzq9
c3XOJ+Ds9t40nEyXeW6himoFDJ8MIZ1ElQ1Pp7HOdF9jo0n9G0lpU0b8qPJyBalkV5vgdPWRWaOI
rmu3vVeJSnCSZGsr50q2RTsB82Sa1AZsNZeZjS8kLaBUtWW8q+9U7/JHdjAGkHxRIxMJDuSrLrHx
6Mvgth1M2nb1I/x5GuxOes7o3YXYDnp3/OYLvGSRddbCql0kdfROdm4PkhJNtL7z7fid1yO2t/bO
1QieDTHf776M+mRj+vFVVAXs2FZ9t1U9PTGIw3D7ZMAfSoDENS2SYcLCmSolxJUR9ggB4lNjwBII
qu+41dgQ3BBTv29rWsYCNN/W4J7uY/PchdcpJ2Lcd82tbUaPyiIR1ODGqdpurzRF90ahzgL2ocOO
nKcEl1f82ptgQAgafDdUKyASJwQrteFop/qdF3MxC4kdijnmly5v4GWSnnZPTRp9+cZgkHtVF7al
Id9ke28UZrewRhxZRO9AJOGIdCceKRSp3PVh/9GYxUUv+9eh5JsE9H9jCazALZkzfvKV61jn0Mtp
xGFQ7nTZmzbUD4YyV72wHgrSBDQXu0tSOJVBrq9P9YvPQwDj7zfojHulKoor4u8hyI9w6jeaKFsy
PDxNWkSfJYZpgGIrJ+1aCL/Jgk7ltShuGLMRhpBzbDZ/0Pn0wnXite7jr0lMAocZzcl+t62mpfdh
x6wVHfMvV35MozWsyUXxSSJUKkTQNY2WjF6m3F20Ez0rKGRBms8p0Cc/0r8cf0ZMWOz/J6sD+uJc
+aLfeIM6OiN4mj6bzpRE4A+s19Zs6hK0EXHgXPYifaMlS9eDiz5PerL2isrdIcnOVuYTOXUw5HWl
XNedR8gfE29r4BbOb9M+/cJLghUDh5rXD2+uOegrdyjOPRVH0Xx3DVO1AWU1x+vCL7qi1r2i/suf
CdKxVzOmw22svdoNo4ek8RjMYHkJVL+i4LZbsl+5cXP/o6czhWFb6aICvrcieBwGALUu57c+xkkE
dmoXcYpdNI7+nPstQTIzJEvojvuhMgFZwdADE301aMl5DNlOKH/JJJqcvuavQlttdTldDOasZHBp
w/ErbLkDnzexrvUcFEHcEi2L7V2pDPbEzhOzpXA5X+1IgMa2cfGVBFSaBoN4CRT7eHgM75lZ3xJ1
IFsZI58/59R/OePw5Q3tWsMhj/vvgcTPXT5gUiAN/BJjrdlSE3RoJpO8IBCBgvBvFVBHytKwb72d
0bgY4Ybi1izExZrCI0SucGFkC1PAPvZq+0yEFbM+7+Tm9x5ZEOSdN0sJWu2j+LGcuBB1jNI4FY4N
HS8rR5asd6TMGF1WW7ohkkU26WqRS64bmsHwiUMX76aJdtC0epYqq7C98O/MpcjtQ7i6YkuxVIXO
040rxLTqbZCnO7ucu0+sQ2/zDePwfPCG7FhjW+cv/hIZdCjHk/1JB8/WdjhIx0p795hULUtJTVno
7VViXrcpJqqmSl9bUOTbomTm21B9kSh3qesQThSRMZoUcnGMpFh1HaGAMsrvbQSDFUaXN9OK7/Nx
Jg/V1Zc5crZxqwcz0b11XCqYLml6xSBRLHwC94NuPhQ9t2tYuo8OXNrSfYh6DKum4z8l4LHWMqxf
hEvDiV2Uq6CIL3bmf+V5TSuJx/bJiUG5jMwsSC1EFnWPesR6Q5WFmQ3vZlkS4A30m9J8BwG+sFR6
b3g4EpyXDJItvo8A5wDDFFbEzGruXctiBJvpT5qms371XAk+fu6+4UP0wn0CU2az+XEWOjgWzrLq
gIONmp1OYTTFyYDefWe45Qcqlunpr0q6n01IpKRp1FXSuGLhWeiRIY0NRfFApgl7WKifGwJSixjX
lGvi1hWtjUivLOIYA8xuNzihyjL023d6xP4oCV5SM8GfEbxVyXQTmvGFidwNiZtrMIneksj00Wwg
RVAMVE9MyxrQZQi/w+OYk0mjz/pucs1XOt2OhcTrYqTpXUfFNN2i5FQHv1gCMgT1eFZF8CSLARBQ
EiLQmay7TIpY/lZabt0jOOgLzWaU46HU59HwLOPJZ/Eqzz4ba34UkqYjRAQghTyEwuBUSCSiIdt6
goJ4DAsG/CfmB0EG/0V3x4+Y9KweEEWpURQ2+B2oLpZHduSalbmIBQWYhnFTKf8eOapd0o5aLnwy
8Lo3z5hDaZIQuS1MrChxwwI3hullVnEXXhvwBWZODCmAN4aa97aL4VXLKW2SI2QS2JdPiTFb5KoP
AP6XWMOFmKbh2+CqZyfsP5HWv8Rkz+7b98gjNVfq/K5CH5sPk2NUaub5Xr/trTbeYUu9GCLbjlJd
MYo/2kL6yzGoXzH9gvvGDEpjKKOUsonB4kXOs4izIx1K32HLI3Y0KL0R7koa7g4XU4C/Obk1aGBc
4sf8CFstovxUXRt6cvKMnjB6aL+3KaGB3KF+KJkfeMOS53jRzXFRVc/Zymzv2niwRr3i8d/dYYp7
B4QczgHmLQsuADZciQQmEt1i/4/Fl9TC8MGCczFDqsn9W4Ufgw7PZd7ioCgw24IlS1b0Td5i6yE0
iN62C8lQy/hhsPL7MQh4/C99QKhL2v0CDhvM+cLZb6PFACcEO+VOykUlB2ROnBcF4JgpdE6K0jBB
Amo1Vg0evIFDUGNTbpZtetFdVYW6E7h4SYwUu24SK1f3PqxgvDRmKnd1V51HZTzqpcuMMr7S8Ntw
63KDucxjCDguUkhf06SypdLEvo+4p9rExjli3CYaXelDx35giq7CnBWq8h6FAWilgOq/NiMSNbpj
nWqTUV9rPCZOuKbNGgTHXO+ksl3sZBSP3cfKgh6UzrtaCzyMHfMAjBA/tei6w9O6Ae3SLc0CJ/jI
GuV5zLj8F18Z7b7LKCcOQiyE95oOnyp3kNia2T1nZ1emwsPiZ86DaYWPLvyPQjk3Jb/XoOxm4/lX
x9jbqGhnFE+W6L+i0P8MJvUMv+C9C+3HwGK/7bkHzt9nYGLfVVLe+q6LDTICKY22ucTms8B8jX1F
fkBK2BvGcFVHJ3SHdg2HZOsWDMIgrBlmt6sgiHMXp1Du1FisI5uxYVCU97TzHtoYbS3JOdR6Ook1
xIu3DGoUN+egceILX8L6BG9PLgM6ZolDQiGLkouYzGbtjeFX7FqbLriXPPeEvf7olJEdMIk4OwIQ
i5/w9c8LMFaMGX5ejaHhLGzbiNY/b2YZWc6Sax0dg56JnOLTwB9nay5x4n6eRHjBKYwqbDw5vDWv
LD9/Pi4dAnTyugpWaK9//9zF/OVzsC5radfBr6/3828DtAeqMAaMSURXDz+fwZ2HHn1vYM/CQUzq
RNRv/vxvPy8UdxqkygYMrx0Xi6xSNvoZ9T3Lca6C0SJy5QHUeH4qPXjtFdZLrwkZv/5EoNukuetH
2oHsxD0xhASo8msYo6KEHFOyaEl7/z/2zmM7biXLov/Sc7wFBPygJukNvRcnWCIpwbuAx9f3DvD1
o0r9qnr1vAZKIX0SNuLec/Y5UXNv0SujCG7++msJzyWZzEZpTKxGfmrVGliWoKTzZcuin485IgoB
l4qdFiA8KwmlMpkmy6K6KbWw2KTavqZlzcV7IMZj+bOyRrPm7S+Ly7vdCUYORy1AkM9FRAFbp3Di
w/J9Y9NQp2/UsO4Z681pWXOfaykmoLW0lfpeGe2XtZK2XPOb1qDqoh5b1v/yjmVpeexzd1juLzem
itYEc3CocTS2Q3e3bPgY8leKeZQd4WtvWJ6RI1oc9COk0KlVsfxI0UvWTxuWIDlVusBk12/t2Gy9
JqPUrz7EKtx+xrZj7nI/sNnrKIEU7TE0o11BXvymhRrDCZYXqps8cdz9HM5gM2o2K7r64oDttnNg
GBbl//riX37DskgTsFgZIlKKWX7i59aLI4SjZCiJzah2DvIOcOdKYA8O0KvxLsvoxi6raqTcl4JJ
+Ouo8YQbkHioVujva9Csoyt8S54Ge8uMCuRkiRe9al2ub7/WMIfISbge7EW1Vy0/qcR+gRCtRz/P
b+lxC2fOrBMlaMP6anIO9EFou8+XquNqeefyif/yMRJWZuQDESHU6vigkUMtAZn+8pPBWbkHYBOo
h/7nIFMvgJrGCyyGxVU4IQpg5x07e4BvpGzy9bZwKUsFSwzXv/xepyS4KyLkwC9MrPTqu5evXH7t
nFxigQVvYZYOVrLlSFv+4qXM+bV3qcdK19qqM5ItZncbuPWwi9zsxg01dsRlz1tuvo7WX3bRz8Xl
+ZkyKGRXpa9lZX++pY3svfbUNsXuc6sWddjsRSiPX0f48uctb1keW+6Gai/Ue8DdbcpqcuPd8py1
7OzLK77e//suuNxfttqy9Pme5f7n4m/PL3d/e+xzt61qx/nz1FPmjKLszIIqDKgqEwcDudpaJ6r1
c/0I3+5WoYCNO2EgI3bUsxtmQ2qLDzCEkPdcF3N7SxIM5Uo0ThnDQMx37ZDeFp55GGR3tkmrOFFr
vMXKUzYQKKCDtdSIsEYeTA1yW611B20CvrDclCjqT9KQQEmX+27mCUzZOgHmbum2jMYwN3tFH1EF
rXlmef3fLxaExu8Gj4iSrJrpAD5MVhKdB3UTxANXgeV+IBxknctiJ6AwxlJ1sEc4E/g1w/PyRBhy
oXA8ULskgQIJ4vBZbny1a37d/XpsNEdW8fL05+LylLfs9l+v/zfPf31yPLrlwZIiGS/sUc67r7f/
8nGfi676Ob88+vnVvzzw9QO/PuXvHvv69uXZ0SFdOZDwN8wGw/q//6OF2jl++/hZFiEIpfbx8+O+
Vs5vr/vlp359DGThEZk5c6nl1cvXJ+xcRqZ/iwq8x0BDqVv9srjko4l88om7tj9DBpf2izFKrNvq
ZgkeXJaWJ5a7zZjuOsgr+8+kwSV5sFYu0uVmWuIHQ1jBzNDCEFShuows3i1+DCf/r/tpXjlrClUM
QpfzfrEMY9TNZ/zgkrTmSzrVpWncLp0ZOx+43rfq7KVzgaMzy6RGLuc2uHWMxVxIwOoE5w11cho/
ezr1MoQA0B4erNTbMl+mI0RwaqRvl4ZOqK5HOnlFZVw4h8XYluE4ZH0pRMWX0W25i5j5Nad3sDWW
+EJ10C5LjCT25KxLKpUxgdJQtsHDdMzMZaFjekc9sykUB8hTNIPqr6XfHpNShymXDMSh1XSwWgPu
8XIz0Pc+fT6W6OMexPVan63V8lxv+dY+IsNq2Z4Y0v9MvjNYMaevxxBKsw/YoBemKYH8KxtGv7aN
S38EIYgGQbXflvuOFE9BWQbbpb22dNtQsbFCli381X2bKpmumV1TMVbjulrdLEvLlv7tMdyUDYXB
+j1ZLu+fHbjP5WVD9wU1tdbz18vmXDbxV0fOWS5Fn/fVBcuZGXoVSGSWZly82BWXxWkxHfYNwZNp
XP/A617h08avaGngzX/ZosuDSVFSm2Ws2mk6a4AA4GbvcJZfgiAttW2DHt4Fk0EQfgBSYdXm2aOt
EE9Z35bDuSqT9jg53wKdmM8lqPDr5u8eowJz0OKG7FDDbE4TGsHPm5YkPqqSJpkBfz021SFhiSHV
ZagK1kaq7MQ5fjNDvzpSg7S3Q9O/2MYMi2PZTuGyiZZFnGiPAUZdSIoqVfJrSywb5mvrRNJgkurC
R1g2wdeNq05OX3eXI5Oso3KbTumPZTMsG+jvNlWnts9QiuoQUu5aNkrl+Duryp39cqR9bqLlyPOS
3l4DdKQlohw3KIbXQK2mQxoUmb4mBF2e1Oj8aGsIPhb4S5xW7wGdhO2g1lNosNozz8Hbv9z/XPSR
pa31iPnzsgp1tR4/17daWu4aFtAQ0Kar5WiJE+HBpvCev6Ij/YlEsPVy8Cw3RunER6ekflZ5tKad
3BvXJlsf5gmO2EgzBPlyGLIjXaSHsRi29C8pNC/PzupMERS4lZy5evotZPTr7rJUWtBfbE2j8cAA
YtnTIrUaNPUZi17gP9KKh6n68Y//+v6RxygJm1bG7+0/xSChCkXE9q+lFcyry795w5+SCk//A7CK
r+tCd22VcoQa8Cs3iVQKpBa+Y3tKG4GY4X8kFcYfFDHo3VJxdfjPNv+SVJjeH/jEdMTVpnAM1/C8
/4+kwuKD/kkz5Pq+4QnbdglpMiBn/SbaDAbCv/H32Ed2wI3rWdN14I9EMdg4EPPQfjM7XErem9cb
d5VPcEfmk9eCxvWl9r1iZ9PvoSoXBltp9UfaChQbeN43k3mXev1NVuLnMIYxYM7gzocCWrbty9uK
NDH0RBRTjYGMmzmg62biIA2BKh/n5Kps6cNOGd1kW/+WpjBv3MLjqH8oyn02zdEhN5RyoiGVuunE
9petd/O/fSHib1aJQM5is1aESY3lN40JNFMZGINvHWfNBTwtgMiHmXYFiXzal5q2dwoBN7GpsGnM
JqhARLlz+qphNtkQEUDJnr+0rdBxdzQEZzJR/UqnSZf4K0H2ww7TMMZC33lBkVsd//1vN9h8v21Q
j9gcD9297SDEcaxFJPZLWlsQ0fV3OkjxQRi85DWl4MoEcDA6oL1aH8PSbFwXw3PBTAx7aU1/lQnc
0ZLec5low96Q8NzGkMrrMEDScEt4F8N0ICcGuHtCdqdrbwRsV2o9YCVRa5iC2knphSCqqUk2dnY2
M/A/OSoNQ8y3sVE3NMTkjxxiz4rEm3OdxWj+y/E89SFlvRmOOwCoaPReRB8+ulVL3RQSvT4TugWs
2UgTkAneTRiVNs6irtsxuHicLyA6z+AuxTHXAmjM3oyrFk69BcLcBIOMB1kNed5kNNeryAGATX2k
9qx1zvvWQ3TtaYbcNjg8VoZDupLTfogoAm/AHNZLgukYZmGzjRDMZZbzXA8jr2tq4GY4yB3tqcJX
Tn9Te2+7FC+A29oYnroDvgg1z/Pp8gXI5BGGX9SgKlZDRFsU5dQR7sFDQXd/LUfCxlo+RCtD/Kqd
dYvS+R3ecLISQ793E7hZMOS/p9PD2MNBSkfruxcdDRopK7gfN7HtAYOqLJzsHeqQvDmnubcLs+Tb
PEOuDzLcU5Kyd2NhXI7z5rK2ZnOnR2g17Fns3aL4PqcTIRKgM+j81puuly+VLdmWQ1yt624cycUR
9BC8DfX7c+4DTCeCB0RNAswEspJ5ja2yXhvAIQPjAhVRR7353gMlo7ihWzAHtGQM+g39eMrd9i2Q
LXYZLGO0mHcRYXSaQ484Ryy+CYgwIch2vqW/ggAFmEXeP8oegn9WF0/VZL3KtnlzMyLFre7F9fAa
9W3x0STxrYjwtxpxfC1TTEJx1z+jkPo222sNPMmqRSK9nrV5G4Lcs63gXM3UlkbdeiFaHaCVuKz1
WeKvEPt4Cgr0EEAGKwO1Z0XGkA6AEC2vRwPXIkcpqneg6ldp219PCCAi0V5Epdy3eBu8cTg2qXx3
xS2+u1Pn548NEtxtqI/fNcPe1l13Qge/VTrK0qMOX87TauSKD9qlxj3vIv/CDaBF3dHOC4qFZbS2
dOvZS90HVe6ytPkiqZiBQJTJqSKGyMQQBnRIqPq4vEuc5jto2G9R1u9JrdjZHEnkcnavrQechZFB
6dJ5w2rUGAbpPoDMVjr4GzwAnFidh7lkzuVmbxg+f4KkepXYogvL/K41UUWZkBO620B2Hv2buLdf
ErankUB1CeJzWpPEIutHFPRqPH/j2vY7EKSK+IXv1jTA1Id9Ab/+zkuIKvU1piEhFQJAypklt61F
mp0hMJyHAX3ROe/3BL/8KDjyVh4sPLRD2SMxMDt0h/COHQZMto7aS8wlYdBjsIobqiKNW965oNmN
lKytuc0SzhpYm6rMvCZbC8sAQdh5fzu53k08preJM135pnaoXH9D6z+jBIrVGkA8p2sw4kNzNcWp
uXJCBAm0xI9N0B0TGaFVCt6EnV8AjL9HRAcmfRofq8wRmznAvhYM+s3n96btvAmcckfxmlJo8j1L
3Y06vqemVH3j6Czz+BiQQG8m+taYgL5Y4be+LqfV3I8/shxlFv0XVpJJwKpxE1TGrXoi8d2XdMBw
Ofpvog3uQhRzzSDNVRygvvG8V2/EvucRv3Z0G19ZP/uX+TjpyKZqA/oL2LYym8dt7OOlq3E1DLTt
VzqkuVIgz3UdSaZFZNe7zokeggEOYhJ3RyE4ZUYt3dfGCGH5D9dMXY5Fazyb9tZKZLZJXffKccvn
0JcKefBCi53w49nCGPxddwvcidgR55hmCrqfbdFB+kKkuHFRC66qDl0cCuOHRvYVc81oPUxzchx8
DyMxl7c1sgBAeeaTGYP3zgw1ThbDDgn0dVbJpyAabxwXPn9YuE8GJLokbT6iWCnPOvPDJK+obJmO
FSyAJVNY614uT01+fVdZGJd8j2ugR+84Ml/FSFOyykgylOEm8mciRSwMEiMIJVxrtCzSWQOJ1v8c
ze7Wif31GOZvDsyJ0ygTHFkYgn0YYkgzRlWC6KudmOzrEAHPljkMHLjuYdTKYRXqE+cXrj2Twd+c
Gu85FtGViSDGBXO8ck37WzpS6Qb29L3SgmcZdZdm0PkqQq7YjbApTcuJaQFe5i5TEiFsbdXLCZHb
BILOn6zLSiAsmbz7xB43mue+5HiqVx1liM1rUsXfpxxAsGOb320GIkkb7aQmWuBt9PAoJhXbVLpX
uKWQBXbsilXr3MxkBYGND5017izgS+mBdoy8sVR3Tce2S4VsWHmV2YJe1TH24ou9dCA8nLHofMye
/lCP8Jz4G4B6sMNrTSOJgYOPqpc0cHxi653yR4wbd5URDreaaJshpN8zXwNugEwtV55Yz34g3C4E
snl0SW2Eiebe6NbAxraGjzkGfFmLaU9F9ZF5ebG3SD/n5FKvO9d9GIguT0PvJFrEtfrKwl7ulDaR
1MQ2epy3grn9njlk19jsEpc7O0suh6B7nj1LORVyMAoCdqp1r2x0bpu239SqawOcbWp7DLb9Etbd
x6xxEOeR/kLkDM1RIDjYf55DI79HCRCxo+NyLo0XV4pq51rxityij77oKdYy2oZGguzQx4mUaTc0
w14h0M/rGYf+EBSPTjGhpyJQblXX5ZMHZAJ3yVXk1Mducu40MVwnFUzVOH1g+HnSuvEBAYGt5Muc
mmb/aPirhnet5tB+XP46Lo9rkkpWeYY3WH2t6QDrSv17L3F+NMnIPj+6T5Ub3/b8hY7VbGF9HLzg
ysG0qPmSH056SESIYkCoSAt1Yzf6fnbT9W9zDykrTLtmT30EIbm5darBXdtAGdt8co/t6BAtj9iX
VgMVIOrek9jWRfU4tNM3mofdiQbpAaIDc+ZsEsjJphIcJahHJm+nsZxreJZE72kOIx8fPFflWLh6
ZtBgVd6eyRa4IWNSbLUShmFdEDVVCRNITBRvkSVv7K6vLlILuQyRRbtEMIPB2wd8IDHOQz6uMDEP
e+LYHoUGun7U4mwTWd4DuTgOOrGGzdjhok/1e4i4RREX28BO9mCQOfyN4ci4pDv4hf8jDmWwLYin
W2OARKExDPHFJOjupw0ee45DuPpA7ZGr6ndFMXIhDGPCxOhGpj608KqwFF22a9YVIpesOY6oLAi4
aEhYkCbJrDTTR0EbS68QQGaDfqxd7ZxZdksujIZ6NLQ26JnzSzevyX93UyQzGUCOSMVfC22PaLNb
aXXec0pzAEwEUXZAuUTVzpzifFM2yOlarDwnEtUo7HpI6r/uLkvG5ADChWK/PDloKfiEoqjpTP71
BvMmk/PIyIhS4ddHLEtolvud22s3dUfdrBx0H3GEzrXd3Efh7MDvdxHl9jGVtEgVTjQShxgrs8Ms
N0L9oOWDlrvVKG4KXG27WlVzx6XvsyymesD8IqjWoed9G1WjqYjMYF3YeKVdIMJkwRjHXGr4WFzU
ajgErSOWT0qlFRhcLh/3CtvbJVPwYNkVq0V9vPqYZWn5CtxcdCGXByEtUEu2iKInNwipuJbWOUa4
JkZPp7O96uEibkL3iHl5S26cXFWEaRx9qevnwO/CFUaz+Qp8PTMm06725HQcvNiaz+wy4K80I7om
GNbYaRPSX1DHxVYxEtfQ1JOrKAiz7TgISZqa73NUzvco4bX1CCrmjpR05NpJB+LczhnNQWQlJmSC
JKKUZ1i07FtbkI8nctJtQqsWa5A68Alzw9yiJ1nl5aRdloFXM26Hn9ikieIjUaDqy1fGIzDcafJf
xJF8anNtZJRYbLGx7yYjr3E8mfONljN4wJmKgnTyd5pR2bvU4Psbewwvht7+Rn3hfZZzeswhUnJ5
CGhm7zJ8esc4h61oaZV1B9Ho5E8dSBYbOYvTcH4oKi4VbU4GGaiJ7HXmguQlJg6rqpfnWp1nLa83
t3Uob3PLkmdhSCJcBnlvGQJQ38xkSs+nZgfN0Tg7lDoiFBHXxghXTRT2kTm+dWz6ILkly9xZhRwy
DDWKt769wNDqn0qLC1gDoOJcGIzEUK4RuTjFwLg0n9Glq3GiiPoMtkZ4S6qgSwEgGXdl3IcPw1z8
NGvO3wOuCVom7dEfAhMb8PCtTkmZdAd3vmQXgeIrWiAG4K2xJ/eMMV3vTN6Fe+7p7dvJHVkyFE8y
dPghYpKm8qdry+lvIJ0RZtyFb3bZTseqhAw5utE5DcgvG52m3ijD81VLAu2VZg7QDUMMgZ1wTtNc
Tw9gdol4LHrOlpm4s8n/egi1pjhqfZevS4Gmp26cmxHvDMLyau5RcCuqc+KJi0rd9LqFaAlpckQc
9taeW/EYu85NWqEpirvxspm06sb3g6shMbKDZ7bNORyHR6Im6KDA1Zxn98bbFEWX3El43hcxsTVR
iBeWqcndNBFAk0gb7m1lvcRkR7AR03432KZ3jMaQOFQnFNuCIDRAVS8Bo5ENFzHz2NiJf8z6cmvl
srqqahveXR5aRyeDJG2bNwSb6AcNhQVTpAy0ZkOGxvBgNBQeZsuBAoDWTwjQD2Emyj0hHacYNf0u
yoOPFjr8nYFKOSl6dz9FFmJ0w2aFGfO3Xo7pIW73GgDVY1ekZ7PXSddhzyVeckdK7iPmmxP2DPMI
OqjZuVHxHMxGeueCLjIC2ZwHGM21npOU6LJD9DPAAoRV55CqjJLBwwejIzBc2SP1Es8Zb4FC+DvC
CYkksFL7oM/M4w27InOtERintEg7B9a57b1p28kKZXHX/YDrGV13IyKz3HzqfUYy4yxxJU/yVrLn
RmTenYwQklE3ExsdgdPt8RfkKoGXsYSgDhG/QtnvEReHW61NTzIvwls4DleBicU5BuHJBIR0rRlp
dqGdK29SyVR5srXmpxn08s4He7qPk+xEtZTSS+uOFBSQYE3t2RrS7qwabvLWjnPU5jPCuwAi696Z
GpUHYlb7aCywPGjTNePpZIfZxjsG5DKnnX+tI9znWp1p29DFP53O4rQQvvVc+Pu49Z0r20ErY8li
AvoUAL1yikd8si+QXfRL+VxLLX4gjGYDIqG7CRCBi5EBIxkFWLZMPC9hZm0Ly9jS8VJOHYZ2spQM
sod0k5s4SBWDf9OM3gfh1NN+Hrr6PKLLcW1s7hVB69RKd1XoUVpzrMfJz9tDj++logG7HrPEP1Rg
NdeyLS5k+kjPGidrQGZlOwSnCQFlW51zMmVOc9acBTnft9QsVx5UZUXfH1DYoNr24c1xsyzF8UVV
c0nWauKBVlItjvJiyUgDy62SwZPDMEEsTLDwbgOdWpImyRVcZxrq+QlK2ToH93DKovpnoRnTttE1
Aa9Jaf10Aq6wnkLiNLrShIGgFuNqNKko1Bko/KNXDHpwLTL8/7OHtMthXEJ9MdkNYzqfLJ8JfJsn
+Taz3elERt0mclHaMcMgl0E9tNwQcPs0dpQ60FHR/gTSMp8wrvZ/LqZlHWNqUXBXWz9N6mZZEtjB
mAe2w5/32ymLNzrhXmDIlaRJqkagWiqYhzPCt2j1OmNoMt8pYL/zRBeHKjII2jEZY9Wpdmi0iMQB
VV0SJLM8FixDl6+nHa7927BJXznN08FOffeX9y4fsNx8veG3u5Bo6TZiKRNrGTIH/XpL7TKeJWN4
/v0DDRyJ9F/Vj/tcNBDMU30j6eHr3b+8aHnQ0xx8wKjjYUaqwde//EHLq33PqJgCR/LzdVEdOKtW
jO766wt++4Dlid8e+7prjBy5cYu0So0WORES4WGNGbpcZe7UHKKyyBAFT6ueri360GJQfehE3sUh
QTnITVomddy4ASRbiqdoX5b7nnpwJGGNqJCs3EJyZPLm5Hm/cfqOq+ik3WeF9+AAbVwLtQdwXL37
lHy2djmV+pZdvDzR1uCJUDLBD+SIL1Fk9347E2s/1nsVDjWdswZ64UhjgRJAVZ4SS38di/ko++Ej
yktA2lBbw+CyE9WpyDERMbDgAjnZglMG+gf2IsxPjNPt/tFK8WDJtLqPY/dnVFbXvl1vQtO/KY3w
u1OmZFH26RWV2J+wr5s+vqnHDvZxR859ReeRafcLvWw8HLaHK898cxoNsYemtytdat87fBYq/AL8
XHXQ6vE9zXOT2sdIJInWWWv8o3x7O12SG/gzcBgA+8Z9MViPSTo8RDWhqJ3wSE+kg1AEuB2ybHiH
VoeFgZmRI6pnaf3wRiq5ttdf53p/EPmxVy58XQ74IqP2h0WaaWSOZzdKz7kW7oURvgr1NwNGqhpz
LQzv7NoAgho74tuGTcv4L+lw3naIecOwuIdIfh5Gn0iLfJXW7qqwrWthd09EFJgRxfSsfoLIeWeX
TboqLWvfxtpH41k6lMeYVPjx3jPmx7Tsx4Nh4biTfnnRyuZQaXSIGbulaZCeSFsKD7k/3VUqMr4P
frolAIa0Jo4ywhYB6RZup2Ne1qGZbWJ8GqwJ01q5AQBrnDSrwWA24GePo+kRXDfMO+8sGWytieH2
Nz51CL/GlaMsqmsrYfgPePeurR+ndBp+YrBCiu6nGBombdiReX00uuCqRvPn9/5lW9ScJk01PL/S
veTBMnx95ZKNBgQ2mS5rm2Cftr+sPZuQown1L+LbxqK8qb0Pfn2R9lCjytB6IvW+EsnzGGDPCANA
s16VnOmV51t/IJaNIsKdJ8CUeE71Vpo5Pxn6Vs+JZG8mprueCA3eDbVj79h7QA2Jmtg3fHabgGaS
anmtu4omRG6W0cqqbATi+JJSzzN2VslAPlQTGQfpyKbOP6Q2jOtZ9ISRo9OAVhhpGLPztCEfKGEF
VkNB/WliLshM/eT1/nq687WYbKLZ+3C77NpyrXYtxgDRXI2tuQxuMS7hfinScE1J8cEDXLd17eAx
Lt19AeGXSdmRuYSzynu2naX7mEot+4Ymf7CpcC9zpM9n0NY/ynhHGs59mfk/IYfV276sTj6QL3yA
qEQCX7w2uulgtxjJvYcabFFRXQtIkbPr1KsE2+7GpX4vnssMe1iZk6mOCZGORON0K30E8sIpJT2k
FSmT9J/gS3rEGtZnoKYAKcL0BaLZsQPoRaGIEGFWQVVoNuyY14yL3E6oY61yciYtJ/BrV+pfAHeY
+FqOlqkyt2nL9RVy/gM7PGcaB+2pL9seiZe3kSUluzqjyiBnLo5lETMQGrF76dhq48RZl+QBUWIo
N7D9SCifyV2RZPTmtAq4mrlIQPUQLT+eGBI29UkT2yzkyp0NBYXibw3lnnNTptFu9kwSAEY5bko8
ebRvSXvx0hfCGuatmUtA/7K+DzKyBqWVXafNTLlJe8lHlwbVwHGl1FqB8ypK0EW1WpFGgq8bzu8V
sxW6Wvg0rem1sf13ST2ErWG8evtQkoJAogUupPFHSx9SpuldDHvYHQpvHTjho2pI0+2CiNtGhEM6
2V6qtBNHcY3dFI/nUKPeCAKG9EY6jyvXzpP1NCRH04viDWRj0jBb9ee3brzxsEzX0iQR3Hf3WR0w
Y7aYD46mwxdi5Gls/YaI0WHbY8mBTNnsIf6E21o/NjTSZJazCwqLnp/1s/eYDRP5Yvfa9agK9njG
k3XRQYAtw43oiPRTMqDI195FlFykWfkuVT1d9MRUV5QKz5ekwINmJNSE0BJSZ5wDPsHqGIjpveYI
kpSdNcN46mNKN+0Eo3D8OUK9xuhABkEprwaD9q5G6RsP2axTOtWdnyklg11V0TqgIrNucYlG9lwQ
rQXzOmcyg7DPKydFNUh3FjVYxHo27jy6xkn6bmYi29rZTEUwqdy1T6j5jPsn5RxaafajmxpnXFwV
rh1xreU9KGrD+t42Xbzi+JbrtuE3ZaTeFRqGlYCkryTNO0K+Gn9F1ueGo5217xDVxBAhqZdNYT3Q
WMOz48ucE9XEDhHoEmm7ducpN31etca6xShXYojYj6afbjApZ9oPiQKSugGdnc7WRi6iwPPysX5K
s+sMtMuGyD6xkuHaNCtx2XX1uMIYvE07IpSKelt1mMvM7tLXMeWjjJVrECo+p4TwsDT8/6PK+T9U
OaZNPXpZVZ9oGIVU+ROVopgt//ivp1iGcRH/E+zkzzf9qcxx7T8EMgnTEbbleQL1y5cyx/zDcV2u
F4hwbM8GZvWXMsf0/7AgoxgQT9CGCOYzX8oc6CmwdzzdpQYjhHCc/48yhwT533k+JFNBQHH5TH6G
rv+uzfF6Lo3lFBqHdq5vHZ/gBistAGtf2C15YS2mRUi2xd6t631G4Fs7UMjujb2T2yQ95WZAKlwy
dKfBmMyjcK9U8iFlr+GwKHTJx0gPAFK2vu6Sal5pj42Mt9SOH2eDpoHddRufzmxmUhwBn7DJnH6D
ZPhO9ZzCzjvVenPviMfZa2BxFUz93PIyM0i/c6Or9Oc8y+cqGF8Cl4Q802fAORGaNzQ38ZO08XDK
4TzHvUY6XvWKAP5tUc1BeMRA5dzFwrnwGjL5PHoHvXacfsYQGEjQC3ZhU3DFdTHOH4DUEO4OPXfQ
w5IgONyL6pRQqhTARuUBeiDhUzsAz2hh01rB4DrOluVwHYnpOFdoQv2J7IWi+OmqtMGcN9cqf5A1
PWwmmPDJiEOmh3ku9afM/zBt/8EkwDCJ/ceRqtSKDL/2hPuuRQer38VBTwCbktMuKsGcmE0NX7Su
UhJlDvmXgDXkFK3G/FGlKdIpI1hRqIxFTSk2R59gSDfaSFlYL0hxwt2s8kHmwAKoz+8X0C63kt3+
EUL6S2lvcM4W58ltfnKtqS6IeD1nNX92rtD/ghxau7TiG4FBj1CTojz3tkYVKIIKXPghTr0wZmze
flTEM1A7QXwZqbzeyZqMJzRCx4qhrgDShhwlNw7TEMANnZk/WqljHLzk1kxdFafE0NSLrOuetM4j
AXqMviU0k9Sn/BchhNBUdUTFYapEkok15YcEZToRMgTDCs99TA9jrXg4cvSMoyRhc1JRm6W/sVT0
Jjv/axeQnrVEbOSNeCIfIUIPgCqaNisceZDYLpvfy/RwkyOln8Ci2YP/AE90jwqa7qP2FqHo3Q0C
LqUeTIQpWdskY4JG4RX7jLmHM3chlXRawGbYxZF3Qq23iufGBmFBCGlPGimwT3OXqoBSLSeq1MSE
ipG5PI6kmKbSQjAnMxXOlN9Db292pTG9jSr8dBGl+uShMoNIYYhxqNkjjbNCJPi4VUFhuZEqVHVW
8aqLBFQLiVwNa7IZGKe3SLq5sdAx5ENiH3wlth2zb7H0v1l6fgFZWFu1oP3z9p2h9T5UYa+JJPa1
sQiAzSVyPjzl81aQDpvHRAkuuyyNiAtOLzEruvzI3PxZ5nqwU5qVjhDFUcXOJiqAdgiwfqow2OUG
DDNB4zTIFq3pIsPFUEcdnT656mAzT18nEf0rWtnjwVf6MLViNBoB8Lwf06Q9JBLis65ScxOVnxuo
LMFAZeoOBeFYJE4251JvbqVK3p0V+N5JnF2b2lewQxHf0S3WquTGVbm9zA6b9UCU70K/H1S6ryDm
lzDe+dhiECcYWOmtu+uIpsq6AgC66qGFr6YB21c2SAqw2MrcjjRh2gn1urfA3icqa1gSOlyr9OHY
IbDWxXT3+TuJKIZJBrOdlN01Un3i3wgyDlS2QDREKLSabtfwokXkL1X+8UAcwfyhp6Qi014dT8Fs
rrzhLh1agPidbq4IWVlk/aB5ryqVsWxjF0/LhDzqjAHjiMB5ycKpVTZzrlKaO8yZxGmhItDADxHk
DCY4h1JqUMGOKzTHDA0xZb5NLnFRVelOG1SSgOuM+tZWua7QdWwSH1KY4yaGbSGS6Y6cwwunm6ON
nSuC7pF+Jg1+oF5XlJKY17rz2Ui2Djvvzhule5qr8EFSct1neCNRvwwuZwSYFsNkUJ2x9k7UsDHs
9EMQyrZ1HIyWNrZaFAFU3GpH30EDPy4XolFal02YVJspLIaLcUzvCRMP9gFh5mlJlMlo6OWd9EkG
NaR8mmTJeatuvi33YIUmO4onCnv/PBTCuBRGY13NpKQzRaCwUBJbAxo7DBkrh6x1dEab0Ne1jVB8
c6MWP9oe+i7V2tuUeFQg3+vea+fvIiqvIgowiGBNJr34zTdB7ZvPrNqV11GRnvSKeLCc5AEAk6B/
YxN7JGV26VcVoB0zBq0UGKEAzADljpbcxptEtUfCjhKBouXBHQM8HihMdnqmBYfGzB1S0B33xI7f
7PyGETaIyxDd4xuwPftc1la2m2RloAHrbpiqeZzymadEAwI/m2PqshzDtypISI0Z0+GQGh6T29I9
CV9zTk4UX0joaQhPhpLwnfQZiLx+YQelvdOcwrwoW5ia3dykG8+z4o1WatYWkRK0jLAlarRJnhwA
6avEZI472EFH4H1Wb4iU8qgpR8/ICIuLsNNIH42DdkujxznA7xantmRqPUJ8vrcnEsOy5hpsOSFI
Ja0QV3f2aSvov/83X+exHDsObdl/6TkjCJKgGfQkk8n0SillryYM6RqC3tuv70XV5EVHR08UVXVN
SUkQODhn77VJpcJ5y0g3z/4UJqdI5/FM65RRV0ygJhypl3gU+gF3nGCf6Mvz4gpJnc7USRRRdtX5
u/yfX+AjhMBT9Xs2JYR2cfqoYuORmJfhuSCobF+2EXCDsCMnvJsfuLIW1wplYkxaxB1EcRxgxHiJ
IvOoaeZbiJ+QG6UxbgEgVddGbIchSZ8Hk9xvxxqIdl4YYkyiO7lO3H01hBTqo3ZSCw0UEzA6gW8u
3aKckIFprsNAbxLGLhawg6Gyp/totkfH0cinKb0na3SJBhrq5tyePTOCuwQ5HwqI2R7Kmae6wKY/
GsI7jPCiSrfPd0NOkKU7Z19a791N5JS31IbDL4caIZgzX4rqAjkbhZgE4NM709XpBttXjLcDej+3
xWlH8gcY+pjR0bWGaNcM/KbFpi6rwvFXv7jRI4D2fWHU3k52LuNWliwel2ce0WlRoDXmqCPCuVoC
W2i0HHNy87wif2Wqds0SFDxp0lxCooTRu7bLWW+e1dLQ+jPG7AEwne7PuSjPRms9Sx0Ieswk/qa4
M13hbxA+8zkXIH4pIoiOSMMJVghI9SRBZZ5GCMg1p38drDjf9k1SIgWP+9feTSV75oiofKmXDaYc
mA9l/ZqLj6UXzSEaeTwlHSnVOFcBJmTF+fA44JlPfkaiziGRy3MXx+LSpXG67/TSeI+NPdAP+0y/
l9hwZ5Ir5OWseQaHb9/llyRZrmExELbdGmtekLcE/ZLi8CESdgMfs9pXVmwy51byEE7eBc0Y4dqQ
xV9r1he8BDnvlB19NVxGSP2CIIWNTR6SCANJa44F8LO4PBJJ6z4hbbh5yfw0LEC0FmUg0nW4Z6aO
Fp1UkDRadq6SOWGqlDivjWkA50APvXoE46kLzAhhZK5YcVRh+W6Z0BrmxN5dnDr/nSSltiXlD1hz
0suPFFPy2pQthhvNTqJ3Wl1t88YimIsT8kbn7+7NHraiWThIbdoEFZOyA0Lduj11M/DxFiHeTHLA
KZpkh5iuaw4iilJaZCbuc+Rvz2RcdYyZ2/BpKrv3DqDMBk5K9aobtGPywVJ/JDKEeICc09BK2+T4
xyaneS0SQbdhmtjV66X61SYVhnGhRWfIHMYW+Kzho6D8dvJmwIdlonEpCxkUbf1apFu3Euo7gV0n
y9yPZzZ6qzRsP5yrjMA2+iy9azPFwNy6mYDjnhK7f6ObocOJL5iHy6o8pAuSKHY7tqlmhXG0yzXu
/7Y57tp5dCieVHsyu5SCeLBZHXyumqa8oMgpksPmfQ5Fc7GiiKtcrw3BoNkmst/ZOsBr941Eoavx
FpIh81UD3jvuBxPmMyNw+TQzlUPs2VxSAB5wj3Iytpx6eii9BDk1McMF7Y8tzD75BQTXuJlqaFF8
jnTYCcRZwkl8IDrb1Et0jxhroTgtikOZq5YfgkgW8BiUjuQsVAinH7MCBZtWtNHWo53jQ4YZgkw5
Yi+zDhFkqZ5TVOngjHATMORg0klxqEOt+hmqL4u5Zp92QV5bLGN4PAvpGY9DFj71SkreHO0f8o3k
aGtH4iKOUUKuQZGnzQE33hKw0IZtTMTWNo9GhGdzRfBXq10Nbb4kHJ8tm/3NSejv4uOf/aJk5auY
HIeWTzTWbe1K9XWLUsXNyEA/37jtkUOCWPe+jI8YXr7VuIigRVW80T2inqDYOAQpjPEWKEB5nTL7
Ke4B83lEjVH+urtpqDxuwRGz0wpNvGGU/M00qAn6PLQLf7MDSUiG0OlqQ298z4J8x3ZDvVGJ9t4k
UwW5Rw3bPOm8HbskUAsitk6FCTYX/OSw1agwfDuMHqacNJ3wFy2IESVC2xxymhj4Y8kbL3LLPHaz
8xS3WrdmJTibaCAyDisJKc94FjGLXxdZx0zvccaQB6/w/Dsfs6n2OXi91wIUjQZar8hVfsEb0fN8
0r1F3IHykEIkyDf8DiGBX470sSRjkI3T6MapqMszViFedZgfpzFPL95ioSVLFz7k0MHzmPZPmsPC
TATDft3YmVX3d+mt+gwbm+++sL8IFQJSYw0Q+YqO7PAFwNTojqgTh2S1FDKLpiH+lE7VL6EMMgoI
l6fqM0H/l1a215KIvulM0FmeSbS+iXmYQziDxCRMB4kYjFEe2gA1uNhLSiMQttudGA787siaO0us
ktseslcoaXV3dTpenHC8WUW3Q2rjPTF37q9Dmb5o+V2CeHq23SjGNSEedQ2YUzWUd60paTR6Ebyd
RrOuEwnQeUKhpyDilcr2bkrSMy5A4+V1vJ87C8K684eYx/lspMhSnKTmWWKq1svnsSdfIR34JZyX
KAWyCCNLFh9dMKdGbURnrCl2QAgDwjOX/ESHlvW0VJ8dePCcEKKicdQv0rfo4tTwaI0Hpomoa5E9
PBilDj9ep+HpybTx3fXEdUJhs2Pm06GbdeR+Uf80OS2rd0z0A+M+iMx2i/rJIY696RmnWcZ5KN3u
nABqFqWgQHTbl9mbEY51GinZhBT4+qCMnaGTbFVgzg46eOetQxJwJ5NPjmpjl4tiPtmM73QV9cd1
lp9wCzwKy36FCdTv07lEUk1auN+sCgL7NUOwNpVULnWWoSddobWtw9QnVW82HdlLlPE+GXzeAUfA
pvoe02h6mhgBbJdh+COm4UWVPQF3iF7MsZbEoVh/a937C4+OrD6R/5Z22hzV0gVeldhXLsMFDeOC
L41tvJnWUQnPezW84gvRoHtYvIXiVVQRGFpaKjZx0YXZcNNui3MvsDkMbV99KdFCiDQ+rDYn7js+
UwoqQjQOJar2tZWQfajuoYZc+R5GizzyzploHa38nqNX8spoPmpOchmG/k3Q+9jhF+Q4UOVN8oqf
mRXQZ24EaNjOdZ9KlIotEYqRbLvffPEXGJopYTfPisxbJByBNkJbchza/5KRH5Ma5U+US7c4bg3f
Gsgdimg72Vq7RwNbX+aRtmFoN79sh0mqSi08+MxaIuBz90KLn6eB0nNutHDff8yw+Lm+98HYiMrn
vyXoma2fTPhAR65nxyMcW2TMUVexu3WkMGtpeVDG0G1zmit+mC/ztlhG1+cx5czKafgN4otAvnL3
aDjT+zCW7DdTyVEINQIYlo71juCTfnStR7Z+SZCPPUB246C0e2hPbekSQ03MpaG5VGQI3uumin8Z
ajhyoco+yePbWQ7jIRxx6pp7EFpdpyViZaoxENaEcTYNnRgAGu1N6PRfXH4s3wY0hcsf61AD+s5q
ZjqpWp4ch6QDwLGYj61mmtva1UhnXoX7utf2hyXhh7Zj2BuTnAkEL4Q6NCy5GrOK7gAgM6u/ecSt
X0Q1gQAwkxDkqEeyDMf9mDU4vdcpku7F8urZAnnq3Du7zjW+soVI4jq6ZkU27WcO9F6yK7vM020j
Lx+MFGBihqIsAVzTmn3+IpeB95/84b63nuPRRTTeGeeGDMDBky8lKBkf/lTK51+rO4ModVd28UkM
aP4kcxYotz6SjYNsnIDRDR5nYytunuajzG6TdNhOdUhktUq3wxxdDeaz+bxOkGyhI9Ewi61GbACm
1nzbNEx5So0VVlbx94rGlV79Lnrroe7nryk2Ppuo3zehbDdTU9yakbSjamHH8siDzQbzlU+ZZLGx
v0mj+rUSq1PUFlkePy2cg9Q5zCoBooC/BVQMOhAmHmfn6xq1VbnqxTZGc8N4lu5zZLf/sCvEq7Nq
5+pICTMqnk0BI3+ygcAZct+P/Zm2dbOBIjRtCr0DI6Zeo3G+QsN4VZkV+WWsvRYZk+ei7uEWpxWh
h4pYy7H/Zc5m5A/y6sQUTWU8kjppMhYn25F5bpK/jwaFdVSV75LeiEa9AYZuX8/DpS+UuxF4wDdV
ufwy4kelqBSq7IM1+WnlOiA2cD1o3NtfHbNEpBLhmxcmv9Mptfappp+ruR8PnPHbkQPAsAT2CpIT
F2NmFJiIu5zHU06PYkPkw4jMCbTeuniJlkZdd3cE4zY5ms6Z5ttbBIkSEXJR0SGwer/JibWaK3ID
3eTVKtujkWVIKuGlbPtSW3yLDxL1MGM6WD/bkp5l2fD4UHr86ukPgsO2md0PJg5hftguX/5lmntJ
MS/A/6Bgn3ZudbHdnUglD8aq8E+2Gbkuaf3du9O3o1W0jWkfpBVb7TzrhybX5FkwPBeRjQ+DIXJN
N7mZ6r9EWXwudgswE4ykX5LXm7jOLpoA2Y47w2tQldYoPeTZwHO2tYi66yMiO6Ak6ttcOI/YOmn/
NRbzhm48kM9AfHDZfoap+4SFbSBEldu78NozDDSugOnB8k71iJa2pM3CZRrqXQJTq43PTVX9jtCw
2kscB009FFfhnL1x+dazXPPppniBnvRnOcbfkTW2x9Qdt/TvHhN9FkdRuyi7SVizcB6CGzcvNr9k
2iLyQ1Wa27Rq/4ZoQG4LiVK5iH6PhjV8UKmgrXGKq4yd/RiOb2j+rS3DV0XDm8quNPloGxQNGwb4
9WcaIhjrNSclLYuWA6ER5Kbxs608SfKz6XjPHm8AD27wjao5TksJbC3BjzBGrrnVLeMhSh0yWZl3
aGb/RnTLyR6OTt3nn7qJrzDX/mmJgY1jYcVla3dBmthYtAStHQ4QNqopDJaCCf7sAECTQ/+qyKba
11X76DnOT/b4pSPA42Rk62h2oDLL1uAMxhv1i6SkJaeNk6PgNkuI3KM1wHVP26HHwMbtE6HhO1ey
5ldiV9xbp0E7hHIxfSL2WvTwCGdyWl74zycISRDHN+gtr64pL15RPVHdiW3/qC2YiqHP1nvh0IVp
9XxlJ+IEtVV9bPEJF9NQPBTVfLcn2OgpPqOZu6cPZfPJhs+LaegFZym3beA0nGFQatXoajuDUA18
tdqjWT6Ilo3XQLve9+VtGbM7M/Zql4xpuk0e8ibHMWyYyB/h3Z5JYblFdWSjRl8+Q0P/7g0YgM3E
JYl7zDfbjejgGcJ2BZjbfkejyIJBXWP02hzqwxw4kURY02J7yCD67/CFg1YmNHPfsv6SLCIwU88Q
bFAfuH0LgGN8V3PI42uJrOwx5ZkjgpKuaFjuxbBBWfMvjJd/c2pZT1JnnOMlyHV7bpIkqVyNtWtl
2fiLnJg9QF8Ki0xR7cWpAWhyMMgl+lBk4NrIWaZ6ehKzW+9aw/hCfi/Peaw9FimkzKlMTpkuSKct
mN+FtfngGdU3K2IFzQ9hVV0xxiKZ0UV6LTwqCgZLGF+X7pVENEaO/QJxGg/B2Hn+2Lka/rZ68fOy
eUu87m7XEKpc0rvwl+UIyHCQOXb2VWTEXtOZf5tLErOmpRZ+H8PpGprZvmBP95fOeW1rXSAnLLud
rZftoYmNs6kTOKrRLjM179sr8/Ej0z9LBZUM9lx7mOuiD9AaisOyDIqtqQ0PuLcI584qtIGp827W
+YtDz3kXeu30voo9poURZxiTsmZ8jmUokTqpVzGQG5wQVHhoHKcNYCVHn4LEGdjS+c3JUawhQuZB
uP7cqEMRfwyUlZhvEa1o9GAXOzvTg8+RTzeXBQVUJajwEPpu8tDsd7XJlHB00csI466xR3I/FOQD
hZxHFZCXEIeAqgUzXVyO1UQvweL/hN7B3lZT+RcZXh+U9p+xwgOWV5ZC60MKkZgo/ev81td8Yt0M
nYV4tGmmLGSWdOhxFGwl9kN9QF+ThxVg6rK/d4b+OfPNBeGAWtJyxj+5rWCb5Pr8ZHfO09Cyb9VT
HVgNFhFp9+swZCT7XJBxPJ91ZfRPs1HSqmpOYcLva1JUomo5WKs0HGi4b48GAiFc6GOUz0fZVkGV
DMjcx/7da/CvW8Zb2w4YoSbnZVjKV6Prn+2E2EBS26LUPkQ5ARzRoKeP1QAEPKEsJH7Ze46qQT+7
pATjGRseJNtqadrajdmXXZHo2pFH2HHI6k58dBT4BBJP1Rk9QvFRaGxMgs07bd3HKa8fKbVrf1Tm
0dUi8aClOmmPFWdVHr+l0jSIcfR2jQz1R95hCuB6jb1HZd9aFdXFivOzIY13EhewhFhsVDkZhjq9
clmBQB9v48Ktm4N1riZsEPXTYOrUhVb90f+OV+Vmsdif0pMxejlCA/U+e54NkgTHGH0V9/SdNgCh
7WlDIrLlmm4zxl526YhWoJ4xwrtLXoCC0LehnI2nRhB6WsTASIeUKQV2b1fj8bQHO/ReUvynV1Ks
NnlDKPlI5IXTZNXJTTWx6/HpxImnTq3D2D+pfYJOk02trFd8R1sONfaM1Dwn2C5Lfb4QtoxKOimZ
piKHZAiZ7TvBVqfkeunw0uZKOgjb+lOHUHbTxmrZI8K7Lh7uKbyI7E5MARgfUMOzMFX3nVSCVBVV
BOWEsAxrBlgA0Y4PJGEMFZiIZJlf7JKFEpkjaQZcKq3U+JvNlLHpwnhSafabTP71ifl3XJpL5UCX
nsgc3LlREfHD0NRzY/zXSzKhExXOk4NJbEaADmQYf2v9Rn8NyqnZvcElGFYD2i3mVsqsJTdvkIh3
5hj+SR1cvFYhtSOyfkCZY0qofVruankXOKcy8PSv7uLep7CZGazrxqVyp6NhjxY3Y5w+oil/Lz2B
fYgao8PguGILqQIHiMnToNxtPTgsmHe+BmH7YoB0Ujlfk9PTb8++PBK7J7cm2lwtOdQQfSIjwsR8
Gy/QxHthIpQiJ7rUkochV1vPaBemDTdXD5/4BAM7DB9Btdag2LE+9ITsjguW5IhwDtZv6mdz96hF
6+RKujNFdYVZP8Vg1oxHAYNlnlF0Om7/VyNiAz9L4bhV0Njmw5JO8a5fSh/NBzMXE/KMIvUeD6XD
5ZIcbHeKNWJPbP6v8pHEcvUxLc2IsW1VOhIdSLXTkqFaYOPM5RR0cfVAQMMfrKW8NvP4hx8IFJ7Z
a3vV3BFS3r2nZYnGVwZegbRdbNCdfJCMEOcUN5RrcaGVYXhPc8el2YkTiX0IAmxN0yclFtccr3bd
3JjW1n5ISKqIo6tbay2xDxPBO2tys0IJkyfJzog9wOlx+w7xeMecY9zHPQ9ooSZh0urtu2GljBak
7a3MjTJc9rnt0MjAOe3NTsTFf7I3CcyQsCQ8Udg1TCvEMYljEwJRN+NBAzYwz0Z9G0r1wcjP3sXx
J3nxGjIb55aF8onY2wv2pXtfA0WhQ3eVETIGGOFVgD3pxZt+YwlBtDob6DLCjAxxboC2PnSEU9uF
XwneN1JOzrCF+86sPlLE8OdV20TtmlEWteOwK3HfbbS5CXpWxL7RCRgw677CFDKK/eRm3GuUHfqO
gyC7w6GL364MaJq4CLLj9BKq+aN1u2tZjNm5zvsT9rBsk3X2KYohHAiuXdY0IUHJyrOwuzboY9y5
QlgP+OWZGzB/2k6JR0Bc0X72auWSezlUfYYrxOqSa0YyzMzJ4qJmRo4OT6H4Wn81HoF8N86t1rwz
F68drT2A/G8J37lNJFBl05EYbRSSiHPU+DR17ZvOaHNR2kvZDeMlq4wX/dCmOSd5cxUmo4o2BSfU
J+02ae27F+dYvDE0kQaU+IifYM3VKohcDL1RRBZNhYlnYw/QErVOaH6R8A0SXnhdegYBawlsOD+z
vNjnag5FxFYMxQDvc7kmWhwLnB37WS/doJuG50mszkfP0neWnpE4qCOSzVpJ4g8uw11lIWlqU+ys
c96uj0238FjG2o6myvKYRv0Vre0QhDFyWcN4lsg+CHDmWCvD4hqqVjEvwoUbU3blwt0YSDVIkCTK
Ji1vAH49jpSZq0e2XIxwOqc8k610x8CN6GCbxfg1zoydJdHhfutO5XFwyyO9bz81SeEzPSygUO+3
pigOLdG0Pm0lOLUgObyl2kW/wnR678MshcZhadREnbe1sQCo3uaUO0eFe1Uz2ALdUSEYRZAUltMh
CZr0Ypck4a0r5Jfe8hhkDGZkvTTMNc3sRgbl0BL6q+PIa3Zp2vQPtrioRs8hwzdfk0h1fP3YW1Ir
xZaqR7c+obPrhtlfCwRGYOnTH5wP1sBVzUwGb59F3JHNauifbNgliKQOpTGHu9U+mTCEGcpmRaYX
29jJiC7DZbBzbB3V0YxOdnDuuiX3MRWXr/o44XeTSa2TT75dZHdDzBgfjTCm+HZnvyPUyaQvxpv/
bJhr60YVB7Przr3pEpzJUGGYcP9x/7D8siAKLCn5zhxDS1HxLM9J2NZ7u37tl2JGDO7AnFQJjd72
qrfzq5fLVzjsVTAnHda9zB8cmkYZpB8wLl9eCbt++O5m+4O8+XoTW8h3xljcMzDTOznTF/Fi+1u5
mfDjuC53fVn/Q0y0ogL8bM29zCQle81txCkh8JByA8gBWF/tCmZ1Uasfeg9kbWxj1qMBgcl+kV9Y
cuedxiFxSph44TuckJpHxTUvFNdL3qdwddemaYXoPvlT4P1uxmhNUWbqRDbxYeK4aumD7rgTH0vK
xbe5vrbNPHxKJUeUTjoyyyO1mMc/A42eZAl1KL1Y9OTpMD8XHtkrvdFeDKxHYcMPYEVlijja5PK5
stgwSbiHsmc5UXYBvpkrQqe1GFITmCXJ7nXUYm/fm/+IWrbOOkkPKvL1XpNHWSHctHOMRzESBDYB
tFypAaxbyeai6tWjKv7FUxivg88XoYe0D2zno7f6fZzb4lFoPQAaiV5ziGgMm4yFmewDSWckt6e/
3uA4z5DAQAXSY8z3jG+JRd7NquCQGuWvXMTjLTOeJu8BsIjxzjnBz53YEyDFCPDO0tNTcQ1cmaip
0rgcd1ZXbzJ9JkeC51ql9GIhvHFbAtK4QXe2bLLEfOuGz5CR4XnRm2w/T/0TqyjfE2IPpyi8ZFpD
cYrJPukYNLUVdnSIWO5qd6i5323SJn538FxrXf4KhevW0ScOijEMCo6ZnWKct43sbheTGcsjqJ9R
Rj3ORMFtvUytPoj7bLvXoS5+dY4Lvthrtqk0UKykU7GDPbXTDJtx1IwitqsysuhM0w8rBFd5CITB
aX63ScZ0et5Shp9kKyUbg6KTumhPw5RSQlYew24MGlNpBrIjWtuCEbs1yvVmYLXZvkix95f5tGvD
2uFM9bOaKQ+lkLclBfq65Mg1dQvPZidqFrbOvjfLw+zkyzFXIcUq8UwMntlTBwSH284pvwcO/NPi
4l/SvBjaAe1dyyjescul9LbDG2qUcjPqaj7QNWgbmGiKeEN7BaUSmrerbc+lsE+OokT74nU3veWd
ICOrB6YhGa2FeYDy6juHgrZPDdzETQ4ex+LjNhvaTQYXdawyGqAORSyOoxLngRAJkB5tTfOvQhrm
VjRYFK/g7FnXIqmOpeNhOBugYMRSu7Z1/jdc+Q/cpCf9F9A3pnPLhJb2Lvt5ODdO0x21TByacqC+
z4HFsbftYjNb0Ga51iFDGDPTwMXG7pdyED6pKtvBTuSD6gZEjPTROFK5wBXI8lh2m2xiWeZdtmME
xG2so3JZmJvNU3Kv1pwIsw1fjfZLwDz9Tw+cZUQHLwS8+G3MBFRZFCtzJfFmODXaiVXzV8TxMbay
fqcn4u8y5+kuAny0+QGrzvSp6tkejxp+YYgV6gF9mx38l3DZ6M1L5hlZkK1k0UZnvfwM1AYEhBGG
qJNeQ8QDXs8J0sVBltXqKL0Od/jqGu6xXGk1zblJvVnxsyPEwkQ+vJvYj4MfiWdB6mMWtsTbuBOO
ZMugJ7+KLTkJbmBqZEB8+8k2DZJivHg68YZdaT3TXOmqlx+a7DB34qD0FvnEeHNs0e7DkAb4pl2d
uA2okQV+xfHn2wlXm0/Nv/pp8jw2ODmY4Vh+vqZA/Kf+XqamOsVDd6fZXQc/BFvNgAJHyqDuD8My
LluTnh5ihCWEsS/7px5jyF5SBMwJyo7aBUPmra9mzlO1ZxVvbeHREl9zQ6PCkIGr1TcLQUBQ6vHv
yi0PRHy6G1uTWKoUdh4Pl+zO8/4M7VAHsOA2trAPYxLTmASUtqQsxDbP76ABzdVEjKiUYJkeKmvx
Veo5fiQXWgV0M89f3CEhiQTuDUoMxjTOy6Jj/soh9ootLEaLBEtCYVSe79pF+xR0IBivFE+dCKU/
9oWz47W9okNPGIsan8Xi6SfmRXypx/IYE/dTqbL1rYgaxjMWAeYppfCSJMcYd5y07i6xGkZiGXf1
9UudqhMv3LRfiIU7jWn8YRdIXoX+YHfpeZzpa/fRdEpiEUxyDUlHcxLxn8iSmW6Nq14X5wu344Cq
A8kwsNC9iUuVjUseU2H8i7TB45jFVLVC6LZWlvCYXZdkqqq2YIZYMBO5n2OtJN4c+WC5sSSybbjV
b6YhzH3NJuc5wHgT+u6nMA3dEyYO3ygIVyKbXmzpSa2wbDXb35lhrBJGYpbVzJIgK4lswq764or7
7k5kas+5c+UAxO6m9/OJ6PEF61JiBXVX35FOj7s4d+4e1wHJjSQfO+B0brjNCrqa85yd6TzXyJ1A
dmtcbZ7bqXxblFUSXKZ92O1kcPcFizBkXz/KYdLkkTmvWueZJureSrwnLg4UT/OXTFdzQLfgyLR6
2EqAZ0iYgJT2gFqbNJqlq7cJtXAULTHCvGIid2K0TkWBq4lHhuw00CVvQs8RzXhL+JpHK7OSJDI1
Zvb881aJkG7IaOBprnR1BtjwaPJ3736W5Y/q+efLAl8KaNAtmrBBdNqTU+MzoSOun8AL5IHhzm+Z
8IaAouN9XME4HD1RMEsVnjTY5yREAcNqc3HqQZEwsLmwbSNMXr/bpkS9Uq8rRQ91UmnnSGG8pzc+
2eN6Osy/fpjLWg1taoXPdRVuAnJrOWJGQjckdmW/LsOPwtSupFTGB5M9yR7ye4Y/IRA/tOdMQQAF
UPaXVErOOYyFoMQYQI82QUs2TTWAP4euXld3Yp1++Oz6ymPuVGQdDEiRus3wZ7QyGmZRSHCihfLS
zI9kfGE543PXw34hN6rzvf+yfZt++kODnHNfFowYOdB/XsDIZEuAycUkU6NZHRPcFQ3rJmekz73o
d+A7sjZ96IXsty3k6ICe2H3AYbr1hgxrXx04iH3IVG153awS7ZWTckf9H3ao/wfm9gdj+x/99vjn
f/8vkm503N9Yb0y6cgLfy+o++h+g2Mgbey7mU4NCPfm7AMf0E4n5tLAZJs1KglgZWL+GKy2I75VB
C4Wp2Wx/ebTx9v//74U/9H9RawmPNoUrDct0uIoY8v9i7mZqmMk2b8sDqA4aRhKgVzbnSI5S/WpU
9TM3El9hx4VdXle0grAri84s/Fa4C7rlMnory+eUV+vixGlxWZXQtJrvlUrTB5tOWTEQzGPNiu7T
FO5G5Ra+Y5DiTArwW4LL02daZ566LO98jAXtJbQcRJQdk04B6W7bucl8cgsKpzHN97Gw0nvXGRbC
uIcqDON/TO6/9UF3D8KoFLpcpEYcOT0vPPNYPS9Cgvt663WWAZYAiGDkNT9pVczuPg7ymKVMDWRJ
bW9J6p8o49iMrMbdQMcJWI7aL8jj0qyPZOBm27HWHoyJYWGuJgynlR6/Lx6lpZ0VO6QjOFRUdExs
dzj2VncMITzerLj6IGEsv0RKK8+xycUG2uldqxoX1hogSYSS4qFwWedVE7NNyqndDeZ6YmLavenr
fLGYwouXaNEbTZQsYmbOrdsMXJk8jI5DF6ZlKoHk1iTBM0TQVibukVTHhal25u0NttIdjZ9uj/hB
BKWmf2Ryye+adO9gQZZrSTN6NfkDgour4ZF9qd0jz1p70c03fPfoPKH2PZkOaGFhZNqFzuEfjgpx
SgEobNOEJuIocpi4obmPnXG6OAWbIOwYME8FSs3ckjd9rMvvSaXkrTxxShRfCA1iqBiKxJREfnmI
HqEtVW9xOKXkrLkkBSdQ1JwwvSgCf2c6lQRlG8aLoeFzypbkVxSNB6fK3B2qtg6FoLW854TGbeMq
+2dWhrEHTNRe8KMQsdqlzZvndJ9i5Vg2A60wUkr1qwV482iF+WO//ltiDyPNjvUfCxbU1SSlKXAr
oIjQt7Ka9QIWyq2Z9utTjyEvcozJ//mTP38Gyg4do7lQ//1G3dEcIBfzfAhtuhLIz9KT1VWU+HjZ
IPYYlKQSWEaEjO6opDfd26lpDsAE8NOSXBO5b1aCfqBgEK2IuIXx7CxoZrNnwBj1tfRs3deBgfFW
0ktdqKRQgaREJFLNPLfjGe1Q/qjnTnSoQP4xkp8vnjd6m8xGPKY6+2gTrx0YuLJrTRmc7G0L3o0u
RpOOxcYAYHyn3kRVHd7wUmcEmIbofpVhBbj7sUPxwd6AdZDKNqbuVW+KhEocZKOkWXhHfw7e0PWS
Y2i1DLxDXHtDYWxFlVS3VP6ro2F8dVHSSNFF8Pzp0qHMlOc40YMsxPiSup3gOETh69gJvcDZ+XbJ
1Ti4xmBdwqh/brWouk6DzRxTTEFcmWPQVQ22xX6hlVcCR+Uza4LQAkEtaeRoaCqwEpEsNtkbRh0l
6SrmQ2Lr48ksy12Wlv05MZufHhMp7QNx5lGprG03jUTt/h/2zmS5cWzLsv+Sc4Rd4KId1IQEe1Ki
5GpcmsAklwt93+PrcwHuFYqIV/Ze5TwHDgMblyiSuM05e6/tICqlOV1tEYzOZm4ia7sCdjH4mp0Y
872d2KFr+JRl/v3grFr/MjZbhqnrts1QL7DF/mOiiCtV80xIu3sUBQAY8BPqahYdhZZGZ6PXPDYo
8c+K7zGOmQTJgB3m6N8HEAPQes8a9nW1ZKOUZZhI6LV8Uk38Dy9Rmyn1f5/LeImOqePi1W2p/XMu
syuTIh8aqP2gRhKqN0aN3qaBh9ZLO4kEAF+bptFPj6EctEqJb11jdWpI5dpFvauKuySj9B5QPlyT
KtHsumqwLiZitTC3jTW6JJVCN/0qaobFqmZBT6kz1/7DLKj+E93uCFtI23FMOCSOJAeJv/IvM3Kh
IKUX45AjG8vKi+4bVwx4K5PNB7GZRnapSUjLu7PPGEgN6zet0KTyt2X06dG3F496FYagRd5oJ6Ga
y0sFvW6KJ+zffyX+JTVgfqW6JmyH/Ezp/Mv7jQ1R8XKvQgkfAW7WCMpw60KY+zkKO/NLHDJ1/2Pw
q7uysavvjfmD9LTmbJk1uGwSSmzbS0+mBCY+eJ2yy1PnOSutUwrk9Gwj4t5UMVM9MHKHBbZGVKyX
zlGXhXGE8ICwkQboqkgtknv7ao6OS3cae4pnzxx+dtOtQsrnXVH4aKATfe+HjolbFqm/aCjvxBbC
CCr7IdWkfSXo5C1vzf8a8v+DIR/vpEOQwr+JyYgJ+87Tvxnyf/+n34Z8R/+DRSAoCE2y3WYG4ir/
HZWhCvkHXWnTMiyNPsgSU/E7KkNa8yMWORk2WRiYwLlqakBDwf/5L4mNXzUwzZj8ovn//o+iMrTF
2//XYYY7pOVoJGbwMlg3E73xtwu0om2dDcxZRDhapwTBGzM1rKq5RwFA9amvJkQQEzKTeCA9WvkW
2zQ+8xYeaEAnB7dgf4LkArdD0alaj7h6S+ZrEen6wfEU5Sh0Ump0tnaVX8lNqx2CPgspvO8KYcRr
2WEF76vmfSgFqOoalnRKIKW0UeKN6t4JHJAblOKOk0ydI7jfzo0C9hEalrgjFcinAvjnuqqJxKI6
ZB47vKXH5ezroOjrQaOEQ46ra1iOwiXCMzUQo4jz51PKCtYxTufaiBI/UUUBOTOi5lgOfl1olLBh
3cUGVZzlJmypZJ2Q1UH99P8+eXlgOYTz/1jOvn7AmMFVcoxso5LLzNL0EyspBDA7RbGLtoGyLwck
R6R/I1XdGxERFaOmHZ161pAvZ03uprEVrOF2d/BRLdbBlBijaUpOduoAjXcc5a4tQ2ube2fdnlQi
TUycndLPTl+HSO0oDZloFcbYi9KVB/7e7ZwZ/4ce9USD8QypfdrUN6lJpb+stYjqbB7ivk6vWm//
MAtgBR08YVRCyfdkgtYWhMWrTdFnbsLeeX1UsRAyUegi3oWSk+Es8C3XtpWX1g6A0naMVqUSr2kE
ICifM3Ntui0EAFquPpTaxW/wvA49rn1yCcC4O+xCsYFFe4q18UFB3mdptU/DsVWDszJ+ykzNLkh6
aalP6aWvs31r6acqku3ZG1sWQBraMeTD4WCy5BeCgASFm2rVUNA1colX0mAh05HBFCbdtxF87BA7
49kcFh1KDa9RMYKL1lV8O5sp2fYYBdhSy31NWfRGD5xqFbDb2Mnex5uHtJLWXdWPO71UdoNOMIaN
V2Clpf05szz9LE0W8f1Qn5iajTOFTZM+//S0POYUPe+eIjapp3UsWHkCVnH7oFXKTuVPv4z2KC/q
/Kqxlj11ypzPHJJyNT+G2V5ezDC9Rc9iuYGYHtn3MjvpDQ2XOJvO1NPHc2+i0uyNhGhv5Yc1NTAZ
RtSOvTpFO2NsL2Zbcc3XMxsuiqS1rc36b/f1FbXomOaHP62RlaUnRXPEflRY9GaES0Eda441v5wi
0ny63Pl1yALsNlja6KqYDdJpypMqTp0dxtXTckubK6ExHAlkatZc0vPHOddzU1Z3k+E/DiHgJr4b
2onkAZImqqMxcLGU0rwmvkpRm7IXOxVlBhvcyNmc3hrINZym0ilChGQumOxfD/ZwjQMNK01Eq6az
09clNbTXRnqQDuaMZk4WXkJEf50WFvFjKnUX4RXU138kaA7AFwz4wedDn7zpBp+cPVepMkqXx3RG
aFTIAuo4GfbLXU5Fj5o2fLepJDktDAkUwpQeQl7RBeDikfmJ3AesUcb08yEmV8dYI/gqMWdldNdh
YgDEEc2HMWx/ny33DXaHPyQxdrWqUID2gG5OVG/ThhzfonOmjU5dD4ab8yYrJ9nWPjlqy0uaaI+r
YaVufr2TLdDc3Cb+mRi7CrglBDjiLfdIZ0tXM6i0Mo1VGwff1Grgi43CgB2OINV6LX2UwtYSMAcP
ojiyDqIGJUq2Q952IVnWIhNkTst0L7FUCMPfhxm699YJtkhXEcBEzaOcRkZj0q63Wp49mB5vOn0F
WPkKrg9BgBFBnzSpmSr5GBuJABJSLq0WSfeonli0Z2eq1wELLAXLdeccQpKa2szYz+KpJY3VTHum
iuW0ncHWiLx/ZwxDxFpJO1TyFTv5YLckrC5fgCU3dTmr8/y+EW2xXRKQl9Bk0wiZrpYoZZAeTF4J
1gmk7CRNWfg58GP3R4WdHxHExIHKBFCY38jxqHXaD82yxMagrLiVU31HpdpjJqol1v7VWL8Y9U9s
YvURpvZILh/8uqNFEYMrNaMysh7UQK4D2/wM7ajaLM9MAMS4SFHzX8+miwWzbq6RehEEmzQq0IBr
4R5N6LYaD2U22ocw7ZEhMhxubAiSrjLpz1py35dDd/jH377c7EK0CwSv+5exDlDZzNQO/DNrjVbS
frm1HJYoX2Mwz4k2vvcZTHmYF/KoEyS4MUDzkRRDNV9LQwu8dLBOxHSs4/kLis/GncaJXpoGctUr
ZwffXF2fbrCMk5WsYG6ERU/Vqjr3Rh7voL6TQWCiOWidSIXlg/AwNPX2SAa4RWjGEVPtcBQAOAcj
hCvLKgCD1zfRMEC0M7/GwTS7KlB87Qk/dvE284bPB/oxDGA5NAwKd6RsoqAAHHugpLdquDjIiJ5w
64XePjGZC4oKVT/6/6M5QzK/Dst99dTeCb9COzUPdstB/nm23IQfR0coRKTq+1aFjwi4BF+z/XL1
+2iFafDOA8FysB3DmfuucxBCc458doSFULOVOXg9XFcOjUpMARaWX2NQOjGkB02wyjIKQ7XW3dJd
mjaQEl6X37uMt18v4+vm5BFwmlFmNueATMtZq16DxjQuiKvtSpwYtFOeawMgLxs1cVwOtZLobp3y
juTCh0VhgXHSGuMzZf21GQIlwKuguOi5hr2WPSieGYt1Nn8zg7nOr3VcS8u1+StQfS4j0W8Lm19x
ytTMYdvjkuzgxWu9/0KlnlaPvwlt4pprS2NgLmV8auFj7ticZUjtgdHgz6Ig8hXvvTzy9bCa7uu2
lYcl+vvr7uUs8vTiYHWvcs4FtWZQDYUZqmTcsuc3JZrTZL9u/jqTZoywnKG9BLOyWe7LsfYzYs3/
pTAQVZ6iMt8RSm7swHygSMyGox4l4hx11nQ2WufQFQrQGysdN2GV/QzTTj2qioRCgp8GeYFD8A7C
imQOZ13OovksC2eS63K63Pn1nP/XfZTj0cEoPqF088/6OqSZham97Nyvu/7x/5cHlk75ctYO5WwG
x2G3XHpFkaKQWE5xIGZEMA/avGDHozIwoLeAZkv4y3vc1gyLf06hXzeXs27SqeguDy+3l2n262Yq
AXV003iknI1fShXDZplytHnyIWWLGKrldj9fR7DSXApPfbLCClkRhMnBFkMt+HK19r4rKVtiJzkv
hwGnuTsyI6/x/tG9VzFEeQSoMyPPzcRxbDt4N7lX78FneLsRqWxb7vWRpg5F+Rl7Op8OyIFpqM+U
3X8+9JdnhW3Ui81AOtavZ2Ub0mOKw2Qx+myWxNF6Dmf4SgVuU0wgvx4pYpOo3eUhdi1kMiyn05zj
oAZmnu6X01HO6dJfP0UDL7QurKFLTpThYjcv2QsA3q0Y13/98L/e8/UjvZC86OUnLvcNtWYfWmu9
3P2PZwVjYKPQmv/Dr9Plt/96IctTl9thafGs5fav3/j1o0REf1NzzCY7WRa+zn/8/K9X8etlfz38
9dP/P+7LU7TVpai6LRshuurjWLMfnftagBMwbhRy2ot+fCA9A4Rr2GvuoJY3eiQmt+npa3dT9hSF
NqZyp3iK4QiwmJ0AMlRC36meda2Rkn9nK/zJEv2tsYISIaQWueWkILnWeDr+bwS4Gj7fsA4e6TwL
t41i72g6qKWCdvYuYASvawCvSYhyBOrMg8xDZhqbMvbEjIIWsnvAedq7bSmezVwnh45+sdVZiPxA
3gZhtUKZ5qwBWXZbfZZdYdFGUMHEZ1rbph/jTcn6dE2rveJaaOgn1RnCnapIdrjUfkIWCuccOG8d
iO6F1hEIUfO7HTVoRouIpF5SZvWq2o6D+googXAXIFLIZbWSJuhkKvJgtSY46YmiWh0fgd9mdAn1
U543LUNf+BLYTXYTBB/9+J44kGVkhg4xgnbgZ8Fz05FrZ8ngoJdsSLN8OPpS7mRT3KITb/ioSgWS
T/theolbCMfYaR4VicjMtn7Fzq2tmmeoUB+G4iJAo4AB+MwNZol5G4/3MXYtCQ+kovNdFymggcTc
BImkMZPcOZQmnrr0XbQdxtRSxW6RvKUVa126Da4MxbUcrZEuKDZ+zqo1XFh2HHpLJov5Ojm2wN3j
1Ic8RpkscFkeIompj132bqhAeKYmws45KB5iv7Nz7OZNTDWe5sp/IpEuOsXIIdYUThq3YPu4ydRu
p8CowwhqbEBLJdTlA6gt0n6L+KYfI2bqta53E1mI4cM0qI+eNeN+NQXwDQvQlGVaZphoixsPsiBQ
waAY5L731W92XyFnSPJDgL3uPtTtb3aR4AEA0xb5MTnjKirOOto1Jba3SVM2dM4LouC8ZBeazg4z
GYLTtD1nYeR9KF195l9JqwMoQt1XSIxDBrhaV2voqQyTWJXqVZm7UU6UJkTHozGJWyesxAGWQHUU
eMYFrZ1bZ1QAxSoJgRb6aqj5vqp0+9d6Ye66EqfxLO/We8xbtCXkdtCgdrdOf9UiGuK+Xh7rpnnX
5kWWLazh0BfPig4o0UIUlMiiomtKDBuqP9ZEjXGxZy9g0gUlMt2YNr7WIcpAX5qtZTSKLRIrb5cZ
8fdSGu+I2+6xiIrvRZ0/FwxR67FD9mqXrVj3yOx3QAq7ixCXsNbHtYXOH9UZzTMYJ0wHsH4Brd/k
maubLai0WL0zEUFex+yTtHQaUDVYYc1eiSFg7Huwzvj84/sKkkjpDzoFLOUDccdTFnpASwJQdMAs
zQjBW4q6bxcn2DLGuA6RGtcfhB8Zrqc73wyrrPflCZW1vtP1HOO0SRgPpgdaXwrWOlMHQZkZx4mq
Fss8+n7KHL/UeeeaSBAUve1PFrkRmnLZux6DE/rRekMmIeJ8MMZp7RxTOyAChrZp6am4x/wYTb1g
DiCztA6A3Mqckc8qWYQ21H20IqtgT3vPqTfLis0oXhvJPujFt8JSvGPSxNvAMpxNU+qnWFjlnTKQ
GBapfby14voD4xtSK8aotRhTghka9rg6zaewqW+yqL/6nTQJ/AMwZD/0LSp+dPkNPVDxEZoayIwZ
1NOHb1OfrHU7wMZDSviq5vu1zZzu4mnVk6wM0MdizGiP8kZrT12XfBYhHRfbqaw9bDgcKXx9izfK
FPxNHcYdXY1fHHBOBE894MvJcI3HH20OkD6fggRmFlyQQJfEppn21pnRaarakul1niFpuzpP7rsR
moCvY6Pp0fNvaGnmW2ckFgsP/iZQUXaHw1vr9694UmjS94+NnxypXxG4WcPtD7tHMpRiRPCE4dTB
aVSG20wz30khbcigQURN0lAHfLRE4pRb9F8G8dkHhXB7tfu0kZLHQScoylmAVCa+fmGBPLUuphty
idk92EG8TXycl4PTAPTWvY0CwmzdYmR2C5nRsmB95ILrfy/6jZ3k6IDabkfGCYHhZUXXj62nzVSF
yt7B+gptciMd+hkoBsq1yNQPuFiAb8Lvul7C1ct1ZYXw+L2tgRkDs+G6QEsfwqVwUd+52mtnoYD3
itjaU4eihbQGs6Lf+HU4o7sRw41QMYF5mw1AYyc14/WkBC+6gZbUuxlwCbkBBKqd7rUvuoyPObvh
bdUbp9Y0zRs1Cy6VyNG/OGBlyMiAP8LHFqXNwBYNInhLeRjtbnEHY3zPLIxyrtG3kRXKjRZNz2Q6
FKsyasxNBwnEDVg0rnoE6quwj+/MMCf0lxq7DIY3XQPfH/GJ1HXyhMRzYM2o/dTyq29QhtLzsXcH
fWQofDJj7VS/FQGu9Ul5a5ywPA5ei5ZjQonNdvUG9QOJNX5wKzv1ogcq8oviNs3Uqz3hksucqNx2
+NrhEECWbXyV3F4G4wCcd9vJx6YEVNUGzMsUEO51RT5aHgNkHBbirvDhmtCIxvDkK/d6TkIbFr1V
16EdgBVGckCudxABsOoHjthNTX2NK25YxMwN7XQORXodckGxmo8stWYb2MjooBMwo1rWScn84JDn
0MH0Ktl60Zqk3/iWlV+z9i3rscBMAFDgaoUlFM1Of5+zDdSiAnkWhuCUCNob8NMMQYRfFHfYylPR
B4eN90MNhod24n1UopLYXXp7uIBAZVZOnbpOyQq20+5VA3+jH91M1rTSFAS0IrDaTVGj4iMR1tW7
7D3J+3xr4B8i5rNbUfwl2tKw37yoCymisgSUTn0rRpzRQwHcQVq7yIYpY+T+T/YcVPHhYTjPlYKT
CgvLStXDkZJwcRXhsSf9u8+shLwVxO+dEM4GMfG2aPt7drlM1Fx1lYo7QjeQzowBF7vuQ9hVxwc2
e98IyI3PuAk2PV6cFDkXo7lzCeZtCEoUg12nG4vOVe14uoyyuFNDoZ4UVOMFaUU10oCVWhV4VC24
AcDlijunq6g127T6fUIdJr+Aiw8liZI4YSgxq1uLnaLyHd0KWR+zlCimebnOY3tLtSm70pi0brFb
D5BKXxmOEOeymN8WjepsknZQb7oqPmF4OhKrCMRL9THIdxmwhSSkA4O/Y0S0gQnkvtDH4WpJkW4E
mdYuNfAQ7WGBr31WK+hmFG3Vdq/5lL6wnJ3GOv4keIiWOHOSK9rsB6LHj1BhrZVYpK4hCaNqnIjh
tscqFPcPGUvCnZYX5sZM2kOBDnydZ+q0x5JmMyA64q5vhnMQl9rtZBsHU6e2m/TOhmWSAn4+BsXp
MfcZ9U2sBxV7L5IickzJ6D0wvyuiDhftfhTq1aFXq2gnYf3Qop9VDgOyJokCQgvNLW1ihP3qe2ti
MJuS2eKl4T020PxH5CSw0AoARV+iTN2mzK8sI729kRb30vxmOar64CHN6P0euKaN/l/GrlGWL3VH
4bxttCddY3EPj/uO1PtnYuVcCnh3qm2ShVjCiBrUyXeH2vFckU/3uaaAQQF4thK842NA0Jvq+QTQ
AlpIhlPXxqTUWTB39eEei7cgubBHxTcckX+An0i1a0Ojc92I4YeRYbrpbLhjeGt4ogddSVTTk23N
+wJP2xDghESVJI5Vr+BB8+nMqcUEnQTl14pMRJsElrQlsCHDb7rqm+RhhPm7tsL0Q2aW6qaEj7If
s2tMHopY5aVG2e6nFqTNtjS8wW3i9hiOzj6vCLCvLEq+MYkze+z2yTqyCoABTrRhl4MgsI229BYv
iclvTnKjWDtg/4IehVjLpDXo8YaYoYjsdRWHeti+toz9a4kHdBfE5kvVRFA5G5tIHzQ6atW+wU54
iFvQlyVV9RJvpE1K59qb4PIiy5Xj8DZmKX+d5jx3kLZwYeG+LUoTTWzBdi0YUX62PeY6/WTNwei0
mCjpUwBC9nMgy3v+K7WVb0S3XrGzukWc2h1BYYfhO6wMc9XN0WaG9tRH/WdFLHlkDMbW9LvZhHUD
848P0CwOfGZs2/RsnaTVuO2d/NEmVhQJiPMcT+qusLqfbTo8aujuQIHsWNa/eXgZD77DYjlzzHtR
Z5dAGR7iaCZnKRCdjXaX5bjxswnMIoBdg/jSVT5AXu3kcMn9/ph7HlJ7602bCNAqet/ZIMIEkUlE
/JOfIg2iTqaeWwFx0jTL4dSAvQW4CXcEARYm3EcRe7xPCIj5yABOJeMtexcqQYYChHfTMAo7lGtE
0z5NJAvfsEuBJATLHdjAqgD9ADRa345B84O+7WfQTvNDFB59ILfIhR4ZJT5KmmfbIpU7tYNpJPJA
A0TNqO2hL2d+JqtX6ZhEfbjAdNbBQtFacIxu4yjlk+mLbusiKLTvuXp6o4jZpXhIv20aekn4IaZg
Wlmp8UKaRI37YQ0RwnKd8N0C73Po+E7WFqFGA+3qVdhZM1cKbK1KMbGu8s9gKuN1gGElCMd3NWu0
Nba8A6YDXoDosr0aoOGp8FyUyncE7dDIibFmjfAsG/mtImdRZsodBjlgm3xKaeRTSk1JOXKmXdkw
P7GRB+NFbGAIIggjFzJHB7xmbFPHaTBeKgE75MC/Olqu7oI0YN0X4Ftsk1bddA6m+LAhALhmVBtx
bAxEkcjEGZE2snpvh4w3xGOKxP/m9rmBwwoa8yoYkfOj9GpXoa2r59najPclZtTu3yREZHuWOU6z
uaog8j3po6dRfQs09cXHL7xqaoNY9pHZudFBaqr1DV5LK1FolAzmBVOOccJOPmfPYMjRNSLFxInq
U4yFx0nIQhTlTQf7Rm/bx3A0vEvVHxObdJtO095hrlWruO3arcI2nrP+fiysrdoIseni+NOp6E8r
JQJ4K/O3tQyAjFkJa03ZkwgzktGdNiqVxNFyE/R/29a4H3Llse0/nYCqt6k+9kbZrnFivSrEhFgm
s5zENK/n1t5L2C3SJ8Jlzghg+fz+KonCNc2vQ1BYN0YhAHDnvnrOAMpbLSvVMsKsp8HlHfC+rjHy
45JqrHVq11fQ5emqjHWGh+jqBIXrt+Jd9cGZEmeJFFFl5OM1B9LGWE/PXGU5WjmzipO1u0dbTfWw
l5smf9IgcJa2FYA7oW4jRdPIrTJYfpulXBVk0TciRJyVuK3jFxt1ch5Jef1s0vxz1pQYaXjbZTnG
u0dmBJa8ZfgU9I7taqGNUy5hda58xxzkYLc1RqhTP/QkvWJsMg4kjWDlZd1JTuS40kp5waD6CG6V
LjGoOxeXzEp9Sr12PbAVYDCeMldtgh9K54fbMt4P7O7XZKo+MGleZDEBI+DrCc94/pxmw++673D2
mwlvYFdq5Nf7fFtEgArUCvHyBWDxBDziXn3JoznWEfmLNA/w9qJ1IAHVUYBe2folNpAYJF52BKh+
pR6Hz6KPrxbOdw2ZRVn3D+YYPWDeux+G8M4Px0PYFDdNnW6Bghux9pLzJ3idv7bKH0XAZqNXrjWB
irVUzkNI+Fk2Wdt5YzqRH8CFy4LWV29l7L9pnnyE1a0S39Tu2qj8jAIL7TW7hC5t7K2hPNrOuC8M
cengJ6+qcIYQefy5Rmm+6lN3p/FpSQ+GA8vBQP9mT9NDqQ/RXn2hqUDITcwXkmTsqEu3Tco3ptIz
IgqMym0mZxOK6nWyrFczBRnKWyzU9BPizqts2/cse+9hE6wyGhzg+B9pI92VsLVSM/vUeLHJVHwC
XvuWGPlDBoV6TcUSQXRmvTt8n3d13L5kLLDxmTEkReUYr2STvyVRdagq61sG9cXWEwoFw0EfMzfR
im+GEZ2qWjxbQAx7K90GA63i3PbuQFtTWe6qz9iOoSI99XhTtFo5B010aEXyoxB0lao5c1oBCDh1
KJL9QN9WXQnepyZyVVPLZyW8FlP4Ejc16LsbWVdImYqCjLDGvuRgavI2uPVUBAuKJNPS+DRUTNC+
PherNHnTdVoO8sqkisRKGzt0Y4VHr3mWek0a7Pdq8JVD2ox3CuCzxCKSOAnvp9/ehP8V9P1HQR9V
zn8r6Kt++nn2X79Td2ZPiYY9gf/yW86nquYfumliMzFtcyZV/UXOp+l/GKZhmJZQTYa/Wen6W86n
m39oJo8hANQ0y8Cf8qecT1f/oNijW5a0CULRTeH8T/J1VGcODPqrnE8YuuQl4DYRGntQoYm/y/ni
Gkp33zrhNfNebUGkyJLDYCYTDqt+3MO7B44B/FmW3pFCdUP9Pn60h/DDFwFeffJV187c1v862HmX
wRqS58E01Bl9dg3hSB6XQ0W7tSlz6luWwd6UvDJaX808TQ7KBSCrRo+SQ26RdjqlkeY2RMiyxywP
pqrmmyaADhklprkzhwmHoB8gN4q7nu13Gu9b2Z08qf+IyBK4lm1CC0Q6T5lNnvtE1gPykCsZpRU0
w2tbliFhB+nBY8moDuQ+aHV6MVrAqAwp76GJA9CblBN0OhO5Q59tS9WmWLb0krCzZr96W+3cbTO1
4YkAmdmaZVJLyYqdkRg3MUQkOirEE3U1xdXB+yECaR6HhLzhvIDwibmcdiYmPCo9IVkVXrvNVApK
xXxwukHSKCbUwq9OJbsqt9JZqfn8NUp0NGbVgJwPi7F0ubmcqVn2MMTUQ735M8h8MAmNBTyROOJT
PNVgu1rcDhnW3q+Gl0MBaz87a5vYpjK2/HGC30bcbYGzl2SRDWWBh15G5ygQyQkcSuuOuY0tqoqt
ow3I2mUFfsvO1SVFnUxzFBSqgi5U+BquGgq6pM2KDn5Lh+Whnzmks1ooxPrge3ZNqXzOPFEbagZG
ayJ07q3qBHpIw/GFPR/D4VZLfWsnrE49SOevb/0/PomvTycPY32jVO2n1LOdYCW/p4eLmMoG10SE
MHqP+YAmqQLaZPwUhFpC+Ozro28igGtx9R/N+WJYzr4OgwLUXEtyb6djY5L8+uNyWP6gf9yk11Me
EWfq4GfxkgSzimIdzwKAX6fToF37hP12qGov+tx7WDy9y9nXzSUdZLIq6N9ISJdPmjkj//UVWG5+
fRmWs2kc6HcYlJyWK3K5GK0JSMMqsOXvy3T5dqBO+C5TCpBLe3V5674OX/fJgPybODr2sz7Cny/k
ZNFHyFkqsWSyLI8kU09AZjGHxczSgvjPwzCLBZbrPF3kBvWc9WRYQbjBQULrXc65vurchf/L7STe
mmNzp9eIXjf20hmmlc+WOHnzY9Eemy5H6aXYgNJi8melrU4EZnNYbi4HzUFTpfsFDhnjJUK0QcF+
VxBjtEfMBi97oLFBLQ7RzqJBJgiQUzROJD0MzanqvWc7p86Ua8K1QsKkbCkfRlBe236R+i0vSt8Q
kpBAsuZiW+5Q55FwOcg/z5abTs0WyKnEDitBdhzn/0A8JjjmKLwwQYAvyNRD3Pj5ySQMgnqQ4m8U
mU9HzLTTUSjKSJBCH24nffgeppVzDJUgOOrTI+9srLJaQGkAoqM7ErzQHkcu+K0XGDSdGh/fv/5g
R4TjLC+xnIesYEaqDpBzwfTS/18e6MIoLb9bwikPI2mm6o3aRw/j2Exc0ZjW4+mudkpgIL1OGG1X
30TT8N5UaKWlAu9LdOfQhxs7z3RrwlI/QoizByqE6rbET6h5FQwJEUKMa5+EXu4duyfhNnPe0kJF
fNind862darkCHHtjFsDGkXJM8qwoVyfT27bRw5F8ORS2Fa2s4fhZcBaqg7xi6/nzkEOkJ/r1IZV
CHwVkg5fhWG4lRV9UbUVL97IAitXU7aZbXsTarm/xZwXIzZtaQR1Yb3z+etYHBf6BsQhVld0T3GQ
wSCaUoaILjzrOE5QmqWGn17mAF6KDtOJvSfaXz08jI12Ucvhmx2AzgQUhV41tRzMi7Bixpb5DWrA
HmjpaYpIo8NOT9IoCJmTE49PQ0VzdowUSoZB9hFLtr+D3f5QUEQRMUSyhMTWRNMGVHnZ3Xm2EkBz
7R5Dtvc7gi5ucek1Bx8czjYcMnbhyQhhSqGuTzztyaqN9JBh41pFiNGTiRJZmgKS8eIdm2HyrTQd
sDOGEqVyJAK2El3CUJe7uqUlC8Ch2WCOI4irv819dLOGXjZrqaMnrEKPVv8ESIc4MrcF/7VOIhto
RAujtdKl3ErZyrWdxj9HlawI3xkfWgowSWX2D4kutc0kFUQKkqyIHBelGEFtAcZyHVWjUkuqwbYs
+KFjnVybCW8xH/xw0rJYuRlGGF/S/wjGhGisREnc0iPsJvPSx6FoBiA0eEaRS7zmiyVyUggYwH4W
mI1/HZPiJBtbbCf6PIpSKTctojI2TnRF27QjIcqIh29o0uutobcjARRoRe1WvdiFUbgwN8l3Z530
niDLAR3D6wphRJBrTdyKbctnEtqD9pQ7AtBFph1gX7pChB+xH9DSQdkAxV650EdYq2M5gm+1maKx
tgE4Dl5qiCCumHrL7YoSok3GLpuSyEaLTeXCi/mw9DGi2KDCWiIVS58+1ExerdS7ywrrEie8p5A4
X+l3vqBwWxGzcunz9KhbXLfQWVEyRf5NLwN7ryUWRXEuVTwZYKYDoF7kGZ2xrRuPk+Up2zGnAmKw
t8Bx9BiPbHcM5dhWg7rFZda6icAZHAEh7ANEYXDun3LT+ZFos/FMIKu2haHcTM2GFIloZ40m16Sa
TmBaBdmnASbydmyvzqwPgMZtsjLof/jIh1dx4kX7KUFY0xwCU33ua6G5haK/sGs/9vhSkC0+NmEy
ufCOPuPKMu6y6qEag3Ph+MPGIvftUMVQiViXkteQd7zcyCNYimxxz4jTTWHvK0UbrlrsfOOFXsPQ
x3+OLOESzUm/o3+oU/NnNMrvU+Fra7MUZ7gnwOUEDG5fFm4YgEWDvY6ZXnNWTdoqgFyEckm9HnB6
Ep6ELD+LnD5+1YlgmyemQisabo2kMkNZEV9XZb0PhncbQarcDqK8hPCJYbwF5nqIidxphxs50pRv
s/hOs2jniwQOctc84JyUdXBL1746BSYENiulnmjkCBbiDhKritSLHTBePZsgcoZ+wiBtqsplQRmt
G+rnPiapqbgN83icyzNkwM2eGROejoxb5WIb8s0wXuUYeqfKKzNcwWSfCK76pqT8nsbx9b/ZO6/d
xrm0S9/KfwNsMG2GweA/UM6y5VwnhF12cXMz53D181Bfd3+YHgzmBuZEsAplw5aozTes9azepZTR
bdQ0BpU38WpM+ZONy4JxyuqNbLN3GUZU4hND3ATBseH6b9JD/g2kj/4Bf30h+3bXFvpRGwCQ+aR/
rmOt/IYZ0Ox5IRJ2b9dCgBchhfxh8nD5EZXkKsHAHR/KRMpSjPFogYJtWPQ5MC8rCX0gLMQXWQXg
NO7Yx3E2F0dBe+FeGi6L9qFCb8FyAsyhifm1zcZp2TtGtWAuke/cSNHm6N06RmkYKEmBxrqB5mSu
T+7P718Ro1L+9bSHb1KPGiXZ3L7cH6hN0Y78+ym3xGyDseR1sBkvdymBpTwASexVBmFgdkrMD/1c
G/3H07wdxB66SGZS71ncTVCAjU+WVekInYj4qXr42m7LwqYo2QDepdPgHhK6JGbe7LSrrbSxPWTJ
iwUHdKP59bgmrZ3ihh3opk3k77v4O5q14neV+P1BDQMVsEcZtMt4l9IyRT5uC4gq9bxama0P2Rym
mswPBgutLSQ70tRg5zBS/IxDbVxbRNxHfddt7/8MIYF1rNntUt1ZWHlJCEaI/pIeA8OFLpqVsNL5
8pq1lZ75PWKPWnuI3qkGo0LsO/3QznmUfz80c1VuhilCNMvHtvIv5fRdNJ0WzOd8xxeLsHRojuZ6
urHFqK/vz/0kGDeg6653GW56l9fev7zLbe+y3PtTQ6FCxIAwV/Z93ERsTucvObsQfugUhuQUJEM+
XUiCOgaRbTwJK39l/dztuIswqRz08Bx2cFTt1H62w2CpLO9BS3Mu7tzQrmz8v1tpxdvZQsYWss0x
tqNaCxo1XLz5IZAkxiTQuBLhjgeMq/raqOiPJolgaZV0BpTNQP8VZZRPhvM7CkcIeSMJUajjxVLM
l4iM8pJRbepcjQ7Xe0a9kEnns81tcSoxDYDvCS+ZX9CapgjSYi1BDe6wE6wr83Og5XL7Or+xzEyL
J63Ml6lWvRmNCp8dT4NlV8AwpRvXADVk4qVDk00LDHvb7v6MuBnOjdEQdZOgwYrnflG3QNDYAo+T
7xrVVbZhde0dQf2p56gElDhy5bHGlByZTmRkfCrzyYFcKcKVrcnhbPrj45DU58IBF55OLOkSoR5s
44dRWnyxy73KJsjqsnBWVqYqRtMJYooJIXpau/mm9kegKzPfUU2EVhpOsOxioyXcexge0xYsqTmU
565P6f+5YBjAsoopSmDmrTusdX3CsBQS2DJU3gqURXXxx6jGVjzUm4LBLPqWSJ1rB3uD3lc/JOwc
AbUFW3fZlFOD6QpZ6DDaD3Xk5Ucr6REcanQyKewTW1jh0vY5glmSHRzqe2z++nTkVABx7umkdmNo
gKhugmyuv0sTK5ky8RRpgNq0TtrrvAQnOUKd03xjfOh999317AfJ4nw/Ig3ReiEe1UA6gxcPn5Uf
/tKy0XpowDNeMrtYZm6mnYVuBVu/ZfuNVQ36Dg6GkR7r0dLZ7IxiYHcKN5Xy4dIZWXLMREc9Rwwe
Nh70nDDke4uECSPmpIKdApTWMspriq7Rja5I8U9YxOyLMrWjjoxyZw/p72YO8R3JGqIlVepiemxB
sjYBnV6G2a7jJt3zQNc8ntzBPOhUFOsua5AEVgb5uMn76Cnak5z3NcHMtZItWP62D8wVSZg13BoC
RT1FklWlim4rpecv0pLfJqKCzzhmtvU0gvCPZz4PljPWIPnBZOiwa0v1ljs0slPcnAA2aXHwiHri
VjKl2fFjM8LQ25K7PHo8rXLZXpIyy/tGeMMQX82oXssoCE5eMFjrMbUPzJMfmTP3pypz+9P9K1oU
SB2a0leOUxEcSke9yChT6XtCVKGsoOn6ztBLEraVN1LsUZUEsIJIMtMJpFRgPzvbOOQIzew8AhaN
IWZhOG6/UeM6UMBi9ZINOMkjBzstHdLJWgi6mB/hDootUp7ZiabDoqTH0UJ1bf3rgBuDAXz3IodA
v+nZR9vw+QKitCm7VL8QwB2sOV3jZVZ9GehOYfFhTsl8cKBLE6AesCN/YcLHB7dsJNca0dfVAzpz
SeovYqlntbBV7WXjhs/FFB6Q/Xr7suJHJCr/7o1T0nnOEv0uy6eqQT8XVvlFB9WpELgtZFU2x7xp
Pt2E/CW/VZinWqx5yhC8q1BW1sw62p3Ite+2cMdNayNd0zPnNa7yDiG/emrJp7sYUpC1aaN/mM/Y
eqpvIdKEvRaK/mKolPZ+xALiBtOhyaqlnqfjAcorFwKkilXjGQ921IfnVpgbK6/TB2npF+5GHzUh
docMp73rscSIcq7AJmgXbSHkYsYWrkebKQRaeW1BZkaxcV3/hYMm2UPY3tMC/y5ElZxHwGSrxnEH
kocbd7ufMMytUR14q7w3D6Yn203iERKQ6gRjmJyRXDHvMY5dSswG4ahpXKPYN3D0dRasJFb6eYrz
SXNiVEsSl2FhVtdh6tvbPE0ddkmr3N+N02+b2lnzmcKZ4JQJ1VQ0X8P5Nsy+7F6HE1p2O0T/xmEw
vigxiFMF+4XviVBvJbP95MDayFoAYFnMll6Lhi1Gv52fuD+Ksv3FprqHipwu2Sc6WFAPskjL3ZiN
n8pNBHlLfJTgsrBOZbHHbcUMXmLSicReRU5y6eJcPFJed7i9Y7WO+iZYajpsCs/0/9QTWKvMIUcI
3Fq0dB3hLkMt8BZBToFNKtVzObM1p1FbehKAjhhMIL7pTBwnAmpZmxSwk0M1f7fYlH0F3rsyL/dS
jC3ohF6zQYaY168N+92VrHLj4AuiKjmn7aad5YZwDoci7BdlS5ojt7ITm8MQFAhw3mhkGEOx3jTM
rUXgQd6e0BGawmDoo6EMmdJt2Ca/hwqUXDp2NxfpTeKYzdHS7KOv2uYgE5Pwx6lauC7RDQCGgudW
b2cN4qfdT/LYJwhASCfvOMbw73ZTsTLQHp79FKy5bXrUnDCydSOeWK8dMz2vziy7yW8jIccJgJd5
3fgUIjyLa9XvGEWRk4OQc53XAeq8KJGXRFB7u4TEbHza1xLWfWVIbdkW6Z9Kx0WGtLX/FFVxi+Ii
XYuSfBhSLlB6DsHzNMYWY01NkX6j5Jk4EwYOvn5CBBOsdVeT+4nyB92AT9dqPtFJ/ekmHVxRjSCZ
jrFe5rn5x2+Ir2Onsu+nbK0TULoiOs/mnpHjkmoYdLSmsNakig7HFsmWXyHZgleQvaAXG66tFVwd
+7NRqn2zW/Aw+TTH6nj1by9OpEGQSXPRGskkihzEY1aPG0u3u8eyQoesoUfihLGDrYgrbWUXFePP
2rhl3OjCMvVPYSffxsSnRixnJzpMRMyyeXlMiYqvuznalvvMvDkFmNsOSb6W6GJY9MFsCoXeEVo5
Bxoa/Y6YAyZd8wVrAfEA/7/OnGI4236tbeOseNdLrzrlvSIZgd8e/FO+RPll4k4qjF0yBZ9pWBQv
Ix/EqGM/eMcXaWW/nQotBEOc7fpacI2B+F0aCkHSVHv5VniYHv2GEASgdKuE1nad6qFYNtxo1gDG
BlYWcO1iVty73s+6o6zwSXCb1+CxW+Y5ukOSmNzio5q4kSLOWHms2eNUYVVuhPFssc5eOUPdLz2W
NbQPJfIqdcudbI637G0StWoTWQoValzmF4+4x6QSR4gnAYrLJNk3cfJoaPh+/Z43wPUbQI8hwi12
0dwAaLEJt9DafQR+TIYyOTOY2PY2qAaW8fURN12zsesO7oAcFKsg19g3Tv4bS/LArMFrtoEmAnKP
GUkkpRHuqIo2mPF5RSb0wNHkMTo2u2IvQHLhPagqgpCmbuX2GgQ2KHjb+wsNdhyktjFetBJJkxXo
R6BEdC9HFykO2T7Rxlalt2sgFgSRWz0auklOA7EZUS8Ydf3S7Jny7eXPeqKmnQgt7aBCZLKjCas9
7T+6ZDI4ZdE8BwOp0QjcoBxSKzMgreN3uxywRKSTdQrS1N8S+/jVkByKlMR3d36nJ8wjMzYnVnaK
HIqLgPEqvATCl2d1qqEVGqNvNpb7GBHdXugsnXJ15Z4cHr0mSM5OaqNRivNLozd/4ZaKIaIxFOEt
YLYJmotXqn+Psqg/eXFTEPVtlWvbAyufuD5NWq7dhFLu8f7gVTA+fa1SS92y06soCjgdfcpxHlJC
lqlXbaPedc9oHDOAlHuvjWYwnfMhBPbGYH7WuOpj4Ho40tR3DPA5C3rLeUsJfydKTc8RO5o3HHUV
eY1EAo30rGuYgeuC9PVbNj8Mfr1Osvbmd3Sq2aCqa2m/Fq7fHm2BKozmAZa/i2phKpFcx4kqj1Nk
qH3uw0zPEuMBWt7whCiLax1A+SoaJmRftoEbhDduKevC3WsQvpaRbm8KwcKym6poG3nUrj5n17Js
AwU4ZLpiUTF2eT582V0ZzdhF7wIyaKmlY3T2w9Yjmsww+Knt734Q9iNgjJXPLfmJvJ+FTPSLhu7t
Qs+7n3SXpg61Om4eivNkb+eivvqGl2yqAqVgVrdXBoTlsUc8wnzbjo9ORtkoGNySzdGevWqF8ICb
Aa3pIiniVRaLal+kHMIpKr2zP9CxMHF68BouIgs9LmXmqa2AM7mMDiOB0S0prOdemMeiKr05oTTa
AwlNkd00LE9KP77GY0fSdtgdEsaBdewTOOCTQIvPiDkNFukewOMCBCG2CnzCLDD9BURZhswpK54G
qfPayDNrPVthOT98PtcdRnZV/ejKKbd+5n3J0WWc0qWXvMFW1qu6RXBbtmtRTZeKmN7lhM5qKRlO
Lwr2wxCzh2ZrJ9zqFW3ThvCxeeBWFptII6C+RDIqzbB9TWGEt3M0seWyb55Gt9iOAL3xaPXySATw
Tfda0q7zht91oEwvvPa5CHzvxAD3OTS4lyDuYdcboWd2WncPojWvy2LvzLplem4ujpbubUQKmQpm
u8ZUVtzXsJc1pfeIfw5wp8DHoGmajb9WUPW0TJRKo/6xwiEn6piANxCDuxlkas3UkLqt3zIn/0Aj
1yyDsf9sWypbb1Dr+9/ReiUm4sl9IyGTCzgKk11vED3mkW4tQSCzdrtOwasz2CHq/3LiCHQYEPts
bhHToqFv7OciPhq2PrwjMY9WfWWnG/jCf+347tu++/Lv773f3/8WBu0z0OxswzSXYW86z5KKeRHb
1nDsA1ajM+lt8vDSsnzKYLi2CScBZpk7KMIgf2eZuLMG4f5cEWXG0irc34Gjo4/s0XJgtBi9pHy3
bRC9jZ+sIzuCjKKHjyEqM/IxgDzf9/bNvManhup3CG7RgEdIE/T0k0DSlrGstvOrq6qQKoSz/bef
eQp64rsEshQ+3hGjP5A4ka5Ka1YZKVxz9weZqEvQNNFWY1RzqEfgHfbAxZ2yxToGcUWnLMxHPizV
onPKVzH1Jj1LhF6MXob4ysQIScILSZr2PcYYZGAWx5FPiCvjcZ9Y7cAQesqXarb3u5pOvvpd4DZh
s2IO+mIorQBFhzLWB5uzCGYmSATZdUkLAu5i/kvuD/78rck85Pv73zTLVBvSaF/+Yw8dWFRJMd2I
mGEB97/8/lVeYEP/++n9K7cY1aqy2CTRHlIFzySL+1fev7+6P5XzC5ab5vPUlBdZptYyLcjR4mBP
1neULuGDwcHPCEBILA3gELg5uGc8CO5e+5nR683u6gkYFkb5+csCm9BfD/enk0kxCv3QX9jpcOq8
eCRNeNKpA3gx5t8Ndy1X3+ouw4jvIoWY05mpOktjthUUvGAI6fs8uQXr9m6MloariqEpaS/1Ib7P
S6lB6oPvildoEnJTsVk+pDPM5f5VPH8ls0TAoFDX+z+xSBz20n1t5r/kzh2+PzR3ngugckAjTITv
SpnQ8Q5pPmZM3wifnJzyq/MYmkGmxVGChwXb278eOis/taZRbTsZoxoRXTSHnjARZjlorH1LxTuN
uJG/MOyD/WB7sbH5/8S3jOnU+P8QiFnc3VFM/d+Jb08zhe2/lp8cFFH2v3Hf/vmt/xSKud4/BD8K
cttdCmbCBv4n9s2z/kGmEWovsGsMwr2ZYfwv7Jv4B8nSrI5NJma2yf/6t07MMv+h22zZXARmc5OE
8Oy//+fv4X+EP/nDX9DI+j+e/1fWpjBlmaMhYrPM/4PL6FIC6kjOPN2xDEv/D51YG5lxVinuR1Xe
hBjWO/cUle1zSrOJbfWt6rv6hpUXLy/kIcj+hjip8djhnlu0wvG2VCF+vrGpCy44NAOMmyufU2ub
awbgz3BY2TII1sF4Gaui2iGe/a0UOa0aIHk6CY1AHlpJbqRgX3pnyFfhBUGMevJjfQ3z1HqBCuyt
0oGVsjERvDCQXiFoQ7cN5j6IoJ63TCov3NiYY6ky8IfrLukUIsvUzoTOuylAUCPMpgoWLBkZKMam
Yawx5rPfa2S+9iuqrTyIDmgPyFQAo7u0iMnYZkW0jkfb3wRNyAnbO5caC2BdFwkhAvRsKe7SXRlP
u0gjVqEksuyoD/jByt7bp8xXt6YcXnzp4ZhEonrSxLYdvOhYDKaz5JZWf2jWMCDnt7ahUj7m4sjm
BjOD2LheDk6ffVfxmDERgh7U5aZBedWKhWYQLmugSFzbUf2e5NFp7DTJNCPbKRD9Cysqra1f+nuT
qwoAimsckt76qtC6L726zPZGuHcjQzxDlWLMHJX7zMQJkaXEDRGmsGsxwR6Y+NNWrFO2cJ8TVu7U
eiEmz2eKQYeugv5mQWZgm2tjOtYTD3HrIuxc0JxOegsa9pSxVttX2FzpvvZDlr8SsRQ0X/0oWo2M
ozE5SHYwF9X5DOL94oWAJlqRdiwhVUuBNiNHhS4xiuE9JoWKOhLHBh6YflMxqH+ccuMtK6bypFfu
65Dj+bZEjHYt0N0byx2WKVq+pEgcGa87OLFaWhSkLxIPaA7BIRCvAYL2BqU0FrfwhiLX2pSJIi4T
vnWZZg86disycEpE9GYUY4FypuMYQw8bGvFYEcZ84wWlinF2U4+Uu9D8ZE6QazDr4OtIOuWspgKK
XBznkKri0AJE8G3w5y5M13EfbHTmhCZ+FKlRfI6Yy09J0GWPTP5nV0TdISzrnDcZQZlRpJtkLJJW
uZuQLQFqGZpEyHVPULhXjucU1cFD3T1jOCmOckhvXmaSY9c82QQiHMZKrj36aLSHzsmvAwt5US92
pWuB56NfLdDf7Y0s3DFor07RgHfNamxoyTRqKqHKbjxPX1LnMa8SbX1stOmxzLt4N/kxLdS30hAx
uZFecwGlTxieLmYSjY95GHynrZeuTBfiktVm3oxnyDay9IneTAmqNiJ83OxFkMqbw0orMhLZDByJ
ZnA0tF/u6D+XUVVeYxaWirqWN4rtMpmfyjux9+xR/ADj8xCWE8cRv+h0YJrw/dOYZNc79N6z2utg
Dsk124YXplTH3BnUcbBISY1CfBvA8llAej6da91tsUL0G5ETUDSgNok7JddEHLDNQivrN+XGtzL5
XJkEFTr4KHAMZ7oRXUA0GUvlozwyNPchyJ1njiD3oe9bmI4WnPcsoIzNycFz0tE5zbQFZCDW2m9b
RnG67WxVifTTi0FCG055GcLIPeUN9IvE0/rlGLFHaRvW97bX3tKipBBFvrryemoHRhrWGjMr1qfC
j3h9zF+Ga9sMPWJ/q8v2u3biTQgWaKuFSbxTFoQ5apMfF5r2egA3sGp0toe9AmG9AlzgHRnHvCQq
MDeRFZNcWuSMgB0aIljYrMJC7WGSLCKmQc70Oe+P7QevFah1TCOZtYg0x97mb1RN0WX0kCeoMgj4
vYcrLy1jxzG9ldkPROv2pcKZgBUM8oIvdroNkGzWXxlMkwevXzah6vYgmdO1FmA06MUctdglKAK4
CcAISVbu+BMUGW6AEv0rk8tp09TlmxIGyJauclYQvVaUl++MnFjouBjAMS+8ZK6OA2cAV1KL4IR3
nIGNnv2evPLQ5kTwosj5TeJ0ujTjZt9WjLvcES9jniRry3BhuCXGlikP9iXoJssIiUIAV5u2e9yY
Y8SHUuqvxTgw37TmeelEZxciE93wq+8GX+5LL3ZPtq0NDx7D1kU/sXV0WIS7dBAZychEBc15U2Gf
cszDY2DLPK5r7c2OwpexxgslCt/aj35NRlD/JQZSXR3LG7a0b+keCdSHGU5fnkyCx6ra0+N1txqn
+RiLR0+3I9y4RHz6DVJdDLMCkS9/RG1Hj5XEOD2MfDSrlIT3dtLWWWyfrYA07S5z/Y0Rh8USSOFS
g6B4SIwG3y0zzPU0Zwno+tnrxDTPb1AwF5m+8zL1NU3sd3sDL9qEUpeTbpvrXr9w0QmEtcguKbZ+
HDjpBKRPpevUMc2Dy5aQW7YSpGuNzcGZynWAJGrnEyC3nKwK45ojd2bDhsTIIsLp+uwT8x4LKADo
0xQLyOyTWJmCOFjJBZaUSHhyt/b3efHgOArZRKrt0mFG74TTrp7s75Eo7vOkpEUfAhbQaP6MqWc8
Z/WOJdG74fbFLe3Ct7ycfqOPCNd42bGsj4Bj5zkMhOYEqI3C9j2jbY22+vCcuNyVSdiTydoDr2c6
tnRr19n67pQ+kW2zjwOyLiPO79maaj4gCKDS8IxHhNprlWnRO1BTNScneyboBtM19I1NMMFBOGHz
FndYcaLhsc4I+UQptszEnH+jWvHsBdoLxxJrA9lgdUE+Z3f10onj+oLCFZk9FQxG/1zfxUgoVnHT
Jk+svXKMzPAASp0zTy+tdKlkHbwPzvjLHJvmYkTEWvvq5ISm/dnpIW5otw+ODQJSj63BUaL5QpbS
uJ9Ceu9BEXyC+uz3+qyPYJbBVDwEaiGryX7u3Oqts8H6NkbYbTxSqW8Az/tFJSV0qjExkNuiN4VG
FR9aMdwIz+3OTKSylTlpxc4JkYoGEow+2jfhVOoJNE+77QBnMEC0xFX1vB7Czh12BSZ5BwRAFXFv
/0HYyNGYnHpz/JFMV13pFnt8/zOw3tigYQ23Pe03ljMkxBXUjYOGs8wdW5bEGTGmpOOUsjj4o189
+w0XMcaO7vdAsHbhlLfIgxuG+bveI0NfJ0R08FLpyBojTLWN1ZL7OoG0TSrmrqX6jELXgXvgtbwp
ZMVWRESKIZLPDitZ6qwunTZmEjhbkngFnIryhXvvhsTwmOz5qEWJL25tUUPe3Qd55f3yAtSkNc66
p8klnkBidDtHlKuc1XBmkwn+TRRgEQ7l0mZiuypQSq60+cKJK0+t4zzUsLShMxMZ2Xo1ujLZ2JBC
M/3BY1401W92L6pvq/U/ArOI3nUZeAS5FdzgiI2IJ9FvLInaLMxfB3bygNELqEgsTNZ1qnLkx5P8
CB4yKzoHbj/8hMxASAWbPsbaetJc8VX7WX4DzQl8oj1zHnGCeBZIELs8Ob0XXQ0uy8XQEkzk9O+i
x86ZCqrSfOkX63wyKnD3vI9uzarB6+zjJFMNQsAfizDfY+ll7Urpah574fIfANfCl4gx/Gp2vyBT
p8FPG0QPBDoT4aq9eq3NjLEHvYpm50r4gtzDmPkuvDhe1b0x7vJgeCvzGsEdaa7+OPkfcVediWzv
9gp2504AuRgi+5W02oYhhPmnnwEh1D0Y2VnvYemIM4Qd+bcFmCF2zJa9VIePYvakmmb0ekcd0nrg
NMy7FKUt33P/xn6eJ0gbPVWe8n+p0J8KjPJsLZik0mOpBFWJLl9ZBLpMiodvAMqAjk0II0nZOIve
Y+Snz/uVwuoObYj1+v7A+byXevGoEUO+ygn7OMhojykfR4ZyLrmB1osC7DyYRBoFBWIVVPr/ZPT1
Mzsz6voPA5EKvkLmWpbOzh7iubsk9A5ZQY9NwPGXCdN4yBF4H7MxnFa6ywaIz7yL2m4eApJ9RxZa
od4MQNablnmRVrvR1hBDhnqV0VZkFiyv6/ZIgmJNkqxd03GWiIFmtC/iEiK8qC3XqM3mstn5Aumh
wSNRLjBuDOdd0DyXA2Or2ovo6aZwg22F0IzR7VbNKB9L4TobwUx+T3kyle4tZ1Tqyi8n7uJT8y1R
ZtA/qGsqSIFuIsK5AgPuyJCEe7ZM9mmAAZhFSC4ax9+jL5dnQwskO3OErsJTV89F/6UkCWipclHg
uf6ZUf5rLvNyMUvLb3GfbI3SWbL7okAm6vZmpO62EOWPj+H0SVMB0CWlxaw2HLkA0o36deo+tF7D
hDhlOmRj7z0zEQvmDZGVSORaBqRLpDLyoBCBNr3VPE3K95f40D8U0Qtj1cmdniXvbeJ+sITZNoVx
cnv5xdoLu3hqv2nVWdrMoRucl0HJGtpU3LS6YLq2zfjB/H4z6fVC74ky91gvrEInQPnHySb1cTaf
72lMjjEBGnZySSKxCGBylIm5sgW5lz1dcSU7gtdZ9+xazdzWoxfgm4ZvgrmXcpcecIEqwEGiQCif
dGZgh361HVjugTh1bBgPVlt+dmpqoYCIm1ZjTEGSDT43SONjJF/j3oO8YD3w2X3I2vgtsArn4Dew
EAf9YjsuTLrqev9BOXy0XVnEuzKoDnZdcOMoLANoULUQ7vSGINE8BjmfY4kWYV126BT6vEBzMF9+
iOh7uiDGB9JPjoHvm/sAJWeepiOLBGuXlIlzgLKdbONYu3b9sGxEZu/9kfwHN0U3G5r8TfA5poWR
mB2BvSAs9LF94uB5jFr4uCqdI4MDE2hCRTuytkizR2iOHQsMzhxZOV6LQRn7oma92M5GsIpcr73W
fGtAOZaV77bLlP05TWB18QaoRlEMcWRM4U/d/36kJC1dz8zG8sTBtkpxgCEvDr6EyS/4eUUBHY2g
DnQ3M016nM80v+2f7Cn9IFT8arYAWdu+H1e5Rh1FLfNslPAmwRLDdWZmSl51+JtqiIipMATzIcVW
N8VLPwTWyu+0G8lRymhvhmfE67jpocm6KZF/yUWfgN2FU6GW3F5fdVIMF5ojz4DyvlPycRdel9kb
Td+iG4HSGCco8BOpUDXEEMPbYWt3hbPQsRi7fSRXrTH+9NlHXQ7pk2n+OJP/mg5RuDFjSDo4arD0
W3iJSeTbJvKajojzCVyAt6QhLUrqVSAHA0Rk82WUxi6TlEyT6W4b03tQofGrNVZ11oq93eofDTPA
Q44lQ8zs4qZt1S7vF1NQhyupLFTeBjHADnVE2aDRGcUaQz9dzFgy/Td/Cq30z5d29P1f5Dh3+BbK
NsV+zGQs9MKjU8/o0Rqff2k2QNZGHWhCaIORRiQXW/21QRDIhlKZG7Qp2yEiwcak1F82VU0wXcKm
vqsLYElr/PcLYKRgsYTx3Q8JhNNq7gGYjHBdOsdAmwNpZ3RRPmv+SKz7ViJ/0YtGrScHDWYqphWR
gAJwXTcsSc1z15oNcMqtwWt4Vh+vuhYzIa7yaBHn2Ea0aGRzQQdcclnvqoTl7ZQ8xFm5b4b8p6TX
BdsECNztvKWWDNfiRbrNticfCbnLq6/hWkxk8lDPsKA6+sW6ljRekWAiJFhQpO4LKrQPO2cUMpkX
PteI5gqMQulPgep+a1ol0Vm4MkRFDo7W4S4jO3MwCUbrEEfbxJrrmEZKZHUlgUNLmTSrOJgFpGzD
oCu3kFqGHZFhPtuX+mJyL0H6oJGcJNZaM51dV3BfyKlZLKB49B+R/e0p+c3c0JfqaYCLuI4tizeo
eo+d+KN35hHx3q545wxWk7bbbgWR8+CaGLMSqog269wNKJUylrRJ0K9iqe2J5t6FevbtIT4acvJ4
k0aQwQYPHdHWGhbYLCRzumXX6Hu7CYoTTdVRV9pDgeWDac81rNRz1BVYmVAzcMJvFPUNxdGNzwgG
qccs6n4cco8oK523sANPSKDw7E5FbnljwHSITO0rCghhA9i1KfAOsiQFWsQxD0ZsF8B3NEhE5FDT
FnidHqrGYT0+cOJ2tqRqJcmt+j319o+a6pfURqKGs0N5/WtN0IWfDb+jgPhOoxrPWmR9aUP5hH1s
2anou9ONmzv17M66PQQYBBQGy+uc+ZGIsSjB5By0gkzBfvjGbgqlt+Hjw/tAo3KxTcamtAl70rXz
hQiNF8sR+7GI92GEU7BmMVQ0H3kpnnu6gD5XG8Jm90ke7xD8wDmzUGhrWzhDK+nmTF3FTgKGt3hD
8TvGhaFQr1nfnvRRcRpwV6GNM7ZJXtlp8zsG9c2lC9HJyUCjpJVY2OrV6BVfjIEf5N5Ov3OIGVpV
nS0MAJxZMdD2Hu1cYo/nvCm/GtM+BmKEws6OWA3Z6yBCYA8GHISYuqzRZ89u8jPa+0wLuMIJL4a3
k+5GewsW6bsK+g+7E9CgDerHPIOMVmTXciqOmvUAdo1d6WvG357HzYPPNRUCwyijVQBrn2QP3tiY
mESBcH7GYDRgIaAmgMipsZc68JEhqpDFDNUPMWRLbS2F9pRJuqBA2a+x9RLDjPEF84+cb5+YQTcZ
AsawGv4UdkwbFRMHrYFPQT37IT3iyEVgTXtL6UsF/Yw3VP6pSRFrBAickql267Vrs2nVypKZfi7z
n5E5GE4mwo6ltc1aTFdOeyun1N7DHZLMOMB7xuPahhz1Ktpb7ZO8nXhdsG98eQ5YD9KVI8mfgmyt
RdEV2CWFKcOcjKQ+JAMcvYYwsDlk/Rbbj7U3JHahKRi+cI38QlYAPwMJl5zZEwFDFSNFGTVWsxa2
PSasJuQOJ0W37fQgo1cMV2xwWSFXjKXsgk+d1sKg1BUUX587nlfTY1YSKUOEtZD4hnw8aXysTJS1
7DMRxCeGWNZu8b/YO4/txrksS79Krxo3csFcuEFN6I1IUZREKTTBkhQheG8vnr4+ILJSf0Z3ZXfN
ayAuihSNSOCac/b+ttgLDYH/kLYsPOkJK1n0bgV+T3ozZKDUDQFnIb00B/gyjo2ITQ9N626It8aA
2EFXFArmKQV+G9i8wxqohZfWmc++xqfcn3H3v2fJJ+kvxrMT0CGowAzrk1gZzoq2HG2zJ6LWz1D0
qth6kgpOVVcRIIMWE/cJ/laxDjJWWlkXGZtah1sRtTnlcoGbsaT4WSJsdyuftqtHDExlFruqq9qz
eT+2n2oBEa0fc4dZTrJsDCC8KzJfYT95krrqopi4jgU6sdqmJKHabrAOAADFmTs1dnrEPTkcKTKK
tsyLYqcPLTq/Jq7Ja5u4aF52g4d5qXw0y25iLhANvMQNNgyzF/cdg5arlfo2tNyLWgr4nUBG0OmG
J6sC/4Sowlg2nXktaqAjMhBsW+Luowr8pwY+20LUPuOOT10116u1WtePTtI4jAauvQL+g/GKzeS+
gW8JL4XzKiqYIQoK9Ztq5OwkPA2jj1BZixiBexEYr0yN1ZoEP9VwHNxV7ghNsNF3RGqyRnGcryxy
0yVqdeLKtWzdldYuKHO5DqOXSirFRfhY8IjcS5rMX4PWq9dqCkIU+m3oqoC2iLq2Cxu3LDURViDJ
Z5sr+iLXn/3YLvexyybMdFMIaP74ht3U4rgGptUF1SZNymeyB+qNgSV2aUrwsVlfrJTUey/aMaEA
qAeLznABDErYW7AsF3HHfrvsblT70eO1aInlYTBSMK7dqtYBJ4yK9UNY2f3oQ6XOC4CABvDhbnzN
6pjOt5s9DjZvSn1wbDzeA1X9isDtULzpdv9IxKaJwxTIcGFSUPAB2ijZSIZxtCBacoEKwVoJkhNp
5kPmqSQ2TjXcRCJLdtpQ7zQb8W+s4H1pEKdLb1lXjx4lnRBy28JG7bZQURWkvQePxX6s0aCyLKD0
D/KGMmZMzJWxsjnH3Vrv2WsiRUFaRrHeaK+yEqQF2tTSa5UUMf44Fv5XKn+asjrZKu4GraDtB/bh
qqOHcgnf8cU2ldG5SKu3qm84YpMfJstdaxjuEH2geqburhRYWvBiMCp3l3jaGxhQkTBSN+mLNdA5
hErHmkstcR0BJSOex3MpdxnbyQOiD/0L3UXcKsaq0u0DgpyvkY+kM8UvZ0hQGBc8S+/vUo690Hg3
vBoHYvoz1VaD7z7kkrhpDTib7fZ3umrRfcVPnHbWQ2WCAarJ+vXjtW35JzKW32o7XldIrlnliU3Y
Oud2sE+KFa38il3rQtWSp65tXomLP0zPVZnxKcsFyYbttjFeS7da0rFgswV9grk1FP3WC7MjZoTS
zl5dHX+Mal3dFoOIt7XG7lXX7Tu+SRf8lI7tH431qjZt1imMPvg3Mm2rM0QCV2tXVW6uEwapqpn2
Jyq67Hxkq1NI2FAMlWEKGFuOT2GdvRLsuGyMaDXY3V1q4TXu8+dEPPGprThL94CP1iSZ0yV3782+
vZ++rxZ2dZRG97zkWY3R01oPXlO/9QVVrTGCu2S17LWHHmk0xHbF23l9v8OlGRFSQeR7lTIzCmrr
hVGhw5flA4jKF4TDfNw1M4B+JbtwoTTQ26zxAt9ijSAOdWD2IzKNepFHJc7+h0yzzqUM9pUjNxYA
4oxl8QJ58y1s9Y1lgi1rs1NZtXC7YgXIPTR5t3+IIipVCgSnRR4ArUyS6DYow0+6inACa3xUOK6N
NkYmR6pXkXS7oamOIqFvUCNoCyYLTtGJ+1L3N1Eb/MwTGq5BiY9zCG/UngNGwgpgmQ67zoIxYp09
8UZh60jSob7KhokNE+1U199mvb7L2SWn4wrJMnWoi0+WacMxomjyhFFvG0bBvo2CJz1i4a0Ym7GR
qN+LnYfbGZk3fgS6LgXkmmKgq0Q2jOOR7W22jx5F4AbKHsPudhDAnBkU7/Q8XKdh9jgd+I0SvecJ
VQ/mtLw79wBOO+ImwCq+knd1rBT3nMTmum6cZxrtr30Mz9wcjuywGa5K9UXrHayh8isjNJ7Jun6Q
nPILzfL5crpeWfZadmTpgXdP7HW12qa1BiXce9KpPhSsX4jjPeNrAGZdvNO+/lEPZDBHDb1xPd3a
/WcmMnC+7p1QxlXFwkVhRHUa5WPU6p9tKp6l7jwTwMWuK7F+Zo31JGNrrSi4zpryRh/zDe88sUNv
qokdaqy/4jJ4zrJ4E5vxAz3nfY+MOpY0WtFXuFl0r0Kfz8snK2hXNKk2oZt86Cp9YMt4zHxEw2b7
SRlmB75TtvF7pajXKql/pJz1SlbcAZp81Yv+R9+A5fNJKOpANoMav4y0YFFyUt7UAQ/GTECTfJiU
P+zBK+aYvWP5z7qhXXK+E8Nxfk644rIP0OVWxGs+q3TSCDtDPJleouGJ/tIvTzrn0tfPdRK/JQXN
ODvaJYF/F464MfEbGwpiZEMcK6P4FXbkBsbd0VTaV4OTyiKvy5IamZr0TGPSU+vwB6DOA1m51PPY
4LYMJpxgL6Zi3pH6hLEfeLUNhiAszoGN0aujmaI2/b0xFve9Xh2a0TgrqUb5mfnS8Q81mcvYX58o
Lj1WzCmLkY5IrkH6k+Tx5BzajJ6mpk64yIMHT7Ut2D9dMxyMC1DIJFctrbY5Qoxn91VVa0glo31v
SqwlHTR7NtoyWE4Hi6enF8+/aF61CSBdL0LqV4wz+DfsGgqtl1G0whDtpYZEPVFsEMSDur4XXbJz
m+xJEw5B2dDrc9NYNIC8G7XApS7Xrf1oRP0ehDriBCr8vv5qyszYpgMlIFs+2tZUjelbKmnV/diJ
UyT1C1zMD2MIdn5VbIN0vPPootbjRCKt39I2vObpkxsE3sKw7RfpvHmu3A/m8JkrBZ0UTT83dXyF
TDEOz71WvvftpqtqBPP1ayDkDxv0ZBq7t4Cc30UmFomom0+phydBFZy2yLZQc7qYKPeoU+X7odHB
zPi72LZxNDZ0NtDF4G049i61uJRmdJyfomDcejFrJEaMNTYANmaA9+zBshdobvTJjrQpWWYtM/EI
F8lfdbb2THfr5GZwWX1iKUW8C0VyEx2nfT/6PPt4VCk/QODdZVrF4UfhyRQX1ry/JPd7mrN2XbkZ
tHurTJ/ypNr6xsMwhi91Xz3CHIM3yFJdbSmXwykuIG1FxUZRAgrUcPItTXxNr4sJ8EE13GNQBqdA
oy5c6Uh1phdMMTaDHcVVErjkyKOYDyDc1BwpQfisp/qm6fKbvay08WRqiI7xJ7APCbotriGgV/Sf
pz8a0vKltfFIBeEvvQ4aSKbWU64XD22wwTtIOkCSZ48OkhKBeTBO3Q9CqCBAG+ZVHUdmcnc1soHD
1AUITJBGUlvjbcIVRibeWwUfJxxIS1AUIUswpitfNCC5KTDXsXLqtTSfVPorSMu7yu7uXc+iTCj2
cBrupWLjujP2ftBso9HYi9eupYgtnzr4qUMod47TEhj/w59KmX3+K+qdD6qtwDDogQJ5tHz7o3Sf
adHsfC/55Qnn5AWAyKVV7h21fieS8+ql0bpvg72TUcEBhMIL6Aulxtc5MkQWabylhLdspf2W0U1b
mXTIkyQ/aHHPRxm3Yj0yay3tzMb/Qlt1GTUEv3TIBuhAZUsY9KxtU/3HNGT69fAKSTEjmB2SmFLf
W05jLN1ILQ+4hV2yFDxUEydTBruG9cQhU35nIf8PH/D/If/UTUv/l4G/l18kesuke8/CfxJ//v2B
/yn+FH+zCJAWLshaQ3VogX2rP9W/mRpgbu7Gs2sysfxD/Sl0KIHkZBNAavzOCv5Wf7p/s1F9WjY1
cQPmn/PfUn9quvpn/DkZ7RB7kBLowtY0srn/mRKYpAZI5EKVuyEpgONA5eLwfhRwg5Ye+VC15W58
RbsH2Ul7WqV07eii3qSowmoE0Du3tJNrAUeinlDMcxdqJIjaCgljSy2/ZbSEEGol3XCX2/VD7+r1
OlUaclWDYaIi4fK6Y9vgLIjVTfFB8WOw+/ON4Tr0UDtchH4eObleOGKwQKjHc8W43g0FpVnQHMS5
TEzvkn9EVRcCiGERZ2J5HHs32LFTstaE+QTLOBN0Acu4WIm4dbbShm1Yx/6La9BLSBQ8Dq0LNr/q
rejY1s1zFFzxoOAIcXGZc2LtfN3+EXgQODQMP7L2v/qaqA4D9FQgyRNAg3Unco0qhD7QVU8SUGo0
4uzJBpJ2CSoBywDCQGLpQs0YCP0QWEkSCZW6pEYRmp0arfOBTr9efbD+/6LXXq5yQ3m2bBIlxghn
YStDHGQJ2lL4AEAU9JPtJdSXIyfah6I+xcapn/RN7C33WUC0r5G5PWvfcVhhnXb2Q6wHbNfacj/q
KhQVN0aqFUj0eK57yK3uFPqiOWrWRx3U8Z3BnG0oBjHxdsJkiOtmXeHs2lYJplvVKjEqDna8MWp0
qNhOl7aEHiWLhBpsQ5RLh4R5IaZsFIP6itApnAeDbJYIMnAoFkG9ykcqZSgXnixKkV3Vj2TYOLug
W8QOxnlVaT49LX+vCGsk/dW6b10bb5mYdpwWHGWFPKZlUzenMUkUarX+Peo9G+BLoJ9d6oZDLn7Y
Wtrc4+m4IwiTaidtdXJJtB3FWqoTo8OKU5FPqAWIvB8iyo29e5QjK7seVGTiO0Satd4zfcp0aeW2
va5JoVtLlPybrMmgAcdBT5eI9GDHL4GoWaLbpY4+7FqEINTcenNbBj+rJF/RVaEwn7LG1SDQmpny
CwJzvYyHUV/gHcBA4htXwLxBr9j7CDNipUfEKNVsErwerZBqJdodDyHqpeE4gQjdL20Fk6cl/Evb
+eO6p02/H4uOOKPOfmtIitipA9WBpLD8dV0i/hkb9XWAnLLsdFTdZCufVLv82WceDxnqR9fKnZVf
e2/Eq0LmzR7HQOOIy1g9OT5mPFQiWczWAcioutI64xWe22NNI3hFJi8ItxoCr6fwryZFvaU2cMrf
w9GSi24YsoXUH2Wopjs/6x9cBZiGVu5aRF+rWqb+Ngm9J9jGv5yQzV089KwSKHZrkb61y/hRWqSl
pY2K7E3LvtKKGlGN2jcYPYPjBdSzam8cza/uTOLDFk4FPCurGbdI1D3yZo0HPuWPMMKRkoUophiQ
1onODG/n7Bvc8t5w3adKq+5qsGYry4aKg3W0OTbxsxtXd72nbkUx0sizxvQhftOG7mdMVNpiHFq2
OBZAsFBFzFc0pMSB91kQIUCVexyjV1rn5tI3HfQqQTYWG6Qg4IJ0b5FalPOdDhlCM2jIAPAfylJ8
GHBZDxqBtdnQldveBjjseU2yMXX3KUNjDUgxJFIuBs6Eng9JC+CluORcKjXC4ibUFUWeDYbdh8og
7rgYEFahhlOAt9jbfgx3NVoNX27JYnGzZ3oQKOPSclu4x7gttwHyFUVlfDDdrUB8tqv0cRXimVmn
TvlqOj10z8Qot3nGvks1XvKk0BaNbEMCY1h6UHhiFauZcDaG+NaFnbeCZYRzNov6dVfvZZnZSPXM
+jYKBrq+eWpMSy5Ze/k7QmsiEkqCY1dqHprGKbJaPNidvunzXi4Ln+yhPJLPRQIgNrQb5/o6JgbK
aiLPaRXvZdfQBASQM6gxERRU/aRBqYV9kzHlaFIVNoVx6PuYXBfZYFmA6HmKrdBaNeZnOQ3Xbksz
WqaU6FL7U0GUivnL2yo6hvuuUnV298JblLGSLcG6KhboCNv8KVLtikeDxqsXKesKV6FljZJAs/Bj
bAwiP8PspUHVxsIwsrMVQDJaFoRpNJ7l7L0d2p4PtQvZUBnBVhkF6ZLYRv3cQV7ptXsFr/bCjBDO
6M2KDtRXaWW32GTAAGuisYEhOwNuz0ZzsKi1JoIMRAgnb4yvei45FBodrUplPBrsf0yBYVOWZbtT
skntZWg0IywSOjN/VdTUs8ZWbkxJTJIxhYFg92UFi01fGuSln5vOwzlP+we+2dJwOYgIXstd7UcZ
JOhVaxls/AAfn6J3+0bt5SHQyf0ysYYj2H1ky4WU2Ka+bU51lgF5yIgTZmMUNlNxIiCcgxalLI/U
EIuFlW9LbGpLy/Mf2IHsMz1Yi6B4GJJxD0mFsiwdzWXghW+daponbOMkS8X8K2ZLj5JoqwUd/oXv
GufUzXZKHY+Ti5v+nUtDctbvuX3/6XQlWWPOFhDhuy/tZ9R95D2X5MeY6cBGms1FKT9jxfFXjeHT
rBn7reYKOqTxJ47SPTZ9a1maL6F0Ps2Agmhb3WpHIeCquWiip3E6ylVU1tAb7xgUvAmVhmqSlA7e
YJNFBPS1J0XQ0cZ+eir92NqHCZOs3TXrjLFg2dJJYG6T68ajv8RqY5sU3j7s9mZVuiTQAy52ZP0B
Zj7F8KHEVnAgqOdOK0qWI7g7Wz3y79LGuM+77hZLmmrh4JzY5EICNoxTjihjSyNR0DfW936ev1Qt
Bt2K0Y2Nvr0NtfrZdfHrGzL+CUHJ2QyKcV9k3fOIa5I+IlhSFzBAP9j60afWxsE9mQwUtFyoLvqW
9UpJDmOSXDPyI7Ky/Kl01iZOs4E8bAtcJGWBxHlC/410B8GTp8q1FaDjMQKOPtQtm5AdMmsryp7Y
bHDyLFoL1DMpSzScs2ffUXtjx8xOXgebwcN80TdmumgTxPZxTO8bdAM5KoS87D2/Hw7URP96Md82
JyTPd3AAsOS0upgBHKtq8o+LmRxWqZyyir+Rk4NvBomEM+J6/p2TM9l3E9xislx6k/ly7CxCqAsa
W16Yy31UPKZs+pZdWCmLOWp9Dl2fL2Lks4f52nyHWfTWav5HkOUBzfIm1Kw7IWXnTHrZZPspQHE7
3+5Md87X5ov5L+q2/DQjltjfN83X5uf4/ZzfT6cVaAeOhYyLfVR+zLnceffoh6q7t0iB2gJJOgfE
AeLg9EJxmP/AHqWK693b26YAPDwz6pyZQfz7Jab36rUR4QvMWct44hJXU0h2ldokL89X5xu/L/64
bX7GP27zCN+lT1HRJOSp/m8PdegHLCNUBYxbDORBoIyLgr7rYebVzXy/wuptGNjTjcI2b0kh3fVM
6fv+Wuds44ScF4oqE8QvGUAHs9rna0dFektBWK6pTHObiq1gVwv3dzDy/Mfzn/3xhNVERLYmIvKc
QPx9gUsVKvJ0Md8W0lojmyiRi/ktzE8Vz8fY/IS/r/qe9QIizFoPE6+5nSzO87V4hjYnDboyNMc/
ZyWpCwcF9G7P2WpldM7lxAK28mTva3Vk0s4Cmvn7a/N9wrz+fn3+7COL0RzuB0lQ2cAn0Uyf+Qzi
m699w/n65hQXqbrXR0Eoye8A8fnqjOVLHH9rlkrMv9W8zKfRfGHbEd9CMZ1RgHjkyoEUs9AK18TF
z6ljZJxEErU1QHp+na9BvUCd10UlyurpKn2BmJ1os/Yy20Kxl/9QXAcua9hRYucWYi+rCzfD/iyq
J8g8WcVQojfyrS498FjjcNXqOyGr+OqE5tasvNfKA09sK324LllKb+KmrDaF7cEmaohlE8VTlhvm
Bqj8Q2YQdGfS8NsGuWS6RDc2jZds5ixMIPk4rTx0Ak2ESex00LJAK50kwm9gfWI6jHZdi3qVSFRw
ALZxMCNgU22CMyM0HBqOeBm0gVWEHyt7p6ZPjm45PvZT8ovWYa/U9ZwZ0oKh19hsrQvyxdFOEnxi
+sW9CtCNbo5+bIfuR6dPjJICGVPgV/U6SnRjVfoSnl+ffXGGPwH7LfYVnj7a6WGwa1U12SAWlKuk
h4PS1JcGVTGhY5a/l4oEP+R4S+ILiOnxuxABFCtCrSJvu58DpmMdIdMIN5oVBRDqdBqV++mYk90U
Jz1f/b7xj7+Z73UnFPj33+U1gVoVzDkc56f5PrBIxFPPV0ekPZscyDqWqxyjOEBIbbqYf/19wbYE
DXDMPN8KwtnZzkyS+NJC87y1ioEEE7d1V6XFGah07mVQx24zPxFlVnDt07NVMdnucTUO2GnAlXLL
fJ+Hc33VKTGqvum2ctriq9I6zne206O/n+L716w26dfLMF0B3WQqi8lk3Um/XpMoCaogSSeT5HT1
+yJBVL9FKDb58PKJyGishvn4x/V2wOcGITTmLJ9v+77j+1erov9JCJRfbNvMZqzg3Jkv/Fi+63VE
2vg/birqQiw11nmLYvq85s8lKuxwS+w9uUkq36GwxB0h5s7Gnr6p+XuAEsYd8/fqp7krl/NVfZqX
VMN80QwSpCpV0Q/zhWxz46AHdK+7aqTe7treqp2EsKhW9UMfFTrUVbmaUfesy/PfIHwXNuTva9+3
CR1Kod7rbrLKIZrOnINsmn7dfv6XkceWthVGa298oG4a7pWRFiVo4X0vT3pGxPoMpJ+vdZNeN1H6
3eTWOhCHJrdmp+/YuPrrilNjwSYHbeJvAP88IM6Q/vnNVL2gVZWpwWp+dYwz5iYvjPMcFwCKhL5V
9yYjqOB9K0mGUfWtN/PhrZAOruM8fAc9VBGpx8f592GikC5rjwiwCEdggvA9xUs4wVVFUg17J/41
8y3mCzAYIt2104ygAvOs0QXLfOuqyWFm988XdUPybWXzcc9Q//lx8x2tibZ88Rv6H82zSBtXchWk
HFt/+avpyb9fcX6t+eH/5W1OHTCnfD/DfG1+3Pdt379+P8332/u+LSo5WT2fmlltRzfv+5nnP7bp
hLFom9/792OCxAl2owbceJok54vff6LoaJKsGQA3uSFG2QKX6HxrU1RAHhPO91zaIc0tIH8zKoNk
BwCSphvku+/gBmTjz33TBDCg0KmPPRFNEx4493FMisrQFgBHOGTmI3c+Tr4vBts5V8ikkPtESNb7
h8iA9jHzLkLsDLSI7Hw10jVIsH3TpGumebgAqsf+f2Bomd+EWnWPvU62uUPgiB8a6c5SbJi+kMJX
jkODyoFjc+BfyKumORio+faBqDBFABeN9jPFIpTaBdI1MjFmb7SEMQ3P6TmYxclK6Eez2VZawrhE
4yckuB6ffPk/jYVf/z9cCd22pqSe/5orcQ3yn7/+175O3rOf/xQ/9PuB/9lY0P5GMV/XLINGge64
KhlDk2b43/9NsbW/Oa4Qqsu+0kLc99e2Ao+gZ2s5moUfZkJRUJZqgn//N8HT4cCgFUgfwvzvACXI
sKBj8Bs8MaUkmQxc0PBVYfAeeF+GTV+j+Hy/Uk+AP6H977Ly2yp1XWC2NqZjEqPfqApYMG+dRt+q
Xn6palZv0qhQKmcNUhR3IP00i1iOaBoYa/scLVs/vThl9+TkJDHo5isssQltcOfUU0S4RhstfkfC
fbJzddMrAijsKUhh6+ZnwwwfKDed+8gtlmY/bDto4K4LpLjMHWcLCPQaDhBYtOKBbsUG/HOMmaqP
ibbDZZhiWlG7ZtU4OahVg105gAccY616a5F5Vw6V96Glnq+IQ2wkAAUjFKKqAYVdM7+aUj1mConn
AYldaEgVrFRuRusSXvCCqjE4oZDE7Y4iVaZHX5FE+ePU9hn5DCrDQbvESbJrhP2zo8RdudPGvSZ8
wKrFzjXS08S2jHWxgkG+Ra/z1AheG+cdpfFfvZRXhRoG9tZf0lzZYBTB4k/qDpy3oUJDntqXp3en
2MuPPlBjGjPKKsu6B8D9p7BJTnkmdm2GNYkwBFFCUCVMKazss4LVM4RdTPDBxfXUW6CYOyOTF/AK
CxBHVardKmQNCG3Im5EoJ2H2NeGXBo3DVcIXr5YYJdsnPTBf25imEOKHem3nztk2BvQC8cmKo3fN
hK/Q82/G2anXumugenvd37sxtL+w3ZBee2LGuAjAIxF4U7eKD9jQDlWkLLoxOoW0o0wtPBXaUpAw
YxPV2AgQZrQE9KTfmk0M6Ns99+iSc9t6LWW9sRV5UUfr1MgXNaF86YrgCyMZK0MrPw5msPcs7egh
IO1RTkpYVAtFqGgHHG1HptYBnCach0Fbkdq30lCpxaj2ccrc+f3adbRLEZi7oplsWKQjQdRQq/g0
fcOa19/aGi3kGH+wb/oy/eCrbIbr9DEWynjDJ36CzYmPZssC9FOqLWt/FMvqsJUIrXALr5Is3pdx
u/SN/upm6DWqnPARq6CAhuSyNlyorv2FpgnrgvCQGsQHmOd8NM96wCdYDEctEDvfl5ilki/Hx2Sg
kvQXDgR1iPhkmITzckyOJe58VV0Kk1A6VBhOoZ8cZz3EA/Ifee0L8Qrt/DD22tIo4lOFwXV+DYQ/
5O4YlxpXGnX9ZIkz6curHWuRZEhyh+TdVoejJeo1olwEPoguO/QTHH+NvHRTjVcNX802+qrimkGi
2aSk1auoGhURHwzOcyzYOy+PMdCSr0KIX9qRXx+NFzz3p7gn9TfiWFWqxxhGXzRsq7K7iqR9qpQU
FDjDgfMxBOPNHdsrzE/wNFedr6Sykve6++HiPW/68WaX4236BltVHpUkJkM9fZ8+mOl41Pz+aoc9
Yv/xhsd+1ZE82fUTWYayCxafwaxQsIgdILBsAWftQtLFpdH7Lck0+pDufaPi+aqVy/8T45uhf7fo
e/O1Huq1O5roRZwPF5F1wJgAa/axVQL0heEpjofj9N4Sn7Gs75qnUBuW0ahvUeqdoomeA9H4aJnt
avSmOjfGobROvgYh1mH42nc4YMPhiersZjqYoL9sylC/4Qxf6ekNdvLW6OzXocCMQDDwDTlFrbiP
flEjx4wOSlRtchzNeTZe7Gq4BObwlKpIPbN1kQ4XpZU3O+q32G4ZZfLw3fGVF+yTD3f1YJ5FpX4G
FUVe5O+d7tOZVK2zYQ+fruk9o2kiNDf6QtB81FttWXIwK2jJGsmKyjpra79QLl6f3xl5t7J6NFR4
O8oxnuJZ4ax3T2OpXkgDL4fpqrkzjfFofFhR/KDm0aGpjF2pJ6e0nHeM5GIEHBJ80hZN2eqNotJ9
245Ht2ieCOEhdtvGsTEcqWOcph8cAZu8PCgGhxeqH8yi2rFE5FZ7w2Xg2KxE+1TqnGKRKLZeQIyV
TXQ9g1VYc1qNWouAzE8OhGA9TQM2jM6Vj6HUZWZrovGmRel7U5bPundr0+EJ3hwcJDF86sGvOsRS
OljgsuPTNCaorn0GrbaZTqJa5xzTNMgNHf7Pti3wKGTMNK54LVtzx5yI8lptrpbgnGegQnh9oYv9
3vAaScbo5rangFLJBNnkVEvfI7fn/AjuquA8vVaq2+f5jNOGswYfZ+kp4q1RlLNGDg8e6+CeWiYp
wBH7y0BOYaM0aXF/R4dBaQy2ubgfBwISVJPST1S+E9wNsDvSPiOfckKJHAknU3FnTAnDem8dIobY
uzgATBJKYh2sYWHEtkUgRPOchKPcRR31v6CsiRCPXwl/urjEnBxlnh4brX4DIicWhuc0FH4JY/GI
1kGlFzYKgITBhfZKIyFRn4Y+6A7atBkLERb9vjbfJscQY2oK9cO2HsIA89xc6fyuec6/YkD7ewkU
NQVvmz7+tOGc9uLzNtq1/ZeOpPpVZzR3xKB7BxUwBNqCxFuynQgR7VQjqOnpopeldkgj0Wy8kW2y
Q+lEtrhgHfCJeQL2hwKu30Dkc9zCp90fE6zclRuphjfN1gLcyj319pEhpFV3mLxpAynrMetW3Riv
M6Gs+7ZeMAfgUnp16i+rovg+QN8DKxDJZoW51y5X0uaWBioqsS2owKmxly3y2wK45O+LFqnckTeH
XMuGI0GLcMOiiD1J5vGth5tECS6otPM166+bs8BL8T6a7g4OgbkuA+e9ytCylW3nHMKsfaMDscwU
uDqaS6jvRCRtrYHZOBE3vL0N7a9+AuIBralMAnzZ+EAH4cAeI/0zUeJDl5lnR+AoDTp1Ahjs8kK+
tsWUvMNpHlUMHpwCmWyvqTte/UrS5K7W0mOhA8zyR4Lt4R4GMswJV8PH7zD8DTpwXxmTrKBYZzPt
n/RKPsUiPycW/T4MlKMZvodip/QIm6m0/WVR/3cQ21/Ba8CL/o91smtTYAO75tqqEOYf6+RMJ9CK
IiJp3Qnr5CztlnlJyEXYcHZXBIRS31GPOaTWpRb0zUIZwm1fF/tgUB5p7yUrMXbnisEIPv+xFda5
Fc6hbm4m1YOSeWQaYLruUqfDNVD8u9rR70on+uFODb6Mch21R8rACC3j90jn+W2d1UOftXuwEZuc
5WlmwrvXgbaXTFQd4wufWaYB6KiGa+uZZzIsbuXYfeYe/iO1PoZe/4kB951483fbyE+i4JWkc1CE
uYbssdWYAlljespwdZ3uqrUwLcxhk+Zv01Bq4yaslGFrjs2mYAqvjQmc2l2ntRsVu1sZqBeGoaHH
kseSDhfuxou7lc+QQ1LSGSy0r7UHdPFQW/pPiemTXtrarKeJFb1CNCwsgx/P3rZ5f7NM/mP47ifH
8B4KFpKN8xGbypUjrFn96y/6T7ye47DeozTqugi22H/98TX3PgqppieUvQf1W+OHEYXN6rvvoTwx
DTbDRVhI0/3jv35Z3USu9sc+zHWQOJACq2k61fU/uH6lMCQBLW22awLzllbJSUTJCf51l7TrXuXL
SNKT108UH86oCGCNIXaVUa3BGG2ndbjOMtGoYQqMCPJbFlasmmMW35WKeLHk+7Q+LKZ7kVewKysk
WcPWplLKHEwo3Wvn1pu+jA7TgqMPT62ibOsO3gA8dXLKFgl9di+Vn3Q1zgHFacESNEIkWxbJyUzV
W5rHh4iDLspY6GaY4lJz3aKyiNITbOMVzNGrL7Idq9kJ0DPVdeyMbzMSwENwwTQ4SAxmjYh47UQe
U5uFvWBl4Bvx+/Q/G6N6GzX1FsFyLzH+1PGHYienCZ/S8tg4xCRlV2sdbshAb8C35BEh27HhsK8Z
X0exasvk3KBgM71XVq1Tb8t5neZRv1Mh0eLsM8SZhMGvadJ2uuH+P9g7j+U4ki3b/krbm0eZh4ce
9CS1gGICBEFMwkAUEVrr+Pq3PMB7wWKxb1nPe5KWOiEiPY6fs/faeb3N/ywqb99n4zUeVVi2byS5
79ohu7bNoSLTYH4lEsjwa3UiW9s5numRpDW+lWYh7mYrf5kFO99hug1CH3e7CRU3rPTVDOOwYVGO
k/Q0kfEC6Oa6TNkvxA5Gm+QFIeqN2lshRsSBEp8mIiRp6W9VqWiZ7DH4pcHaPMhEv6u06CQwddVx
d8ERtYn4bgy9dRP40526XcqJtBflgzvVXXSds+npR/saxRiTgBl9ecIIzkf61qbmoYqSa1X/Fc7w
YLb9Ldldy1I7dQ/uNLzqRYy/l85WJ+61kypYOrZywo+vJRtcfY5fTPJ39Lx78N3wxUR1WGvWk8jZ
I2Q9My0/ZiYTnC3LelL1YIZbjoYXaDbrCe8swN3oWmT9pQzv48qGzs97pdMjqoOnGIde4cstIQqv
fdhdjMI69HnGKAAMike169U7pF2EXJ0inA+qImzblCK42jL3cyncy3I6Lwc8W3OtG/bg6g/jwN+T
1cvk3GXmGLI5Z6Slc+MxhaHSRTg94B41D7nZXtSWrG96oDmvAhDmSh1wao8QlybHNIqWpmLSNWZs
lDkJNk7/mM70IcKZvJyKxX/GUVqxN2I5VtXsXPrf//PyoRt/E4aybknHIr3BsllEBATSn9s46WTE
lTSt7NA40yu0mksJ3MnwP1ONcVomGBB3aX9xu+yKYptOAs5Lvkhqh6QOrAaw9MoF2rVqPTYyxZBe
cMosy/byBo78VsXTa19Hb0wOXmOc0bzfjZAR4E9vw4AQiw5KvCuqlmFL2A4Ck5UogJVFDBTMnnNO
jnEYqgFupbGbYD6VpFp23V3mVOUeDhN4gLI+Ru6MlywC8kutY898TUY7w68qq5ey9sJNQB92Bc7z
oS6o2NuCClwY5bC6yWl5rTG6QNIv9sQ0sF/r7rHePHr4PPr+TeAcWSNifFPrS4jSvAD3NZQCc7F9
Y6Ok3EoWJ7Xm3KNTuREVzrI6fBFucnL74ZEMpssYm4cWPwY5LD3xLeocnkYt63CzU2juapjPagkE
lX3N5G2nvn+N493rxn3P7juNxZ16txZzKiyR/TBEp+SW8KJtwc5VHRWJgzqWN/HYldZsgvK0u2hs
ehGpntpy2JOj8KAnNhE70+uU8QOwu8wg2lAi7Q544i9e0V0EMFhibPVp2PfoaWys1ugd3yD5PRgM
xtQXunXoY/3D4ff3JqInoeLaqM2Q3Tk67c2fj74opkiP8VMdkKa8VcmR/KEHopZYCsabGua7Np0r
ukyjU23/4ZN/U5ZJgkiZUJnC1F37l9OmZw5djsQ0R2Ci300GqWtkkR7TjZ2x+6INFMHPHxHeAv/E
Vte845b/wuf9S1mo9NZ/7Z562CBch59AEMzyK413cJzRICG1AHZHKcVOTFU6Goe0J1g1hottRC9N
ATXjU2Rl59pkz0fbDzTj/h/+Dur7/bcfhBXApqWlVoJf/gMB8uHQbQgaUaWx+qqDYjyn2hmq0e1U
0jaBke84iC4rCwcEZzeOLlVyqRIxhUo1eeYBWRel35f//JOpDvbffzKPWbaDFB6q5S8rU5kEwxxP
bn7A8pmzETtj/f+kNVjwiVulRWeh+k66b0vxT+zaOUqnV/pUD0FzV1jxi/DGVyNke7Q0z1xrvgv2
0ta+lOn82LKxN2K++DhzVefLZjqoah3VoAFYt09i6A9sD1QPU7TsI9LxkoXxyc04Q4MRrPlfDNjS
06Jah2F/iaHv6XxXSaWtaA34Llm2zAJrt7lU03AA4LFOUL7piM/D3t+pOkowFa4ow8YseNQChGiz
wM5rEk5nrB2jvnMB5vhk9VRex9vH8KmxldNDQ9+/+CmZ6Akc2Sndcfi9CUio/oGYo/wfvqG/OzzA
WhNtZOvCkvKXrwmYVy8rJCVYKBsCy8QdCvpTln5b+o7jo97Wx//8b9eN3/3fsVGomYZLVev+8n/3
Bt2lc883U5VjDYjoONvZsfEYF8OloS2w48z8Mo2cc2aQ+KLrHxgGnCozO+HlPae9ddTn+7DJj3lx
PVMZeB46JZnf4o7gYIA1Dbh3ujOw49WuvG3kOWpJ4rJzBL8dG+shv5rZLZIxelbvCypuZ2grq7cP
Ju051TMFQQQ8CdKUHM+EeqzVDqmn50zWxBaM/HrKnm1CpFXBwPRjr+pxkCu7qPlGlhVNHBDGno0y
ctSTjXTKQzRJ5D54SI8xOE3SirQV3JlAEtNd442uXf8aZ1qnYDavetshhqaKq0oQaMFtnoyPg+M/
RFGHt422jG0aTzKld1gX29QyvtY060Gbv6iWnjobxFZ6k00NYkBOy5JmVR4x0AgvFSdRSBJdcGQo
fqfKqERk16FrPknKpqE/YVK+GrX4TZPlQQbWxg26HU6AFz31T46kEL4bS+MQTtYBJcm5b90nuydw
hWY4/ZzztNX4upLytXSRC/sgu5llNzxV+adRsqXn90DxeOPZKuC4QExJqa/358EVr75r3jj6P558
frNjM3BEYAYQriP/tnGaHTyupmYAuKa5rRreI/92/dHxyy/qVybH6ZD/w2r7u1XfEjTkoMDRFJDq
8Z9mZjXSEIeilcU2oV3d0LZn//MP35+lYvtlRXdsXZrkxOnSk79afaKwStpUiPxggs9ClNMw4krn
hxosSBWQhc2gjFDD6jLPdE5cdj66OEOle1M9SMgT57i1wayATLZgSFLwepq8SWgK99J8clgInTw9
xSGvKWoYdPE31+Zjqp5tGf0ukxm2WoiTbHzsAvnYxyzVdZ0EKzmz5cwI2vTQb1GM8//v/OSFcFCq
biICc35MNpGOMT+GnnmTUCKPBg3LJr+2nMs8jAeLNrD6IS0qbmRCN5OBG5GRDu6H3i0/l8xfSIqc
o/EuMeJrb+jwqFpPQTaeXTu+zmvjOpTBFvM0xBbKGQoq7LQb0nKuODzOc3Dr+uzwGqYpErwoOy8M
Jn3xRe+cCsJZvu3IJgcPEb1ZnC60iY4tO58elqmU3gqQ0MlNjYMq/dXHCWWx7WPrKbe7h6xht1c5
7GoEnhkqLug0Gj+L7w8PagVX9eNyGPyfoe8fDH2Gwbnqp2/M5qV9+a/3if3NS/b9v//fA4a+703z
/fvPQ/cfr/oxdHf1P8gbJENE6px/LNNm5fgxdPfEH4ZuGQ6zeN0xVJjDv8fuhv0HA3d2LKakoBS6
RSX1Y+xumH94LhN8GoE0aAxcgv+b0Tvz/78tXdLzbMTogtOk8EiV+Os64ky1oYWDlR9D3dHWi4Zl
EY4MptGiz3/sKoukHwO4wHoGyrzWqgIQtLpzeWS50AguRPepq4hm9ciohc1PDy8PLPflHa3psaMW
dhyIdyq2uVFqUREQ3PZ++/2qS0qoTL12n9uAvlIKnlwpBDFo5afl2nLRLTqzrosn6l3jNlbiYb1p
kCgtVwe/8GamZdxbqU8hgBA6gW5gPiyUTRhYP6TUQTtWph2s5YiDnjiUR0sp5SroLytLbUbn82Ak
1FZQVXVBuAxsvmFgj5fr0EryczTroGKaCtAm+7wY2sUuCYMXIDxsA8byMwajYdUm+ERuDVN8Bese
3kwMPiy6srvEnP1DqBG/m3V0K8oyvW1FfzeYIQTPaSjWk87JetLqDVBmNAWBsQ77QHAyhw/GXOxg
mWT6BGPEuueQj0fYhcjDp7I2ztMYxDvTRVxkEiLrBKTRa0aHMaLZRyZFJKyvasagOXxOwj7cZVZJ
3TeaKzGUOwnVEw/ZQzNAmLJ9j6iNFJJ1PjrQqrJP4IoJocewT/ZSae1c794N9H7HZBEjiQ5fFNdJ
WdYjgE0QN5PwCJwQtOgzUFtEUSGSbRp2wh2bxqFWY/Iq3raYrwsxf9bCy9DGX1O4Ynk0z2Dj8A9B
3dgkRq/vmMEOJACacKfhUAyuhpeFNF1qiPvM0c2DiGoYRxEhAJ25Y49O9cP2OKVdvkERo9Cq7rXZ
lOPBNPU3LdfsTR5J71Sl5Z0B/P2TTE4W+lNMe/TQJ7CFgXDMnZsNNU4odBS5rndgdOaLQ2jjjsJw
q034OKLUw9bg0CmoYUowpPoqI1S/SRHp+PLxZea+/Y2AxXplT9dJPD7h6GwPJEaT/eHOzxHETiYy
83r5osz3TVpkm0mOdyJnLxmB9tmE0WCszdB8DVqb4bHhJJvU4bDx4/II3VwCEK33DbFZ61bahHFg
u8xSIK6Cgb9QpOHKV81Vt1zlwaQQPrsxbL2NnbjJIeiNLX2X+oS9aGfVw3GGBVrWNuAgjUAG/5Mn
kyMhoZvc7fu1XVv3Muq/pZ0WY18vPrWtIIyATp7W4exkWUMbJ6djCDtaJ5BF90tsQJokmTVqLnlN
y2saozX7DNwslrWBFcsXsaVGQveAmULHqMYWp6x0hrrJQy3gmkaafhbzoTIJppYdA/wksw52Ia4A
6i/4qxBGTD+BkSy+cXTAo+hQZovINgBhFUpsSZya5iHPmTz4iA5ZZ/VTT4EKfma/KPZ0BJM+nt+z
Lgb6uRPZ4G2nr0jlW7Hd6xDf0L3CYLFttGAfkTueoofXCmAiuBY8kkDKT6gLGF5MT83gqeAoQ24n
k7FqxcRr3RlBi2c3aI6Z+ZDp9nNCabjTd5ElNkOlanw6rVDa2VT4Pdai3XCNA/t7ZzntwXbpK5aK
1WJKE8Nk0nxJOcwOjgGxnX0tKxQkfC0ng95jMNcA6iy9a0LZ+PdkK2RMYAusfB8L8Fih5zUbiBYx
ehj6qM6g/1lNxyCrn5IAYrFeGhB08hCkNl+NELxKFea3tvqQosr2cz8QOI8uaOOrkGiQwsZYW3ed
MP9MCcopqOI7Kqaxj9qbidoU2W4dEOdy749e8Ng4FmLhKRoRWubHmmNMdJPNAH0ixlDSzJsi3IZ9
7Kxmyh1L9fSGXrzKhFtEkr4E2rrGI055DWtQhWBkKROI8DIFvkZwDisnJrV1aREq06bboCk5GkOS
SCtSbD3TfjRGwJz0AvPVGKggajeX0KTSFZuPbK3lTrCDr1Bs56E62i2WV0KEolVUwa8H49bnkBis
YbK3/eB+Z/Rg7np7QpDNvHVdHrupBxpj58fS50zl1tmTZb5pGQZnXbOwHacRLMsIFHn55ha5PCV+
f9BqvTsEQ/owZn5MnGtd73MkQZsYhvEdLrE1QiCmDJp/nHXWze7PsiKHwJ+NR0/hqMdE11ZJMxDz
knsSl4nT7yTLVGkigEino+NcYjdc15rfrV1db9ZkB6Ktc7XhmE8ALzM9669mshdKtqSJ0VpnmBUk
Kzz3ffVs1LGxMnX4WFUHzEXAEsU2nn/D2/wyTrsSsPi608Zbwkkg1AqPIr4iatW7FY4OZThPUnzp
/te6EMNRRVbLIYS7n4V7i40McHnMnakxpwctnaDoQzwcaK0BAJuzO7JIXRqx5soXUuEGi+YYTnYH
al61t8+NzlfSGPFU1mH8aRrjft081lmvBhT88cq57REp4Fr1xhEVUpWR3uEdjBgACA2WZEa+kasU
AhR3D1XGuWiWA+kpIsNenbNoDAkCqx7K2WCkGHkmZx2LTh4bRvUlSarTddlhk3anCWxY+sUVprUu
q26Tqug5K8rfcs/W8LpB2MlDCIw5J5WgmW5JAnqo7aZlHBZPVz3NBsqGilxkw7wEerSNtdk6J6hx
WKdvIrsMdpZRPdYogvcT0hct3vUNAxqtEbdgBsJ1Cxx0S1SWBlMBOqRt2hcNlZ1H9jI6YLlT5QvS
ZH9jB9k51sWNk1v3fHOeBKLhE647NC1JSFwdYXnLRUIhkTSxu3XITbXcDdopwgbCgfKhJ2quCosG
hyLUhorIvQyvzalQF0YonzNO6RvhutcjroGtlbCoz0T2hmXJkRd6z0QUZduSxuwYWMbeD8TIWmdW
CpVmPYgeHUHoT1+FS+LSgEFKc0PYo7CsJGTR/KWMYlgLUFNOfaIZVJlZdhEMHzHXxesgRh4Sldah
chHPOEW1870//alhjKvT749A39Dhc110d0xTNe0ba36zgyp0G7S9tVt8R7ZmGvh0PZgPtsk5y0NV
TXYptE3GYWta+p1E7hFbDbDbZONnGonEq1pYPaYutX7HEL6h5WA/kDmai6qpLwa++dOQKNsGsRQw
rSPH2AwGcuzEuNgxYSea7RicJLCWEZIAfYHPbNjRnbK2gEwPZbvZM3C+JSYJYWaqHxYLGzFFD0as
26CXo2vEjOPJMWS/H5uYcWNo7YYxvB0NUPqkftdr5hd0FPHxHArA6K1i6JvYFEmMcC9504JMje6n
8DGoAQ/S+SrenW62R0RKEoVHx8tQbPTI6PWKrPHRZ7paSwzxUp5gRUVIL3RqQk+mO+AcD7GX8NtO
VNK7btSuZy+xjlm3JE+YzHKo3QPlbxS4prekT3+vLA35TWbDeWVuibwEHz12bsjFiH3aqK82Imrg
5/odftaoq06hcltk/rPZMFDC/rxrzCzY8CURhnvBulofBvSzBvPXHSk7fSgL8hlSDCMThBDmGu0h
1vGZ9qjw29pGHtyIU8N8gDxTs1/VaTCfCiHsreNmz1lUN/s5zU+zynR0qKOUVw4T13PV32ex+32I
WC9CYobzWNf2hUxPXmV8HkEzJFXyEFWaXL+nJzSKEh7bL16Ev3Becixd/vNi8mEkDlhXVYKlHqSP
s9dBlgtMUF3eE3VguAPVc1XkdrRLUCzDe//eEwaDaOfkBwlRTyJ8a8f0rCuPTCkeSnIBj0FrYPlQ
mwiz0Hah3VjMlsp63RVTTzUqnHXuIdflMIJEGWxzoSKiS0wA+Zh80iqr2ltZv6W9VcG8wPzjp0Wz
pugr1yVkm2PmXerJhlGlLobgNXXc6TiTWLKTVf5okBSYrcSse3uiGA5g9cjSCMKaiDSr2Rts3ExQ
kjsy7L9SUWCyz1hsHEzSLb7mqhQzE/sZpsSYfwZuB8CLeO1y6s9RVN33AxTConP6s+aO62l29ePU
HZw51U5N1L5QPTxieSJezW7OBJIT3xYj1E52YiD9FXCOWCVeWW260DJPHYkCUUXIUmN1RKw7mBfL
LJUn4q3J5C2+EEw10u6E5LZ8qQmm/iQrCaZz9HB5qqNQ1lp1ss2CLN0UL51P/jIC4mcnrghaKVV+
qdDqddClV+mI2Tm2NY9lRQLwz0a+3S7BPewIoV8zv115Ezjd2gs2kGyIqKINhComOk13mZV266Hl
7RwjeCgmTCdt3IbnLpvtY4vpAoIvqDeblrYXOo+BQ+RS6MwqnImDxKrIdiajAxBUnkZ8dofise2m
+Bj4DtPVxnskf5B6QaWYLof5FJI9wcKTbD37qxPJ5zDBEtlP5VUs9bNtGB2JU/M5DSwKIQtuYome
bKH/14KS2rHGelUOV1WS9rhHnrMc3LQssn5TuW9LqMByIUSoJHeW8QlSIMeo2rua+GDeL9Kye+yL
ZkShb/24q7KhGhphX26XC992EI+kQXfFMGwp0rezoX/iRNqc9CrAvZKAddPa6gVZJyqFCAgWFEom
wVhUNviU+nc1H7QdFwOdTaYyLQnyzdtdmMLUT7Wq37VfIhajkz8L8xRBrn+/lgz2OkgqVmvOQwxQ
LDpxAcnnq1wDvwymTsPwP3RwM8xtO9RsK83qzsuDcC/syjnMxJA4FeScXj32cbHcl8Y0OwNtLLcE
MfLKIvNPdhxfIHE6u3GiIWhEn6RK+Apyf3o1abOsJ5XBEBcJJ9DC9m4qLQj2oS04MyujXIvKlIE3
fh6zRoVtJsXToFw7aDdQDxfE1RNr+708lD6hgh29gixx4aulNfRkQl0+Lb72xYG7XPjqLKmHVLtx
1c6n5UIA2j3kndwYjZ2xbBSUsbglTsuFiv0zNPu4nNY+7pZwQC2+Q1MGRlSoi7nDLdua3jZxO0SG
kfniA1ra6b5Eo+5wUMUzi+/MMYrZgrjfORnOud1nBYQUgq6JCq7YqqfQJkkSAVPtS2/HGiA4u4RQ
uMPMvFsuMk18E11xb7VOs249/XPFlJsTp7+NaiLGkzg6FzVEgF625b5u5GmkKN03cbp30GRfI6Ah
LkcPcty4unklYqchkx1YghF8HfML1isUT/hN8yLYhJB7X8y+I+wqtZqzP/ufwrx27suS0kC46xKa
/h4BjnXnexHrapj+2dba3veU9LEk17ky52JD/OC0JZKrIPqs7x+60DhbDvTnBMozSQQF6R3yeRYZ
/j6v+5o3cY9RZFWUsfGlKWOJjhXazWhExZkWPX+sIFmThT6sO1eMR8u0vrdd+hCKzDsQHgRA0HD2
4cD2zA+L8TJjgpzz/AXGlv6aV5hm7eHLhHAZPqdNmGRM0pfEPcBQq1+xeRpvyqj6k6BqKDBKolNg
SqFXGDN2Kbyj1Urnmm41dK5sIkrBHbyrqPymg4g5l7djmpkXdiAStm5GXmfkEQDLilhMM6AByc43
KHUVC9SBsg4KczXZOTaSgQgEdrebusrJpPZrRd8Z/avAjC/WwFQvTJ6lOYK7ZwgRj8YDtqgX90uK
+fOGs2KwqVtLf4A+D1cHev9IQuCqDPPpqk3nZjeDddk7U+NdhQW8kLhp9XWdgX0JwE/04Yiex9I3
fZkw7TXeaog9R9tCzz5TjrABQV6bNv5DMU9UsYICI3bM8brC7rI1WptMXHf4lmpRc2vlzZcQiMs6
VHncCw2i8wJnQ9eSOlCdhDUqytMUJeCQCM3EL6CvfaDVa+iqQqks55Nbo7XD/Pew3EUtNJ3uKpWA
vVxMyrMYDwbp2XKG/KO6tL3q0rbqQgPj5DUWXz7UdwapSutC5wBMdVFAug4+JyoOpu7J3gmMcLf4
/RduwyTrO3b1w/tdcmm6ltL+3I5oxRZOwXLBfLE8uXa1I5eAEER1xqlCnB5QLt5hBpzpTyBlMuyL
IbVCBoVqbcuG4tpWFkniKH9cyJEQBJ/DV4ieUCc7rLOVRQfhtBQ9fsMvvVxL9TjdJbn+uOx0CrY1
Thbq+3HU88PIgWLr+p965YZ7grRQStveQbNL7ywDRYLoaRh6tFVgh9JumcgDLgP+ef2Y2lS5Xnfg
16Mp0u35wuRIQ0PWD+2O4auxJjoKgAL9gpU52t/7ifyXyXTPrhvrtP9mFUsFSaq4hAGKMZ0hKO/e
YR1IwJkZMZsXuseRStJA059syqK6jSs+q69MnQvrLpCBv+19G3PvNPjXHK0kk08FS2QhNyGpidG2
dufwFlU7wuh+XxjVOXBTwGI02WkfqYxBtdQEd53h3MW9mWwxV0GYl/IIYuGSBPEbTS1IlJoKNN+V
IXRqMrGYQZf95yQmo8es8DW5yklg0TOo+ResamZXaPAJkHUbfUIEiP7e+N5Nec7mCCrlECBgkv5t
F4z7xEvo9DQ+JggvXkuaiyyP/W6sOEU7zYimYU9TA0qXJoh10gjUBBQ/gm8mRgz5DWu5O+WbMuKP
7cxVtnEaAs1aA7OXYa3Mwb1KcDASSOl8yxOPsIb0KkMxwUiDX9+bv1iDc4qTbSXH5LbyUnp0tm5t
ygafKkGfJU3eDZ9McZOQzdV2ag2bkUlPerJ3uvl+1HEoU7zisY7oXjcGarPKKK9AnNPa1GL9tpj0
TSY1DlA3ujL448BWZSm35YDSlUor8aprm15pqsXfR0FPd/Cqq5F5wNqos2fCwuBIZf60Emm6Iczo
Rm+082S4xqpqtXsa/ffbymf+UupPfUPbV5Wx+fAi2F2vYilQMc/RU0BVdGlKfu0GV9PKbDMazpSD
URrcsxGIDdxrJMMFUQiMrYQr5HPGmy1rnZfZgy2Da4eauG/a8HpU/+hqMqsrJ16PGGvw88tXp3Ln
ndM+5l6KPYsQHUY/j5bZ6NuwM82906bX6JGwMtuk5dBuhqjs4iwifoxTBkCr0HeOTajLQ+7r12nM
2SzXEn/diZ1bj1+6OHKOMLofXDfd6fbkbUrWLM5qNbxrC3BBNxwSY2xp5usA0nRwziSeHVLLvkjJ
QCDqPX8r8NPNun1t04prGpK50qysT1lD2kBG2Gni4wvUSM+Qtb4VTE2ET/TmZMPFnrSKRsBAQA8z
dQKsWpKsGPVknuFtpPFd89o/DRneyLwo14FWpBTGX4PwLuzI0JqCfkXXMEALmOgrGic0sCADuopa
xmdf6Zkh1zoxxBjQoxWFdMUfS7CokIWm1c9Wbb6NrzlTwlUa5NfaJKyrLAi/5PErO9WQ5l2bbNuE
o5usWny6bNnKuykyFKmKrpWpAdhtyofG5ABx5vvKEi77JUTSSJ7PXfSMp5dv2mD769l+ivVhoD1g
EIM7YURKgnrTET1WJkThlsW06wdaAmZIOkQgDODntFlqgnGtLEYU+FTEKL9jglrMVn6LDNR9FYZQ
hKbFY57RKtc7HKuRDuu8q4tdq3h+Cd3EfNIfZtrh9bQLfL5zYCMe/MirD76C4xcJPgqQR1485xub
cHQ78+AbxkCpZZS/BDoovNKy6UjB0jGYnMCeuDg0RgaqnqY1hp2dE9RH9G1iMh6KysOc4/5yHe1C
pld7H5rySzF5X/OkHOm6hd6+ZUlvQvtG+tFbEJvweofAWAF9Vxu0mJlRztkopIKKgyZdNSpoxkmp
PeCXnZqUmQLhBtqxG+gbe1Osb20DqalWYOUbdC9YQcOMV2mkfWtgE1s+nny9QRccleXWGXVz69Ym
unZYoZb2ypd9E9aCf2M+qlQ82BZBqK0deWtk517nm1bFn+HxwxomLppsXIYVTYC8JG2jPXtmCGlw
f3PyxPDM0MCDKY/E/irxZvKw0h01DdIkd1unZFELI2x4m2tMzNjr9OS+Ko03WWPZYWTCsQNr3QEJ
6oded8yq9Dp8SAAzdAM2QexCeWXzZ/B4iz4sq2tfG1aNlj4LxafRovYLQwRrXRnyNqY5SOCLhvcN
/T6+E3dtmFQgaXtL4lix4gSfER5YODukHBahSqUpNcJld3Ud2uvWyY3tSEi0VlUFgcjeawukBYZj
aV8H8Xzs1ReqoUfka2QeeCSNVyXbAavkK8J5orFp9eacL1eWDNC/j+xBpw77aCKcrWuTSpv7JF7a
zBzKHKeU80x387UqchgbEYHtw9HRPfGAF5hxEP4+QxWJgfEaTe0Z2JwCGJE6jzHTFsyI8HFt3T+d
vZ5nSHlzx1H8PlpGCtgIoSwU4jaV8QsTtmoXtZD46d5bG1OL7+sisVeWk1z6iUNMjAzscr7SpGEQ
s5GWOSLvHIGX3YwPplOcsqyOd241jpBwmUCGpYBx1dZ8u0IWVcctYPLhBXLXM3OjU1A7u9QBCgi3
6OQLynVIdweq3yfwtxyakkiTqtevIwacQ5q/mK/IuYwbWZIW2YHpqa3CPFoVwtnBsbdIEuxVmDfF
1hox5naYxFhjnHUlHFxaY38GdcdghTVjD3cIuODcbd3M+0b05dmZGQXHQ023B8K+T1yHrlqHRW8W
qbtvCfra+6rG/bhwFBQtloAufrnv46YGzRAjQEAuTpWjkIsUfiuHvodmSF2NFigXXYRqzQinREin
gDmc2YqToag5Pz2/9iXz7yz9XC4vX57z09X3t1PvWahmgi35eiwoEZfAeH3WZ6Z46gPVxfLaj5vv
P8TH5/301r88/f3zJtTg2wC+5W70YzJh1A+6gFMC9ebDAl9ZPlq3Q/2Qzfgq0PZ9FrMR7R1y3nZm
0L7SFJsOHSrxPfiC4pBTXW/L2H61p+TQ91+iquBsaBAnP4XFjePUJ0KGvsbzMD2HoGrz0HGuXNlZ
B03CNWSzxNhlgeT8enUh2FQuG5y26559tVWhfvpxEaPkogpQt1EdePp2uRpKDybXcrURmLQzi34v
QRb4Mn99fHk/J6dj/f4u6ULr+ff72zL+1zstr/TMmdrSxuRdcg5+v0s9+ePHen+vj9u/e87v7jO1
1j06DWheGuhWM1WnQdGVHHMyNsvNUB2nzb8fXa4t9y2PLjeXi+UNPm7+7rW/e6sM8xl1G/+LWg1H
GLTRV2JuEPDb0gNUt397p1HW7Dk+Hi/Ui6KPFy23l4ftit0PkbZoJQc8OhzSzKu56hfO9OPq8tBy
QQ4ALTLt+PHyXz5iuWmAW3xXD/+fCu2fVGiU1ci//mf6y+f2JfyLAO39BT8EaLrw/hBUe64r2M5I
w0Qn+kOABtflD2GjCLN0AW5emPh5cgg/Cu4i/xDsqJAWCCUO0020af8SoDl/YO8ThkBHbznu/5L9
gjb2F9OhcE3sC5gOhW2Y0oNO81cBWkHfPiwmd7q2dQ2XXxJwWCPnLk8/XbWJ2mL1VnOg96u/PgEd
B/0SpyP5NKGyIP3nLgotNphegYbMIdaWCR+tZSLIu8K8CqYqwu2p3dGpIxGic6/qWiOsmvCGLXnu
b2OhRXf5NKsp2kSrbkxigk408hRMalh7DBAfI3LZx05wk80K1xXGX0FIPoU6+gXSN6NDaSJDS8BH
yKyrQFJQlXqKxAmVLqHXn9AbjAZrxurNr8qpMi9ul6uaXrjz/XLVzCA0n11YMxu6C5xUkar8eEGk
gKPvf4qf3mZ51U9/peVZy51oDfdRM+t7Uo96sV3wU3pCNfe0XPXZ7u5MM3ywVNNluWu5SFT7hbFj
+dv7TJRa/K+WPo3p/+uqqfXQHZdXLg8tL/+4udz38TFQfHnhcvtvV//zp3/8gMu1gDHwcYrAndF7
L0/swUvAHFyj0/7j2scDjSL1fdxcrgUW/FkCsP/yko+3WV6y3AxT0m9FBA7id09GzDmj5FJv89M7
vt+7vNwikphqT/18RJP1cxW+/7C//Ewfn7e81y8ftdwM1UGhSZMsvH//PuWo2JrLbRIBmNeWvVLd
TDQv8uUyUtOhwYw5OperqSoy7AyGbVAX++Wu9yfmS5mknr085f09lqvvT1IPf9z86WESMvm0jokD
igJ1dXnWL2+33PyfH/71pwRuEECsjohG9pQ8M1acNsicFHLqogo04LfeoJV0deHQv98uFFlyedLy
9OXmrOG4GC7LvcsdH+802y1vstzmFJeflmsfr8wzRY77eI1LZjbMFAkpL0TbWTITbNk0cjB/XO38
nGIL6yB+Eh4fc1CzJf5JWMMBVFD6hpu+YwaKNKHfJOanzLKwnChOBL6f5pRHzZUz9RodF2o61Ojr
ciHnugqo+H5VV4pYi78mCQiKFPh+dbk3bJ2ziXF1v9xaLpYXLs/7uPnTWy53Lg8vT/x43XKfL+mK
FKTE7xAiMTxjBPOtn6oQekx9ntUcmph4c4UeOlr5afv8MTwyGigVSG7U0m6r9U7PgLsUnIvWS3dv
0TKYDkrfnA51MlU3s1k9FFY6bSRyTP6zBND9f/bOa7lxbNuyX4Qb8Caiox9g6GUokXIvCClTgvce
X38HkOceZeVx3f3cURVMkqIHsLH3WnOOedC1U53Rhl65xSvLeL32fbHel+tK6RId2/9CDc+1ks/k
06JsEWrlWYUzzXlCIvSyrpRtEEJ6XtHOqS6xPJulS/SrR7vIA/zev2AqOwOmR/W5tNLaqFbsaCDt
dr2ZURZRW76F3HcUEMaExphMy9aOTKlwkh6q8Uq/XWG4Ro2VG4jopqVIvJe6J03p3xUih4HuBNUR
5EV5RFVKDiKhDW4mKj7a0fnRJxJWLxdsRzWDDxGr5qAt4L31WkMZYWcgu12hwGZUh4DUGxCUyzpn
rZ03pQlZcL36fWfUi3cK7ms6ixw860W4rDC+b67XyAOVNkqm4jvmQFovkhBlhJFLe0RDqAvXdqMQ
3FViK2z1WifNk+h2dCDE0jlk1jUoUKka1N29bPU4tJedVVkuvne/7/uqFAWl0asp0lbxKBRFuiV6
qUFuQG9XW9mk37fXa5XcjbyZVRPSRESHYPTjISmJH7ENvEHoHEK0xuvtEEP9AREsW2WQF3qU0ape
4y8NRzGfWc8OAlb3WR0Pv6621WIVlPchEml/AOQS1EBXAjDEpHRBPw5zizglyfx1UYHAANFyAIRs
AhBqoGooGP4jM8fCuy4qxxm2AKUi8Mbh6IGDQV2OLLePdtJ0buLN9EjzXQn3zeP4Rm8CSIJJNSt3
gDfthK8i3AbQeEmIk4l/cZKfxD0m91G/LYMXxIslPTBxN3Uv3g+Fiiu8iGYnh64Yev0oO57RRx58
GLhh2Mt2uelE820g3kuTV6k/O/+dmBNeOq4dxXKo+aWj2z6RQ1oLnhi+Z8qJpF9sOuZ47EzqB5ST
3BjlcPES0k6YP2XZiwEyleEhGqAd7XtqTAIcb0JRnN7sN4N61dWdqu0V5dgHz8anvpSur0SPFQTE
SLs6vin0JzJGq/Tkh56JxGw6qskpD29qcV+KO7N2m9YreuTPWwThcwf6Rdk2/JyyQANBtVU+VnQj
VU5n7QXqTLMjfI1lA54Ey1L3Uo+uNFP7OfnlHYrWLN+EIoa604QMKt0O3XMm0E8K7sv2p95vYWse
EVdD0Tf7LZ49nJ3G6ObpHoidY5o7QEAtWqaE4iOnOELEboP+oJu7JiPybae8D8FMC3grdpRT93Jy
ypp9XzmFeBtaTtNTQvFS5RIpT+g3svsp2E4yc9StSDz3l5w64kv9ZAqHUdwpXzE5vMzX7qSbDM1u
uvM1Tw89MjIKa5vOTv8Ug2XyhrsgcqVrexMRcwgDyElAsWDYbveTvh+VLSmA9JS0+rM1yPs4kmRh
Lp3/XeFv9JmF/kc8M488zHVHsN5JJKdVcAt9a9bbcD7Uxn3SHePo0M8cF1iY0phy8VcRPKnNTcB+
dCyt5fem0yASEMB3A0HzlQfM313GMIHddAwPaAYCErfZgP12Lo8a/ncIOz9hX4WjSyyQ2R6kr6I+
A6krKe6Kyw/G70Tz2PbbA3unbKDv2xOaQcgeKc6UIHmxlpr2UaOYO4IY2xAUtOAAKKCB9uu83HKg
vhjmUWyJ6nXFU/mgCdhqLzhOZ3Gnhi5K7HZHls0I168gUdMbaqYOJwOpc1O7hBLgO1Bxb062N76N
V7o5MTgMdEHnVt4PyGH7/qS1mynejKSJggAMbC2l7LLHPa+jo/mM3xCC6gT3Dc1WRuUtPwzZydA3
4oVCpyq8ijmltzvAdchZ560OaYpIXNXJXi2F+vLJD7YZTECgWSJZ2GRUzCrVGPG+jvcioTxB6Erq
RiUsayJc1R0GlvBuT2i9ZAM65Dqx3Lh/uw6o7imuP9psmxDLE0uXzryjhVDHuwx/G7bln+BfravZ
Opqn3OJ3IUmCdI3Csv36EBKoQHXwFXS1bmzjiXwftL9blkXFyxKCysBZ2gpdg8rlVRphi2MVxDK/
OVFbjnFj3SrHbJvvwCcJC6/HNjsbvJnd8IMpDm4SPkkk2ArcvfbKwomeWnnsXjTlpULdlXrtrnuQ
f/qKl9Q7PpoBop+Q2NS8JWiLz+Q3WzM7yRhViX13gmv5jOBNjbbEGKYwRzxfhEr0mPtOS9GJoVga
Tv1w0sVN+NFFt7PlduSmvCPbpsNGcCa4mei2p5wsg7t3omv+nN2gO7xTL4LXzg9htJkNW0YcrdyF
6AqLDqMvczgPoT0BPEp6I40nQb2p/WOwhEdfp2JTUY4XjlZ67nEokLJ+xh6CTUUQberWyMfbe+uZ
9p31gwTFI/wTjCle/ZgTmaLug/N8RHkwY4h4JkTRnLZi7g4J/kQ741gW3PhFVA767GH/sHtr1wBD
wxCC2D10E6KBmQVz9J1K4aIJTjdf1Bk6/nlgUdq8E1pL5JrRow/F/M5GplxNeswmqBHXIUp8RG1y
mVAWkIzZtk4UH7oUtxNO9EfaxMP0SvsY0uhsR+Fz1tANaEGN3iGLcERuiBuF9lkKrYjsRrqkiDNO
+rjrGVkitIpuRBRneZKEY0ON0vQSToWmDfieDI+c/hdEyorsFWjpdkrv+6dJALZ9F75E6pFXT44s
aEKFBgvqLTu8EKyyHR6KhZlJ19TLKW13ds46G22oR1xo+yERB7QN6y2l9ItY2ZRwD7Ij2PHGAKDv
kn7hlM/l5Or3RE7v1bOSbOZN7ObH6V6vPeXNh4vlYEkxPPY0w0N7Kf4sGQ6egkscOeKjATjW45NT
KqME+Txaru/v0L4FV/Xe/Fnugpvg5rN+7jB+38YtJWuC60ibcgT2WG4InuBghXtA0uP4O1QuNsZ+
R7LDjfbww/7EuP0Dg4y7p/sj3yu3+U6+nxgUmABc1WE5YvLn+FlUcFfZ9bP20PuOYtiZ6iIl8y84
mPg3TG946FBsmh5rg5tslcL1733D62Xa9Rsz3hJRB26GVjAty2B0QJcwhSpceoY0U/cpe1y4C8li
e2u25V3kjRjHxW3QPLBcKmzUDU5Qb4iQP6hu71CVlzXExJs+v50PiuGQd/Nh2ZUz72LZI0Baet6r
pLm/+YGjnBC0gR+0m1vhh/iEd6An8vw94DAgpOWs7bKzeA0OyQ2CAcRppOj48S2C6uJabGM+1TY6
m68CK0NG3GeUxVXhzB8YIQKASDbxgmGxLxxWWqHJtM3hvsiO3egMewjizuJAfIZ+xH7GHeJVusiQ
5h/lp+aWjORNf6+dRrCI98lRdxSXnX3TWY7Kj+ZoJ+XU3Pb39d7fvgmFPZ/mU3Wr0Jxxgp3ATSv0
bji8s5mDjZsjAuMLhE38XpuZCcKUP/KIwib/5nY+aZvwtd1r9DHfJ888+Ie35n08ZbejqxW2uWX2
cUJyfcKFMm8wwzmJg7jItWycZnZ84zuZzUPc4gYJ3EZ24vt2T8xYeUluy4vwEj0Q5veONMiOLwTS
f1VPg1fuNbvE+2W3r8GzPtuaa6ErZ4hnCCDSDD2UXbvShrPGMyMZuw6/8NLNJKnPYY8dg2UMH+7n
h/qEw6TcJ7fCTnONk3YpXYN2cb617nMn2hiv9AcFAiVu9NqZXztHdnCJOYxQsHcDW38VlB36FE4u
rzQDnW2wZVKyT4/sDk/xpT0NX8mtue1P1TuGURh1mJ6/XrLb6GHy/K/wNf+Z7UR+CcYY7agduxsL
/yqq3cf8sbshLXHTvYnX6KyTDsXYYjccVJF9ET9BDiHSQEZ8XXqD9sX66N7IFFe95Fids535rl7r
1+mWgZABUn2vX+MfqjPcxoE7PibH5Chfdae/r87qNfFEhx91K99w6cyuwBt8lHgjt+mmcXIcX7Z2
Mna6UxzCl2Wn2wnPtMMZ3tBWMMJVb/REuxuabdyJLO4s7fI7TomH6pN9laz43N5jot80VzhkjDHt
c5F4xQ1np+Rz3e/b5/gOVT3/jxxF7njM2F4xkmq71Q+K70QFySkALh2O5+iTNnP7zN84mCLaitJx
YVPz06i4OsiTd3TyMjlnfMwf8aPgO3Cz/YEYkQ2p0iohB1DKcOZchQ/xhnFZd7TNuMfIwtFyrx+C
3bgf2SDT7fizfsXM1eBiY3/PLwNT8h/IRyaneBLuZlxvwa7gjBRLuwb5+dOgvCRbcY+PYz96nIvx
UGBtOQg3aFUIVjcess+JqV2DUP9nMjkVPAuUrRbO/GfTsAkbDc/Tg7g17uZTN53hDhyZUmhjwrEi
vhaO5fU7//4zOg/81CPWQYJU3IGp8iG+i87z87gOgOsogQ2LQaWix38tPpH3MKiItvbR8UTiDVDZ
Mn5wGvwYbnQGgqd2n7vjHs+C+d7eVQfrI0s99Kc4Lol0eeda/Rq+aKf+TkcFFDAMBLHTPPSt09UO
271/NJ7Fa31HHz6Zt9l5mR+8SR/VGx8xLt1IcytkZKf5mRNi/zGzGfEw5stgzMDGFGG4aRiWgGHY
2L6mw+R99DtmeKk9Pii36OgBfzCPdgiluGMs5TT5Nmc3w7RtrukdQ156N9zwu5L76FSecOwCW7qT
DyFHKFMgR3oT9ykKppPlmbBQbZU2u4PSw0VEx3Cjb7F6bcXbYgc+TbsEz6TfuBP1Kpg0HLzB7iN0
S0/bjiHntPGsn9ClcsKL8V7ZY+VJDJKiA8jRzp4rzjgfxs/5tR0c7af0qt2ZnLvjjXWbP5dHlO7H
sHGsBxlzkOF1sccpTb5nOkgdhp32Ou4Uhud6Pzi1KxylR3NbbZmh8srbe9PVILfbw6e5fPvg0B+L
7bzrPnvGiR2UMqdypF28iR+jc3LWjvlmeNhgcZGeZXYBmNSCK1/hUTRnjln/idoiG1D9VCJMw574
NL1P7+V9fUkestv2lDMKGj+su/BiPEp3BKXPexTc2+zWPBM558avH7ErPIzHnsNZ2S3/Aa0NYVfX
jv4kv6f3gubFZJClu6ohQckRXsR0h8c0YQoF1s9+McMbzjTiU+OfzHbDvPigH5DebS3Ku3vWC2ey
/W6ZZrLXylcS/9IN43Qx7MdLcFD31uzm8QYRyGx8ilNEAuk50Se24ty6xqW9EK8dHHT2I8T1l+LB
euZDfARbJviofTZrdBTeRGa8sqGwNmJ9tJbdhKUQubp71otf94EPBneAa39pHph/V3FKSxvhW885
QSXaFEN8ZhVCEUpdysnrxVqJ+r65XgumwbTlQSETbSlFrZ/HFNNDF1qlOxjSYzKQuhMGA27PodyD
Y3OktjH20sBcsI+OjfDWU8xZOuu0VLyql6PdJBZAPjiqF3NSRJ6LZOBRE8XgDnlHiCsRR9B6wdJF
F1Gyr26x1ROyXmsaPEczweXySK2/+RW5sSSCUABCziotV5NWjDgL4KLTUxBceajbcmRSwTSJpKsz
bw4UKiR5/lAAwUQCq7DgnWP6SZNS3dcqtcFI/wt6OAylxm2n5ENqdaovMOviRQdSjgj4ixF2U0Qh
YkzgUpY606CKMBKqWkvaVoxaQ0vIzgKkHG3HuSCSSWHArYQ7CrW7GissAyefiXw6kiSL57E3DKcj
DJCIz6WXYiztkfVqN+qUNKKFWrCWdNdC71rXXa8Za7NuqKpj5gfZdrXMrBerj2s1z3zfVwpdtKvD
YBPkC0NiVSevwuRVorzeXC/EksJVP7ACW+ug60UpCJXsrVcR+53bLuvxnlOm/VWrlWc5Zb0WcUnm
lLCLyrQEeAQNYlwq5dPfr2EKpPa53Lde/HFzfdz6tEQo6WZk+fQmmSjB9OYzEZtPEU4xvVUGgKTj
UBU5z7RScZRaWQbefJu2Jd9rJT5PS0JZJUE9jYv5NvP3A74LV+4URiKVqni5dHHGhs7eeg1J9nHO
CZsgJeu+EHWAE35FlREyOUYoCfVJV9XSphf06jDLdPcrqur4mfUnQza7/a9b6x/wHOB5Rw1s/3bn
+rxft9er/ehZuVEelZmaq8aAL9cUkdugpn7caFpIb2y9vt69XuT0Kg8kPOF8XB663vz+a9X4VFz7
dPvH/b9eRemWVLzvP+lDfjY7Ax17ZSCmFiMJ65Go3USkFc223EwJVYbe9kdV5+fFbIkgrAAU3Mue
JY2vRarVhIyq+++/rdeCJY7HnGe+w/oERa8a0Vv/tF5UssBGUyEuYJzoZXd90PokqtctsJC1jbi8
32ikPPLXS33f++v2+oT1qeuLxsbihVyvfr/er0eud34//fs5v17+z4cT05Yjiesf/3jK+oaDUdfO
UFPT/n6Z78f9+cl+u/1PP9n3W1dakm5lK6bzvPxu60v+9ul/+3a/rq7P9L9/49/e6dfV9QG/vqDV
sc7UU6q235/5X/4m6zsbzRKNtD76t3f+/p5/fJn1gf/wCb7fYn6bW/VKm+61Wc4kK0YG/XN2WC/+
uO+Pm//sIfQAqGv98TLS2rT6fvh67fsx68sWYKeIhV7e+v/hbdan/PGyvz4K0KuHln7bplu+369g
rTXiq8ImvCZbrUFa61//uPkrGwtz498isIhkoK24PvzX1fXxBbUm4NF4IJY3+OMl1pvrxffL/HrI
96f5l8/744P9y5dZH/f9Tuvrfd83Ll2w/0/A+j9JnlI0UQY+/q+1R0+fdQZN7S/yo1/P+Zv8yJD+
SzUUBVnPoidasqL+Lj8ylP9SFRU0lq5K+sK44p3+R36kIT/ibhOKHwrzhcL1N/URwiQD1irYK00D
JaOhWfrf/+svqNTmj9u/o1MXadFveDuUT5oESYsPqJKvArz1r9IjUwKEHxWmBh7S+sHZx8ZkOUsD
qewBoSa//TD3v1719/dSlhf77c3I0ALmwLcC30X21j/Qkf2ur2SIDf5uqiXiSM2OMnM/YqqsFFJE
CZoVf2JX2MONrMTpxsrNl0oY92mGtj7q8aQbzLTTQrProRncoR3cZJwCV00Cyzbz6Eqg0aVMwVHo
ugK/VMM7IVeD29UNtbjEdMbRYOWoRaciMHdDQ0q50E8U3oX6/t9/UQPZ2D98UU0XCSlgSxls3r/+
qiHD+6gweSGtkop2a1IJiE2sC5FGS2V2EilNHS2Sf6hi+oVbCHp1fS9Geea0PmaCqITL72c7jIlf
mZqd0rQfXDOBbKTX2NRyOcPtSQy6jJZALnB11Jn0nHQhkxAqvKm6l02FJqTa4BdUZY/2K/CrBK9J
ie1e8Va/vCDjbrNIB1xn17+swCH6DoyZCvlFqPtTwsRtwbD4pCofu+3N1BlA79rWkhhiBO3LVOko
soJqF5rSNY8mkfQJoC2mFe9is0GDCrOXpxBrFU+7vBzue50NEAIEcGVbmubPKq3uEzH40hOZGmES
PZZkqcoDkdp8LdOd1OS1qIrAxhX6zmR4gbOQtPofttU/MFnZKQ1kd9IC7eYI/YP+JoKgULIWnlEY
YseSKv8SK8mbBR+mz0fRzhPw13XeQdRXY402B0b6oh7cWdd2jUDd1u/arQS/JUiIozWSUNzVqMX9
QZZdORoO+Cl1T6vMl7HRU3iziPNFOE1xGNMu1YNtXdIEr9M22JjTWXruxVTDVQoVMabjUUYqJQwD
9H9csN9XveDVw2B5s2p9pCGteqWuXtIwP6lFYWI/oHhpRp3N+vGYyeVTN+T3WcGOZ7AsSqb+hNvh
rdHye/LFCB87FP2wh5bqylJ6G/vCXSe3J6CiKUoTRWxoMPYl4T8yy/SOragCiYeTb51FCXqMP0ls
/JhcHmtyDRWGT5N8mXTe2FDEibDH/Ift9E8OKdPQLQkdJyxO+Q90bqMqBO0ag7WLWNrS7Kd7bAba
tJFoCrbyY6smL//+DaV/dhCjGQVpzZpN+wcsoNZLTVZKvKMyYtHV9SXPNnPIJME9knfPZZTfKqTJ
onTpXpKJPTgq2MJ4EbEV5ua+joIvTGFBFRBg/PrvP9s/22ctfAXsLdD0LIXzxu/kU1kiegYKi4Xw
5WQ1aCOIy16kEXyITDNASxe0h3NKQP/XbwskEYqjYVK+QK/617elLSib6SCYO8AMX6NmXsSS8cAs
4q+m6nwvgImaNObl37+pJC4v+8dpQ5O524AIg3r3z3NUHEiyRXanuRMRtjlRcBcMI5nKAyWfUuwd
o5TopvcJSqqr3xiXJFZZ5Y1oXApD/JIk65j1c4/01GL0DwmOiItjFTPI+CLW5YiXSQF2TJhY7Dye
qBOIRuqUKRrVVM/u4cpGIHCiZ8j555zUEYopjL/QBF3QCdRRkha9CFWNFO5LXBKTUYv3OKGA9OkN
QpU021s6J4BAOeZiodvFGxg9JKN5QCc/HKslB5WURbA+uln/aMVrUiaDixr1zvKJ2sH+mdpzZby1
GGkSjU82JIgzEqayDIsJRVgT21ynHYEFsEyOqJuRLeaZCZUqcIY6C4dpGXjScT6pAScDnNjgMdhs
ZbURlsAAMro0fBbTRemLayctj+XUCpRjeiBxKiW1kXCOLiL9OuDA8y1+XK1SXnSaAwkmUry4YAAo
deQu1AHRDJMd3D276LD+j2AtwClkzn/YI+RFfP3XXcIURQnYtSEbJiRQbTl2f0P/+rKfEtxWj7vA
khfa1SbO+zsmwPNW8BuQHdYZh/9ESEB5oyg+Kq3WuJmHmWwp4BXTiI2g99IePQfEj9r2TXEnmRTK
0iwmAC7mRMRchSDMwRk6atGC2AWnQpauXYyoS86Syklh/DREindx7oZqD1OPJChofj8iY4ExANmc
mow2mTmANUnprReG5vkS/VaFynNSBOEmzCYC3HRwz5HoqhpOIXFfh9TOiwEdXi+VKC3brQyW6qaY
1Z+JQGvf96fLWJKRxZjlFexOTULcyPyoiOEp1fIHs6Kcp4+1YpdFQotLkl9IQhg2cM43WpYjzO4s
XJSx4GqUJbFJMcUKpAyYioQFFfuykOfdJuyFZ13XYDmGE/oC5drMxatfdPQ0G+25nihvklf0GKMM
RWeKv9enFe9jmkmp5OuNcFvN3R6mW+T2rXHmfbGTG9aOiNN9m5nw6MLhUYkBXyPLMsUsohE33NRT
3Lkmv5CR8lPRWxhIcaZ68pBX2hdi9WJLbWeTl3VnS6W1dOn43H4cnkMm1mjIW8pRibRJrLgk6kPm
uSSqjL7M2YmIdX6rxSueoMzCyaZGmLN8BbFUwOQLmdI4ZuzJPNeR9emdqZmJqxRTcTuly+xU2qiS
j/c+Bn0qhaZrYjnpAr2/g+IZbfoZmVoS124VK8V+xBzI3sAuAduVYjQux80QK0wBlYw+R0KJO0jk
Y51raLuWk7OCIsJMw9Yz1RLdgpS9TDSa4rEKn+YgfYzh2ESYnWM9lAlWnQJy2sIdivod5muXUuZm
MLRtqLIzTFjcRANVRkzzh91uV4n4MH2zoO84WWcr0KlXCv1j0BCHUkr1NeNwJYRVOYeDIeApTI5S
I8/veXfQE16GU4m+RW/ypFXarS5WsB+lEFQeDLNc5OxSjRWjIAyMrRgOjqkRRF4gGiFzMZZACAyF
SFhkWl4JDTPc2UrJahxRZmWdtDUyud6pAGTsEAQWhihj3NALgHcZMZendTZMYej0s3FXROVxDpW7
qe88yp3v8PnPTFpp0ieGHSnyoiKkeSf5/Wsv5w+ByPbPalE8avV4aAysij0zVI3ZSqGV2SbvhEfF
Z2Sec4ZYNch3DQb/NI7OsUlWaGOCxRf6zgH6QIaQIJ/musHvIHFUt1K8m5KIpDB7fFU4bBC0ZOhx
ELAJA4T3OGaIzrYYNl9rBTlGQ2q9rWcTPUWfoNExVd6t9uCH3c+K0WZfDxzH1thsG82/TavqMYdZ
f94MVniD3lO2TSG/IVsaWj9yPyN8SrL+E0pYhLoEYq5U3jboEfXqta26i9XIbwnputV8qCYZaKMF
1y+ZDJLn6jx2ZmN4ToHSda3PpLvdagld95Hi3pzDEop7ulYkzaNgzK512iPxSa33xKRjpyXjY2rN
NBwpSepKpqOJ6HtYXNYmF+D9t3U6uxOoMS9IkKcno7RFjQ91SkecmKanPvcvON+dgXh2NLQBoCk5
fY1zfp1QfSpFBGFZjfcVAAXRksPwTMAJgv5YTM6lYOV0dBchjESnGcrEpmB1gNVzJ4xtBtXM8Vk3
ghWZaMXINMVSlaQ9XvNqDghySGd6qFAMxCoHc1kAFa/U9mpY+Vloy7tEaRG4QHSl1UBDADxQ1SCs
a2bjarC+2ZMnrtrlGDFGzk1pZ6QFbBtKymYbph4s6dy2wvjdjy51Ay5umBg0ydPIgQ8skBbkWNt2
RK0phWgOKkbSuKZXZbU6g4IP95b4Hoy6lGH7qnA1Q0WI0uFkj0yUw8NwLa1Js0mspGs9g/6T9tFQ
cLpFnxWNbKvEmj6E6I2jnPTUeIhdzbKeusY6jxLn6sBKrk1Zb9VRYvPTzbHPIozhvd6ggKsiA4rU
VAAWq2qnJPNXzMSTCPrBYR5JXG/XYEVRXkpLfTVVWy6zjgke582oR2uo54dSCX4ostunwY9MVejY
V8TVMpu6tiUUiBY6BPL+4SD7zbMoWD/8LNrp5cAywheeEp04JvCYLmv9vvIA4BIWq770RAhmDC/I
wcy72KDV2BoppEnLTQaWkSR0dZbxFce0ejSz5oOCkR8s+Bsg+70hD28LJXzxgxfCJ1KCX2yRPEL8
gtZWKkcUA6G8W587QFd10ZhvmtnypjHVbMViajBI2uSEmjNXyegYwfAc6gTT1gIJsz1kXqcmSwV/
FFzmLt1EQx/uID+k7sjfc5ExtwWX2es42dOEBtokPRdQbt1K1Dy5AkQqqsDFGOOoRQBiiEzzONbW
17i82WwWHGqQ78ISD3NVBsADg2sos1xTYofYzddWKEROnS94uLUXoT7HkfiQDSQNCNghbFmYF5En
Q3xeZ9lrUghbiXPuMMUxakoT+HSJWlWwpM8wpu3STe95q98PA9RigyrCXijHl9YITi3Bm33eg48S
QmRewnWaJHU/LnnjQ9nD+V6AhSpqbk4DqYtZ4z4pj3Kb79WFAiewcm3UjU/0zJaY02ZZAP4Nr6PN
aIzUAgBai4eA6eqMMBflt7m01LpZoK4zIs3Fn1ft+bodvKn/yRtdb64XwdL+y2KkayAaoY4veK3e
RDaM4wNCJE0jZekz6gt3saWnt3oQwpXQlUUxYkzMnOsLma1MjiEI0UpDXUVnKTAzRABpe7uChxIA
frUJ8XElhgGk5swxEFwQGqAakhgdsiLflBrY31xx80FG6dbKN7EcsodmV3ZxTrtqotAiQqfZoTTV
NWRalYDfRZTb44wQvGokorKF5BN3+f0wZ5AnzPxTk9IbIzyXEWuPeQrufX+8YZoEws8I74eiueYN
jIIkOuKD/ayHkWx31ZVM+d3s9DcVgSLLzx4pTZcVn3Ia3MtoPSV5WCyAmPBjKbKZZdz0nc55vbuC
nv9kDnXsq2Waggw4FmdOfRTDTBGI54ScCaANg2nLu8zwSb3Syt5Y902HlTU0KF3u9bQkIK5BQrc1
jcNVztV9LwBSLcvt6ptY29O6PPqe1hVPqwOkXfnzbOik0Y5BxiEqRPAKm8n0D+tFPsAyBJlzy7zb
36wcqLljGEsHbUuRpjrUYmLNTpTV0CDq4hIn7Y+mZa6ybt312rqvRDNYqmjymWcrQYezfnFbrH35
9ZqpdkgFK3Bt4SJIr62LLtfoJLL5A1YfIR0AOaNafA1iqj9EUD6RFrPNl4KGiPA7xhDDgmmnAsJA
Uaud5Da4QlGLtpNuAXITyaIeObvlZKeCEqS9PlHfCciydKK+7eBWJfs4YxIXFagJK6Zujqqg3BZz
zdPk+ac6Dfu1htnGMFtBklpBIzhmgQynjLQNIvUXVm1Mj0SB0N8ZxEvBfFDbKIyb3rAE5fj8PHUb
f/UqBTlNEz7HPrbsuuYLtNgFtHKUbCjDTG6YYh4Mlpe14S/tWWzslf6VLKf1pfS3LhL9EmmoTiq9
ilacjq9kr0vumcakLUX6BNy13ZdyRpr48naRr1wlXBWWSfrNUsJby1xCZl0qMX0Dts+8NgHdIaYx
cdDJlzrOHsCcvT7y/eL6NhQFxRmCdLRlKIle1IoPsYwNhPRJcMrTndCDlLAKzq64/+FWMB56GEWE
kl4pAoAZxFvp9C3yJklHA6zL937bR5yemcIBHoFA4T9qdb6LJ9BstZKgsO7eMx01aYQ4IqVEfpKj
U9qlppv5SIoBZDsh9KKdQT21JUKMFdSyx4xzqLvVUsfUZ9nLwk0vUT2o2wzFjza6ao2+JBBNwMhL
OZoglB6UtZjuR41jvFvKiuAH0ZcP47k16p++TkWACOZjKQXM13sKFXrcPPtmCX+NCocmFk9SNzdo
pnxqGND/ash2btpy1saZ4xUKkyZq7rmb1YbsJAIfShdaMOT7ojl2Egf3unlCRpoojFpH9+O3lg3h
9XP+JIucymIqg4NW3MUW0qpEnIlq94eHWR3RmM8lh0ei3AoKSh6NwklUMZsmCfFBgCNjjxihnJZf
xYipYqR69Bp10VnwqfWue10yhl4miUvnmtnJMIrIYcWvJbhTRSq1FkKSmp1nViDZ+1Qc6T+IAJHN
SxqrAPGXv7Fqq9ih9iaQ9WUDKOGypF4qMUamneta/ZGW1IYsv0SwJn5GhAfm6mPYw2OcQmuz/qQR
cFIP6sNSqISJzzwnj5A/8mpF8s7ctmDi04cnI1vquEu+pN6IiKj61hva5JEI7du4oDrfF6zlMgLn
7U5MZZeISbJ0M1BOZbLLKTbYGicKb2aHt8eW7boWt3OKcVS2B5y5CKYTKjyCnuVekXQyElkovhUK
anmkMFyUKo6oNm0pOqGcDTJt37VDBck6fgtUqjCScOolihJ1jPIAaqBvVskGkien49A4VoMUerlA
mFDcm6AGIwDqat7uLP8xpGO6Df2ZgzaiWFPDrSRkQQOfuUkHVgqzhZQPFmNNYGhA64FVAXK33EcA
kXwMQdLvkw5DSmrOX5l4bZcdWAsprAlWAroLalftszxeWNwJdTOpFs9DaWwzheqcGFNWIhk6pi5E
yYIdj/oFxK3kuPZkwIF9UV5hMw/mhZyN23TGcgj93GMC1aRZ6xllx3QHyei6j81qPrhjrEDIrOC9
9LXsiV11bhqUEbAKv8SZkbarb4BvIteM/pu9M1tuHEmz9KvMC6AMcMd6SxJcRFGUFNpCNzBJEYkd
cMcOPP18UFVXVlbZdNvc90XSFKEMLSThcD//Od8pMTXMDmqYJc5C2DBKD5ZZ6oMQabCdQKaXZouu
ZpDKyqndNBNeugAcThRFl1XFjfLbTs+P1I68miUX9eSSXykCtYWTt+po7ILjwT+5kZPsZq5nfsP2
t1Y5SYI0OTsWDRaKGd8xsxFIg2w8GqwpNN0tFvoDo7YyHtoNoPMoHNPH3J0+GhCt3GJ3kT2fOPDf
BiNNdCaKId4ddokTx5zWBhsvOuMaB8eyTk+1Pjam0Dum3rk9HmKl6hOTgtfU7h7MdjzWa+2LyPBg
+im+b44d0HoIFXBzBie+7eOYgI77s7Eg7sLOf3YX72iV3sfgG184W9JtYxn2VrCD0/LkWmwL0yxF
inLktuF8Q489VYAQVdN5eveckVjakJ8GWdzmpcW5piKRHBR48wa3vYsCcQSH+aTXCoMlpeazuJNz
+tDXAKCKMr1dApJfUdEcg8aMz7p2P62+eOtiDoupX4TBQCl5BmM398iDRCZBVyt13qxoiYEf6Dsj
sPUByTY7lws5PYMKCrvrScMGeX2eZrYpbveQ2uiZm7Q/zgtIWYqif0eL0PiYIrDy6MzEgGS93Hw/
xKbuy3/5cxMga2r4IEZb++dGW81BGvFjw09ArhdeumezhgyTQePe4mxYS/ROsi5tpsWETZvIuQTg
2Zg3338OkuhqSfjEee+XqIuyuo0YyC5UXzOr80ITsWBDvz206tE8uABDCepI66bL85U2vX6onFjc
fH/0/UAVMhNT7t1h0c3i5vsh6ouEMy6Ioi7J5d//7vsTS5LeovlPYZyhEza1v89i+SPuZXqL3VPT
zcGVl9e4w5FFgNYxn0Qy5WjcnnpuR87ZDPhGNXdtXNYZkeF/PjiBgvNmg9NLqFs8G4Aov4Xg/wWi
/E9AFMZfjIT+36aE199t939e0iZOq/TjL9aEv//L/7ImeFgJMCT4uN+YrMEf+ac1wRe0djGsZypi
uxQDrZ/6L2uC+bfVy8D4ycPU4Lse06c/ySgYEwAsM6gzmanS9fVvXoT/zptALeZ/zOAkMu7qgfBA
tQTy3xtt49kGzEWA/wQNG/KXqH+Xg263Ykyvrdc151HKAk5YbUIk7T86LqDTbNzmo9XfUY+Q2C4G
w4GDOo019GRvqyqPdo5dsjyN8V653keaQeacTG7FLvjNNo6Dba4VdRhZMoPujC6pe1bz4hKSvlm7
c7ZNTHSiF03OiHd5HT+oJ1Th0iNw9svR7xmReLE6jiYZGeBmGiUM+30nd4vWp8af6pNtQ4IcZoOC
PtiVXpyUt7Y/7jMXjpdFafYQF8vtyF168eh/iRN9ZXxlbKyAoYPF+JyJ41gI4udJmxyqCFJibemd
TelxaIkffYKcDgB82DPouRSmXO4ntyY3Ors2lz/b57bLyAHOjI5Up4JwkkFDhC8pD7ZP9IE+DQIl
ac70SJD16B1/D++oGYgBzZVOt6L/aCi2QUHvZjaLeHsL4cU7xT4LSGnozurCEZVQZuoZO1cj0VrG
RNax6DSLCfZF3SOHp32GXoZUJKj5SJZ5YvhEhYHfIkIVSOgO+p5w2gs4gw2ULyWeVEduEXD6kyWs
cO7aFzcZHyCCYoh199rFXUxynqoR8nWvy7cASrbbNM6jCq4u7V9DHzxz8/ywmeYPau7pe2n2XT5j
mQdutX5WQp1kbcSLX7XvYxbUW6ciMdWVAeR0y74DfDBuTLejo6yozxKaLvBACrwNOGQ5WZMxhsY2
y+Emhtpw9s3hIgbzLa3b/BYEso9H2qr3CdbxSrMXToXBBr6mAjHIbesARlztJJayXWS59IBR7lAP
aPNlK4YQCZ0Zt0Pfgqk9Uj5pod8W7rtdde6gl/GGi5HUfBOZ2FrGrcYfUs8iPlC8jM19+urK+MkU
JW1LdIjs2MldBM0xtMvIRwZEt3nkPCD4XumDYZYzvttx4RFLz960Shp8/Ny24FkfDcnZI8ch5KyI
xb5sSLS2wT5tLJecQJ7ctuS3GAsluLmtQ25CLY0rTbmdIk45Bgc5Y+7QnK7DWFJVDzGUytX+VRRM
SOMIubpPGsZgHpcZAGQTwMMGZu9txNh1EI7eebq5JnK8RDROWS2OmJpB9aYuKWYtPT+04LnmrU1/
7BLgXGgtBDXvrrNLffGoix26bnxOnmyhHtPm0S8FnRV25dD9sPzKupI4SS1+Ob6+Y8KGEGZyLdro
pX1BjgGAMw10SzOGNfLv2wizvHDZUk+psRuWVoZd5B0TYn9p/gawHpEshfeqdgOTvZACxDuvyZjo
AR9o5tfKmn7PxgBofHDutDudeqsRe4/sfu34837JkUeTabif5wStrXYqEAKCNFrPiA2yvlUE+uBG
8UNDi0dgRg/tcI1Eu4T0svMVClpuaocFwJVbodCokJY1YxQOpXEtS2p5ULuT1DyaJGDnhb4rgnZT
D0nY9HZzbH6Yy/oCxQv5S0F/XNQfPNT9bZO1xPr8irNo3Hz1wmTTXEK7LZrlpKlNvS1Gzi4AOx4n
HUTPSVlA3v5RJroOO+Clc5/YO1TamL4Rl1+mTn4rOH9WMMprumq8hfSuMo6GmykZX7xAljeMByh2
IKuKQEHh1CnNE/9hYKudqwF//wrP9IMmhkZeq7BIEiccVXfL9vy3m/1BgcVLsYDdLOeAdE4uftNP
vhlLms1md56Z05pPXlm24dh+xakc76TDaLCm53WzUvWpULF2gffJQCjelkhiu0CyYHVyi42r2fmK
lUnXywGvfLzBcBU/uAcqdptLZyBsKngbhG3T8hAxEXPJQmwGI2DoqM3b3IPBm8vzpBjZA/PZNon9
XCqyrBJBftdmp3kpUvZQTMHqQoSSWcVNbBkc2WiVS0TMc+z1F13Gz9o8tr6+jkBFJqX8rZFVa/49
20fQHB9KAoa5zclDq3K8aR3gOhYKEzOg1ghQNgT7vXFYz/WkY3VeAla13B106R8wUgnUB3F2WPLg
3Q284Vj+ERTdW+bbOcNZzlk0mZ+s47REFJnn87Uw7+zCxUY0sbx01GGBmsUz1Ul/l5oMNMyY/bGr
8DsFoHLgMINEjUyKjAO4GZL3TooCnultlJuApo14DfFgYGu4rY2lvpd4Su5rCzAAvjOXmMHbRBXd
2U2YPi9eyvG4ggPOIeWW1qhLyyHcNa42+cwscYc7z+65Qw7m2TaDH2lrSFxPRn5v9CYPxViejAwS
jmqPTuaFVtf/WDz97HDQziPeKHEOmp5E9uQzmqLc5caa9H7EpnaqaThn8i0PZWyQpmOWrBnEH4f2
xLqq97PR3qSLvvoo2g+5f1ZrBlB7zV0wMi6swdVuaMHR+2YJ9jN2hUUa80NEmuHGnpdfPc1rGDO0
v+dSe1fN+Nh3s3FqY97/gR62peKNyZ5jPKJTd9tlljdMugSI45D375VyEgbeudr11NHv6lHRsqN+
1zTe7PVU/9aUzm1dPfs7i9FzM9gN/M7RIooEtSWfV85N8rOkLqDp/Xw/2PRzsQFJC6bfPfXfIV1V
m6CvOSuV5imau9uW8cNWcjtKgaHvBjPntOgOF294S0kZRcuEnMZB3S3jozOV5dVs/HA90Lxrz2v3
qWUQwRt0wtOSPA91RK9HSfdKlB5GBhzDiIgftNOr2+SKmUr5ZOXeK8U1e74wQfZ6ZBwqFbKH7ipx
pL2pJ2HMC1pbBDen9MMxlvGNg+RXvbJZG5/wt5BnV48tFxDP2Hpk2kgREHTrd17qu7e4rsQesr+F
yQDCQ+yIl7Jg3+W6xUdGmQLiOOFwzZzP4XC6NYzhsZy7l6Ifll2tmf7UXYTrQIPEDrrbeCI1tHjD
M20bnL/p8ti2o5Ff6mzl9XmLutQTOhdzNqE+OX7KO0k7juORU5/SKbtZ5u5UpgkFL4qCNOV8qCFt
QqtZHlKDE6wT0xMQv83I9Ftfv7uNgQOqs3cygf6N5Qf1dDLa4+wll9ZGUUqK5aFInX6jZcZQxrf+
KEHigzYfsItAUm7YPjGK9bKTapOw8DPME9Frvr5RGwExgNf5xG6luPWtiS0Sax3iT7MvW9D4XTuq
EFtevU3zYd7rGWpH01zo2ykgR3xmuWKAMxYKJjOYQ/FpUEuzHQRZNfyon20s3m1RU5hipNeCu+jZ
KgN7Vy5Kb4wr7ql8W42LonC0eoy0vlpei2bXZ4/Zcqfr5CGy8zLs3JQtZUF4p0KF3loLJQmqLp+8
kSxgaz/MVSOYJKHNaFPum9Z8rCdi+h17HwY9pybAn2KOqJCOWBf3DClhWU8N/aNjrs3mUFo86dz6
ZXeJ8oVir2Hqj4VBaneMUMdsA+JTwAR1N00DgStX0bjVLs3P0tavbHnZ27W4C/Ba0QCn2vu+QgsY
LQMjV52clC31U951PpG9rL9YxUCWVBo+VzfPt+dBxeDfxME0HehWeZ48ZBV+IRpS/SnaL6Duz4Ox
ksuZJeeTjPH1THi2MtETUvqDNWatGOvLd2c4eWu7j+xfGho1oDWzSbXF3RD7dKzyO2/Gpcajq5rT
PEiaFgNv2rROQ9CXddWzAvZmxuLvmdsw8DK8/Johw7Cx7vW7VpNDjE/1R3qxuK9RgBW6pSa3GI0v
duodFq+64ExAe0K/fkOl+BoQoKMsn65tMvwmCya3mU3DCrVD9yaHjVunZ0VJs91Uxsx0Itc6IYve
m7z/6shuT+6YfrZyOJs+79GcC2CXFOIzKW6N0uFbGXWKtUS/zs78W+j8sc0YdLFjrTb9JG7bi204
h0pXl8oi4V8jIqKJNjSX4wb2zOQzJtOGHE8ouW1Ovjtz3wNBk960vfrgFPXgDvPLSJWyaVTLTohz
Wej3zhi7Q1xZJMuX4JFqRvjnOHmZTSdmxlgtLobt8kjpxqMzxR++T64+aMIGcnqBL3vXxB+R0Z+C
xsJ7TVic441njxeRF8CvrH4XDJCYC/8GMvcpLZN0Iwb34DDLc1v3SCXHJ9U+07KEC6e3YVI/FT2B
DESebW8CAoAJJ3iK5uCL3edPb2ANsSNwUOqnsC6Bne8al5Ivbi2kSzkbVPdLx/LnRfdLLM5Vol5S
YwgVWIPFb+8ZPgP9L7xHJ1t2RbIwJLPgjyRZjkcm2/q4qFvoUOuXyoryQdndbnAlIlk+rxOWVVqa
ro4Lo2Vs7mlPfqua+pjhu2N2elNFrNBGBHGoPqN+3tUOYxwLMxGkj4DoMDgJH6L4FIuH2rRepG6o
yUZtjnPnM6cYta4vi+EzldL5U2DLS6aa6+wZ95gHw9b92auazpD6lnoGyjcMeHZ2uCiV3r41KUlh
S5pPSWUe+4xVmerOWrgs3vZ1aux3XasnsxWXWEd3pBWEAbhdeasB9t1ZJ4WMwD/7Mrhl/8s4Jpnw
ldv916Td/cwWJ49ARlg4p8CRbzGX+BisNVs7N6vuINmFZZt8Bc70UEQTikDGsU94947v7qQantIU
F1iJaLC+NPQeE00t9yVSKVNqqoOAYeofWR3nOwvOjTd5VP5SWa6MkmSnuOkCeUykwqslXn1499uM
tZ1J9HZ9zg3U96a2D0GcPEXqMozqwzNp2BAUvA3Az2sHF9cc3NNp+BIPNOK1QxhQv8wStEUGeWZb
8YJ6gT+m4/RsJNF9viZwM3rk7MF2fjwq+lLOBB77cOpy9Pgyv88nIz3Jkf0UisvFyE3zNqUrz6yX
9gQXfYsDfc28co6qSyxRvEyFSQ4Zd13mtoqDMoUVEk4Z936arCQQsNi8TvRVUmGA7tAq/L6j8SOl
ENRI0uZoRPZ91QG94QSIwbLoJmxS0bmKJ0hXTKyqoAybWv+uXX6AaB62kmtoIbl3bbX3GtBCdaTR
FeoflKypb0H0ZAFNGsZyV2T0UhnRUfSK4yvcOCqDHlIcC1QIlquIeytjdUC5YhsXyzsnwWrq3bn+
BQrjulcVHOaTC3vHT2+Qn3TUtg3buGzkbuF2GBN599zNs+wRkTEYTEV6XFT9SQ+EfyptNWwR+Ih8
Ux6VBO29isHW4x7BxgkjzVM+pCjzE8Dv/GSmV+3j1Qqiithk5+Dr9fEf6PtBZsbGNT1mjsaTOxAH
kOOLaJFg6ha1ylTB3kgFiN6C+2K9vAPP1ZgaE3vf+TNXW3/kfYmCbGosyJhSxooiP7DMd2lsnfOV
MO+rJGzo06FosNgPEWbRmuKMsOB9hz+vPyRKvMu6ZhOtvuyhi7ZT4+4ygq0nSW1BJkim1Hn9gZsO
lxSl5otHw4Oo70wqzp+oJj1FQcZUv+nOBYrnzjEpJ1oO5gj7JqUlauO1q816rfyR6lxZUXCYYuzQ
hTX+KjMabQrPwCq8NEeQkcy3kTrDMh9v5ThAoPIYHjkcOerpBwDhHdstuDNV944TA5sVG5uxaHaj
bcwnJj7ANJzuPCcIbF0fvcUMpnRjMInOzT2tgO0OKKd1tJrxjoJ0arQdxMl0oVSFCXw5cIH2HkBC
5QxvLn0OBPR/FAU2urjB/ZrWGas46Si+oyfPQbO4e6GMh76gsYn/Ow8TwcGPIMBhkl1+FGsJmrvg
WXBjDMC+QBAYWk4JbM6CjJstdRfFKXec4zy5N00C9EKXXmjbEVgmIv4Mb+fhcep/1XKcdmNbr0TH
EbVKXnRv+3R3mvQG2W1YC8xjuM9vO4VQWagWLFRz702MmpBiN+R6plAb+9zSX06EFJi52a9lolMu
50AHO9D68iLnd+lZYCgKvJG972XnQZk/mqA9moZqd1R23ndm/CBT4y7ywYBFgUckA4iH4pTDXnCi
fAUMOOzl7J7Z+1fa4hT2M5IvdXzB47zPRbNeorLcNRSu0kZdA6GixaQST9FSUY7q8YVX4/Fc3BUm
8mWVdQ9FLZ96rFgbZNv3yhByV3rmTTd4QNc05UWxaVwieFyRofapCRnATdm3mTI/OOUAH+fQRN1L
3cbosbGLnyYrgTEC1hHE3qsSZbRifEM7RzI2wS/DhK6zoEi5GXV1JSW7BwTVYzSU9MRw7jBSmnK9
Zqoo+0rBX4Kfwgmtw8pj8zv1/jYZgu0iTjoi14Dno9FfjUEMLOKtvB6ZHmj3FTewS8VNTEM4zpjC
2btWey+nzjqmmbU1chieZBVoOE0AeX5/BBwBQOAI2DCIDOOGC4UTIWedneOjfX4/0OHnrr27sMVm
zRvw+y872v22QnKpt6yZmKbXrioEq9M3/yDurTsEGYfIO8BfVZnJDmlGbL4NQxSR0FQRx2vsfvUO
zdXEhzIO8Hz6DYcN8Dn2TDExcrKGBTwcx7KcD98cWDlQqvb90dixqaGkdQV21AXenr5+KC2dZmGb
N+fou9fh+7t/m8CUTV90VUPwQ5P3CUDxff90L31DbP/t79iFMopWgi5VXsShpBhhXMsnx2bxtyJB
90GGBl7lin880JOHzzBwX+XqS5rW9HNS4gfdfn/o+Slhav0dFV7JImnH/acSzq1OTT7R2s55qNPs
wJUHkCLFh56seGsrhcT5TU3+fui5asJRmB9//hVY+ht2ueqgxUqM/fMTeI3pDV2By98P2QysjN5k
Lql/fmIkQghLjs1cTYEaCiCe5ZVt/edD0Ky1I99/TtMu1I3AgRlwFfjYY6EV9QYNYsZN1cYdDaEk
VfxS//CKqLzUMfvhgWrgaUTA1mV0Lr3KPPl0AxXmsDABtaydOdA72HTNtuixGiX5qcba2pc9hXVU
sm2ywDBYeHLjwJ3goay48ePINR+LqLlLyWltM+6l+BgXwf10TG+9DAIZ3SGcnEUehcng/l6EgS2X
/kzOBA4UpfTQdD6d3ahSxvRDxPTYl+xuUSHB39o+pua02FkGquKcls9z1o4HrFsA1TLrnNkU5Yg1
Z+OgQORz9mRFhbo1FORry0vWhp6bOabMb2GAxzlzJJYT9fd2EbRnc0lCq56BCVXVfvFJANWYQY8d
0tBWefHNQtB4yzIH5W0gPhv0ULzK3DxW5tzf1HjgMRw+m1MLkhY9CPJDP8JV8iyJxVV5pyLqOS41
3pZFUjIPOhhZz0PNJk7En5x9i3tlWOnejYqAoc22r2zCdpX6pUV9bSG92uKoJUcV+uULD92zdF5y
qwNE2MjfpeH+aDhUF1qdi2IuTnImRGnYEXnSjByOeCYwNONJ21C0esLW2TA8SR3ME9MTNfNU0z3h
4EdvkeM16u3HoFGnMcjuzHTeKV2/IMZz3q/miaNk9TzbrLgLTLShH96TMrhfv62COr3pSsi3LkyY
JM1+VTWGeRR8BnHzW6TNsIyIUxpm+cOxvVfbYIIzIMoWiflW9ays9dL8Ghv5RoXkwckQRqgI3che
tD+TGQ27Fj9gpNZ9CuY1Bqtoz+3r+tttbeSGS+66y4HOqQ9viO8Dg8157fBTJuoGRxNPEwQ1n5Mb
tDHTeVJ08tAgj5qkiuqAr+5Zd9NhEPiJkrT/1Y4d2yvOuSjg3CsFIGAbXmT3JLLVVrn6CzkDnqC7
HFLRhKyN3OWBmWzGtPyd2zCkPU2LWEXWNMUOlMTknDhVYMRulo2kYU6J4MuNneXcKjQoi7DoNgeQ
fTVml/jXOvevO9iXRtKgOBycHpneN/ArEmwejjpJ3fsKFbN2CIKYzDKKuqrCssF5U62WqIrJ3vrU
MSiSH8RWwkEa73dlzSlVRAwhvB5Hszvu4s79YfXZgSmlDUGzIo3QrQ22aN6RheAb6UvjYvNfX4+m
TmGBJHTVGnV7sWb/dWjMD9ZKDLm1/DnUQDTtiN9ZN8OmGOYvfGVqYxRhLJr4QKCIZsqoeXLtHAFh
dtnYyGtcKRI0o2726DXAgzLn1kKsO7pebeKSyD5nqDuWaMmctH94OUIo9bvQvemZjR1j3KbBUmxz
BhEmr+JOTpixE/mOZY6XJ/Ch2gTYWfRj1MtfYzngDYrQXOsWS1BHn4fNB+un0tTDZJy3vwSOIrpQ
scxykUbpwOVYvzSedQ3mAbh0PoxhYxuHQr9wyII8zOwev47tbu0RLm4AUBLz0ZpXcJ6YqNu8SRF/
AwoJd4vEMO/pUGY5dsd2YOucpjv90+yp8nIIa/E+4SXxGyp261cMd3d2WlLDuIRZsry2gz4Je7x2
VrxPO+BvUtDYmqfgY2nCPg5u8pQljt77LnG/uFn9iIZ9iGOslR31rTyv696d01YgDgQSEUbESvg+
oma/GYmM96Cj7fmcexY9JO67ZgtGUFlyL813kfIfdeB++jSNG7xtKtn/FvXyoPS9J+pwtpEBJ8yS
qE7978wBWFzp6G19wzcQlvs0CA07PkkbqnSLIZCaxoc893bGnH20Q3wM3HrPj7bsehctLhjN+zlC
iWGzIHbODPi4Xmsjc+OxzItbNXwaMZViPr7XhQTXrDObWH4sN7bF8NDxQ7lmiwAohUL55FA9YKjS
OIIau0OnenA9914W3QMxpE1Vubu6kNfv7zt3ePVxBiac9uiA86hJbWFiY6GG1seW28YZvUldD3+h
iauQ0fW+t4tnL5nAYBYxRePVvPYzHmpfgLBDU9lMDiKbI3SY9Y+tx7U0EA7b+k0FWiF6dOlYlfPY
HEr7I0DHxa/ufCnWrRXj3jb6OdPZoW0wsFXGnQwoDU9YFafg3kdNkh1CUdwlrGC2/GgxhxszGVXf
/8MvPs0aRhSzs6cK70NLk6BZeRaZR6buQNpZXCEWNCisk4nJqXlHxuWw6GccIymqYaE1Kv2RxeUj
ZoprEzjbQtnLsRuiYjeU3hKyB7lNzPjGDOwnx7RfSdltMVMSq+PdmM4eYFB+Fhyea6Ck2CisFIox
DCyDhOlZHjJ9vckcN2Qc+GH2SMZ9oZ4z4PhD+mg63ZcZs8cROQUmQCy5TrjRHopuuJrcDKyEkQ2u
PIJ7M68LuqSvrHKrLabtDYzQbGYmpjJxIKCOxFyLC07ocDbtN72Y6/QqOtdRt6uI//Qe2cLYWdtO
Ietq9TPrh9cWXBp1j+mV8lS16UiljV31y/dRkCiHfPMLHbZd+0kp6XtJXqEq2Bb06bN2h5+2BzAT
ZMEDe41qz/nR4wZAX0Yx5h9JJ/cB04kNcin+4+bT4fWM/ElwMXibqbZCv7Dyoz/DNja6h6wGFz7t
hKmJsqpJXovIgl2gsY1yblu2DpdSLXepxyuq+mnCmAZ3meJHcISpekPQJ2eTmgy8qOIzrPyj0zgC
Im4UjMXk3u30xSyZF2MZt7ETZNgCqRwdRfyzNcCDz/pcdex8bJ87JRaSM8rrvbPa+LzklE32B331
YB7pSJ2tD0QzIprjcDAIZHG/rL7W6zuqY8JcHdDDidBlKYi6gc16sk2M3MnA6uMyhRvlDO6ASZvf
uOXK9ZtZSvtj7HXOte1zDqDC+Ko1X8UxXipWTZOY+8Yt2bc4jf2KNeBoVwCSqZ2ikgPJ+Hu773W/
hIs+1cVGQw2btd6ar9UAIXjQLJmA/uig/wLbpZGYrc+2iSFZw5MISt4+Vehi5NmKBniJF1unnH93
NCCmpc+5ILoUr6lex7831672nkmJxMhPSS8TGfIIZU1bR+q+mQlzgZgYyZxHL505nN3WJ8Kj6WHv
Ka7MKgVPtGLJEMtDlS0Hj2rtTVvm55rjEKoCo5COrgePUAFxnw/ZpoTPANp7U0YAoIVAmU/HqrRC
mwn/1qIZl+5uX2yYHoyH2nBe9ZKOJ93CV88s5pNe+qrFcu3ZRB5o5AEhIvIHtkB4FGbvDePNsVma
YMt2qyGUP/MbSWbc/RxaZqXDor+bEVeHHpT1ZLrvE3JFuNDButY52uQQk0etY5CaUR1txmzv1vG1
Tto3sdBJOk4SKC3GpDaQKKFefLBkRcxt6G+CGE4e05utx8SVYdBZtZwq6ta5I0vqHaQ/PfNWgAap
7wWRFGIZ9YPhZc9UvQKYNLjVphU3Mh11dKuPNf24s96xWYOCXfGbs0SdKrxD0Yzu07ZrHp9rhYhX
ziaPtmScCDShjBmF3Co+LQuduDEHQpPuUC4HxqVWZ4/oBO59MGMMqZ30UqBbHZg5m4fByh8dJT9V
nGe3pnMK8jviDOqB6rrzlMTyxMisMxdekq5kZ8MNq8ywNjuxv5xsRQpPmc5mURleKdQ81ZfsIxOQ
7MFEfTkDKYK0XT1SOSzcLTP8l67FKi6dt0B9uR3OZINCGHJb6WOZLo+VRKZrmFnObTw+RvmDX8fn
BU3EowqFDWJ9dtcMerEYfzTLwkgpHV2W5SnY1mI4OU7/hwhK4tnRfLAz89k23ovc/W0CyhkrUZ1l
hXNGDtiCrXgJg1jgqAVjk47VnViKF3gc56jCjW0gtmVLuyvxwoM2SNx9r2I4P93dYE0k7GcAqknX
7aPESkP0aHCa5GWJHYBUp657l1Dku75q7G2yU9vj4k0QUeeCCCh9E+5EDJD8x8GfXpBn0Ahdw9v7
3fBZCcYypYp+jJP3ZonpBTniua+IjuGFaQ5G6d5NVY8WPf+yGhTZomdL0zC1iclKbMs+IuFqnBZl
9ofc70cY/bGz4x7K27Ro7zPXJoNWNxWZvWHfUXGrA7T62M8+FmCOoi/fxgL7U9S/tyQdqq5hLq8i
zYZqvDAQv8y0lQIOjF3s+CHAx99uRRVtTqqJjPOUUZxAeHeBBUvW2k+hnZXLYEFn96wj4ZarE9ts
tJA6HblP8PYPo8hx/1qf41xRtVFQ+B1nR+598aG2nntYhVvGxJhPCmpGJBlqvyjvMwc+cyWHh6AS
PwbvV5uVuyAgasZu/VN1/ZubbSPVlBd6Wdnb8N+CZYle2aI4RNFyK82VWyxI9VbCBvgfH/PUDbtg
QUtvzSOnPgPdLxw5iFG06tblc5qCwSkldQl2I3eBCQKgg8TbV3/oKq/DoI8tUDnupz1Pivxe5oZD
aj0mttmdppF2rXZ23/pPvxbJMddMk5AYe4+EAgEe5J6OI1el9knEkTYfn31HX0ggp5T1gGZcKnLw
+jmNWn0IyuUHaYH8JuX6ZcNXZGEnlL3rp6TdN0VPc6j08fF3TNaqoyUhADPf+rHEpI+c+Oo0KOtk
Oj9cX6SnQQzXlj7XbTP1ww5KD0T4dJp3i+0cgmrwHg2HNgvXvM0MOYYJ8gp2SlJSddPTEUIltFUc
GeZEYT2Pw9ExjjTd9g95zE8msgGH3sAMN1ahNKdf3+7j/zVq/49GbdeH/fXfGLXT9qsmElP91aT9
/a/+YdL23b8hxuCNdpDovL87sf9RXxmIv/m+5YqA6eUKRXL+xaRNR6Uvhe1bfEbAd+PH+IdJG4Ac
VmrPDBxsLCYxLfv/x6Rt/bW8kpws9BVHmsKWfDnrP8orie0k2IQT94wTrzl6UTdhvnp06IE7Onqa
9z5G1juHoTDuEnmqYjVtEavC1OM21jPV/pen7/4/GXPWX2FBf/9xPEFpp205uNotfu9/JcPkPCn4
HkvnLB1Mt7NK1D4TX8PsqatZfRCyUUBZ0E6MQV1X8ffvkYS/8PX+lXEX8OX/ZBX949vbLs9uEEif
vcxfvz3BlaWFYWCfmyn6WftD/8OZouP/5e7Mduu20m39KsG+Z0ByTnYXewNn9Z16udMNIUsy+3ay
f/rzcSWuWEpVUigLOBvHCBRbsrm4uMjZ/P8Y30A1nB/RKaVYNJE2dygVUctG2795769hfucX51bh
XrGAzzm6fPPegceEQZsY8phkvUWbbEy29ghvY2xxYtaRea/FTMwZWzFnIjI3frbRaSZFnB1jJZst
67x6EYR6uMx6Ne3+5uQgFr69MtyrFvebqxue81bK31cMorpWy2OKgncdq+qLRcVuU1X+HP8WsdpW
bLACGdACyF2Sk7Jt2s6Upc68SwvaaixYq35wN399XvI1S+t80XgaDM+0bIPk8/l5/fGGGYpUZegi
5DHsfCoWlT8QtkXxMPe9b+zHyTDRYxRjKfrbiWKoSjuLvOgMelpN/yXZqZiaqFDdxk6r8ThiANto
OhFlvRPEV7px8LxuJYe2vhNFZZJ8LinTBZFx7O3hmX64je3pi10pZ4cQfBdNrCHDKCge6Pl+0GJT
3mpJec1DRgCIka906ss3th5voIiXYBHGG3TU31Qua7Y8wNEj5QrY2s4XzTY/6Wbunf76ahmvwUvz
1bJ1HivYhoZjO6AzXl+t2AgxEgW+PEZFoUMpRC1jWwaJKlxGosioIk0DfTVQaFQL8/qp8Nkh/Kcn
YhiMPFhUDB6oNw9aEAs9DcdRHmkz0VfSw4tM98Xt1A7b0mzuxonmWzmqI4G2+6aBcORqw/1fX4w/
3zk2wv+Zw+nolqtbbyhsUVPWml20kjie8Jtm7pCmss1EGyo971pGZAmZ5d8Nb38ebXlN24TZyf+Z
Et7crXoXSwdXqTySTrwbarTemjLvAFpeF36mbXBkTMfMii/NBiFMMjkXOrwuHGriY11bf/PozCHM
bx5pWxemY5i2kHwQ7pubwfWFgTXFEEfKZ6ci6cVJeM2FSzSbHqfere6OT5ajRSvAUzDUYGdspi6/
ACXNum3K8amEpXHRNrTn1WhZh572w9qz01uBG36P4RWNYp34MFcKKDFq3CQ0yGmpoDVFQ/c3bDvz
zyO3rUvmMX0ePCUku9d3NhVn0/ftRB57ORbHfCr9q3qu61kD3pghxmHke+6p1LDjo/CX+1RZMKRG
G8VCWd0qcvl62DPspZJ8407gckRfJ6uiDOkp9eLYWaZ2maqASK7QW9mZgSakpSyujYGzoY9Po8Gm
cmmVrLFBP9a7v75XXxupfntupRQedi5uV+fM2PsBmJaknj1kScl9k1jVbtBQY+s6p9tjAj5Sg22D
ofgNGfwvp0Jjvv9fz4U2sxGuFYOQbGG+fT6G0q0LuuywWC1vuM0oBl+XUX1tlBXRL1btYU8m6DFM
hXs8f3HxGNrPcDiyv5mUjddzDxM91EB4iZ5kheL8+Uktw6YAsFRqh8ZPNATH+h3NtnTr2HTYQ0S2
yHJifVPOy3fk3OKCnQYzoarFzjXRpXhpsAqCOrjDxlr/zaRtvR5R53NzXFZjwrZ5pLGszA/ZD59M
iYjUtA3HO1QIeG0N741hEbeVdJnFRAFcs2tBhXJuF7pjKqD67arMfBfuZrcKcIIhiXaA/tBeOfYW
u3J7iHZWF2CO9ipkN5ZH24TbOM8tZzeQ+uKxKltEgcL6ZfIP49EC84MEajBa0p6qNCBpqjIu2RxV
u7FxPcgO/o0ewFAKXG+dK+vQ1PR2FMwQwk1wTLjzui/Bd7bNkmEDmSNbszxKVuMU0W+Ni7WhwcvG
batfo1c3iuL417c2H+HrO41GHTps4fDgerqg5WG/mQxyd8BbnQkySgMKlcqyP9BHBTYTAY2y8+xK
DH7PpN3qK8qboGY592WBNGrJCi3E2Vsn/SGOmUcqfcjXkWtRKS6q8ZCJEVyHBtxx9tFGMBg3LLse
gPLuJzAM3DvQR0MqpIcxRtboOfYNbexomyZgzCS2g5UxsElOTOeQUzbf9nZ/WQUxppIAfyAFBIXP
JRiXNTI6QFNzSoUxEKURk7AAk38OnTj/eYhT4rc8Bxf4Ocy3dFwXLQd5pRPploBXOtwvojhSokf4
FtXeoR92MCTHSwTTG1iJ2dHsg3zZmHazYXnALdQnx6aCvTyNNF6ER2eiEdoWTTjcuvwTMINuP4Wk
crjWLeNauJuXRbDBHsZoWI9pqO5Ck4TQLsSk71Uaaa627V8lqNYXeiavG8bQq15rilVX0dG29ZL6
mTFtqzhUBIK6aLIJAV8ncCcXzqi8E5EI9BI96AjKMoeDzFt/WU0pCZZDybIH68dBADeJK/Ozo8MH
iYI2pSg0PEK60hBHPcR5/FlYO2g/EZoBUhXJfB1OSvZ0ynv9E06dAKuV9djSlFwjiCVKTKM9XVA1
3CqH1t3g6Bqt404cSNOs6OcA3yWS7DJqhX2BjGg7Yfc55sCk08Zz7kg59RaF7W8qt2no+fpoX6bx
Q5xH/Qk0wc5EfbbXM/slHyD/UJqhkDnr1UURRRtJx3PlhE1w3UGZXegEgIhUhQ9JPl5JN9/Rjetu
HXRGqhcs5Jv21oZMcPJTCHW0DPJ1FacOy3gMbUnlQED0a/JsWHhkWY1ayG72kQuaL8rTb8pWwa3W
+d/AKQAYsOh3dGGK8g1D3EpZ6XSRBx+T0qsPaFBWUQtOq/GzcWFOrvu5L+u5KH1Rxb1z9ENJ9VE5
QE19p18jTherYBzr+xYyH736bUtilnDViL0u3FpFOFxqkBlFFlnoanXi1rit94YHF6FxNFoO5aVZ
obmCeDztuNfEikIF6xmDz0Z4FKJCMycIKQH5jNWi/O0Or3OgaZnPnYpJj5K2/82LanUspuLZC5iD
PW8qrnu3uGQkM1dlOBE4TcdzaSl9PHgtvi6lvmo8Gh988SXOoW0mEYy/npWFYCe9LUMZH/u8u5hp
X1Rhqzslgm0ge/+6wZARj4oGcIxExrNfotxt1lZW1xuFCXTpJV2xzwL66SmCAhnH4cae4uBmjKtH
/PVqByqu3KkgfaSEvmDA8C7x1lTXvMECo0Ht7MGaPkrPH49NVnyjRt1fIJDSkVZCE9D5VBf4N6P7
wOIOyxGgA+v4KP272kSMELSt8wy9GYLJbTE3kUsYlUvpiPpK5Qm06iw7pJCr8P188/AbUGlT9O2a
6ko62Dbb6Wug5/0hb0dikhNRbJOo/hyRgJUie0Xy9xABwFSFFeKmBe8a+Mh2RtdLLogOX/a9Iw6I
syvsEejxmoohcKooAEAjv2yh4WwRx+trPfModYLXWObUv09FpX2s2Q5vrR6PYk3Hl4GgeMpYUpAZ
SB3SMMrrMgnUvnOTE5AL/8IMCYwwp/xOH0KC8jxcYtr0EFqjWMfVOHuNnXRfdXJuUz3UMH/aTFEa
U86SvVEdNIuYyimM2xPp5Dswphcx/MUbQdmUtgR9KbS20qpjHjvyWmvVsA2FS3KfO7sAUNp9axC5
aaVAEmEnnWhs+R8rKV+CGTXrTmPCNpozwUYkbtISzW1m93D5oE5ckmpEopeTkgQeUnlnss53kSMX
A/xE0JXVJwKLPETiQQ1qriX6sPPuQ6CnPG/dVgyGvIIZAsQH9VM1KPJyc2u8D06D3rG6lhSwnUC/
jApILB2Nr96IA8y+7KmzwdorVcH2bIzryq/457I9+Uq5F9p0UXcYz8+bs5yd8YYyJJesrkMgOi68
1brNnWVPjZ314t2kcBINg6z2CF+jm8RfNEU+rA0cl8cxmRBVYwiuTTByWYY9SY/VvW27DqQvF0oy
TkI/s4vbbPJQYzUxDZm+xwppDuJTJ1FJlfGwxpNB9tKUMEOY6mWimwBnTXT73CeRV2M3tOitimTj
YtuzZ1iFoRyx7ScDN4l5E2iK4qfFXsIzfTzIVWKtsVDJdZmn9442pCehTmNXazuvqNoVyvBgPLZT
yW6xHK6Vi2FREtMcKt86lab2AfMFCS1aB0AwCIhxa0u28Qn0wbB2CJ9sGVNsSu2DNivrdUdcmT2m
+QQ/m1n13udKjZ+7FME5Lap2C+Dui4b7/TNAg2kJhsxe6wFMQKzg/i6ZiLUr582FK3v1PMZkcDZO
pB8TIrEW7UDVqJL5t0yJcOVqljhVoXPTIPW5chUqGa8ph03Wuqeua+ob1uETL+cFKPOtTVrSv0+V
xHtP6+GgWZsSvOJBwx+FOAsR0UQ3tgihheSCgrQrUA2GCdCEcWB3KZqV9LRuG014TwcknNqAQ8Zs
huHU1TGV7Diu+RzBAocDOCUl5wZ55danigBvaxjKI1StdFlPXX9gHNZztsSeMzrsx7Fv2wUKbsOz
r5Dbo0ieRc2xDOfQbkM/ml166bU1sjMxPkTBvACjpx6O2sWgJE2xuL1Uvh3hlk+8NUL7y7gSFPpQ
xG+HXDTYlCh5mVAtmPwxrTVDXq8QN83r5MTd+QWIbIyS/dpVJgQAT4IJFZm/yUQUk1pKwWFRVcTR
nV8xrsJ2W9oQzRLrSxoY/Sn2PX1JJQ/looleCAgSTuOsNk8yPZAlIJdNPlr7MMzdtd/aycXADI4D
Vnk87wjL61TbMDPSnJy8Fzqt38IZxK9c+dDlhFGXMdtdqa9zH/Cr4elfcRVEbEmycNVr3XWXNdbG
qwfufyisZY0aD0XXSRfdZW63bFRk88XUvH0zHLWR+zszyhdpGQ/CM3m6TLDO/hBvjSFi7pBPBeDC
teyyzy32/12XAFQjFG6hDPt2AHlFF8mCdJaHD7Z9nIthQyigzRcDvVlSzPMJgZ+ZocxpP1kq2Tu6
vbEj8n9x3JG5lwOs6yPAaJO6G3hk18rJ0cCXD8otk202EEo/ZnSqq6HZ4zj2kVbkq3pscQqHxoWs
SAnuYnWhme6w03PQvUazce87EFeLehAfXf4/GnxsfTM+QDy2N1E4gAiDW5tazchnXTzq2fjYwu1t
R+PJWndGRSKunt51I1zu0kW7I0u5y+qPZLCZCCmRVGE/ga1gPZvwtBFT1ek6NmgTtilxiHwYBUB4
2GeYkIrSROsxWJdjFxbLvmpKFsYJ+rgSAVZOVrtfwzntRxrzYZDfdHq1nBUTa7o8sKc1+k/goEki
5PIgSqojdPtOdaoGd1glSONnREm9ytOK1S86IdUWWF+kWvVRcVnEslkTTeyYCO3roblrS0RpaUU7
lb5a5K906RlLZSCsAaByHTQdfotp2Bmz7GHqSvYegbUOrZLNTqN2o5kwyc4Nx85K1iWiTLbBvU+D
WMmFEaO7rQYfs7Chrdn0FU3Us5ZNw1nh2+AsuKoS2HDJlzbRH3AmuRtpD/ayaTXMM/mV5tTb1tcb
oOwM6OzUVqwRQZMpAlhdaRAsGr2w40VKAQK7ln6+6mr5kYkBb2T4LCcg+z3GuThwyhXrzn4lNefG
1aJoa4IdFTWis3yqbtPcyNcovqt14oYbVugLPEb7DOgBQyijnEObUKteRosthijgcDXlp9rv5cKj
lGSJjGVloBnwT8w7PWS0yDJEipNTHGUMeCMTCSpFkgmxPwAjo/PJiW7zQGDwL+yd15bRCisFamBF
GE3aOpj/k2c3tF76wWLOwL+yUWO8HQfnPgJatk6qkIkghoGRhWJlB8FJN7CDiwZ1ROd2s4XGv8nK
5DJy+9uSRTDjRwN2BaTu7PBcdDVleto+wQYnnA2kC3vQSnTWnejlhIHV/4DO6lmUGaiSlsJ5hiyq
rqJuVZmbAQQ8mBGDvjbQ8KBg+kEqA2ml/Sqw+6UhgaGeZq0SHG2aveynnPquRWJ21ln084uvqQbG
sMkDtUvMZySJWAqLzlqkKCEdDSHGmKtT4SLqaowvnWmR79mkp4CFIF3hbpc74LOg5jiMtEP4ado2
lbp0fYtAht4LlqlUN6bJMTUfjRgnsrd83oXS52BcpO4ahyPEErhBfUkeDLt15ybvQrWyBendupEe
LPuLVc+9WlkMYMN3+F8xeMcWLrcu1Ba9wzXm1nW5/sklLl8cXwbbcUmxCkULRFV2EwwVX6OHYsDp
KofhEawJUz1qjmyGcbitgH23xEfGOt+iDUuIDPZtFFdRHtxKG4FQmeDU8kfA2CqwT3HN7JoZ1jZJ
HXT/NWaubRfUxs7MsYDb3WNtfU7N5hlCGcsTnI9MYeYwtqtAyaMSUbpklyO2xWScIlDEy1AndBYc
3kH24c7Jgo+5Xn6DHQndlXZ23Htshy3sC256GTDLYbQMl4lnX2vNWG5EmiwnytM7h0b60tS9W9Rb
q1Tl3YkSaH8XeOjB2FtMa9OjSiSmql5bbl4w+yQxkhxCWQ28X8uZhkQcxAMVT/1Q+8R40i7wV2HX
pjsjcLH1dINOcGqOZ2/0k2VVOePG6SMTbkb1QuCKcWHbxaljGD4YEQttkBsbvasJCNULGxr+EF9y
nPjy/Lt0yOPLMMiuxRhOeI6+f1+hkoGwNoLot4uIHZWO2dLkuTj/8fyFTUmpc5mZcUuBeLGVCAwG
1TXbLq3Cy1KIhGDnohsPRKfum/l79fl7YxM+E4oU7oqhDi57U9sFutIPDhb/y/MX6x+/swUe2iEg
PHYI3A+itz/LVHS71h4oOqWq9/ZhoJ3o+fBHp69O+Pi5hZJl6Rn0CUjoXJdRWj6km6JsS4RhabbL
Z/PgGI+YEh0UG62W+NDh9Ad2xcPKgfSz8Uok26jFdCNYR1n5rPKYKAHc/0vldzduv/OwdTBbA2Qv
cUgUHlYzAoqM46hmbRUGH95Sl6tNi2gWj6i6qC38gx1odMQ45N6xeF05tvZsWTX+cKRjSUB9DGc8
drGW/IfgCqqcvsW6vuGwVxRlEEVN7OY8w0sXC7q0ySaKQa/X3XivKvE4RoRmsD351iI8Qg5Z8QDN
NcZQsPrHTZRhSksIg+YzLWun3is5hbeElJ2UKcJrRDQJnJ+LXubbAZT2hVB2d5pHyh5nJDN3wLI2
j8URrCLYVaQhexTTqPYnImEpesDeLtvm5KoK2mibX6kpmi7LIC22TFLDNgI8hA890m6tFmsRvow5
6MHcK32wjmk2PY+iCO/oXlw4ZhOeXLfSdnWJaHwYfShT5Oxaqr7BNObtapYWiykznDvDYjLxA6Nb
aVDAj8rKrogSZbIO0n4XZ2O2S5LRY8RG+++A61iM6NFFWKFvjYx4PxQxfAmXNOaGKPVOhdG2Nrvi
WqdUBgu7gH/qqZMfw9E1+09ZqAUr2hvWSeX5nQ0jAXVlcipmO3vl2Bd9CZ7JRY8CEc10t8yb/dau
rnNdOVA9XOPGCm+T1K3WvR8FnzpFdjNgja9FiTYXlHpkRw5ODEusNLMhQ9jvvxRamu4IOJkW6VBp
SOmgNhbOh9hpGN77YcLSC+kB8lU9MA8EbVTfpfE+NWVxtMLiqa5qdQVLGTNr50IrIo7NMa3hweuc
j5Np4ouujezIWw+3ZQYKaxgCgB/iwEI12dautNmhSPs4YJZx2Nwm+NEJ+L42J+HwNPYB9FDfW3il
jQJGEXFCR7CfQQbjbcnyvgna6lgExSezyHQkMqm1c5xEO7lVfueNycbTilnRzvzfNGl2KjLqJ0HH
xmfwgk916T/CSo4OduHejr2sTwguPhipZRzxqIMMoEaHK037gKCxuDWE2LPdduGDQLI5bz7Ngiya
prMvqBQF19grQoJ1sYYnIiDAm/rhBelGBM3L2LhQOvGs9GO9DQF5CJrP3zz/nT63ugv3Lp9mVaOt
bpAwhXd9n8BVoQdMwYolwLIPWZngNLzpPNnsmQoJ6BnSogIwJa1T4Q+YPG0B1SWTebdAE2mdRNtT
HQGc57j3RqnBpYkpY0wFGfZ5AVuN7c+u7+17zxferqozYlZQqduURbdlX3nATOiBc+r0tcyepJOY
7XPqgz21MFVyH9+CP/2sD5/j3m9XIo2AG4vkpHS94zMICx6DQVsitQ9XImfpyYClsw9d1zUJhTyN
nC2DnJkRSO7PArBo18c2dskifI6winMnrUyZzwZ9JMSRlW8yMn/amlCl1saJOqaklyThk7BDYz1p
2niII3xVoe3t8JibB2kirtWDjwikxsP5C8/R7STjJ6m5jKTuUDHsUmoBp0ofvqdmf/4dJBdq+AjA
1TqnbkCATAC7gE0/BCkf+apjj6zLLa5K6lLSDCcgol2KeM02DpOhomPXzU059v19g521ADDmGgur
7wDcBQPWkI40D1FSP3HFyc55NnSGZj3Qho0XGvtMhM6iIZ4A8zibEHO078beflIBtp3YPo+vxn1f
DdaWeKGbvsbfPjBcrwdruIpislBw7IU+qWW1gJqIyylnO8n4pUTP7r+ND6GAlOuIBq9q+wLUY9g7
Uh0B7NCrYqm+ssEVJwnV6Coovll1oh0Z/XdU4Uo8VHLcJe42KtnyjTZK4byt04Nbeh9KME43EdYG
1wpeWlkB9Rk548HS4nXXMDqyJYMZXgcXhp2jo81Qe8YaGMMyx/2K6lns2MUGqRMtKkZOSOn+eAir
QbKtSi8oNCVrHcotzZMJll/ifRSdZh7Bzd8Ns1/NxkGrYcz1HIr7btAE9Mm8Kz2hQOWl9UPHXnIf
RxTWDQSXoHNRNY+gjlu5bgew1JPSk02bZlxvdI9jD/SRUs8mG83xwLYTlXs8XQtYvz1ZL1T5t1Dq
b0taWktraqu11iIsIXzFajCqtDGKeOAn4TbT6GNYSAVj1iT6SMiG4RDB4GviS2SY+lZLwY3JOtun
g7Gieevjnk+3tBQwAIOHWpvDE6U5KHdsnWqbZSj1RdItJIXK6lmnSJSlDiXcai75DBCWQ2APiRle
hsPNhNNtNyX6tRHAq0E5A24+x8ZP3sceQSQsHK3FgdW3y6IgLV034nWJwWpNMaRb5FG2Cie9OHZ2
y3ub2WlOznxT2i+VzEAeeMmNYJ/NxidepjOhgIlhE+DCcw258y3/C+iyfl0ZXg8GCgRPloDQhdUH
MQXoLD781TCyr+ZgNFMSkMdWWdx0ie9vjBI1PcAp24N3HHqEVNm3+PvTVWP6z7WtvVgBtNAOf/eC
hd9DhJ5noXksrmVKK61y2AdFoYMCu5QbBogPoZHd6aYbrAPb/9Jn9rSKOzffkN9B7AaMIipKvdzW
OX2aJnN2wDaJDxcf/SD4gh8W6IYYy2VOxtpqHCNjVXgRowK71TACH5z4NFOFv8IdhUs2H5C0s29X
SpiXzhh/bKB0rPukvo3r9mkaGm7Fb33EaqGi7USuZInmuXQYKTZuTFEkgjKkf55qAifzCO9ummDH
LZGNA0OM1hrhV06Avp8NvD30T145lzjoSMMrSJZxXWVYQAOW6dHSjvUtHWFmvHRAnGWMJ4MSxQYZ
2QdryFPs/+lHy64xeLCyWuBOp6tSVgQOZXa1SlL7ZtLkA8x6m/HANQ8Y9tajLRHcmgJtv1I9KVqS
wULMt7dGyuWor+q6Stf2iIqV4jQlD+NYSR+wmhgZ48fqGYkYj4ernnVfmauhgUnfxGFJbDxxXwZF
oJ79OJ5ronc6Chm6u6l64lqy4sab3K2n6c1ONb1+qEpCZ0oUv9fg4OJ5IUnxC9hBFNEjpapNIw64
yzYw4ruBLfwRTb9AO7caWXofBODuRWl7+IKMNF4xrFpLYuflwYpARMpq+kIkavOBbC7ryg67q7bz
ghtT+TvP6pP7dOnSWK3JZjj1KWMCpIB4a5Iatel1FvGZHLtjz9oOliqx1ajxDbs8oR8md+JD7rqP
NqhQ7DnOrkoa56qEou5Rp99MUR1v9JSNRUbcqGeo9CqaOoJCxHCX0TJcpHlzPwWafwxl7p4kGbFr
nnpodf52aqW3LR0WSmWmYkpOgn2wye4I3Cr3IvE8yqadP4IipG/A/dcaH1ISC9a4vFd5Uh60TgZ3
1hS9tJqglFNM+QXZXJdW6/bb0RTVWi+zpxxv944intqBsXpEsoUloRT6RzMgfq6J8GTkidqVZCy2
iVvRcB+ucxZchzCn8iK9T8Xc7PBBxYmh+JT1tbGguRbsWJU+mQXvpsD9u3SzjJYRQU3bJnZA+TYN
uWO2ca0Hpb6FizCsWAE2u6jUNga5f2FCyMsc4eQGeGby0lt6lJpwWxY6rWC6RB0vdE/u/HPhtE+y
AtnT+MaFVdgwXKJul6Am2dcumBdiG5dpWIgtCapkC1jM0PSQ3JUKS4fVBPYD7OlzhizZuXkbgNrQ
XUXNqjW26GK+0o9ulrQHb1zGYgwnaUywbwU9RtXoD3Mw7zG2wSyFDpYAA1jXVC8jq6TDNcgb8se2
tmAnmlUJ4oV6ZUWMbi1xO1h8idyhtYiw38O4Xo6E10TebVtb4LkD7M8BnoA1wtSlqrKL3OpJ0xmT
A1qdYN1pDv7UvKUtST8cLjAm84BJ1w9HZyMi84vf8cmFiCNSc8DXPCR7nZFzSTaqsaKgm1jARKY5
csQn4muoqUKyhqYiCNxS7fxKCw8Coi3TOf1MEkjCj2U7e1VYihR0bpY6utR1NyXUC5xuZKqxxR4Q
r7ExdWTs4FYjmu12ecTthVu02edd/bl2snzbzb1BqUNtsPz4G1wICAa9+DpYuONbdzrIdGSHXgXB
qlHjFsNQeqoToFzuIB1wxWGw17REu/OrrZtYqzoi2pdydHZlg9hd5i/4J5fBUMpT0Qz2ComKXOTa
HHVgmbuy2OR8SleEJ64MUTN5o55ZyhDcUOtEdM9wt4XE9sKDWUBUqZahXXKHhnhOKYPiK4M94A9w
8pHm5GtlwzMsyBrDc0o9jW1RYNIS19ApLamNs0Eg7XUTZWw+A0euQVF7B5eC8TUiKqhUkP2KiAgF
UDTYU1jBxWblb43KWNufzQHTFvWZGTlNrOUQf2GX7TK7ejrYUOsb6ZHGGs4nMpRol0VZQAckmqcN
hZLa6w9MoJcd+XGSbemVpeCHaoY6mXUNmcEOkNC25amz64sOU9RGFONRdkVKGiSxR2oyHCoHGn1D
tOQEDQ3dyu4GXGYBmMFJH42V31UfnJFHxdXSD9hhZoNFT71cV8dJEYtVoMtYWZ01XbZcOfQ0zUE6
vHSp8FVPnjsR8xDQVMMGii5mF5jNTniVyQ5XIwKKpRytB/auwN1IQMDczI2N7GpWzQMso4MyYsWL
DYDCI5ly172ls+j0lbt22+qEaqFZ53K6hvSn1oJd2NI0S4QNTkNIm5LZZV0a47YbyaGrTQe3Sdyw
BRWEGyXdx3hpKx10UgGAb/Ah7gHmuoMM6izathKkc1J2Hwc6OWVHz8TNutsAqeBd5pnHpOa6VUbs
H3wdZPfQrokn/ETMQrfUMe/jo6pXceAd+8H7AEWIpIRwx7oQGEQU//jl/L3u9Q/O39NSHc6qEMPC
1RNtLUua0aopDlFgFofYsWCunH97/ub5S+W48VIpuydjI6+3BRJNv1L1ITbj+qBNBhzs85//+Kaj
6fWhYu4i+Hb+7flvKp/7LAR2uMoch/13z2ix8LHs073naFk+Hf2CaTLRC87h/Mrh+XTOv9WzPNvj
PWACycvDH1+qbjb9/vFn0gHbdWTHT1oMLKXi7R3wbd/WuJw3EjwDeYUzBYOf/fEX9MrHx2MC1VW0
ZH47W7xnCi7e/BbPX8L5d07bnTpYMizr7eaQmQNf5sve8/inMO52hPsWB9qq5HeJbGPNf/IStHu2
TSl0/tP5W70rio0K5J3MQAMlVkBKWJIUmJk9OsGzO2tbEJCx63zarLB/H+3Jej7/82T+kErpgsTO
75UUVE8GFseah+ThrLL7/8bC8/sbWT02j2ytoc/ftC+UcV5Umzb/CB2Yf3rNmrO5L/6zv/Q9zeCf
H+iXl/Mr34/ly3//1+PzHKMTqaaOnppX9h5hSASqr0xB55M6n/FfHSN95I21zxxcGL9KlLXYe4gN
mX+hKgWwAefs/GPN834VAFU8x6HXP/9CzcwL/nCR/tVl+Ot3+Nv1/Ou/8+odPBUtyg8+hyAqXpmc
zNmd8u9cgzdH+OEaeL8yBM/aeySzb948OD0hDZ3cy/kXYuj/J2/+X94CeBZ++g6Qv5oEv5vsiv/x
Jn+8CIZh/Grb0vJwhX2/Q/53XQSLT+ffuwXeXMcfbgHnV9OSKKeRQXx/k68vgverzVrMMSSOifnX
/7Y7wRQocn72Kshf0bXjYZK/fdI6ppFXV0G3fzV0V8A8ZJj4d2+Cf2Os+Me4is80fT6PqNGL+mcD
77/6C99Hkj///PdRZP/83/81DxWv/uI8wP722n8MuP/z6iY5j3Q//PD7yHd+nd//+e9v8M8v/eq1
vr+r79/cRS/1Y/0UjucfjL+f5uVjxqj8f9LHr4/Z44+DPcMzn8YfZ/KneeEfQ+DfHFglb447O55+
+rg1UMn89YHPQ9PPHzh5zBGQfj/F+WM0vNn78LNHXtJr/4bd/XWu0W9jyU8fm3CZ+vG5+H6W81k7
Z0frzx85z1+emuipfbUUIICViflnD756SR/7x/rl+5Hm03Zd8Q4X+/vy5Zfi2y/EX7TZ19eXnciD
d7gLN1z16Pn1XWhgLPv+fv7peurfem62LwUIvddHNnWdlcfPXvMdVzyKvh/nfHuLs//6Zw+8f34M
X92AhnSMdxhCUGpHsO5eP5HSnXPEfvqU8+fo8c0oIvE+v8ORi/71hyc9l8Xcz57w8c9jk01u1Dsc
mDNrn5Lx+5HO9wWF7nd4SGamoPrTZfZM9x3ujYvHKH81ekA2fo/p5WLOAnvMn3+8HKYu3+MjvHhU
6hGUk3ppmlf3NP5N+R6XJHrCZv34essC8Zmtxs/efRcRc4Eqmld3tskK9R0emItIqfk/MPXfT3S+
B01YCO909IJs8jeHfpcTL/LmzRgyWzW97y/1n88Bly9f68c3qye2TUQT/vQnefnSPb6et0CQC3Z2
P3uLXL70v+weMwJWotfTOsefd7PvcfzDS61exu/HOt8l6Pbe6eAXL0P09Goa+32j8x5n/gW90pvz
tt9h8L4E2BD+snysC2bK1w+nsI13e4HVY/L22cey+g5Lkiv6xq8uC/zwd5h4rpKUFcnrXY0pqT18
f63//NG8ql+Ct1Uh6z0+yuuXPFcE+T6+2SbA+DDf4bxvw+L55Ze9+tPchob0HT7IOzoO//xGpHI4
A29+9iH67QX+fCPOh3+H9eA9V/9FqZdXSwrxf2VsYESFkjEkFbilFxYCoELLGDKaSmmQhJYkZqAY
awLcRg4TID+Fh6UW5QJrNphBYAcDq2Iq1MVh2G73NQWewQSzi3xHhycC6528dOD+PZhZEHcDd2PA
BCgwPJXA1cS4h9CJ6vKF4ztRi1KzK/OBY/rpsEAAh4oZ8DQnmACuUME20gQfjMccf4INsmPThjq4
BlKRnJOaWGQHAAAA//8=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100">
              <a:solidFill>
                <a:schemeClr val="bg1"/>
              </a:solidFill>
            </a:defRPr>
          </a:pPr>
          <a:endParaRPr lang="en-GB" sz="1100" b="0" i="0" u="none" strike="noStrike" baseline="0">
            <a:solidFill>
              <a:schemeClr val="bg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D8CEBC62-D314-48C7-992D-7687742BAA7F}">
          <cx:tx>
            <cx:txData>
              <cx:f>_xlchart.v5.5</cx:f>
              <cx:v>Revenue</cx:v>
            </cx:txData>
          </cx:tx>
          <cx:dataId val="0"/>
          <cx:layoutPr>
            <cx:geography cultureLanguage="en-GB" cultureRegion="CZ" attribution="Powered by Bing">
              <cx:geoCache provider="{E9337A44-BEBE-4D9F-B70C-5C5E7DAFC167}">
                <cx:binary>1Htbc9wq2u5fSeX6UxZIIMTUrK9qJPXJffApThzfUF62lwAd0FlIv34jOnHbPZmsvWumdtXkgvA+
7wOtbgTvCf/9Sf/tKXt5rD/oPCuavz3p3z/yti3/9ttvzRN/yR+bT7l4qlWj/mw/Pan8N/Xnn+Lp
5bfn+nEQRfKbCyD67Yk/1u2L/vi/fzezJS9qp54eW6GK6+6lHm9emi5rm1/ofqr68PiciyIWTVuL
pxb+/vHzi35sPn54KVrRjp/H8uX3j+8oHz/8dj7RP33oh8w8V9s9m7Ee/IR8L0ABhMD+gx8/ZKpI
vqsdSj95nudSQlxq/wU/PvvwmJvx9nH+58NdIdqX5w+37WP78suns8/2+PxcvzSN+W72/381y7vv
ZUj3Hz88qa5o5x8zMb/r7x/PPlY0KjoSIjV/ubtb+2v89n45/vfvZ4D5fc6QNyt2/mP+leqfFuwf
tZhU8fjjZ/sPLBn65FLPdQOIjktC3i8ZhPCT7yNMfez/WNLj63Jcsu8P9G8v2r+a52zZ/vHwX7ls
0WMm/lR1If6TK0c+uRj5PoX0p5sNQvrJh8QlEMHj0v54a44rd3qmf3vxfjHV2fpF//ivXL/Dy/Bh
/6LFk/rxG/5Hdh5yoWeW57ixgHe284D/CYLAoyAwx+jbPXd6mn975X4x1dnKHfb/FSv36zP9raF7
x/x/NXT0EwYeJgD77xfNWDgAAw9BgF+P07dLd2Zj/vXz/Ny0nQ1/9xX+Pxmwf23cXj2D+LF9XFiX
4o19+7X2h2E8G/rOM3n3bX/siM3z7x9dhN6s3zzFu+1y9qMdf/PXcS+PTfv7R8f3P1ECPEoooi4M
CP74YXiZNeYE/YQoItQn2KUu9enHD4WqW/77RwI/eRgRz/eM+XTNiEZ1Mw6DT8akYnPqQnP6UnME
v3pxVyobE1W8/hjf5Q9Fl18pUbTN7ESZb1MeefNTIj8wswPqQ88lPvUC13hN5dPjjXEVDR3+TwZl
XcAhxS+Vp/a4AN6drjI3LvlEV7D33bsBVW6cTzVdWS0IHHjUunXhHbVZln7X/mysncqSfzYW0keR
KB4nfVltbRNkWVWGJ5nqsdqSuTnDZDKVP4hOs/OLVq8TNNW7U5OV9K0oUO5sVbqmFfW+JmWW7zyf
JpEzi9VYgMUwcLJy/Qp9dUn7nBbtcJnoKYScLxSp5TKdhvEBl1VUtJB+7RO9xFS2LQsBmVCcsYlt
x7FiW9vzS8q2BUv8OjzJKYPeRd/LMB1BskCEjWFbezKJg2GCW51BUi2hcYK3VuZ+d+koBv4oUyHX
o0TFTk5c7bK54UyTKAMlis4UVrSNL2q1S8vUaULbLdc0GdKd1WVaO4uEa7lIkrFfam8KDrKp+2VS
suDA596ktQ5rilVcwpVqvOYLBZVz1WYqXaUOV6Eue3Xo54Y5qWlINYa4LIawbYekK0OU+3lcVgld
eW17gEk7HZLSQbdQiWbh9ixZ1rrGtzwph31SNndVnrMYcID7mzSVzYXmEfFxc9OBrL0x36NfF0KI
I2YV814JqZDJxor+5CY3vxpkJ8pwv/ZqpTaD9lQVYtGN2yFI3zYWK12i3ygs1qPy7vuaB95hlP0a
wSG7rD3Bbxlz8KpBPoxq5PNb3Yww7IdGx9Id2lWVtt4WQre7KMnQrwNYiQPW0l8UwaRuXB14EXZS
/jXNSBEOmvbbsqhArFydRXJo5Bfby157zeCII3bqEeONr2XG/QXMahFBUuAV5azjkZWHoserJKfJ
uodjF/cTr0KnGfgt0Wmxnuq+WicaBDdl09dh7+Tymeth0VY8f2jZCGOOHLHHrct2iZeimLUjW6oO
4TAvWQJDDwAcmpdeLcvMVQc+cnUApFaHcW4qMuBQ07pcWkUdjByafWM0Dm9xGFTlE+n0vmLZgyvz
gUclrZyLWSyKvueRIpNz4XXqwWxP84VexbpA9XUzbaA35dsJt14VohTBrSyyNInbVLULb5jqI3jU
ywb+4Zc5X5Mci4Xijh91vSODFXaenDbX+5Qw75BrGgWSZNOXPhuyEFQiCYowSNoshLgcwwSn4xWd
sD42BYrNCPEWSXQQqqqeVgwZqs50pJE7rjKSiGvFlBu6Y50/iSFZa9npr7ipD6SoVul8jtjGnHps
i+dzxIq5PUxOslnASzYVIiQ1lLu2h/me14jExtxM9wkDO79x/Wcupls0YfE1D+iwAJjJnZrqfC8o
/U7ti2knUa6+vjGFP7EuEBo38511oYC6iGIf0TmWcMFsfd5YFwJz0XGfBy+pL7KNoKnMQpeK8sIp
fXXRpq6RbfdcPqe+kf+pez62Gac0clqNFsibwF1XJTcVHvVlLoS8U0PE8iaPmBrZIpuX2TbQn5A5
w/J0V2TtEc9dxb3QaoN5hHZqtrC807DXESccu1PihXbEX39GVdT7qhiK2zGo07Dp1XAt3LreMZ/L
GPtt+Zik/UWiveRLTh2xQQHLl0kdlI/9thVJ+tjkqlma1E6w9rO0+eI4+SaXaThM7a1OpuLK8Vt8
k/Nun4ykux8x5uvJhOQLSNruvuirPMzrhl/muEnWdUJgBGuYh7Qe+UPPmjHKAdC7vgjG2zytrsiM
N4HmC5BPbFMJXHydOhBZvKOSLMdWuiuWp/wBtpfDqMk9Gwtn3Xc1Wlg46dGmlaW4S2jQbls0pTEb
EvHguTL+i7cvcM/fPkI8c+IhzwQ6PjSv4vu3b5Je0PjAF88Spl4qImO6JEinBwQmPxpG1/gMJfNu
uikwplyNDyCjfuQkbbObmtG74YnzdTQbdgkHJeMxY+mu9kC6y8v6e89iTpBfpcWUrM9wy9Wdr5vQ
8k5q6VdXtVebX/wn01kMNHJV8u6aYKQWuuuGHWhzvEvrQC5yNSX3rS8vyby5McNXlY/AV0t1OfpO
7Sf3DVWRjDwrx7uSZQ6/+mxUC1hCHte8TRAPHeRMZXEVdMPGbMnlIJFMwrkHMpQmYdLx77332nOe
o8VSp8qMeM9TQQMv3LpDUVBQsHPG6W1DS7iRnl9vzvATN2Ul2FnRx2rX6pytRTqOXXiinMZaDKvi
0h0yvbZDrdLi58NyCm6c1B1irdIlm7LxszGeMoIBrO/9sRWhaIPhj6Rs91Oa8CSUaRsK4XQizEUZ
tpjWN1DkdeTg4g5KLS9dDty7V2miiXcnRHXn9rm8hLM066zkGkt1Yv5fjZvmT3id5fR5ifkEK73q
Tp83607S65PhIiObtBRdKKHg+6BMUKSxq+KcoGRvMds7NalVJBmKfKi/835G5pqx9a93MjF5wrdm
xMROnocCE5/4JpM4Bz3vN7LmwnF57TnPQoLbdqqD64BIuW9S1kd2RxuX4KkrvODauD5iX73igcGb
V7yfxBCpyh1nF+JJE0Hf8C3uJeQpY4+ipje0zaYuNJsb7tjrW3vszRiYmmohhY9CyhtgiPNLbdW2
sW+b7VmisY4o9D1kZrTgcfIAsiKqJg5iRxmnuMrSMix6Wmyr2SnOlQdWHHgitiIoguy6hfIoqZnh
saQMhc7VVuCHqc2igI14m1Vtczm4Qxm1Is2fKswjyXz9kBs3eXFi+PiZ4YumD/wN8bw0bKFvnKyT
XHp/4Q3M6YvzVZyDXdfFwKWBd76KZTcqYs6g4NlJMoidEMPKXdjAUMFV1rnOZyuk6XrApfO5FL66
FeNjn5Mta2Sy9/3aeIWvYsmAeWA5sKOWClJf02SMgbE3eKrcnYeyZN2UwN3huefNmO1Z7KRVJXNW
J57tDWK4gcUkdgOhJgZBrl62Vd1cplPyvbEK1VFtgsIfmKVMxshGVlHiTOOwnsfBGbTTWLYl0nSk
4a93iv/PO4WY4BAFLkU4cE1M/36nJLgXDtDce8ZFm0SNEHDXvTZ+I8ybauW2RcY7LJOF14rm4gRV
hVmYTPTeYhIYHRyRokPaZKH0eLNHY4cO7txYXEiULegIUXSmsFpNMxPZumLRdtRpN2oSJDsA1ctY
uPl9pQXcYIWby0Z3zaU392ZcIX9cH7mpROkl6tJtj3r3bnIVvSJEbOuh9O68dAyuZl0Fgje6ZpYQ
Gj4rlY0L5TrVphlKubU9OYzfe9lr76Q99ZKByG3qNvXq12sDvX/eAAEJfOTjAFCTDkLg/eJwwlkm
R1A/p20xNWhBSrqs+ejss6C6Kh3db6x0hAhkU1gX3RgnXkCj7CjPbKuXqRgvBlJvxiJw9l7Ocb8a
qXozjVVYrvBdFLdqaENW1jKSanK+Ybe4UWUNk9AkSMaWmP8T70q7RfUwsDKJsrYAt4BPelEoh+2r
EsiNK4pqE/jc26fGaC7gIOtbLy9kNDY8eZhn5CkB84yIJelN4PF6hZzSC9uhyp8QAKtKD+O96HO2
mBwyXMDMZ1eWkdX+cMiklGFrX9f59dSoAzti39mhGssQe0m27F41J6Jyuyz2kr6IisFrrqlWYVZp
fosqym/doXNjQYNmabFXRqurNIaa3VRz/IgnXixdxkTczKLFREbyZUWN70dsxJm8yoWJ1K4t0WIO
lTKeoGyureI0V24D18JFIWyc9gJVfFG1QXHoEm3i4blH3FwdSlzgLaySxRluGVY5j7TU0yA8j6zn
ka/TWobFLc0V+jithc6Gv5+2oeovbHbwTy87dn0UYByY4p458r0zm936AsgxLdhTOhYxhMRXYTdV
JkIHJkz3YZBvrVhhBkNcyylWk4kJQ6s+I8qAExId6Zak5zks80S3U1rRThmU+DJzvXwpZDseBPJK
N2xZ1h3KrUWmwRsPqYVJKdkyGYAOM2PU3fCkN1nbLiQkS1cTFOPhqP4+CzRZpLCuc7xQyaKsg641
GZOu3kGpqjy2Xds0Tsa2ebKwAhhQvXtDPtHGWcNBQLdOthBlaaaz0LHLOmEMEPHYkjWZ2jdFMS5L
47OHxOTe9hazDTaZBR3abjCQXQnGeuPzln/HTkRO2+8zWIyWmF78xXGHzoJ/U8CgAJnwy8T/5oTy
grPjLqGTxLRsnT/SJl20JnfhhU4dVDFUnY6tjTjZkqCn+hA8WEAUpaFamzLmXhWn0/SdbzE7chKT
PvRP5iSZZ52t1HGu9/MfP1RI8icxL0Gq8+Y6n5ue3HCAqqujzzA7DiYEPyFJkKdXpdyhzo20WZfr
tM3wLXX6JG6QQquEUXxbTL7c+pVbhVaroca38wDEzDlgIZNxNQOGKcyaplhZ38ahaRebPaPWVkzy
qovdDKo1mJPpnP3Q2sz7SWsz71YLZvLZWJiC4k7lQ76ZSv0nG938igNeHBsn6Z+nMoUbC1llF2T9
Rrr1nzlsiqsMuFOsqeuZb5KroltKL4n72XOUfZNGozviy2oE3ZY0uFzghiUPDXGimnHvfppYnCSV
WjHd8dgYF37bVx6/hale0KR1Li2khVbGkS15PGBpbFw3uAvadsWSO6KPMFT0skI0uCRzr8RJEpps
SrY5KXRK0b5ypsjSTridpGuL/o3C5Aqn0AOOcTYEQ9O2ryuT3UiNNydLdQUc/6kdib4fe1UsCcTj
yi/L8Z516tLvguEm5fwvDkJiajjv3F6TFQMIAYQhMWUbzz/LgXUDC2pQTfoPXZtMPwgL7RShjzTe
Gz/tWuGclRFp0Z9ez+l2kqC/NWnbZp2SfIisaJu+/OwXU3VjBVeY9wYRwpZW5LDA+0Tiayt1rOhv
e8H+TLOq27q9Ux5MbhUd81zj6CzUMDhbm8M65qqygPIl77M0OvE8m8WiHVtUFMdOdmGdsJwaTzkt
MxBbv0u9F+lI87gl5dKUvfDey9StTe7bpkzzq6Svy4OVmFmCReYRf3GsBsjaP/EVHL2oNw7qBZLa
i20v93XwuRrr3TDnaSyOxhRd0JYFn9ugPMe9ARh3SIo6GiBI2F95cniuihmX0VTXbNWMQOgTcxsJ
+DRAHjL5zfeeXFC5TTs2vvqjGYcgLhirN23eHaQe0zHUBdf7RNV6b3sqLZqNXzcHE881+MKSZzEf
mBxD6t1kICN7qkS+LinlF60z5HsiJ39BilzfGstCw1qI/JHkept2ZWMcrCwISZ+6z2QcZVgAfHBN
TnBvkviFyXAFo6krGY+kmkAQhH42FlcFSUNKplWXMzfkvZuKF9dclIqLkefRNJueU+Nz0eyCuTlh
fVGGAOokNJev4IIa9669Ub2/KVi9zl3tffUkV/FYIrzBmeN9bf1gx1xa3nTZONzIlm3NEZh+Kckl
IVO6M4+S7mzPNsFUj00o+3armgyuLVbT3lSI3ASsjmGzKTx9zsqGrU6Bto3NT6INrG3c/cq1kGX4
TrlguG83TZmM21Mz9eW4zbN8neetu/a8pKzCk/YoE24KVj6bNlgO6HLyh7gr8mrvzZKFWmN1tqDV
eyuZM+Y73isglqMEQ3TCLMXUcB5gNzarweR46z+kB4rF0Gp/4xW+Cb/KMfmWe4UXmdzluFVjXnyF
tTziijG1GbmUC5OZ49881ZhclA/pJcoL/xqi9s6fcWwSJMuUarYqHFKYItLIpyFklYbjtteDf1t4
Sty1amkTT6iBVrD5I8QDPmuskM20pH9DS8SykpQvfu0teMCUtM+2lDkbieuTwJ2vPvjzlntTKtDe
UJS0mLw/cm72C0Eg2NnGCSa5rMasDU8Y4u3Yh65JhB85RZaBndl5+HWU5Z6Jlo/BWIRZbr4Sqdpb
7kzjheypSYzOzYhBhJDxRE6QLxoQjpVbrCtXoSONe3669EETRBbzhhTGuKLVEtBAR6Vu8g3UFf1c
+Q5Y+F5pKrqzWE6oXqdtwE3YYUQ5FqYeqMo2tGIXYHjZA7S3Uson9TnBx4EWyf1+zaQkVwkVTxLk
xTb3TdK5Q5qFtgQ2zgHIGQZmLH3PO2EONpXrY63tbFznBeMWD24aTk7yrUvz9EvT984CutyYlDFh
e38CfZzhFHwDU7IBsPOf31NTYqwPmqm46vtYaD2sgpoTU3np+SGYmwqYdC4APOIi4wcfVzkIrdbK
Q6APJthDG6d2MxBajPaYH2onbSOPj8XizbjKcckqC8w9gIrz7NKb2oeJUPBF+sZNQ7lJjlmxLge0
IikvFlZs3EwsvGBgqyM5Yzxys77eWjFxqnuCeXfpJzX8wtMmCjz80rHOFBOxh29HXIl96cN7a8Us
ZGpzWxPfikuiKNklKbpBozJ1ThuQwXwCYQlNLukUqZ3CMqt1K5NQOovXHAbURkMRXNCJmdOn7UZ5
UQm04RrkoXQDU3Ifm603N0leNqZgaHqTSpU57Wh8gmzP0izDirYBLWm2jMFmZaruIpRJF6xcRryF
UkLc+0qNoZjGaZ8OCftCx0tOenEPGGbbiRVFZEWX5igmPsg3VlRtse0LyG5kLb+xxn9M4UjixGf6
gnKV37U829ZZPz5YXMy4i8BPcWJy6hfC8abQlkO1T9OFFW1N1FZDreJUNj1h3dSuywlsnAZ4ewa4
WhrjB0zR24inhr6KDOA8xBUSK6tNTO5jPLLrypX7SWxYWXl7SWW1SDQqFt7kBXttwvAwGYbqm0kc
TJHgPtv2JjN5V3bMbHZRfUOpg1bSzdplM4HyW+WivTCW/TZAnB6HTzPtbHjeObHFjauEFljInagC
5831B0+VMpQ58S7s9QfjCcDLZoJmHcylibEgbYQn4yUGXZJeku5OaEaC0ETlJjgwxcZYC6de9NIU
sCyGfWgqGOSOduodrcD36WAin5CXDr1G481kknsqgrRw4tT1xBJ7Hb8FtGKzsprvPrDev/y1hYB4
zhi8dbpcE8KbK1I+gB72sYkq31sIkjtF1Rd9+VAy1Ee58b+2oBdFHXoCmvbY9xnG256UIHK5jyJs
VUeCVR2bGpcrOYgsNMXPatXnRXZMRJezGJh3c2FDLqb8cqWcJlvYgMzv1Xet7HN1Tc1WtfcX7H0G
2+ua7q4mndic8NNViOGH0vLtnYgTjYLhTk7NjXKLcCpScZdKvSB9Pt27MDN7SuSOSXHV4z0dJh1S
k+M9pHQ40pyJ9PtcO25kHR7jXYAlw1Ac62MWO3lCZxWNE/nMnToTTzMbOyWOVYzTpK7ud60ng0uq
24OtS+ZiuIZOOnxFNa4WSGbtjjop3TnJyBeOI/P7xqsPojEJ/s4miIukTW6YsaUhLNvqEmHj+w4u
uDBWe7z3Gpyvm7E29YJZtDTXXGXalbAvQsXGyqS1dX51epeTMb/rSw0uji+z55d67eUmxrUU27Tz
i899ddcNClyc8BPXznncNA5Wx/mkGkXUTLyOTJCa3phMNIx1g+mipFje2MbNxcOUo3FrJTbA4Iql
91awYzhh7sZraWMuy5gxP5tHFyn4CxcLz7cGzzaQ+fsIk5Uxl4y8OS13FrWkOm1yxlX50HI3vzB5
Ob7PEE32uhnzKDXBR4wbXDSxBX+mtoq2xN+aBpVbG2i29LLzk/7GCmldN7HLAr6yoqM7uAdM3xyD
3DQFL5Uiya6vA7weIRYR0xoPsaRdEntVqeKhHv11JbuvwoQ+CyW4ucAzTfQSowESkz/0vgYFkhcW
8+d0gRwdU4tj1cpK04i6+a6duds09KU5AZVqUFgwiq4DPi3sQ+WuyTyA1OcLGy0z1fFrU8iOfJUM
t5ZRo8wUcIpMbaxYET+4GOZEjxWhl6GwSsWwytBU7Eqk49Z4Swe/HMfDVLUmzwg5GBZJ57QRD7rC
j62qccADLQO0HmkyRUmS8LUaiz5OtIY3nDR9PJnkzk2Sjn2s556cMcUCd+9Yt52kkBobKUwpPeNX
mLumbDI3zVxfsrgJ+q6sNAmwMHVsug38lFxNTv/NHh2NSqZlXzr5CtZDsu1a6W94wa7bTDd7e2Wt
dYt0w2nNTLHSHOm2cXJ2naak2VvpxLBX3uyo1zksQyR6DD2z48PTuWgPOxc2fN+y5zPYiqR3+d6k
qqxwOjLt+Wh1rHs+HZa2V6F93wS1f5iNVRnIdOeZWt2FiRvNZRiJhz2AylyWCTJt8n1cmB8Vyy8d
R32Yt5V6rPL2imaI/em3f/TF6JtbELBcKHOD8Llp4UPh0+JbkvpJVJiCx0XpmoDadTyyH11J9pK0
ZC9wozYFTK+DtPCmmM+YVRTBrc+ND9gDZw7AdSKjoneT1Sk1p4tsqWi/N2/BdZBw9PTayRJ5ROSP
zqxqIbl0eJ9ufZAFe4c33RQOtUktdtipTShiQArNDc64alm5LAYiroXE+KIEWoS8a0EWNQgnsQNS
urTOgTl96ms5XmZOsKrMJbbd6fwj5tdYGn8vj45HX9/ctDxwFgSaa5aDSLPPhn8PGer+6ISfhz00
xR6MaHNBQOktqtrUkEjehJahOijitq7Tfd515OAzVEZpRdyNEyhjdAOKt6WJXLf13Fjx1NQVWA1e
xjcnqPPTYeWN5i+ZvsC66VYm4b0wyTd+cE018kqbSvZV4EjfhFQTWfUEOSxUgeyXvPJBZNVoJgrN
pYk8ElPIrOQqEBkNvd6jK5nV0wXMi2KXpS1cdrA2Lw9CKGowI18rgp/0hIuXMvVCQs01vnBKxrVT
1fqP1DF3KdyuYfFokuJh0Kv6Vjk8pK7rX2dNUN0q2YkF6NJ0aZWeaMklc+jSKi2UwMIJW5OQ3FjR
AdmwxQk2Af6QtqXJ02R3mfSy/VSVRVxicx93WTUgX4jclEN4ZoorwPxNj3HT5q4FbZPO6mMPuFiF
ZWGKLyeOFc1x668CpJ2LlHGXhBrV4oILea+VppesyullP/cqVzgRSMtxYRVDqvSa1YkTmuiFRCkT
5lgJ9HjvuqZypsnXsnfZNtFlExUmxVPlSE5fpgIA8+K68sY2iXPXsYpdOSbpfNPiQm/hWD+c9F6N
gsVQaje2mAuax0BpaRwFYi6YrbJRmEpJUj62OPdj6rtqJwZADhCOQ2TelPzpJ4wyAXA5lOjeM+HZ
TWLyn54JMu6sJHHyRpp1xtMwJeeZqaCzOEmzbvT99CU3Sdxtpjp51Zk7c8f9VmUm6a9NJvTortuL
x0XTbxkyF/ZYmR/GFjpfcNBEdT31n5nT9DcAFpssU84XVGC9q7wMhsPMkuVAVrLi5cJqM8mbmDel
uV1cmisEdmpXZdkVbLs3wUE/9GpVM/n9CWTi5as2SWXYpIG305N70+VkyszKiGzR+6bUC4egubGN
qZcedKnwomXNJbYXV+rGVMi4aE3yfr4PcwSzEatV75pSKkukMWG+Y2IzNy2uSq8vzFVYZ7iUfGOR
E3yicojzK6vIcqhnKiAOXfWl+duItVDAXZgceROa26XZS2Mul0HFXkgeCFMhaNs7nFFzZR92006X
EG6JE+ouMk6iEx8v82TigvpTfwcSUl/0SfAGR9qT/4eyL2uOlEe6/kVEAAIkbqH2xS6X974h2t02
CCF2IeDXvwe5p93Tz3wz8V00QWrBdhWSMk+ek32u5upNppJccfjEdkHCB4O0VCyJQ67rq7HyhL44
Q5J84jIuQNB4UE11MJ1D2ocrJOKKrTE5Cfptzqm7Mk8LpnY6UNeikc+SbjM4VQ5IM0SuOGn9k+0h
s9JSJ4h00mdvWHt3gyPSR4/gAKtdSTY2r5rztGS4EE1vu9biP2lBZIQtWN0nc2ptVTZNO7CQhmsx
MxWZIbkA2gIWyLdCW/hGhgzkNVcO/wMD9/6DM0ltShdBEg4M4vwVjRHwOlMnrItvnIsoGBp1cYjV
XUXvikPdiSYCa6m/mraadg42/UJtjWk6ZkL/njVazm6qwt6694MhKueYjaEUkae+bsCtkHfETt01
0ChQAijpu6O5JNJvNpVvf58tqzuWKR3ryKVud7SXixliTK/sMc/cfk3+Y455zji1r/8jejXkjuqP
lIFLcQ5B/QMetAcm29+fV9faXaYl0a/uUMqNTJ08Ios/4SwXc1dnBY51bvfXltN8b9r44lToxkcH
8gDdllokj0yjEpydpUvoSQwUIVCVIhgNnNu/7ga3cD/bxt93///jtNtuej+dtyZP6YMQHGUegDUT
Fhsz9XJxNIlJYwpvzP8wTe/X4K+5fTWw6K/BX2batfhBhZXE9ujQE6uq6pZNYicXdoe5AK8nsQwJ
2QKAze6LOSxvA0piz7Wbt1ZMVgSOcn8HnYa7qwWCyIx5AnEBIVE+DsFPkUQdvu2fgVBWJIsxP9QO
tuSg7uqIjUX5kk7Y8q1sdLbGLEf6YFW0vCtdJOPAzrshIZEvvKi6XWYpSA2Mmc9zFOhkOut8mJ5I
+Z7LuXzRRVkeiceWNxuPhtKArypmdwfTO3lWHGZlC8KoPSKcwG9gHmZLnm7Mb/BpeuFDxQZo+cOy
uXaDfyPTzF/7fs73CsS6VTtSHymNOrnwfOHIioa/YXG8claRe2LnZB9wJ9t0ft5+Y/TN6mn29tfE
RDnP//39d4Ml2//n+w+IKnApuCC+a7seM+SoP/D9mWDXtMJAPgUjfJEnz2HepsvyYNqkxUoNKjla
AUmO2dDcZWnqbY1l2pFZo230ZUNNA+QdNLCd1p7cT0GOGC/zKhlTVzkRTeZuTwZ/vDZNUF+qQMVp
W0xX01RW47AZrLJfGdN0eG54H7QKhMFlEoU459Rl86OxzGVMnBriLqAqAyi/69yFbonOHd1WKpnX
Yw6qJJzMLG7tvjj5ICM8jxysBCanRzDp0n2T0zzOhsHvFzrUHLseZSuziD+XvFnKvK+2ntceU2W7
kY9jaZuHc3frIen1eamF50Ze4Rd/dGTLEDODLjPM4LIO3hySBNDP1NDHDalCcioUzbH/fdeaHmMj
0ctYzBj9MdYhCN/LQGu0b3o7uPyFAxjzq41P0QwW28m0VDiOzl+QQe+mDbJsiRdlrMwOUIBYT2me
fPOw998aS/W3hVexR+km8s6m2S3STtaTq7LxaNsej1tfWU8QKfFtAKi102CnXiHAKa/Yq/O7Dl9I
Jmz/3spxaTJdRWGdN0fTJutwW/Vy2iZ5PRytxFJHq5qGY1i4rI6+bHP3NYYto42JsO8mA8jsDs64
+wziMoAXhyypHw2NwhAnzJ2XqSYaqxBM86lGsJcCSv4a51dQgHVWPsM9cLxbh/t+HLTwoMhimovd
p/5t6dV3C6P3MLU+p1E/iOTcDkn017C86afoUx1nz4l3FF2b3ZpLObbihk0XYwANBOwMZPmpUu68
L2ctvcj0UL4knzwHsO0yNcTLdGR9fsaOk1/HjkZFpYuLsepASOQv+LIb5VdzkQVSXDP0VXAv/tXm
1Rl8+ZrFUgzZuWynn10ykEcR1MxYNc/JY27Nf1jIuX1anXTdRyGSP/oGiKJWgF7lKq2D+eBnuX0w
d70e58870wYdJolsXYCgr4rmQH1WH0jlJEi3UVUW0ee940GnKPOijChy3nvWTNN+lKo4uSyBHs+a
khul5by2kOq8VrLmK6/M+sfSb2iUaOQtxoG/54gnf/ilg9d57KEA4HnkDRxBR9e2ERWpTCHvUCfZ
WOwtyLqPJOjZSxlWYeTVjnysoBJbJQxipP++of5DucsIGFUIHrGpYjNF91/0KhEkWambjj5mfWJH
5ujVtWriQufFwcDXowWlam3bxcEcvaZX8u5Xr+0Uv3q/5ppe1x/3yq3qu/803zzOTMhcMIz9tnWn
Y9mM4LX0WRn9pQgIFCj3CIYHN/oEsVge6pPn8i5GvKwf6zZp4zQM9KOHoF2B7GpZ7q3n8fp5Znw+
jLRaMrIwgRTaa5aSCZskzCCloNI3fXOee6d69v0qbqam2Cq/D9dpnwU7aH+arT+4waOa/asJBKd+
ziIGwvN9rn1/16V2s037nD5aA7lySKV2qZ95OzI2B7urylffAjUfSmnn7JHSPWah66/DKhieZBc8
GZT791DZlb+G0iFxPoeycHyudG2toJikZ49BlrxyCmin8kod+zCDT6emlJ1dpGDPpNfszZXzNcCi
fLNJ806zMXgltVRRKJP5Gao1SCKDYHgcKUQYMnTVfZGX06pRAClsqx/WrMm827K0hg2IwdlN0tb2
dlRefwq0R3euNYaHkFF5IFY17qnW9pE1TbWbAogBQ17xrRprelPnvrUO2DRfXNCCkQLU6lrmVbHK
OesfutZFLO+W+gkbF4mUHJ0XTq0CrAltfaPz/IK/pP0BB+BM54a++1puPFVlhxRJm12j8ecMXlnc
TtXU3JV18zbmxHl1Us9edanTHEQHIaRT6Mi0y7Gn2xbcts2YUvs1S/1dVrDsQavbEYt7P4dTvqsh
lYZSquMxklrih9eoKGuEep8alkYqUPUjT4p04/oWOfZNmZ5Z6st1YTfps9DBkw5n9W6JfKOU722C
Knd3E2KauCJCXWWVkA1R9nCkYLNiQ0zrjWqz+r6TObbLjMg3v5k3Tt32R1HxIqaiZkck/unnxZgB
snHwQfxsZToc6ug2Mre2zHFrBn3ehst00s/lUfA/HmMGM97rmNpVsXetsFuN2m5vEpu7BxWU7iYF
a/EBhMcSB45XvpPsVc/Z/KPEwRyPbWnfuc1c7qzcYzvPSt2LlTEsvYY2b13axmZOydiHcu3qsZae
2Ci8ekefQJltOSUFhTcbAUe3No7FXB6wG95z430sF7J4Kaa9VfM9mJ+/mr7akZW8N5ZOXIgiCt59
PuP/2WYeYn7COBQvkoAmEHDmryAWSh/U0HQ3vWQX18qzB9MU+P2hQzL51l6aWNhKCCi5vTWduc8k
6GRIBhgzdCfgccHWo3bexd04rCGvuyHF3N8GvdXf9xk/poUAjOUMxa5xfLIeFlQL0uk8Gtywu20I
UfeuSv8YpiYwLWX4TASddjVgOhlqsHjdhrWn0Qd3zVyMKcWE78/3yxXgI3JJnCq95PwAaS7wStNk
af8bscP+V9scYKGDBtCsTS+8jPr4388T4Az/7qAzCEYYWJ5IrWJxosjWXwSchpRyrvLSfUT+E8mY
Dfba+qBntg2Au901y0E+h+EWss1f1tL3ZS19ZmS/HOvjv4385zwzslue+fsn/J7HhdVudVvOUTIk
SKckSiO9Ep7sbgBnkgXTjWkxlwlkqa2VFyhF8O8dXVAgCjBAMWPSXoVteciEDyXDknLDAq9u/DbZ
GctcvI77W2wUbez4mRZgIDIVDyGbtlnpxDN4S9AAqvCWTjw5cJLf8TIPb02TubM40jUqnS2cGP/q
ALrVbkqZTjd52K09ObuXdPFaJ9nUq0BYDWgnpX+fObl9hP8gokm6by1w3gfusPe5d7PH1hn0ZioT
5+Akwr/xPJKBMZx2+7rS4RpoFNRbvX+ltazvRV1uhQyq56DU+clXwAaNOYKviF3L7zftWNbP0+zy
2HIOQVWrG6so5QqYlAv+fRVgmWu/uknb9ex0oIx2lrWHK9GvBwkR7Haa5+++W+loEkO/BjLNHlXt
XgmSrT/kgBTKWEESAmpQsCsIMun/YQTQzWrVJ467hZDH2cx1j6SGK+UZMXC9lrUtn3CW/YRQJHl3
3VfVq+5SQFns7RLapgidah/oTeFfdFE5hxxIyRqiC//Frq1NNvryh2MVv0bgt7cPi+hsTQOkr7ra
6+JMCrjgC+UXkLqKixaxsluD5ALOKbeYPn5S5JJMpSc+jafRTpsUEAGPequDHrTLfVTu0O5H6ng3
gJnFWwtdcDSACvvM6qaM4ZSKh2ngzirBH3MpeNhvSlDHz34mp93Yg8oy8SE7JqNf7SpWsTPgxmKT
tygJgG8MRRkIEspTKoNuAx98PpNmgjbCrcg+ta3pRYw4A+oxBGaetOcR+oPItHtJN69INmLYsnGN
zfjHMFs0ftQvO5g1lXha7/8aJgQk3iL8wNEunj18hCii0L6mKHewLgKWnfq8aW8KRyRxCoHem4PK
I6kd/OC2XcVzL0Iwo0L3sJQExC/rNs+ikjcyEMEPWRTvpaXbB9o09f9yff2/lAXYqkKHeK4DOM32
Pcjd/p0J0o/CoYWqpkewdcJr6z0xorDxolzGwR9CKAYK0bxKntdRYPXqdtANuRtdB6U10C5msR4m
vcqgw4hJPYq9CUSMyTv/T9P0BlV/bHh9F86sOCUO15usHetr0Yo2HoF2vBI533HDyw3ZvvZp89EF
9XcyFezZgsQzltqReyR/Pvq+s4+W3SF5o+rpW0bLa4eKQfft0p6BjL9KPTJ9G05NnlS32gb0biL6
Ssz2Rs9VGpt43+ACSHCNZ+7W/j4oqNdv/couo8Yn+ZYWAzxLCMeRq2Rl+wtMp9pZgS09nGhepnCQ
7FGfjJ2klT6lo6+QlRjzvzvMkKAOMMUM7MN2XEs2PvZecDFMQsM9hMq9OC1NFkQDd1lNC5SYYHoF
8aV9ZrRv1tRegiHbrlEChI8/ew7lqpv6H5Q11zxh1gsKCvixyFvnMkOsjv3fARb3ezpPwBkz0/HJ
fU4P/NT7aPlwncmU3iov0TvKx/K2g6wgqtKgfGlb3m8YDeTWarvyJaPBq0o8feHNzO9DyGZN8xSW
bIfiCSjxs0wqJ0R/ntsmJy+z+2de7TySyJewqoMjssRtbMzRmu6hv7nNl4JAZZvc0NxvHlLdF0ft
kGFl2tMyvQWprnkg/bQqw9mJ7KLeeH0PFxye/Ank8T8vX2027fXaq1oSmSFfHcYEU1SvoVmiq1J3
02p0ZXEXNmW4hrth46Dkw5bnsjmlzVTtBdzCgwRz4UiwQHckVwo1QqSzsdOBgb48y/Uk8/FaFGES
16zsHkVfJdHoOOrFzjoRyXwi391kyQHX1Xtbd5tJJEkWzf6W+eCiRmRKIiVSnkZ2hSRMQvsfKuX3
ZJjL/GMAmWJvMmZjh7xAosSdvWTTKsYPCfa3O9OHjM5nH1lE8b/7TE7un/NC0WarQZfup3og9HgA
UmmY7QwDE9pYcqjqDOKsRSPdp9TaeLqoQXXFG6nuQzvdw41PP6BU3GdJxV+BhTjYKEZxU4QFOdgo
bbORuUvvWYssNkdplvc8iLH66c/Waexodkvrypy52vZwBg5jinJJaQN/s3GL6bVq0iMPi/7c2YJs
KZC8CMBn+gHKqSw98mHV/WuF5PIzVaJeNUzNt4TW024mbr0nifI2wiqyIyql8E2Rdc6RtA4/231T
rEH6Es9EF0+oA6DewXLZKOFl3yeBuh11MGUXCCOw0zRltkvbgdzRTGQIi13/jepvcJkhNyhKos/c
yBSCsdbHJT+pF72C6QAj6Ned50wj6htUc2RPfnAZdP/a1uH4MrBp2tDSA9a4ELF6x1vZygofpkI3
J+iaeGz3Hn9RVQ66Gl6PnTHDuT2rLtXXNun7O12Je3cZFVak2Ml+QlGaxQR4B+TTyn6UvlY3yCfg
o6ghRvoiSc18osg0c2D5v8lWkxpWFkpO3ZomWlK+a4tsi1wBORZihOAipeHWqzvsDHZhrTpHqQcR
jEFkt4P+1qf1XY63I41qay2EqLKozOvjRIb0rZ8dCPtT7j3a882nY2CJH9ion5LeI89178w7Jcts
bcwwHFRsWVhpn734s3SZBjf/3U8P/nH2BahyCxU9GPwozvkPhbejZ0ikg8Z60GHpgNtESDw183Br
aykOnW6TDeSS1UNSwS3xXEl/1uAFpj0W8dfYCbrG/SRu4BZgOK/Lh7rJiqiuSPA1XKJ+5OejCwhc
D59jl0f7i5qkS3o3/hRql7MCpb4ojj0Q3/e2dw6jqsS3vhu8mPd5efFE6+4qxB27tHLySwrVaBxY
VfpNQpGdwik3kwZNBVBQ8DRm8CbcZSeofckfaJpH7pKdz1Dw6kFoJH+XHcT0/bYmMf/dt8wDy4X+
j7IyoMz9HShBcUJQw8AOCP6Bgf7v3gfgm8QDnZA+EKR2V0JNon4u/CQCxUxsQRTrjszW0Gaa21Yh
Hdkvl8+e0pvC2DTqokMmcp5YnEofTNJgPhuei6HDmLu/ODF/mVr7E6pH9IG3g1gKtYHUMMABH9g9
dVw4nWxQR8dq6KkXwbDuUFrjEaVK0miJgt5lfUIxBv+nmSQtjkk0VxubIOY3kzqRYllmjDzSooar
X9y6bp39VFqvmdthlTRpFQcTyDBQ932nfTC/hE7fxdCy+Fd7EpDFCh6c+9yzdtAf2nthi+zsgy6w
8WZtHcLMe8oSAGoFSDYnQHThEfzQfGPJWT+U0MThrNTTewJ6c+/hBQEfD3yPIX/UIvTXPGx/TQIQ
zj8nIWxtfk+aDFOgRamutnD556R8+UlL2PT5kxLX0g92EiBFAgLQdvBCuS5B7ORPc59+d3zmnDQR
+WGu8xDOLlDGLoEv241juvMWDLIhdhX5zRR+YpAoLxUt8eZjXfgrbYO/aVlO8FIPH93Cc+9VP25a
4Ck75ud0aW5IXl1ST7xIKhOUR4NWt+vcZ5QxTG5Mk7kYM5TFBsB7fvqr3etcN1ZSt+tyugpFpmO2
FEBEBgRi4uXu62LaRDrUO1GesEOxAXGbfV+KhXBcJP7JWSSoNACf1mVlcHKHwH00vZOy/VMb3qft
2O1dKcizmMMNknTBvT3S7K7N9H2xiMAqrwt3jhTByppdsrYU6gFVdVvuNPD3lVm1DpvKXTgx9Wma
XhnU+8SZtn7df/hLaDaCqL8BjBOgCaaVO+cG/M9rUv0kE7VOXTjRs3FwM2fDqd2cP31elwX9DHTe
HVYAp+HOCFR303aO6mldBnY1XDVEmekK5QqyU51n8t6f8z/bZ0R9Y+nL+2W8r2T46rmnYgLDX/bQ
2AqVrT3zG3FZ7+H6s5Umg70LZh9fgMzmSPY9O/ciqx6tPl2bOHMqVb2XwIdjLVx1P41Zva0ZyTcm
UZgISSIpvPAk8JE9l/mltp3pCeyzh08SDLheZDUTy97AN6YHmSjrzIYe4WXeNy9+Ly7pgnUOeX0I
ZOm/ajHmIIqH/LZJeLIPra7b8jT0rkVZuBEDV+Vn72480X2U0Dq8ltUVYHAFEeG/bizr75Y/u0qw
F/LozzFl09NXG+I+k3IA92XJEVHArcvrVHZIGbncSTemd4BMsqmmN0ajckKsnuDrjCEl6G8KTsVJ
+RVH7bWOvirZrruid37IStlR6Ij5roCTBCJgwDYF1+Gj7IcHM6KVHAErLx77umi2ipV87xSquaoF
fDMjKApP1P4wnWvsaat+qTfSLhdtQ0xjZ9JZMSebENcHORppQOJC0fxRjvyGuEVzMYdPBQsT6ot5
jZe+L6sn6R/W73lJghfxv5/+oU3/ef4vdBtkfhwk6v5ZC4n4Vmel9jg9zOGhtRyt9lyCkxSG3rAa
qjw4GmGEuUtVggDIg8ZplXeJBS7ZkGxUibI/EKdAhw9s4th4I0P23H4QVITrAFvVdvL6fBMkJVDh
hVpsSMb5UuOmr1CfqIFgjaOo0THAzvpEvfCpZMK9NZadjhEp8wfBgdo4QZkcsG+3q7Sk/isU1z8p
iHJ3ddhZN2IexkhCYXYzhVYDDGK8y/qhg/hP/fRRqfa1BbIG7sIwPedE8Zi3xUVMqb6pcqjQOWPV
TRvSZJc7utu3iE4lYsj1pJrhfnTt+VRw9c2Z3eF+ako3zvsh3QQhsgo1zrqfYdBFBJ/dTji5tWuS
/m1qUQdOerLG55GSlXbC9ruD1V66NX32Ji/ZQg5cboOmVndZUJ8LUHlfC0lWJq9k96hLNOkqu9C8
udNWlu/HkQfHpIQWxVxwfIKhWDUot7bohBZd1fChXZy3yNDwJnzJqgSFNondHhmd+lukxHCUKj6t
iT82m1Yk3m2L3SnWScM2TINREEG1japNStArS+xbAhrcdweEmaiqqzJKaF0j4Jk2lc2eM78c3hjj
VdTotlvns8q3QWs7MXYA/RwGAY9aLxt+pJDDt2mjs0iRh6H0wg9/sO4QFO96ZOdXE4ViYRJu3PdO
H2mZsa3w+vBYjd24C5h1SPDfC6ydCSr2ohsiG+zq57lU42YAL25TJQoReNnfujX4ex1Ih29K6AtD
svUdKSdgNjSM0yRjG5QL6g8FaDFG7YcB/5IFltM8QLZQnMY0y+/MpWls52gJUPiWJmFZbcwl89e1
XzlnTSfoD3T9MrL60gRl/QBW7oPThsUtiijZj5XlPFWpQ2/cvO7Ok99eIAQApV/mOUK499xW5cnm
6TWErnufUsk9CLEr72QBgA7XcxbIVx0ANa6V3W6MaU3BLasRHgbuoG9U0I9RapXlq2flfNXaKju6
oTqDpsnAf0YVMaOgyULcNajZJOos3cpJ/2o3nQIgJuCaZYixUW3sm0WrcjUk0yMyI+VtU+SP8E66
m2nMsZJm7Ry07oYnm2GnBjVcbgGS/MS5q+8kG8h5HOnOL7yMxyioBUDPAwV96bSnRN8NI6WHehZv
yDFihEaFhH3IUZfs0+aoiBtNUE1GyVgO6xrI8hPcGLUG9R7H2mIGJAhjO3TUvkR95g0P6ynWfWeh
/EtAyuPnLfUUwiR4XCzWS6tIcUAx14ozfVPrLDyU3XRppty/ZbLfIvpceyH5WWkHHl7ev2nPHy5z
L+vYrVi7afnr3ILomyPSmVTefWjvXjOqHzuRhacmmaEdbgrIKoSCiCTHlo4SfsnO1lxGNZbzRVqq
vpTLHfWci8SmfzRNpnOoOrnVmqSxMUFukjeW074JpISrjvoPrbCHve6CNjYm5ekM5E18z60yeEBt
YX2VqoqLxaorKDZ5Oqj1aI/WaV4uYJP9uisEGbZDFnz/avoa9jU2hKIYqQ389N8zadAdweL9aJKa
Hcamy/dMJSEkoaPccc9Jz5rzbpu1RNwglThtSE2a25m1dB1KlPbQOr2EOJl3lazkEfWI+0OG5b9T
vGIngkqpG3ey59ux6at1AvLHVc0Cpac9bT/UxV3b+mAdsFneoa51vhu8tt3nadjfTlxx4F5F++om
5dlusNJFAW6BU3bf8laRGEw9eSFIu+5ApLJ3Q61E3FQu5HZAUfdOgKdp31qODN3EjBLne4DAwrXb
4J3V8t6BDxF3QAUvmlhrFBepPzyIyjLsha/pgN9QZ6K6+CVXu3bqbxiW0la4TG9HH1wZmzJgC0Hm
Ptt+9+YGMv8ogzNYmiiwgMV8CZB7fqUZqeNmcLoryr2oTVP01YmN7THMkRNMUqu7QGGk4rJDJqCp
xjir2uLdzhBmhSV8koB55Qbywuo4z8Q/u+CRrLJQOy+ens7AQBgSlaGDLXvT2UHznWf+vNbMbg6A
Kem17PQ7tBXYKJG1R0TcBXeyU/mR8BSV/OQw3chwCV98/y136hSyjH7aOVmvtkEKFwkli+4UWLo/
QtDkIqeU03WSngbDvLU3bTmoZ8ATSJBgBF8cZ9ZU8s7VXQUeQLezaVrs6RwGe2fOqxO+S7Gd7D64
Db0mXHG9lKsa83A3uXw6lTXo+CMPkwff87oLbceDgDJVEx2RBunedOyLM0cBvi0yyP3akLtSfJar
QPNmb6hfCoXNwRRhPYpagfrVKRYp1DR9sO2hvNpJBci0949+OxQx8Qa9V8pJ1zNzylcIMd6RdRkv
TQhpR0Wyn3zZc30RRvVg1TF3gcNOoR3sBz5M23EQ5TV1dQi8UnU/grBFMU/lvFtIWTQ2p4+N7c1r
xxGvbGrrVVWS8CKXCwT2OnJzvKhJYLlWBCDIWc0trddZ0oYXMzAMA2/Lci+MvtpQ2Q36Fh8by/IU
M6zwx+DCPp/9+bAicLYpWA2Dnp8nK83WrKrLs5UCAIQ+EP7zQIpTmIffqCDhmRPE11l3PxPCY3d2
UbA2hMq9TQ40ZM65hkAlnlFfG9QTFMUPi87dl0Mx3dbLhe/KSZYbBMd8VyNSWHmBcp9R7vQ7acfx
A/m5GUxlOCqItlurkFHXh9VaA/vGdlmk88EqsFF7ln83Yh/Z2ZOVr4omcB6DPKW7RFglijSWWK9O
8QLOTLGaWQeHy66n05yAPSLxn19s8oCMqAckqg2zJ3qqGqUGVFJS935F5c60fV2cjv1rSMdc4GoU
9C94I6hI2HXPrNNdVFKPPw0o6r4apE8uIswQooILAT73NiczJAIQJIDfg0KQ2m10NPP+rFuCEBAI
1b1EnimCKHvcmzZHkiAa5h6iYotdcsLpO3JR+F8Q4j5J2TUl8JK5a3+3LWs6gHk6HzwLSpMoQe1k
Pi3QRGNpOILixep48artDIR10IEW4jIDAJ4dwEofUACNBLEYWbsOwKH3M46EZCr5ya7Hcs/nEuuh
tq1VQ2cXqb0wuU5UX9MgPUMbnWYoDmQBYBFqmzhtdQc8DZJkqymhY+shGw/gNUFS2z4G1ZSfR+Aa
gEL69lHUFbsJhfeA9yd4mCeoeSAH/5dCnC7VYr6kYA2iuFUzIAFsBOKmI2+65KavfxgjyDJ7XVEt
VpS280WgNFZEnH6EMoHMl882VPvYugUD92IZYjoQLaBGioUaMGipdS5i2y/hAC8F1MaQNqf/o+28
muNGliz8ixABb17bkk02rSRq9ILQSDPw3uPX74dsXoLDMTs3NvalApWZVQCbbYDMPOd0Xfp6lBpl
soc20oLma2ha6rDEXA75JuJ9lar9Acp8eBEtKCcVFWh3pnn+WQbeBt51B9LKgFvkbNU2PwBZ/NhW
SsLHn69F7mCdR20eIUfhlbm2ast5FFvrFic9aearInZ1CKZAdnWpTRV+hA1OzeFUqaY7qk7GgzpN
1tbww+Ax5KqPkzOlVwqPlpUezKDRpiWFcE8H6663VJOfaTo3vVIHixObv/SA+s5h/3MyCgqt3VQe
PJfEbRklzqnxG+7FliMtgT7nYpS5DK1zR5V3OvRd1O5Jm1KiKEFCDkr6i5+EyTfEBBZGFKX9wve9
tm1jP3imFyXam3Ht39sqb4oo+c7DFQX4rqZ5v7P4aVmmMgyeTlet5ZEdANeGSx8d+5QPO2VI9Qej
eYrMBmCjakO94vMCQ4kAc7Lq1em1b+sD+A1NibblTD7ATKx0F82K8ShDFQIJ5G6rO2iB+mqr266j
YKNX12Nam5e4QdPuKOjZt0lheYcyXvrEHc08tRGZFg8O609aaDdPQzNsVEhwP5lOv/cSVXlcbtT9
rtFeDDpWb0kQ+JepVWbZNp6G+JDpZVzDtYsCRgn9/xEKppRabPHD9eMC5YBhOPFZi3hiNsdHCyaN
7eSl89HyfPcmqZUvYVwkTwMISbOrm0/BNNWfCrqRSqPV7spAqT95xmBteziq+YZligqLf9R6UjN+
699ZBU1VQLf8uzy2f2rzHL8EWVxfR2pIRcgLkhcbtMzeHJroSrwgIuDuDM2S7hW8yEzAcpsoz6pr
qk/8ftDGgnl0enCLYWFvbB40bxxlpmGwt4wry2jSHSwiNoippIGwie4xcOD254xUAvoVrrojr493
UrVjWfDzriSORYolhL+TNtG9rNW9PjiWWtntL2s7ms74tSfPtwRzh9ccipnOePEmPbk/c5qry5Q2
LX6wplE9SHA+pNQ3RxM6w+W8apDk+7ojMXZZO47+zqGgfZRgo2/1XR26/sWb2k0Hv0VWXV3WRgOF
t56SkPwJyRwqWyqsyRExnivL8fr7Hur7QxbN5a2b3NB9En1Smm2vqcMnRXP6T1k9fgFF5Z0LMx+v
qh7wpmKMw33XQkEX9R7YISWyL7ZW+17N8KldTD1kBXcmxWZfLeG5jXliptE8PLmDO9zLHnkdpXCe
5NHRzcdt5uQDt3iRs6N9Or0JAoDfoN5+5CSnvpdlqG/o8rDuM9+Kr6LRPbXtnD10VvK5U5PgBTyy
fkLXAsZrbwxe6qRtD+Tap4N4aR5ottQIvZN4C7N+zpqifwgi1/jSfW+qLLjSw0LdlYNVwxhi17sG
3OqxiSlyomkBDZJXog6yjy3nP4fpcmhqWaVv3wW8OzQzrTwkE+mDwHryAWF+sfnznj2TNt7RC74Y
vNse/bQ4yUyxBvM+DqYnmcVzDgVqPvyQWc0fDXw7qii3VuGXuYY7yB2p0cmucTsbB5/OlF1sK8b9
5Kuvg6lcO8oQ3K9mbvjLU+oHnyVotadmp+3DiUrxB0cRxOqm8kELrMESQj6CZx14zIa30/k9D4xW
rWmfwcMfoqGdfnFn29/NLU3Nk5arZ1Un3UXv9M6F6wX8ex1uo0UFRQZ0lV6PUsNy+Xjn/IY76J+I
V3s7SovM2489gJIPDgkW79ApwTsvYB/kV+yhIStB7vWya9O4m7SZadzrABWTYJnm/ARd2OsQc6tw
SpdBjlbHGrc6PsT9i5B1+5mG+GQj+6/rZLrGrGf6FyEftlrX/u1V/u3Z1itYQz5s3wRLY94H94cz
rdusF/NhmzXkv3s9/nabfz6TLJOr1PqpOnRh9LT+CWJfp397ir8NWR0fXoj/fqv1z/iw1fqC/Vdn
+3AF/9Xaf35d/narf75S6B1q7g6NYgtBCLd20fIxlOEf5u9clKJYlafu66rLvDOT4rLLZX5Z8G7Z
X55BjLLV+1V/f0XrWdcYlbrzvF8973f6v56fhxkevQcz5u58PeNl18t51vO+t/5fz3s54/u/RM7e
goGwqqE/rGddr+qDbZ1+vNC/XSKOd5e+biGedPmXf7CJ41/Y/kXIf78VPfXdbkLhZ2PGU3PXjaGz
r+mI38o07BfKADNv6NzBS4+WtVUr198pblPox7RB1K+pPe4oF7cEjlNATxzNK7eA1OuTXqDZtBN3
0O9NM/XO9PyCoBNTP3vpTeVxF1jqpX7UJ8PZmRSVtuD+tpQZaL1c5NouYm6i6yaSbmD2oPSUQ2uc
E2W7Cr3pzuvC1bRKwfm+EcNy3KTf/ahRrk0on7d5liVHalLko9SseKIr88qs8vYOsqX8SSH7cmt5
7YP4JKrik3vw7HrcAQvPnyRMT5ASC0m2nCRE91VukXJuTdlVAtKyoIfLjLXNutG/PLvu9g+Opfsk
Uf/izN4E85Lu/xrkBhm43B3OM51Y08aG++Msc8Qmw+2Yeq/u1WG+hdimQkgxElIMr8tkrQwS573t
YlVJeChMwLtaCaLFqGOqAHIoA1lCSErX+bugxHXPdF9Ox3dr6Dz9T/g7K+SKqbsdDXWApg8Of6Tf
7Ltei5w7OUrRruj7vDt/sHNDFO24P+U99GHB2Ia3fRLA1vCfPSRChpLHW1ig7P642uQoTJ3+Chjk
bx/ssknZuDd1OdsncYrJSYdDpk7DdUW/PT2T1AkRcrJ4iZxtbtfexS5OscvROtBeZ9/IdBYCPDl0
Kab4dfy6VpY1ZuTvIqNu0TzLxgMtAP02imfd28Cv1zxsKo0kCaJGCu9aWqhJ29njIfaK9mEI1Pah
1krn5PTuJzGtdui3PllZ6/KsQagMGe3IB9sM+u20rBTb5Ryy02qU87hOMF3OIw61nL9mRd0cBaYr
R/BAPb7idT9AdyHh88rNxXc5FsyuoHehhaXbod158HKG1HBPamsYKbzmVdaclEqxOfYVtf7DcasZ
tbqVcL+t+/Gm1XR7EzR9tmti4xU7nSid55LdAB29DkbZQNZJNl9M70I+Iq/FH8QucOx3oYbiD7Jc
gNjQF2wieP4RTiNnbRoApZvUtW/CpSkChUj1W1bADrQoaawRoa1pkAYP2Va//tD0k2Q0nx/E6Cxq
oeBfLRIgu+KtNwhOo5vcDqgcLRlAPilPEVVUiCuhxZMBQvYMXbm2v5DmlcInvcS1VMMucbRaDHtY
Txqo48rmcWEoOERtHe9CqN7DLZ2COe0gWbwbfK9+LIepfhSbttg6QN1IDpGjPchc3B/2GdX4vun8
4Lq3m+G2V63+1huoEG9kHsNCf+Pqd0VXjPnu4iD5RD/A6HS/hojbULjXe/iXg3K37tDl8eteH2zh
sp+v330w22qkHBV9fOzeVELf/a68qojW/rwlh6C9+4W5/OxQAry5xMj83crLj8zgR+o2oOlpC8IP
flyFimmWRi8DuLBjvojNyZC+HU0iKrfOxd0PyWXFB7tMeYLuj3T+f22Gzp03JD5BTXmAmDMzUs7r
kPvN69QM2k1Hm8itOMV+WduDxtkGcz3v12Vk1f1dX1ba9sJ2awI4BAY1QAZoGlFEE7BW7RWn+cWY
uiw4tbkz3OZxzoNp1FTX8ZxW14mRuurTYJE7UEc330pMvQQmAlWYPDqjO6pu5CHvxOSGerHlZnSA
HqTR1Gzr6TZ8xaMzX/Ezp90DZtXv5ShDB1Sfo+682nWk224z3YK7iFBPpal2o42ldXS4bCB+GNeB
tB5/CV3fu0iBxPrijkwPqsq3s0l0s5xyLBRKMpxtvYCwzpvbvjEvZ3tnz9OK7hh08YZZv57TqDqS
p1afvS6DqFLx7Z86ch5hlw2/um0+bGtA/Q/+W2xkOPOH2MH5WnOatIJPOdAoAXQN5Gip15BOyoMr
A76m4eKu7IiMJJ0Or7YCYFUxVijsLCsui2WfIVySelXobprFU8Njpu1kR3sMryTk45Jlb6C1Eazv
rBBvYVW7VHec0b6nZz3fuw1Ew/zr7J92CE5ES6rvoR3D62E16X1VJ2j/ImZ4sMC5fJJYoWv5Y6za
zxZlGlofFL1WNo7GT5JgBhpUDwDDJEyXNmLVgFdNvII2EK/j0uggXllbdNQhVc8wvXrrs8/WpE6+
qRc9KfL1ZOAr+qfWqXirRYlKvFmBqkxt0tDUaLD8et3G9NPmHqISEDzL0epYbeHipYNDO9oxaAWJ
k2GAjfniALvxc6bCNw8DRdR1gZziw05yigm2Exih2ViC13Ony0XRfdWcK9qaDMcs9/ZEO15kj/Ev
4KCQg1F/CXgBKBZGUA0PnfZLZWk0WZXT81QM4POUJKUSHmi/OLnqUPxU/XOQzioCiLxhl+Wya97m
9fVIvvff7eqPOtwYioK+DzeP19bgWkfN70Fm05+1gT+sv430KHgJy/k6qMj2t248fyqqYjsuxGjg
54o7vUM2KliiAC1y72yjMSNeL9Er/hS2FK9sCSpvuBVvZKrvtsynnEIxe7ht8ZOSQkqFwSvooHe6
JxXC8evODe0DYlf2F2WO7uR3eI1Iafy8LiPHOoSNBemyCTvVsKlnqzrKffIcR8aN6eTbD/fKgCq5
A59V1bix4lfvq008UVO/80wjPz+by606BZ8ro2iek0W+0UhTWHTM5tSqgzLcvU0pigZnGebcuQYc
XZ5tBT07NiquGs2NnmTwaPAoE3rxZAa3hX6uzPbG6E0EYLIpG49ZN/R8ybJg5vP/5GRpu130t44F
VHSIxLTqqWw75ywhk+4Pd7Y7H9cFuj0nV3yDgqqXBUCZrW0Lffol5nLeObkviyK8bGJA73gfThQ+
5Soc2vCRbfetjcTKQNd0uqO3aTiYy/az4pbbEVWEZyXdqTE6KkXXDM9TUOvbaED4VmwjHbe3dEX9
9Ba+VzFVhQlVUKaencU00J1+SGqbu8hlWvLQ92RYX8Un4WYMjtTLgOy0qm+epsz/Be6Q4cYLguFm
8ke60OVQBr7eFQVdi7eAj1HVm0diZOoXbVBtZA7VWbTXrbm/7LnGZEU8+dt1texr1dPrdVy2kHmZ
OZ/UoQ6OH0LsRuUXNfA+h1aNkkrnmSe3VyJ6B2eVQxnWufglUtwOVFmvkTK318iLS0IpSExbLYBn
RIJkDzlaT4k2gWJs//JsEskzagjrIJ2Jqt6M9w4Eg7t41JK9THsvxNYb433vzs5mgIPi8MHhD+nP
kHrL9Ud7MZ7CMtNu6rxObeRU2GR0n/WpHO4CPWhpTsqcg8eT5SOk9vXGr+fhWqYyJJ37pJp9fCuz
Ko61x84adzkCQvfFMvPMIHgEmLkuqWDhOHeddeVPzRxtva6FZcDLvmvAv6MtHC8zHxEdsj9Zvpx4
NMPh0EQZfUpVvaW9Z3isHTV8BghAX6X/LIMR2y0dRJZ/Sheb29CoOs8K4i7LlGp9d58H+qkyvdcF
ek8Lg4WQoJiAomV7Z+6hjV3i6b3Nb/vC+X2NBxpIe5eNut0SUPXVtA36cLqS6dyWHc1odrSVqeKm
xlNefsmS9PVssCJVpC9t59pI24Sum8IgaeMuumVwicb8ZXGwg2K9OIstKiyaiNe5eW0AlIOrnwB/
WSRRMpXBiOyYPpoi2H1wrFO0W8xDaNn0CH4xNBednMkIkEpxKTaN8NhbND7u2qGZD1Thoa53o/BR
jdxNPJXZn7yy1kSSR2JTww2eZT3g/o/rJSKEnPYSsZ7h7fziXPegKRguX5rQPaj+D1YIh1dSI6G3
sQHvnF2l3YPMCCASsIYfdRsHp3jpsd5IdGdHznYKjfFBhhbW1HPpN9Dat9NDbgPyyGI/O8o1QTGN
JINV315mLmW0RrHGTSIvx5tXri77C29KSuzd2m5ZOywvXa4m1hW16gCEUwr0JinrE+2CcEvRAPs0
hts0Wgr+i6VQY+9kj/nv4roE1X63Tys32q9rgqFIN1MfvO4jDsiM/x/3Wc89/u/X0/WzujUsGMqq
1DJui0Y/9rFuXbe+wf1W2vfG7VSxDbdeqXGb2kZ8GoEAIwtp3IppEO8lRsIrQDl7rfXAkixLJFL2
lqkyoh6xqwIIn9qkmvZiFPfljBI+AkLaA76qN5EbJa/f0uVEn8+mNI3pCk2MPep3kbklqWGeoiqz
aN3mO78N+MlDYoK5J9/v4ieXM7n7smrbq9f7Gn+MrsnyKXd8QIJ7t0vdw1i0BlzH/7GpiwP9O5A5
tX6x5zDvIJa8hKBg/rXXrfJa1otJFmi8fXa8U6BFWdaLY+gz99bWJ+UQZyN4jqG8pVeiup01q7z9
q6k4JGSC1dquZ6C1/3us7JRGwXfHhhGttp9LxVC2cmTStHI5yhdbmSqI/715/zkOPViFrmCSmW66
/8CNJVOdNl4lj2iYXe7jxCRDHfbBOxnulNaC1DegbcuCs+YEgM+oL5tmRo/zaBo0MMfPxmL2sy45
TTxLb2VqVUDv4UhSaGCeixddIwlPFgjC0SWYO/rLHjP3NA+xEz4HgJVeGBI+tib3MShc2Bl6b8ei
dJ4a30ZNcp0CDrnuAwhNjkrjXbwBZGWPsW1at1CEjw8zNCnWZHQ3kKBND77J0EQKLNhVpO+cvuTL
a4zt5HZ2XxfIKhlcI70slZmsH60k3ju00uxKt0rJdXbTsdAi47EEaLXvSvJkpmUhqbfYfMVst2Vh
N5cQcUxssIGZLT+V+vRbF1jaidSw8Qip6UmNQ/Wsda0bbYuXCazYY7u4pq5Vzpo9XrWG40UIaWfT
KVH03y+RJmAtutPNYivnXC8mDeD6jmmLKelhvxF72nrttkLi43jZar0YccsFxk56uZB1u+JF8xLn
Oo/1AMIEHuyM5XnSjZT+ilZ/cFsKj/Sb1ahNM3238rwo4fR8Ewlp/SVm3WJ1rLZ1G9R+4s3M5xSt
+/ELKbQXAJXKp7aYrGPRmeVVm9XpJ5j8ftVpfPzxx4AxQvCiDkjLCBXQpIKTMSDyEjJANbSNnV1l
76fmMpVg8UrwOhXvh7WFTXt6S4/1dugs45wl9AONvvuV/lbNPwUadOmAeGD5qktlIk0Tm2dyu8ZZ
opux3SW1MdwU7e9pYZmnEIqnG5Ck/KsqBZ1KkKFFDYkYVnTMxxtSQuKdlhA5kqFuAEldPB/ndtQa
J7v/gaSZDS56iZPtZE4SqQMKXZ3iKYCuPUj6DBg0gzFroXI1ViTsZ35Htr1V5e7vaWpmN3QDl6Q+
oyy7aeiI2iaOr21lUeOm3j7quoh7q9xRzDNazaDWhwkE4KKQvkxhjZruvdDvECH3Xr2W2tePM9IA
ZwB4Lzx1Fl+7LJ43WhH5L11HO5LWF9OLX0XWxmub/MV3kB0sisBDRaFRNooFZrczQDRRNvBOGuq0
F5y2Gcf+ZaoJ1QNsNe+mq1dwdf92bZoG0dYZeCRvF/Sn0dEeY9SRxr2C55zthe2E8hld7BM1w5sh
qPZiG2m5nHcX97Ik6wttXy87mAC69p6m13u3Vsor6FPcfQJs9xc9ib80QAwe1b7S74esSjdiz7Pe
3GUqbeTe0tQL/JlbM+2rP1ftiRegQakkS34B3dZsmsDz7+gFnJ9KpX0Ue6Bn1SH1TYvEGCeJmvbQ
mbQTtfBsvkTfjDAefw5zgFwBX2uPfdnOV6ifVFeqmQVPPA7SQ2/n9s/om97CfyKR0JtNj3YMLczr
nTV8kyCf0HTcQWGRgoF6k58XI1CDdD9NTnqmG8+5zytF2SqBxa/Z21GQkyoVW/R2tHovR/FYnLsc
cqwosB9D7l6veS8adzIAYjfvrNhHtRHlwM0Hh0yn2H8sy8y9ltg1Ap53MmEWPad9GjxB7pc/a3Ua
732Vtv+iATgWK2W5tXon/dGO8XY2p/FbgLrYfq6T9xHNUiL5xwjhiUrjaJtFIWqigQLgI4dq8wi7
TcanSFHDe190lkPP2VkqnGAXEeVQHk6cVXM5AN+gRNaNB2dot/MWh3i91OVDk9bnSSlrQCHLM827
Zcve1IDHm6Y+t4vUrt6T8DUqr3yaaEy8HlxFP4xzqXwhg3WJMAD9bLIJ4iE7BhKVUx/WFr51VMC/
U3rWbmDWbZ/gUZzu4D6/MnIue6sWU3GwJn3YSawMhpp+h8JOu5FZ1UUzmMr+Cj735oGHy20/15Ql
fcTcRCi3bcjDFQbZkblpp8+Onu8EAg09Ko/DyKnsBOXs6o62cW1bPQNQ3Kah1ivPkT9Ne1j3Cxuk
DLS4MoS2qp4UaxnoNc/4FuGQ3lpTB1LQ/Zrx3UilYPFI+IJp/7vDPEAEsgYOC+61msbHaPm+huzL
ooaTWjzWA1zIf5v9Nj+skp4zfbeo+1VoBU7Oldg/qn5KSB4b4006heZmhoVjJ4HiWLeSoyBpjvHb
Vh/CEvde8bSsiY5Qrujxrs2sXdva+YNVpjxomkl8rPU23TV6xJOmmgKc71R0Rs3616HMvIPeqzNS
BOhTi3a12Fqvn7ejMjaP4vhbm7qsBeEHNHWNkSVp3Qzbbhq1nRQeV4LoS9nyXR0zRL3o4A/DZ6la
XtwX7ug/H1/Km6aBJN2Fc7orOvvQF91nN9pBfrmx9DE9D1Pfh/tEAerp5H+aJgvKOB/I0KV9e5TZ
W2i7YJHrZXizy44yE7tEvMWL3VwEkt7i5ZQS6n2zKwiYyoW1Woai9O1909fzZrXJ0cKfedYLDxpb
ibFceAnB67+ua90BUJBEDkmFlNaQOPuiSt7HrDu2EK8dqUb9RC/BPlWVdXd5PWQK6xWwaF6A9S+i
ynYJE5ObO1QB3pZepuL5YCPj+90P6mqj6YO6b1q+2YRdoGyMnzTU9/cBrcX0sGob4SBogiq7NU14
QiVKFjlBD/vCQmX+50Vtk5xfSyVapKH0bebA3cpkQkMKeeZNUtrjWeYB8jiHfqKUKDZliXkfCOp6
z7eVc1ktbnLCGpVF8m/0XhsQD8W/mVTerpV8Mh5kmNve2TlDE+xXWw28jhKiGmyyXDV5LEaqfViE
w2QgWw3fak3OOx99GBwX4bDQTgzEqL9JwDtz12sH6GyzrdjWPcjJ0ffUOM5lD3HYuead9YBbzeVU
3dv56AJKD/NsDh8d3HP8oPTaX6+bVx4fg9LsePN5+hUMSlDCLKKtkBrWj4ZegLN2zPsmR4Ueccj6
cQkQkwTIEDvvTRK6LKRZ2bos/ONe6/Z/3Gsq2q9eFGsnVw83jm01TzLEWoHiveZ3r7o2bQEpkj57
5nWnpu1T32feQ5+FS44KLZkhQF/VV4m+zElcUYvPtddoBzjOQ8GjzMfo9XyyQl32F9tkjt7DyP4y
60rtJcrClzGJnMdx4HavSozwWqYC3fFm5wYUWnMWDE8We8FjrN3IRIJCmOnBMpqfogX3I3ai/WPS
0zVVW4DBth3SeTut4ZMjKyQGBPLrqdatllM5JHGR3eZitLYIH/0anN+yhwry6nbgNJm3VLZUPz8E
akiTBX36D2HW39VzOt2ISYYSVqcjotg6ZI6EkXmESz4mTrVoHkgUpzpVoxk7KAkju30ljxKJ/MTJ
oQxwOPq7VtO0jTymiE0eS+Rota0rPthkA5Oq30Z1i24fAgClZQi+sHekYYBFnetaTW8udGLAXV8J
w4qp3luWDkVmj7jgQQE/eaiXAumclNkBmEFyqJZq6uqdAv3HqNFBQ0kv2oJTcvYf2uRlKt6SkuPF
u7bJSzs9VdrwsvaD47LV4k1m3sloG5LdAkWEptGXuYSpy9dg9Hd7zfrid/o3BJnye3F2rb6BJE//
VGW19zTp4VHMYYYQnzGAwx31yP4yFmpznatlshOvFTTKPvBi6mjLCXy0jy8nuGw5Oh9OQDHx3Qki
t3EPUJnS9QrMpb21wmTLlLSLTDOLhr5J07dp0p8g8HRvO3+Kdo0VRb9WADlmHf5ThODMw6AXNqQW
RfJ5VOpHCaCB0oHsIjDu15XIA4a/VhoPwZ5vfk3nzDog7sLbyoK1Ph0z+GGWnpV+aXZZB7HlCK9A
b5sfV7sX1cOholGSPBfiYB+WylSRZsplLThd9KLeNp6e4og3k9UFdbnpFn0KGeyiI1Elh3VMC1a7
DKtbbNMchLt5IBEkjo9bXPYpawrFZKF3hl7bt+swdH1z6ktal97sAd1It8YI0d7uP4dADvu5eRdT
tNF4TFrv1z4Yizu4kvVzrRxkAjU0Ms82t+MXe5UdxS4WOWqXNUPS6GfubVZzgKAknHYUWf+w6bv9
VvsfNg0QxOrzJnKdrQ5yanmmkAcQy3ft4zgm38S0Dh+ePwAKf0X0i37aZSX9Zfohikeyxct0jXWW
3aow+nZ5AhLv5Xmmr4YdDU3uTWxkFSmdvH5uUgB8qjIDRskqBx7hyvk02SDTIaz5HQk797PG9yc5
PM2/neO6vtENGiHRLzKeec2HTai06k+lvRedr2WNVemva3xN8W+bIEKaOymmvTZM2ykreComo/2t
5ft500Picl83PXQeasDTV5jN3xoH7gf4Iqdt2sDl6AxTsaOiEt/Tejxe2+6kHHWnKR5dzat48gGH
ZXjQLS/kYVM0PIx9o3/9sEhrawW2VbN4bGt4D9xJd67NwZsyVCe4gQQfVDuHxMqNL0k93qWTm/5I
jAQkJXdvT/Br1mBMiQgV1fhSD/2d5M/+KuJtj7+NAMTmbnNQwDu3Sz7DS5E9SKNDt1epbn2xpqYG
ABZ+koaKIlTt0wjH1qXNISsNWj1RwzgYI+xVHXy7x9LI+21RmKhtL50QcR5dNpX17U42neiWlE2l
hwJgp3PZtNOmbh8jWkJrMbcpqjM8BGqV36JtwBMI4mSXqYjUC2+shoncCQwry+2O2BdTHav5rWzx
to+YEPTcOrGi8TJD32/T9AjwCpKP4Ha29eS+WYT0ujDMf3QhHVOt532bZtXfpTxoXSKsVu03IU06
Hp12B7uJAVC95VOhA2juizLVcCAjN0n+dDVa8GAjc6nw6CKrKdpUGx3Oh+UHObB3xTiTXpuy7D4r
4RIVXfOuikcaqv7sqG2FZ4nFEZBRu6xIeo938eII4tK81Q14iM8jqaqsaNTm+TW/MxhOdhgpUIve
3c7vJ/V7m7ygFJr9INOnbiNvmu80+ptuAbBDEfYakPfRvk4V+vmU2D1ObXew1Na5sSffcnakS5JD
DpEiXUZozIs7UnTnJuLvgX4IvcoU6N11qgNil7+MNuu9Qff/SzfC9LHa4cbZm2kSvvxFvL3Y9cgr
6Gxs4CIroPdIk5pP6ZKTlLnqBvWGsrGFoB25C6/Uxo1pZy2SsZXx0lB5qVuSkCQH7sK6KzfCsgnP
CpRWCnyHMjVt858XVZpJc14+nUlSFdDfLoMCTyXthehntPN/bIsjRqYMRZiBtifV3k+wG5eaW93G
zTQ9hsuQj9a+KQvY3ZeZDDT8m1HDTedi8bJOve+oFcsMSkf4OOjsQxI5uFlN8VhnN0Ov/iImGezO
K65dVW8vK5uoDq/z2voNiZ7uBu5PZIy6MekRBy26LUToFjWmoSTfvhjFI5FydAmXuRlkv+WpqtIv
k4y3PDJp+2ruh430WmoD6Bvuy/HIXGLkSAZY0uAtSG5XM/S9NHCWXfe6oG6Q2K5m9T7RHaSMlNZz
+E5WdF65rvb3UxW4uzgxpk9NH5JHtbxHXaWXKxxL2ENtTbkR5zyoKoBKhNbF60L/dIVotb8Vr8tP
zdmenO8gi6dPFlzQz8gBFHVdd9uiVu6rAW4xiSws0NnVlKvXso9e89FprGHai1dvuuGkgXeFDZMr
oo8jfoj18iTbSgSdkBD2KdWTzKIcIkoeOatb2Y2cVQeJfTVBo2WjN2qih2dpPY9hc6h/9gGzUvCI
oIlCifRq4I18bUCjewaVzVdzHZSfKsgxNuqAMlvBi+aT8AmQC2p2ahCPV12Q03Cx5FR5nNa2URRW
sOIxzfQiNDZ0MyRnfpTgaylNwDaK6eziNta2qZ/9ITB0EAHwq+yg5hUqwEsJTllKcP5SmkvJAXn9
2N6JSZx2A4GN6pnDQSLEYXcQOcl6sa2baFZHj27W3YldbZQBSRo0s8Dra7d1V+VXZeg/+rNiQv0l
lFZBpkNkpcGROvvxj4zfcshVFk/YeByiBZMcbLSDN2KEu5lwObyEQl2Z77uOshTy1DvPewmLdrpf
UwCTYgIL8CPlShIH4ogac0QIu6l3fMEaD+JI9Yaad6G9QJCRnpyiyPni8/SjmXXeXdmia5BZEYIK
/jxv1dqJX9rBLTbOnPnfK7e6GwYS8ptx/lbywMerWrQgSPrqt8TMvlhDkn/rFP614JenzzwPZLsw
T5vHri9ICJiWdnbDcb6aAqc7Vao3oMqr/+nMxWi+P7O1nFkJy7tyKsizFOk3ivbvz9x3yZe4zNRt
nJv9/RzlB0jMYOOeTeVoFpPy3Rh4n3tdokOGXbt7KP69WzD//Yk6unY0hlh9SCA02zpNVX61mu5l
adpm/e9QG1HpnJPviqaoL0HvJDudD/1DkPrKEfx2fIqSuDmPbTzvLW8uPjmhD2F0aGq/IqTxehka
l6H4QfBrZ5AE/HAZ0+z96TIi0y3+cBk1NzZng/vkbTfyea4G5CsoQmSfoIItHo2Wr5VlZnoqA718
uTPld2LibqvZeY3RHWUqy8OZXiWZtsZ4WQ6u22m2y1KAAWDMIUV2ZjPa9UZoPfuFlj3yqEVjQms9
oydgPffBkoRBBOlGbHUQLF2/C9cVJMfPdBhlj7b/uhxJMOqJkUU2wezU2641X4dmOUpof7eVnu7S
ZWZH/UxuJTVInC4eyHlQ7dHUaxWWyp3oOpga2QVKIPMtbLBo6qk/xIy6KFIxS5To1EhUPk/TbVmp
j9y3+NuoLOHDnAazvu0XBhUZ9LbvuT+GDDqC/vF6dSCNQLT6Fj2N9b5o/SvkOrutQf7sWop3aQL3
FQwTLmSo9FmLF85r71oKf5k+I8frQi9r+/7+0jgwD2G48f3BPRaRVhs70XvXFiOaCu5RhN1FLF6O
xKvD4rZpF2/V0jvTDS2q65CE3c+h8UkXltplNtnq/7B2XUty60ryixhBArSv7f14o3lhSDoSQe8J
kF+/ieJoeqSjuzc2Yl8YRKEAjukmgKqszEeisKU+3br2aU/zw/P3cRAYnj0r3nAUkgEWFkpnXKcd
OJRoCzjvBsmo4go6IXqzSKlyuszedsdR5YvU/PUSjMa4HivsfqVwd4ltcIAU4vENwK5VlQXpyxg3
FUr9YCdu2jQOwGRRZ7PdHzXDmB+Ob9p+9beY/QPbN4l3GGIvSjO206VLGapFZB8j3AbbtTfSfrnX
TQA70GmxyHJxiSwsXF0nUWkxeuo1CMJopXjODpTd8crbaRrblz+8pJfo3OIhwwn+zsA/recuEhd+
7NkrvxBIcGphVslbdVeP+JdSWmNgOLNRek1xw7vLbJM/gGVnbWC9gWaK05+MDOc1UqphmYXtHBMo
ItI6NpB9KQBNF+2RervMOYygrbiPImHTHGQeIC16EjnmoCk54mDAI6X5IhdlCgWrXjxUY12DfgdA
pZrH4qEEcT/IWvzlpMA+u6z5AE3DMPQ2te2+96Y4VtNQMv1tvPagTg8FdmsHmjSoHWi8rtK/SjsT
mHulXZ/wq7QzZ7npiOZEvZPOjFMvsuNwFuA3v/bSt4mawmOfx/7Nmb5reKulJ3ksYk8tCzcwHo1o
/NfdqNi7TX7c/eFnJNByV22jtm2R8qNQPkh39IcWOIj7sVLjgzN0/Fj1YwZVQ3w4G9B9c5xePtnp
wxz+8pcJuECnoZSuua5cDwEikJgcp1aw48g6dwVJeL4g27Xjb03EEli9oHHXbl5M7qoTUMj+o8PS
82dYcVedzyHxZVjihi55mT2iftUD4vGXie7A6xYswSmfrUvSyyRjlbSgTXF9UKD97h0LgN0z99vV
zMcovj4h98r3J3gOsFuaNS5YskhkaxpxdXaN/CGS+d4wwLKJ6qVkUecq2XRQ+YSWnM/23WTWF1Nn
eg2RB0ezB8RAZ3qx0rb3LWJOkFmooduqPagjb+29hRqyeRDKi/tVC3Gz0ZrCC+RIu4WRBdWXrkI6
0mG5OObhUL1Aj2y2NyNUiiBIZK/rtKm/VNirWlZZ3vMiBFtRPgJprO2DHo4KqOg6vIbk6kPk9s8Q
uShX0N5LH6SJcAvdkU1q26htdPf/42eUCC8UJrimlRLWMuAT6Pb1G83ZTsPYvdpMjMfRBGaZrGmW
W0sl8UapBId+xbqfQIIdQITHAEHepmkTa0tCF5PHL45VmvdprtLbuGX/kJm8/Ng3t4Vtj6/aywy8
Lc+BhykN+wF7zeJoOXgJIB/vPJCtFGKlUOR4xx3uPCQQal55QF1vyYMG2CPCnVoA9oFsesDggr11
jgP4LIoB4kvXYO0WL4BLN/twaNha6NCXB7vTOZ/tJY5Fb9r/b3Y5ZVCfrcOFUKK/pIX0NykbynVZ
iPwJNIZ8B13KYCnCLn+SokHRshd5CyNAM5lCBCUq0GOSs8XB5zPk8kKdaZVM9ylIyCJsnSR0tlZ5
VLJH1sv4Tnqd3A2p65sIw7ndocJimS2kFYV7m28tp22Hf6jDKEF3dcyZ6g6zO2T7oDcDESqgp2qw
sEyVuthx2b90K1fZ8sU02g6CUypbUDOqes0waUAGVvdClbSCuAJKWaiZKyiYRY58QGY6uPN790xm
/HXBUBQB5F6lDab0oYKWQwhmR72eNb6F9tht0gznu+tyi+hINi5iREigBfBpGabV9rr4hmqti3o/
OVCfIAUWdE6QeZnXahrIEIOOQYZ0ssHujjOkJTeDzrLlveru4yncdL2IbsjUmz70jkXzD/WR6Tro
avt9UKem+mj18h/y/78OinugxcD2gB+tb33EST11EyQRoB5VK3n9bWyio5Fgt/lQhF35WKThT0vv
umqviRc+NpNn0Anyuen+3qTeqzMiVu352pQpKs6sLKpXgbEPbV1ZrLg/3aIVUZ3x8NcW94piITO3
vgckhC2dXLA7n1njBrLSzQlEcMNBthDLCTy/vUF8ma8MACaephpCGmNZN9/8WuxbC3jbRQk4N/gJ
IBSa829Q3hGvLvPYMkW6bZ5yMDTto1e8TyknAJZ66bxPiZLyU4TPbty18tUo2QBqRtyNqMFbQOdA
vhYtnkl3Utv+6lfyCTSxAQhLl6rLxYa0wUKEVc6uB4qLGsTJa2o2fQOhcChyklIYaYZVOfPOH3aS
FnMRwMBinCbYC579ArLBC9zYIdafBaQ65pvPXf+LjwnAz2GYYr6Jet6vxOSF+zgIxlcPcta9LKvn
1iqTcwaG6IWCrscrucVxauzBEQydTdtbVGwIdknKwq1AseIKhcn2OpYV/tdVNvUrXmbQ/aD22Nk9
aEVse60gKgRdUHdac9PbAsv0T+iM0Z546wG66m7o7sN+NZF9cqzZnyjuyeRowIiCHatqtCc7majz
v9r/mB+f8U8/z+/z088ZEKLjY27JnE2AqraNZbg2PpC/LgOIbEfW3/RFCt73WvpIXRTJt4Z7YboG
th3xn6YHyYgeMPvwKYHQS+JBFSbBW/rfU10tH9PNwxNQ+roqh0K4VkOwS0d/itpqGVh+tiEbaSf0
YD69yMxc8IGBFxtLKbcja4/UqDnjxqSf2Qun9fuzB5b5p7jm7wtwUr27zTAy7RZ0ZX8Ga4j7lP5y
mzr1r9l+d6PhZRjhX+zi088nHIyhwHTTVQ406Xnt3cVtbN8B7SlRP4wPemmesg7MFuTZ2rzbuS73
wZXIcCjR/s0Ug+pQNOC6JZ/RcNxF0wJNx5BjmX30E8C+7Hx6grma3TMZTifQRtySN02rAry3+Jwc
Mlt1UB5QK3Zo5LsMOpjPZoWUROiF0ZmaoPrbNnkXPxhQpHvIR74adY1rmnGGqqe2XFBzmiy+Axmz
OfdmSgAIo4piR700pYDgxpmaesoxAycfTVmAXifro+7sRCFoUYwAwQqxZBQ30Ze2yQEThxzciWIp
fVRN0MSLow01rVTIIzOhWTTUoniMkDd6sLM5lEIOTQ3K5+vwtq3NZeD1a6vjUCmMkuBO1ShVY1ot
tJIDaCe8DkDjfgD7w789pN8dG4Wl/g8PIKcQFtcpj7/M4eH8vlIxhz489iw5WwOJg5CKy21cJ027
PyTGhoj0Z9vcD1J9kOzXDVhgncKwtk5tIyvBwGqKPFh98qiJlMncJIQNYWqEdGbTFVPzMYjQOuT1
YaIWuX4MZChHOIkIpdQJK2/6LD1CftB7ADTYe/AYe0YZV3MGSawHyfLaXyO+rdbU2XlGcB4Rsup0
J5mKIruUXsbASovRaewka5TUNxsa7puthZNo820erQdBSmMLeH98SybTH7CpAvHzln4CNfj9UUAP
eEG9NAdDDq4w2XBHJlkZqCCSXrqjHwHq2vXBYa4JAMivnwikP1D9Mu7J0pk5VJ+mb2ESD3sKwLUg
yN1OdV/NATwZ8+6ChfaOOulDhmwsRN8TcUcfMJF2KPv4fXibV9VKuAz0zUXq72OsA8Du+vsuqPNH
hyXFY459Elepuolqjs+4w+ylw0S7o04gpKcdB1HCkgZ8DMf7KgeJ6+itfbdMLpw/EGiCYRFaAdI7
gX0HfPdpjaRyI1X8DTS4X90e+j4gGgn2uYAao5dl1hsGUj8NHCvDXzkJQDPFyjATtnc0BN8y6nGH
tLiloRftHfLCziKsmmzjg7VAQgbptU9jDrbTDBmMTCtJaSkXbQeyln2y/+6PnOGZBY3o9yhdVoCw
pkAq6MjfHzHAyourJY+R0Lh2fAoWNhQJ9CRYNYsY7/BhKMGlIcM7qHiFd66FLAu2x8F2gIztHTgC
EPN3Ufol/eBEHixMrFvVf51Gx0mWWSBcTR/+I/SkmywdzQ7c6CnJl+agKZ26gWaffkI9MARve6h3
hwOK3vTJDu8lFzJ+UbenZsPMlQAr7FOMkwe2Lf92o6VicKCgHeTdX91qPRsBmT/c9Dlmno3s9FCj
t9vrQ2m2fgCj8pBKACcgTLbtpjQ9QhcsO+aWYW9HoBBuhCwBYy8t/6EPEbqumVN+YbH4EgtZ/agT
6N2lnhILrgCBbkT5ow/qL6Mhii95XSSQxkm9h5Hhy1wZIruBQMX7U2pLfX6Ka8fJGnmwBvTHbzU3
31ljoDQtj8BsEUfMJzO0IWdamb/ZaJCm4PAjCxIbgb/OEHt7gEhMeXCQsoEwj2M/kC1qXztpD/fS
wnIQOJAdbiZwYV39IX0FSGNrYpfaWM3dfHkZugmipaV964zKPXC9WXWB3dhY6ZggjT21N0i2K6Bd
fzfO4vFk5NozWdsH1fr+P2VqnkywnFxvPNeaLcGvm998yiQYn+OufqM9Mu2WaaM8DhCbb0NzT3YZ
+DeC+8A+ZNOXPoLswDW8S2FgbbcZxM5tN9pQ5cEon6sIShWQirBWMfKMkJxLpgsPW3NJDk7wnHa1
vRQFitWbNsqW7WRGmyl27IsBxO18sQImTkFrr4c8RHiLOshFQm5pWeBLtiHbgPq/lenEEYTp+vZm
kKAL6ZxUbcqixd+vLg0EINvxgE3j+Ar2XA8SlY5x6HWTsU0dKO+lAnnN0fGh3ie0drSVT96yb0Hh
P3lGASas6kc1cuNN3/hp9X5jgR83bSEI4ljILhZWZj3XftetRN/aN9KCtkDaxPkBCQMwOoRTsK4Y
VBESKyyWWQXynUjL0xX6rveB9gaQB23TQtIvUaa1/s8+5EiXJAHbidDe18noTuRfi6ILcNziJzpy
DqWYbpkxnUiGLE3YeKv76IRJfQ3Dp0UfTj/6/rdx4EMBy72y3xrIMixAfCQeBA/9zegDYyNBY3hm
SRCv+7q1nkuj/5qXCmrmMXjwsKv7DrpnvlB6kMF+DQL4Vp1R0JOAWdMwnyel5kGQVZ0HNSUCWoCb
GOGQHuPaMZbZJJMlYk7pMQoVSNqppwuT8f2WuqbURADFyacDV0igFbqssjRQCB5bEF6HFlh8CkIw
aBh529wbdlIty6oVb2MubzwHtV6LQX4dWr/7gZKpn8J3/Gcv4+Bh9pV9k3pmCt2nVhzwl63O6cjZ
urV974El7UscRttJ54/oIssxALZGoG6c2hlHujh11MGiDNQnn49u4YvxQK3OhOJ8NwbTliBBpYJO
+dAgojcjhDR8CJQsf7e1LhgoSJSanMlPfYwl1BHNR37/cT6nwR7dT7sT+DdQnmJ6xuoaYRls8xEs
6cDc6CBNYQMUWDouqMo0OlpfaFAIbaf11TYlwcUy3mocuw+xH1Q4JZuGwt8wWs1NJXP3ZpR5gsrd
OEC4AMRJsb5QB5jswgV3CrH95I3d8qoZs+F8dXY8TeydVg+f3CDkHq+VkzfgAn8BQUxwbsvK4YsO
8YB9wMOXirHwMrY4t6wAv9+4HAxkswtqrqZFEocG3i5jvgKeCKIG1/eTYlkFMus1vZg6sttjb1+K
rMtXUjtTT5ghA7cwWwAEk3Z2/uPlR7PnjFsgW0RZumY7dDU9YsQK1GXSrUnEh9cuMkorsYHqAzZD
DyENvE9+YrBKsSJHJ7ZQHsQrj++ZLWfbPAMfq10DmTZbLPIqh9yEZdm3cTrVOyfusn3BnfFmghAk
NOKS+ouC3KNnRMYPX9Y7t2TeW+flakmDcjepdzKzwDwS9OMNx5TzoNx0z/RGsItuhxiROw8KgWu7
DZJxzaDQt8h1pYKrKxXoUql6iaBVcOa2tICr0Ud7cG0I0F+h9ACEjO9+ODWBuaStauDNEfJZfAw2
y1huoY8GeWOkc26AGVY3eSrrM3OhUN+y3IX4DihQzLgZD2Vg3lHL1Sa6A29JtutdXZ6gh9Ik1FEY
UboxK8DvvLAp3mcJsqxbsR6R1Njyw3hd2DhoqpSBkPD6KOSW8NMAQbOj2dSY7MIkaS8tSBXWvi/j
NX2jSv21MuPiAUpu7EStJgy6c1H34P1DH12C2pRrF4iLdVIG7zZUrt6FpeHP30VU1RbnauI35E9f
RZDHt+tIyHp9nUiG7S2HbPGZ5kFwGPQbo5cgyARKlUrzX1lp/LOViXfrDBDvbkOw1pO9dR1vaTUW
OzZRoZ5YIrbd6FtfMmlBybpoxi25pUihZxYO9s00sMN/mnZiRrVwJWi4aNo8lMWBEyywMXq+Q9Vg
uM6dqdsQCxk1E8TWPzWFbhJlmdnU4fraG0oEJcziZ4Rl4WmAptChTfFbUtMWiJaXro9CBN2bOJoj
UlTAJeqmmQB72GqafmoiZRCf06pL52Y0SvMcVcaPeSZkPC5JVHylVtQ6zmXozGdvmqanrmi7GwM6
YtQnLC5umyy4UJ8CcvG2GTk4A/BEMGrUd9hg7UIQrDzFxmQAUzRuqC8fmHXvgjCQxvVO3zyMXbyk
vmqK4kc3/1nhk7eVCbDufVgMDzIvUtByZcPR1eROgA3zXcLsClo64IuaXVBNU3PHuaNWUmQMGMDY
2lBzsIDhLtLgQi0aVGCDvkCAYDhSk6b0/P7OS5PHUdOeZEOT3hs6altUwt5igzFA7kZUe4Xa/Qu5
ICkjLtCg2F8HdHlrblEIAASFnoQufR638yRRXg97DujyAgwTAVLZlbtI6gBo5sq2jQUzHAGRrTZY
2f0U3lZZGd6iWjLbxZA3WpjkUzOU2RVVf6FeupDzeCiCyL2dndIGL5cGn4F53jQAU5LppNHuOuj6
rEI/xkpAYRukhbNCwRUwJEFksqODP87HXiCXMdDa1P60+qt4zNa9hyB41ZnbpM+GnYtqoYdIOP+I
ZMq/F2aAzIFXPuWgS/ubQ9p4T8FYVrMDFt5hV404dOkZMhyW7j3wyCxiF5r2hRVVZy8z+AtrN1OY
xy9VreqLiiPgtLW5L6TYpgCOb5CM4i/XQe9N7NYTRLKmqTzOK6NiAb4jsShR3gd5pE+XPgTgTQwj
VH7R0ei1le4g8+5dcOCJuQpWZAkYwz4nLcttmBVQw3PsALKuWbt2WpY8tTm2gnEXdf+UiFUZzLZ/
tkhjVd6YfHE6BDUy4LNx0u5xPMT2+2BVDYrt9PAQYjfz8Mk3myekPIZ1kmG332gshKvxEW1jY7n0
+gu1PBNsClOXtktrtIDv0L29L997owjl8rVTAjGlh36MD3xVbMwADKYxKKwRC0Ah/KBrVDIOWhV8
QR6Qt/fBFYWzwOAx862Xj9QfgtttxXgwHWlgpgd2VNwyqcc6i8eDp8sq6s4vLo6+o2bkhviehsPJ
mqC1DRYO8DPWpTyRG3lMRlRuux5ksXuAj/ql7+Q1Mp6jMdcGhFlSLmLLlLfW4FcXYF8MoFmROnVl
VeLzWWlx0l8jeJQGdyAEBId5Zn/3Wr890uLUN3FwgQzathNY6ZcNi4YNmPSa1XWrpwe4MuuOZJKg
6duYPgdIGuHRNnHVW5hVexDvGD8sxzpBuHT60oJZYOmh3v8GvFnGzunNYYfyUqA29SDPQd1iYtb7
SYnyZgrtYpGOhThnuio1jQGPlpAEmlsfdqd1inaVy/xQcHApXklmAAuFro/Re2BXNYsDdWT4eK3L
zEaOn4VQcu3N8VyDIe2l/1lJq3+JmIrAkQtWtKAO+EsL/q9NYkm1ISewtr6PYW5tv1jf7SjbybqI
7/qaiweWcwDjMxP0VU0SP2Rt2ZzwxvlCnZMQ1RkU1edCudmJj2m2gjIuBBZ1M+ixAi7oli6hkeAV
pntGlaLHg3CnFupx12QcnG+AxGV39ujVlwz40UU3BOaraJSxKmtW7KmZImMBdUz5lFr6CAac7UKA
GeY1TGoFbIXp7z3hJ0dUnbpLbIcWfdq2z1MeibNpjAEIdAEDgJBstzJKPzqUuqndWu1mRrU4I14J
TbSoQTIMKKwVqGzEgZofbpaeDWAxcKMRqGBqvqGyAwxbVfk1cBFT1xHzxGwkkFa9f1FBUZ5QEeeu
PjyQkkAJQCLl0tUeYQdKefKAJlH5Narf5yAPA4pz4CICRzJeSOZ9h2TaeqpRA6LK2rpHKb11n7XB
pkGU8oY88jjhQBwEaoHoFHh2vcSdFnjbjHtytjlqstuxAeYKQ2lEo+dEOLJZ26Wc8mXlGhs1OF8Y
NLX2KeiYFp1mhnGmsDpSEyI1/Mnp2/dmpMZ4E6NUeaXq1t1VBQTD6Kzu4rfetaWMV3SQp15q0mn9
6mx3MjwiqJMsKKvV2R2ogpNi2MSNbwCknPeH1ub+0QRqa86OpSEouRQyrDSA7JQ6a0YVb0dggOaZ
rgP+nBORIqgSrlKBbQ/LAHQT+ZDeBilWNDV5d3VYwAQMwVEx/+1qGhIXkgh2LpdRl/XJ0hN5u0qM
Lt3M7SqaNGd5zPdz2wqx+NZlcaEpytxNb0fV43yoBwNvN8+focQWJHXqkMXHPJLpCbud98vkJwD7
/NkWZTUc8+ZIdhrRhQEHjapJVDP84mmw+TSEEAz2UEvJQ4MtyOboDvz7y2UBUNT6SgNCdwijI40K
pJ2I84fJGZ1H1QImM8Y3fWs4j2ThxrQHfUR/22rTwM16kVS9dySPAhmJVdNCCa0xGhc7KpRKtjU4
pGiogJTsAcVYwYKaKIm1Lv/lSR6v+9sYEJcGWfigzxxUSk91fuz0JVYc7X4UOTBDU36kO+ou7V6B
nJgr8DZ+jInInfrJs5oq8Pn8eUv9RjPUa0hpxVs7i9IV6Ybvc10dVuFzsmKNKc89APhnJ8vSVWYy
flRu+aMN0/5kyf79EiV2fyKb64Nfz7GzI3VO2qMHWwPiaB8u1KNQQQdKZ/Cq5cbdNU01DZ44mmP9
pf2oLLeRZiATpanoYnSgqNRe1CJXGjiJbh44Z7R+zXWd/ve5yP7xxOtc7NcTaWZWFPyIWmy8PvEy
qlNU3hKC1/9o4rjDnpIOr5VrL7YTn5vUi4S4yFhzth1DnhVrwz2WtkPHEiB2yDbf+gCo7BPLOpCN
LoVboZ5ZX1BmAJLSF9HhBAHertYbnwzA7/3EeKm6uvxWcP/FxwfhG6ig5xvgSeeb37rMUHnPkMo4
6O5Cj/wvU/y/+0ACDFVe4O9eO73jnGrl2gsieshFJjYNdGpndgjuQdmlqkzn0uFXfmb+Yzwx/vK3
QaHPmpkd4t+DVFLxl4jb8UkWKL7sc0Pd0qWLvQxamcurZUIg7taN9YY8FVr01dRslkVlba0YZ1RX
WuOnoVm/NMK6DOcpBwtcHabSQQn9BB3Tu61DYW3TEESwZLORoVw0nVeAGrSo1gNq6veh12bPozFt
i5oB1KrtJk+Dq11G5bvdA2Pbvga+7tkpcYb8sF/9f7eXNerXKHs1J7509gqUl9BkHudkWQ3a2lMf
NI/X/Fk2sHo7OL5aXvNnEilMRGFjf3NNivV29CWLbHUk02wXyzJERRnl3CYjTE+CV4/XR/d44Wzr
WozL6zRNOHyemjpGK5unpolMUDnf9i5bThYqBFt3QmAwAyTlklWuuzSaNkcdgAovcw/eUOMedS1P
ubaRX8NCKCgCQbKlGeaxNMHHLBLsPiho0pN+XLA9nWe6mq5z1nG6xXrjHakTOLD7xMn604Ay/pXK
Pey49UZm3nlg4atGG6lZbfLBM70rsxFUXbpJ2xWniJBrk2F6JJvrg+AAoPAb6pzd9LwuUuGbq61g
P6/TGqP/eVoaFBgIZiWyTXGOwjaIph3AaE2ddOk+pg1bHBXGCrsq1RnOvuqws6P9jB8BB0FN2s9Q
0/UHiUIkpCauTepFLRu+L+nJj3DqGVBBvA3V9DXocCSKPHM4gVAcezxqe9pId3SJwwISsWmzpaEh
WNaxbOgh1L7OEJYg+OdDc/+HfZ7500PGLIgXnl/IDUIcw1550QOzB/PNgxBrEDrx97xPhmWjEv8C
wd/uBBoPlBOOZfDVqs/k4ECVeFl64JSvVVWdC+iIrKjD3XJoTH2DsnO9cmsZnwMR5RcxAXuA1Fb8
3WWPQ2VNXzmK0lfQsS30tjncIkWM2EML4U6sueNbbtrtIk55dFsUrn2hDhwBUFuhOwyU2M0dlQH+
5ZChjkLVB88SoFZ0NARKtfKebLJzgLIbh/G+RmRwwyND3oSZYDdWY961elObIJVELdkZYmOAMR+K
wBB5jDyPHRBV2VNRy7XQhZpQd3YOID+fO8mf7HQZkVo6OLG7+9OupwU7tHEorW73yV/b6QHpZIgj
CnLmzj+Go3oX+WNTzj/etd6G3ACJLI5TlW2v0zJg6s+JL5e10aqz6yKho4DJvxlCLNcoNIvv2zQA
7LeEYoNqgmJp2Vb14rUNyvhkk735PlAAUhbfgxTkSYXb/+ztYpWmuQf90HskgxKcUrJ2WQU8/InU
GWDcWfpNxf+gRq9+svt+XAu8Gk+1WZRHC9nVzeTb2FSCfGAR5X73nbNoaUxZ/hMc3M+9M9ovgaEQ
3Efk/eIaprkvbZTueziT3SWFPyxlZ1pvoz3spWtlP01vOvRjUL8BtAmBLrAfen27EHKYHkxWJNvQ
rtND7bXpje2LaGUFg3wDkn47Vmn2wxzFa58l4/Mg1YjTp1WcAqu3T/hml2tv8MoXr0c4ULvybtrH
ni+OdRM7yypKelBgO+0x9q3poWutB/B0OG/QaIaaU2h3J+iHVfegaftGdvwyiMoMtTwXoK27a1oB
IHXsr4wAxXUgwIwuRl7E59oSOOxzPnxrnLWbxMV3gGsgk6UdWOuOW9RQinXC0uIWxS/FbRmiwAsB
hwrxeie/taC95i+qHD/xlN2QCTVcBjLTMuBioYxyFxldspEa9IF/tXHH/CxeIGwsD1yve3NHiGqB
KSxvqSXcsDznTJyvg7ISq/4oYpB4fkxUIGG8wpcp2RgEEcGG+n1i8vGE1S5yv/lOZG+T5uOs0n48
dvmicDTl20z8Nl/Jhy6f2pWKpmMLrGtv+QdI2CwcFyweZcYvM2ZhgjQGggPJhjAOUcHaMwo0nqmT
TK6wzowP7/4tEO5Ik0XO0Wh8Z0l0FHbZvJaxbd0zBM1Of7EPdfHZnrDu1cnad/8aAKAlsVfgc/Ma
hAm7VxGqqeZIVhEO7Tu/K5IgJ88FNyhhEqhULQf/Qtd04J4I7Vv8YcqnAZJMuw4l3Jtu5NbrhBdv
1HviG5Yw0Ke0qXEae2e6gUq1D6IMFCTrkcjplk9Kj2xLBIYit5pHkoMTogiMRnIgKm76BKLj3q+R
9EzTA0SRRjrCN19bgI/IATs91F5E6zxq7HsgxJMN/hnBSaYx+IYhXr3jLa+QFxAcauG9CT1qDnpV
ztLvkC7ajJU3RahJFGtwdFnfExuVhUDMJs/OZMpVwCS7KWVkbIdp6A5u3Y0n5NkhPu6V9X2N1zzK
84biC7YRj2EKcO9C3E99A8awyqu0qoj9pTXMYvm3n23q+b9+tqgyP/1ssWFAZFfXflHpllBtvmy5
6A5zcZZuAjXfHajsq2XGPepI2n0l01QuEFkFhRyF6/zGq9c8BmPAbHSRtl37ShgLpLELnFo7b6Mg
ZrYUKsRfnYxtGWONjpzTpFW8lL4Uvelt2ghi516ltlx5xcEAJOQs3V6d6Y4ufVKCoSx03dW1o67D
b3Frhou88dSGJxHf+14l7v1Rl7SNoPoF8uSEEs/qhTxGmzPkN/kTqn/kEnrs0UHhVcKvaf1PMf75
lpwmOFEKwEtiZyOVwLEfbHQjgruO56MGJczWtYYVt7ztFlYHZOAAWNCj6wAibafTK7mFJmhOnapC
BG7AWSOOu+7SabchQi2fHv43N4Vv/rYAFBEyVl7/1OT5FqXcyOvhm7dhjpi2uW7KrFom0A15SYva
PKTMhey4MZlfTEf9GJPAv0WiWd2ATRsV69qfW4G7bHsPmSs9bd4XW/IfE+992hJx492Uo7Id1Npg
2N34wIwtkV2M93S0pWZlJsl+PvjqXlRsxJ+aiGXG+6Q2kYmuUV3qE3A1ip1hYVmDsw6KwDw5hHbF
IjG4G5Rn3L4/Eeo0x6hDnCabWHdCkQnoJXIQVZ8g0BmyTVShqLz0lNxQP10ML/6auBXbqoL1qGHB
JS6i4Vy2dYlS/swBg4zvqgUZ47J99+Fu3y+rtkX2V3tTR+9FCvyXUFpIKyRvobXen3sZAkwIfall
V0KiUaZA8yN1j1vsvLoNGN+6hY/QpFqQsdE9dOcDKbMva+/maq8sBuqPubfnK6sC0FBhZ+BgGT+2
9EXDV0icu9TGd45uhf9Q8SyBwhni5nRBjiqTCOn+anfgFyrA60+WTyOpPaWxBc3yJc11HQMhIYTi
9YXlHl/bKnOzC+jBuo0JLvBLZYX8bPZPloZ70YXMdDcJyZduMhbrGDsVD2eQ0D9NUb4kl5RsY1A0
0O8R9vo6QxObTzidCND0+X2xMKBKdgj0he6i1OkKMCm4MOI8F6zJ2k2NDfiu9nI8G0rn7bgjHzLZ
TvlrNE15bZMPNcsyd+zltce1vHJluRCUbCQSRrKI3y8JopEN6uXRzpRfg3Ao+jHbMuohd6fxys2Q
Gz8pAvkpSJnGMVR+BMjTO6DZTzg7fo5m/hHcpMG+Ez0ZsfEMFDQ/MwP8gJKLEUrxY3Kux6wA91Jv
3KEIjS3rTjDEeLJoAcbI4h8VpWuAFAtgP2II1zih+NEn9bcycrvXZkTe3nCFeY8Njw/uydbE/7FM
91i0BrDgNKjm99K1i8UV3wenwN8ikeNpvjV4bxysBnuqIq1RSaR76OJKILNG0OIpnAa7mKFoD3QY
XwC8vINY5/9Q9mVLcuratr+yYz9f4goQQpy45zxk31dlZjUuvxBll03fI7qvv4NJLWe52WvFcTgI
JE0JksoU0pxzjFFe5ZA7B4AFyznVawrki1npF3eRaw73jtVh/TJ28MEVgIhRZu058MUPMoOcbsvS
Ry8bylkHRr4DHfpWSw5sPNzqqKhaVc2t2FhlAxLC27Q6VsLLHh1kwV4q6c6ZUfrIa1mUIo0fra7O
HuF5RXpjri5k6GXxCVlS8o5KZVi+dWnRT4NArw60qrGP3+E4ZjZuaDERtVsqxoM1LJALxNdUrGWO
8CAc3Csq9oFbYTdWyoU5XhRcocEW0Q1zTq2IxGu7IgO9BbVK0QTHusYKlVpZZ5R3cBmcqRFL12CW
Wz3bJJpmDmBbjkoAMspdjcUBXElJ5B7x3XKPdKa1+SfwZbcbQ8+sYWYUbgMHfA8meD3BxjCBMvN4
RgcPqgA7N8DhVvyT3a0b9SAT6nYr/u+Hul3yl6F+uYPbNX6xowa7atW20a+uD5FlDSoh2YxObwcQ
f1iLzMy7GYQS4v2twQ5ASV9kyV9dqHxrluOItyKd/XqBuEZEUrfBcvj3w/jFjxujq9CdTJW3q1Kl
KAuezQTXz4MKsHcbb+LWhYqTCZ1SlzwPn6G8WWw1M8jua0hDWggFHdKRsZMOeW8hC0Rz83lvmO91
LZ2F0UqDqNGxH38ByI1W1apUEbASP/pSjyxEtlxnG8db/cCA3R5izER01VtDD3qdVrTRKZU+VubK
b8QyygNnPl3xx8DwUgG4DQ7vlq4dqxS75EIPF9NQ1NlXL7Hd+nfTULHS86UfaMVk4mjOyQQJ0RoM
E2onFFO76cyOm/ezP9SRSSe5HeOHjX50SH+c3erEOMxtVGq41RVgCZ2HHL940Ls5l7yxwU3lg0md
iq4VORdlQEK7jYw7f7QoIK+28WurmVNjwaVzyeBvSYqWHadOrYJSIEA88HwhRTRVVXonTfMEmpTi
LR+skyZY/saVffJtnKSokW5YHewgBjeTw9ytXXaPlJBOaejemIsOT8BUf6siC6pPiuEOKPMZ67Eh
iK3wHgR6/BwGoX3ChLSkEh20AWzOsVm/Nb0XIdJXIyMvd4pqLoULFgM78fZlzMf9fCFe6h9nUai/
19FZE3Px4vt9PGNZYr9Mrd6a6c41Uio6W5YVncF7LQ5VPeypCuIQ0blGIv6di7kMqnmdNyezpjn7
IGO6Jys61GW1icysPVKpC8LoXKbZc2anYNIYR6aqrgJnhdAMb3urazKznMuQRWsyoYZYJQBdZADx
UB2N6ReQE/VqHi1uV/VsZa6jDgzUt/E8Mza2tt4hX0uXuOEwG+Sei/pM3egjIS+igFJp/mF0vQAN
bzjdwu0jRNhRtmD/Ot2qUre87xzbP9zuTNluMNNBkwhMKh4Y2VaidGeaJuwPn6owXKSRGqCrIhM6
OAM4QCq90qdPRYPajQPRvSRR89tlWZ3KjVYgb/32SZuy0XZMtp9uDw4OUvD+q3h7u7sutZy7zHuh
saa/odPlo9e1v5uKQ853YNhoRzBNu7UNiCRoWdK9hlX9YMRJ9BBCsnFnM4YM3bEeenamltWnAetw
JH/KalWDymgrk5w/KhDdkREThj6vBSuPgWlpC83KkpmCAN+16fSntu7TYzuWRO4MK+SKgDm5cPRr
KbryXoL0qpaRfqWqRge1l5d4wZ7qusbLN0mQsfnUwTK8a6evXKV0MHEiRQ/r6ibc0uDgxI128Iro
MypSBwdfFk3o3ZmqmgGuxLhryjUNDrRJcgjN9Bs10u1qgb5HCNe7m65emy2yzQKxpMGkHbUnxvMT
2dPBCcPXLLL1A5U6LA/Xrm00oBPBBxq0zjsjU2VBjVSVQSJzxku321ExGnJzYwdw1pEJ3UILZBwb
rlSh2dB4cYqBbegGQOvBdp7qsJXEnqoNnllgNueB2+o+H9o3t3WcT5B275dQBOw3Xoeir7QFSLeQ
oxk6ziEvEyjwAUH9CTyFHJS4Sb3PmwCpa8Z5qm6gwKeKAnwh8NHM33fcoFDbTHl6t9z8CKGPfZPm
sw+JemZYQUxcNy8abjv33GeKX3ss/aIqlT3kCLJtVAWJH3hpnYfRgELbWAN+4dVnDU7OL6GFBMio
5d8jM76r4954UWHdQw/USM/CDJq1LIxu5xYigp8iYmAN5N1D1EMZN4VA59exOzRK+fcA3e0EzmB8
Rd2Va8b4asQMkIQRRx5IDcwWegTwWex3T9CoAJcz6m9m7Yg+jx0bYUQ41CYzAew9mQEd8T5aP5rd
RgvCry4RHUDyuAfNN+Ad2izp3xLbR3apYzxDdrhAUqKebKqujp6Khh/sXPe/AM8Tz3OkR5+UbbBj
pvcIrZl98OVHzzaGGAX1zISHtG3TZAstDBEg8tL4ic5ST0TTWfuHuj/ZeUxnmDfz+EOcTRNmvwcz
2OZDVG+KsVn9VbMGsaXw2tRqI0q2tLQCMJMfMToyplHiotpQfRfGs3RAYPeUN3m+FqAfeDaSfOKz
ErHUl5Epyy2ykCDOG2cTnxXW0qgPaxBoG472NNpL+MmAUkOagtVn4FE28tZYjrnzc1844MEu/Og/
lNt5qGZuoNy9E0F2BKkyUXZKBgsBF71dUAPihNkpgIaguQiHboEcKnd/M3N7y1/1XmzPOw40Z4tE
jb1KmubBb410CZaybjUVBxCxcVHilgy7eVCtPoDANT5QIx1aG4RhAHWdqUSjdZH+PhrX2/fRPFPz
Vo1Ka3i8pBHNiDML8kOHVurliUoVi6tN6CTlnIp0gJMXxJxedeKFg4TN0aICgdicj1IiVPeHMSaL
scPPY/zpKmYB7de8Afek3/P8qkX6nrgZXKiTbiJgrZbd+KOARl8w+qLbuwKi3VfeDnsG8dclJkd7
71eeP6/lwA9VlJlPDHTpE22dSrMdWCjzhYesuU9k5sYFP+jMW0sjawCqF1/oF1NVEK4o4LM414zV
+9pr5IJ5UfBFJcesMJ3PTQTa1aEegh1L4vQ6dqT2MsqgoWMgXcgMIrGNYowjKkO8eXD4+H7dfkG0
tJ033PHvI6nrEHMdwDJqZgNElKN3WwuKLApyjOlCR/C0AUMvuD84W3R0ZmKr2qZKwl2As6l1PDP9
V6vuoOIuARMaDyDFVN66QkLv2qo5grIKM1GNZQT4/e1h7WCeORc2QusjX9r0x/DrflEJOF3pbxn7
TXiGstyowXVvOcz6HINrF2KK7Wdj6NhcRWELLT2v3dSi0TYMkc67FpDwOeJyw0vRdQfi0HZSsHcG
WfuZFTHkIIG/0NoweUgBvQd0G2demUM2FFPygxaq97pbK52ljFXLNi3BDMQxUQKikezoll0RxwdR
lK/THY8fReQg+yKLxFcbKBaEj06SH7JMcx5CED7tMKOMv8K2/zzWxwxvC8P3+U7YoEr5uX5AIGOW
6VWxwfTXHbHg746DJVroQ/NsHRl5MCtYF/YzarH9YJjVheWvs7aHrpkGHQTpjE6tsXirs6O43yC3
rTw346ECsT6iF6ijIjXc6rLKrlaFazRzynKjfDfsgc82F+6W8ttu9ZodDmuG3OFZTDStN2UrxyzP
iK1Vy1Rh9vA03bhLI0tbBuOZJ/r3M6r7UysSS0Gfg1zJdYhvz04idLCqBjt/LMv0zYSX8S0oqhUc
ce1nPXGjBfKn+pOSEp49PatWaWyLuZEO2syViX6QxIhAjmIqW/DIYZ3j7aiKDvboRaYzhCmg5ZoP
EKJF8uoqtBXQyiPgjpK4qA4EANC/McURjpzs5IzTb6qMF2Oo2SbkFqbkXOuiLWca3hJFBA30pvI4
xHT08M3Fr0IawnrNHT9c6JaVnJyIyb0/ZNWyU6kC1ht4cah5vvEq+d5nTf0g/aBeu26WbL3EglLa
OBhZDCYU14PKeoVrP1y49pAubCb7DSgEKUedDk6aFkvXtowlFVuA9y7i3YCb1lokCdLF+/o6pC6g
/VGQbBHTAMAQCg9nKIO81xX2UXPDbeqL5Z80K1wTr9qxcRhD8XbqswVSFlvtCu8ankIbePmCsP8R
QlcbxHoNvMKg8gQixfLswxkz1VGRGpDdXm/MuWaDAKHhjfEIGHiz40Y+clNLuA9LSEPcigIEiniu
5jE0PWRIS+HMo5FhHFKtT6Iqvatt1fGh6SN3Toze4q96lZnxITNHeSZ44Jfg8o0hSpjP8LPVv4Bv
QyHn34jvbSV6cL3gDxFbQXNlsgTh0DjV9v67beOD0dg0lH/xdZBXKxeBLOwNh8+cQZmnU/0z5GLe
6ykRAxyZUz3ZD2noLj1tAMagrqMNbwN/hSAH4npywLyIWDnYbQAKieJ4o0dJ/Yks/Drg6xDifDMs
tpL5RD1fa6xb/7FMxPOIlwElY0lnYwhQw/migvoZPVJVfixSKzz+7ZaefxG0v7X+0vdm3IxDFVJT
68Ebdm2PoCuk0It9Bw/AKi1185oiJQwyx+nwlrl3ede638yh+G5aUj6qWMfO0uvcA7LAy6mPSnJt
mfZAKtHvjfW8XIean8H3NK6B1LjgacdD7AzmnLHXG2b6hqvOQSaxTQqI+3Agr1uRVBAo7tU7Evtm
B00GrM2b5JGziuF72pbgpknMVWwhuTiIivwIEHy6RNpT8VTa+leCNmriK6at6O3WhwWDv9Bc60UJ
/DEJtYYM42J1KzpVV6wgj+yvYtvzDlYP6JXVPVP2e5Y1kKbz3f4kuWwPhsJGJihc/bWKJgOzu7JO
nyFaUCBDBD+JDCtMuIV5fiAZmmQsWmORWs0G2E5qxV7ReKTWP/WNhI/IRZKCQFVLT1gmYF0JAVqj
6OS+UAxLzbG+LQUIA/r6pVAyM7+ryJYX6NEuwHDrJWffGwEMKjiAqdviX1NgiBeg1eB3Wg7Vv16z
o0cvzsollKSGIyBf8U7kkVgPeWbem2FuzRtL+C+NkV6SOOPfAexHfqOj3vzir+62r5C+0UQGiPzx
rgA/ggNXjJMcrLpxkT3QPdHPn+oNnoq1nZeT+pDTG8k9sN37NIUw0k2QKMn9em0pH2S4AwSJbg16
ziH4od2DwQZMVDmy9uFcmRVW0O6pWPfZe5Ggh3g7fGztfy5Sa8gAD/uPfbMBOTpFmixAbXuwKjvd
OuMCC9mIUGSTReIfqUyH0cTNhnQbRnZw0LH4JD6DULXfXCvz70Xb8QsbohORIZhpa66RNhquyKpP
hm9A6Xn3WNtOVlRt9CasuhhW48r1x1jgr5is0ioXKyUrcwkPJRKEu5I9Bya44fC7ds+pX4GPG5P/
ERgZxKDcxofTpTWPA1LFIY5YmZc6q+p5pqfdp9AxXxvHjr4ZRY3uYxzKigtslVj0JhwIrXaexSDI
5uE37VXgRml7hEkaPTi6uvYaay6fFpRNpCeHLPRfaZlGGwQJlOtMmk20o8Waw/EdBBg+XxKbF/F6
qc6Nj1qJV8XI/EX1dacA7RjreSvnN1Oqh0xnjBeDU8xA2DusAZpJnm3Ii6e69L8kLmDQNrjYTmHs
tycJADVSDWr/SwhpAIuBe8OwA3f9c89ID4b7NDGfU6xsjqBgSo9Y9aZH7EDCjdVpT9IMgr0ZBivP
SIprHIfNvYhsJLS0UAbt4HOZly5jG2rVGqs+eJ78PLWyXrxVAH/ssTjCrkVwDZKX8JCRLR1AXLey
2lS7o1JQOGLx73/93//5f1+7//K+ZfdII/Wy9F+pSu6zIK2r//63YP/+Vz5Vb9/++9/ckaa0LA4O
C8sB+4gQEu1fXy8IgsNa/z9+Db4xqBEZV15l1bU2FhAgSN7C1PWATfMKuG4dvjGdkVUBSPpLHfWA
4SplvyF0jvB5+rXRFtM+1mv9aA/EyjqiFVZrWc0GqWZWfBKDn6wl8cpBLpXP/L4I1pPKYBTUP5WB
Iz75SIS5LTPCyAoXiMYkEAgBMxEdvMj9WEfGRRIvGL7jO8gTI3t2PFhp0h3N8dCFdbnKMOmBkemv
1rhUn0Cmn2yshmHFbiWiRD6SbCYT6kvGNADUFNjs7x89N35/9EJwgW+WZSEGLfjPjx70eJnWVra4
1m3QbxAE9pA1pQ/LhGvFSxkhaDIuJ9oBOOhC8vKeLAQwT4BqM6SJ/dmqTF1tl/jywzgtG2k2zE5B
rFjbWVblv8RBaSxCM2qPNiQx90UOnowesamnAaTPeLzibTQF/zRyvEdT5kJpxIv7A/3M9LK/U35o
7jg3MOcC0mD/w/fSMX99OJzB64unw5EaIixh/fxwWhkVEqnz6XVapIvcAi4/40+IUGRnKMo2Z0D1
H2k6DKpUW9GUR8XRCula6bnPoVVs+M4rfMBqKawkBWsaJiY/rSDWYFn1J0OVR3tcI+KleElDlj1b
Wg7JoLyFaZ/xfWXf+1pW3iPRfoWAvXXNRjb9Aty2oDuI3D3VgTIsWtc5+B+plTqUQbeyRl5+eM2g
WlsGHLg9M5nDORVuBzsFa7+bAvLYueDMMNuonFcuUIR+fYV2vXX9xZbr95UwthLKHb8s7UlhzlCW
sxsbSX5uaDygk1o4PbD8ZQedB9/K1kke6vEAT2FeWiEIwFBIAtHMGkAPd4mTpw+G0suVpg/Zklqp
d9vGU+8M5L13k7+R5wZbGryOPpDLN7U9zsp6vaKGwmD+P3wjuPPTN8JiTOr4b0Ex2wYM2TbHn9OH
mQozi9GDSsa7WnhFQT6OdadWB70y4QyD4kl3KuOVFmFca7qDZ7ndSfMdLNG0ElKQYXQkVdlJJZbE
Yyd5WDotnTzPZ/Wo9hYgCRDaO0UIcZmo2FMnaqDif6ybBvNY5K6rSiLLpjdlvLHbQd8zLvU9nfEu
MotZGvTItkKgiG24DLe35t9spgpeqvU/zD0/T/vjwwQBlOBMSMcAEZ0jfn6YkV8yPU6Ye7G7qkco
NnFmOvAL90agOUj6TvRlEzvpS8asJa11yaIsfaD0Wt6C4RbEswgj5hLY4ybfVIgzjPNsOc6uHw4A
GR0bBfE2GFA1ND7gdNJ9uNO8IZ2XkQ56V4MlZ92Jghk5W6iBJdp7A6IzAbwEoHXXuErnYZ6Dy8Z1
4rNAnsvfPxXH/u0rZnKbWbZugHKXcfOXp4IVFffSOhYXBrncozkKZoDaJEIK26hyS5yongjDRZef
AzHEiw/UyxkEDYgumerAnwdgrASVPFEru3aPPLhO1IuqDDVwcSfVnFIBMwv0HJBC9vbWmDEYemtb
5fbzzaoSyE6zGaQb29E1lLshSDECzdtQUY11rQRCye/N3+rILh9dTZPxaEd1fSWx1ObaSznSe89s
b+BXTMPQFTG8EExdothSS1BAY8stIcNFrR+sHV5VEMjlzsFXxvgV6D/j65SvQqMaNqmFRJWxnmWd
wBwBpyJYU7DjB2G/RDK+JWdN5XRXYwSQ5AAiI3SLndJYGtvaHgpKcQ23HCTCfC8FvXOru1uIe+cn
VQegmR9qdy8T+1OcqvpCVRleXYsYMYwVFalBjwGhYvrr339HDOu3n44DvQ1Hh7iAY3Hswsf2D/NQ
7zC87nqzuPi+Pnqd0+ewKoMvaYukQ7cT7B6RnwDpeUgABr+e/yUHIwbi++5LjrDSCrqpYMmwRfDw
c0+nbBg2MP3BSbQAGFdwsYg2LOGTAl0tFWUwLP1cDdfGt8Eq4qWrYFTEyzMtO4ImFqmmYxE7jHoj
7ZHlZiwmJchHC2l1GyoCaPQ+JBUhhbwMkGq2lCa+5YQIClyjWgaDqD9Ar4EWx8qoLCfgEBxVwzbm
gLpN0GsrAZEElMD0CXoNtbnszjWtD9Dr3OuqpWoTNV2CrtMDmIO8byOyXwzDVmdhON5d1AD/2gHE
82IqA0rhjCUHZCjYD7pXbF0/11/AKlKvMKe6azILQ/Cf54h1tbVEvlODHQTVC16/3oY1vQEe4LE7
DZurzIMrPj9Uig/IG4V0Y180/gM41znyc+CtK+1q21eICABWYM/BfhG8YfmUzpKhcB+jZjAWrtbF
dylyQzcqa4wtjWTViADeRmpZ4l2cvAM4GTpZjdvNDYjGwTkNbLIcD1RvlXW/rCxTzXUxvNdRA9l1
6GUyZk5jyGANEavqTnrwoKRcJZ9BAL8jZcg6rPdWNzgvSGIU89DufeAnIJ9q16W+6QI47HXDNHEH
Mvksg2pXuekjwAzRHcN0eO6xMYLmBQSurax5QJzLg5ydlz1kyVBBJiBv1lQURay2VYPEcSpChNm8
ryq2CpWZneFh1xcZi+2LUWTxHSvstd539oWqusCtF67hDitzrDN4UUG5YzJ32zg9GXm6JWctRIPA
bhiLLTmMfIqQjXV1ZyM3umEAhGOxJEHd9qKl+jkoLTj1smprumXxvTGiVzMcJDCvlTvHNp3fF7pZ
rXlcacgHGkDXABTnKg9UdvnTOHG07ZK8WMNh0SyLBpJ4aZBf8hGNgjRIqCSPQJRUyyDaWMUpflKo
o4MF4QCyFQNmKRkUiMl3/SeZZYuhz/rHMAJAQxZCR6wFO3asbjkAGhlepCO5oRXnCwCLul1b1iUi
cG3TRscqzIp5pTPnDH5Sf23KPIDiTNYfIgPeeaQk2ldhIFAgMl9+AaZqGSce/+4pZ9/UiMhQd6QD
OGfu+cEaCU3D6u9nQvPXtyVWDZyZDC8Goes65pSfJ0K4oYra6LQGgvE6XKyti/ASQQZAN3Xv+Erf
gCoMHhGqa6Ad5dfNw1CLAoI3YMkXdq6fwybFeqAtkq8ZvpVILuPPNwvk8HsIVLvBxh4pVohnRYFk
FfufxlkSqYoaBWzpDBKOEMade1WVTOsIE9nHc8X76KT82rinBoYIyP3fPwb913Xp+BgshnXD+E8I
2mF/eB/YXYc8b8nU6T2n3XZGJCl+8gzKxyDxghvANAbwZd5+9LFnLnhnFr9OBtQjj5HkT79+Pwef
HSJl4fzvb5nrv6xzbF3qUuIvJzF58N92nkCa6hAaDMLTtKAfXLsEE7oXfIZPOB6d8mDbidaF47L1
X9X0ji91pFL9Xu2Bt3GqZqYKPkNq42ZdhbW9sIIiBUfTktycie0Ej4YFLpcsXvZ+BeJghDwWaaT7
F80r3s8ghMAXrQLMI/V0vujHs5tdCom8f9iO0/7h5gmx8E7HNphjY2EKhzOUf/46t/3QBeVgRZve
BdTLmpsQZWkGSG3bWGjCgWRf2qGFoO4IOGlVdI+kt/LpZuFqfEB8yOhmredCtdEAlCHoOkg5+SCY
jvHOAQo0868WS4pdO7ZSkQ4eAsG96LyDzxm0qn70T1srAk5Y17+wdv/33wFj9C78/HHx45U2WEK4
YdvAZP38cQG1SHpEsrzNhOEy8/nkkYFv3zkaXorAJThUyvEQDV4FHnDUN30KTBsIqmeRAIujpxoQ
8zEbbmvPMNc9uJx97BcA3f1QvrUTJkyW//Btxh/JHL0BHz6MxQx8EscxDXh4uJS/erEYVH0zO/Cr
dawivlOQC58jUwgZbK3lfQoSBxR4SDyXdgmkJO+CGdUjA8hegYsRAegg9T85LIshdmSJk46Yw2OC
uCiZpZmV7j0fbhcqZhZoqauwZSB1DLBa7up8h4jZFyRbhd+T/IRFI95IqWciIuXKl5FqeA7PoLpw
N65XCSuKQx039g5B5HZdl3y4BzbbW2AqN57HcZraDb4Pw/s4hgamR4FgYp6fdM/HCwQMks0JifZH
6UXZzsCvWx/dQwoMVJ46DtpjCd6NE1lRNRV7VQwboJ9fqZ6qqJEOfVO4Cx3L/vl0BaqsxiErvWtm
Kk29NdV9uJi067Xqw2r/oS5p0uRQs2JhtQX0JqkLXcoC+GttxGXysY5sNKvMRg20Bg6L3+8aUtTY
E0rmrLHSKrYeAwtiDOQYVBx14DNlnC6A9jOsQ5gbcNdHuguaPKU1eypnMvPmtacHWN32y9itBFTV
hqifg0AZbxRRJ1db+fZx4O6d4D5KY5WKXX1W1cyCVoiVIH7j8b3Gk+83i9Zi30GCbWNq5xHWi+iJ
QJy9rW3ILNMYzjgQiNNBWqCsI1nwuIg28I3DAT02Up0Z8SVcV/79dKXE6VdJ3w+LaYwAK95wCO/s
ch1UEZjixn5GJdOl7uj2chohc4uzCX3L26C2PgQLAD3zNY3Kh9w9BbG3kxazsjnggFCkyN1+E7Pp
OrXn8gOkW57JnMbpENaf1SDS3FHR9SUfUTvI6xxvgQ6FBz6NWBgH6uVJT9uUOf4mdFdUZxqAIyDW
fSL7gAcg53B1f0HPpu/cz2ZWBQcJbjjMMc3K8Dm/gOiRX8wBVFjQk3CWtbD8dN5p0QyKLcmZTJBj
YALCBjXSwDCypRHyeu00YBOu4te4jeNVN/BgyzUjf4oHFwsQO35FBmS1EHVm7KE62l20pvmiF270
irwoLCXSWj9Jz4nusDoVM2pIRfe9KWztHLhZdBiqOl7QBeAZ38sxnTFr+hOo+kBj3+FPQReJ3Ycs
d0ywr3bxOs5bZ11xLf8E6e15z0p3ZcQVoKUOwjhavW/DArEHBWfgHLNLuNUjmwFjjUcGzyOb5V3A
irmLSczVvfRMrboImoXAzn9NRV9zkM8E4dVpqBLf4QI+mpN0FLtCECNYuQYceVQs0pLdAdK4mWzr
DvhsSAVkK7cyv9Jodm5ra4jsWnPswvWroXX8kph7aptqUiAhEmS8TbcqtTrdYc8CqZXxzs0Y+yuQ
iAA2VOGlCX/s+z2PPtEQwbo13YfKGD+YPH2/51bIO6QTp9M9j1+HFbgNsiVdNbaQwT7YNiLp4wXG
A903/M3tdF9/d8/Uqau03+7Zi0oQ9iPudlen3arVImutSmebIzYHDJrKkdihNVha0GkfqxJpq4iJ
5IFtbRxqkVoGtGIaQ9ZtsqwB6ggt6UG1bcwLGcdokVG9cgP5HJk+hKSpjoFe1D/Q6VSbNwabIdXO
TbVo4Qd4AZjRNawK4DlKsLxhCRJfgbuMr0UCRcrWOZMBkgbMJQOUaknFnEXGBZ3JkLpAAUwuWr9N
V1RXSQSLVTCHFGq/zZp4/t4N41Z+jbwcVYB322jiK/Os+q7XxfpmkRS9wsdU2YbGUkPtHPFE0mZe
5Pme7Khr6XWQY2NdtaW6tGPtoefhy1AMaivNIl7Asxuued1ZOxalydHrSqzUu4Wb5lsZZZC3Ymky
i/28/+YPqzi1q+99PHzFDtp4khmCC2HppsgJB/HdUHFsLI3aO3cueGTSxkg+G7pErBidkDCLnU5t
vIaWCSL+ekgudOWuz6xdGHZiC2rAdS4F6IWMwd7Xof/NbI0CYVIN5JZCWscAb40Vzz0daDpIZvdR
4cyZi5wHrVoWHMQcMbIsXqXHTqDQHsOf8NrIDg85RKKAHxjZm6a8rwWUXT+JjkVz3vbutQI/5QIy
DAywj+H92kDx57tfrhsoT56BhwBszvfbJ2QJA+CsI6Pgp+tBoht4vqzKV06fg8Ec7OerEhwgCzeG
hE7a6Fhw943+CmDezG2M6sWpALX3wRq3YfBlPDlc7IpkHLV09LkcIHRkdo1+lwYRYjnUE75I1y/6
q+vo+c6GmPSSOiTpejBC+RnQkhgCOW21RZq+fBgccU/tgwjh09WL9uTncM8D3Qi98/FKieOB6Ivb
D/jZ1duO+dGqMEr3s1uupo6mbJaGGrKdzuDhgsjfp+lGkDU701I8uAgbgqOB+M08GwdE4tIuC1T6
NEi/3xiAgq+SWqmXKO9nZKCZwOdBuy/Zg3ypuDgS4lN0qcoCeLvCquHeQw7EQYABc0ENmlWtHMya
z0qafC1BVbr2o057zjj+8uM1QXFXLAZfxgjhIuMHGsnF9LgyCKvPkO/iXYQGhRp3FBGmHmWIjB84
kl7qQXjrbsjLDVRI+qchg87K+KCjBLwKIMBMjmLQHKTghcZswCvpEcGqx6KHgkeAfIJN5kWQDZsC
34h+W+BOgD9LIHQ5EsFQg+7ZV62DOOf4Ni210Lrk40HGWNsVZqgt6fUZOA0a5FdfdNX0Qs2TYFhn
4P2ZUyeyapC922M5eaSS6JQD1Y0Wr+EsM9ZY5uo7IKhmNrJiHmOuaefIy/e623jPnZ3h4QDsOfki
y1JHmhNLuiW1isSLFxpCd1tyPiKT9HucS3ai0jiigSyKx3QcEfR0IFaH/9IqcN2/wOKxD71JgEIO
yD2VB2U1WJ02RWdsWlvdGWMDsG4AkX1o1rp8g0lfbIc8hIYd8rLkwbWMv057X0BlZ+jePP1zyz2Q
fasmgRPMMaO5b/v1XOIduS5MxqM55BjXRiPNUwW8yWUomX80E3b3bpxqCPh1KllMZQP+QiA0ixpK
N+NgVQodUhae48CJLwiNw+HvO9+UiNFmKJksjbrC14wuVPHsq8prfYlMdLZEvrMJJi4RPseeJpaJ
5mQQtkGxaEHJ7vpRfqBiZxob5KBhFZW51jUd8mXWp9Gz55eIZIyiXlhIR89QS5DrkrnvrWHcRQsw
NvVbam2Y/cozv7yjrpq3HEwGxEJc5PdwvjzSdZKUFzu6qWQcH5DxP98UtSbwPtJNaWD4xGIhKtZu
P7ADZXlO+Z5jMUUAfOZiJzORBZDJRCPwITPU09z/T9l57ciNZGH6iQjQm1um91lWVbohWt0Sg97b
p9+PkZquRu9gsHtDMBzTkhFxzm8IsC+dHCkm8HWhRyd5zWjpZGXZvK7acMOWfgUsKX4BBzK/GaDd
kxZ2sCypQ8ESDTV2WXI142DMavIopeV0NsJiuMu2oPVu6HW5N1nSQ/WlQlryUQJV+a0bHe0q2/Iw
+6EJK3qohqs4zJMbMYfL4yXUOvW5N4Kz1AZHYLX2c28CELK8uaAr0CzQUvckW3PmeV/LTPI0shX/
d+6pFKRtF6pvtuOlq0y9tHadHEiNFa+z7cS7RFG1tSyGqdpe3Dr4cFQ74l+MT2k4oTYmG9WWlyqM
xjvmjVK8jklfbPOYEL1sHQIjOzcTT7TH2BadFDd9lV2zHKlyAvUs3JcXFd3Qb3B8SMm+cyEPBYYj
6P+0HppramAtkCaZtia/3lytCp9fQDmcxgKMxYRjw/ZRWQmPpqrR7nHWmwdCDxOWcMs1VIAgmZF9
1IM4jDMYdcQR8xfNG7JrFYmrqmhKAVh0ZsOmGdgJLa1W1LSnYAJxFmRV8SLrMLr6bmU6QKylKvIG
TOOXjdAkLzBpsBb0ouHpy/hRAzoVCMwdZVGO0MutSHr1WdZogrXeZKXJVraJKRnuhEEe3WWPYcTw
uiuJJMmiS9gT4f7+eXbG70jltGdZ3SrAGvmD9kdZDJvKhGkEXUAW5WGo9VejTdOLfCVvhl4RMXtB
WeKNyoNqrfHeWPNHSe+DOaobQ+36DU+aapu3hbOWA/tCU56Hn49P21TevJ4gmwPL4ypzbOi3JI13
upjyF9ndyknM6uqs/377bmiyB7K+eQl+Uyv4ovDxwxXOTih7O4ZxT5wFma24x68qeZaMzhYk33iR
pUcVhhukDcdxB6H293B0/g2g41O/QungIMrR2aQmPIcJFOy9j93scQgadzFcCI5eVyAzkzXI3Y1j
/ruf4XXDtnMw9vNEGa2HJNQu5LPbC0jAbJ2MqfgzOMgw81e7avb/s12OZ2rO2PylxZYsl7OuSBGd
uhZuvnRH/ypKEZ2vItQh5GeWztAU6czy++2rVY5tgGWua08dDy4ZrFtjaL9kSth2BRJtdW3vZEqY
VdtlwojguWUVKnsFsfM2DegVh9ngbR8eSrr21ndR++SZXvWUGum7RMKUcehunbL0th1TJylZf7Kh
VUIyLnZfOlupUmdnwbYlSSJRggL6TxepsZWMolojhTNupqFIJt/x8ju6h/FBAqQedRImZY9ts36Y
u+H5DUCkHFFAt1WXLw0hZTGbQHZziDPo/hlvshWLMQyO8XVIkyHcjiFxulIZUNPU9EK9iMTbaGTH
7sZymFC/uIdZ+WPS6+QoS7Le7fTfQ2WdPKi2Mq4nNm03y0DrOEKc+jQ5Tf9qJV2zaSvRbIelaCqa
c7DjMFrJ1sKMvVtVm0fZKKvKvl97hqo9yRJ+OcjzTllxwoP9n1dTtW0U1vYTTtnts5JcOj0fnrTF
/nzISKF7Qav6sk3W2aGCjVU0EBBa+ss6L7m0daef+zi7fg20p1H1ZfFfA43cIi3OIPhgA2GK+fcr
yQFxlgf7Qnfd9JqzTkB0QSOEFTp7Rcn1Ux4M9v91xgp/qzkB6K+W6BGRNKIUCwsBeMBQ9dZZlrpR
sU4YY/whS/IA5H9axTid74xsQKi7d8PnnnjqMlheJohaZbm7o3XfJKhuL1dshWWdh0ERz7YAJJXm
eEDO77r8SDGy1mtT2C4SqHx98hDX9Sk1DOUiS9MAj3YctHdZqp2hP9eFO+9SMmfnKBQ4Si6H5O8z
K/K6XZtUn7JHqlW/e8jilKYryyxjbAnNFglaSEAzlrW+h1r2dahS76YuDdnSUJiAWRGEhaZfDN4N
svHvEbBdf82lDl3HSg/9AlEwtNl8MlG/nPXmOVtgCg6P9n1TEkaRHWTdsIgBKWBhH4OaQjGfHG+b
OxfbGld2okeApXPzKg+DN2LDhofutsdQiQ09DcJdgM7T0mLCXxwNQmqyn2wFXPja48q2l8pauWdj
iWK7Jyms5Wlo7PuyQZaXViUI/wTzCf9e4CWUe4P+8nUWKpNYl0udEtJqJt4/W7/6jYV1xuzmhxiG
6pPgLOkQfv4reVf9uSIbKetrPOgJmzXlXh2j6lOwTcrG0n7vOxY8SHCy5V7qv4bnuNScaqDZ91ZH
sWbGx+kbGwkE0JezeqmTZ7JOtsp+Q1+Lf7e63vB7bFEH9cobhL5TZgOSXCsQSUKJ/wgAZSOrvurl
WWG34aVzzWbnWcn8aqbBRcGk46/lBMjkIE8whX/UODVOvg8r8oBfoos7cVRq7Z4G7CEi+cvJ08ab
Metxp4EACb+pvRxkgzHr4uj9Z4TLJ70+qEAOxi1gPIx5rRdjuxvcSnvlp1R2Qxrma1lMG5DGFmEb
XxabMWGbxkohrCO9WxmKvh2GOAY7xFAPhKNfceedlNbQXuWF67gisLoUhc2FvZxYe0CEF53gyb0j
MLYphT5evYUclIxYhKpWuO5hPZHKDlrT+IZiGJKGSVauNC81vyl2TrRWySt4bpXxrS6bz8ky0ntI
/PP1vwxStEld54VuX3JstRUlTlgrrcMQ1CV3zDqSJ8O8Zsay97ZhW9tM0fPdBMab+DiTrywajcnO
apl8ZbHFT3U1Z6J6mqbUPOqpp6yQgZo+VESTVn1nZWdCLv03MGm5iWeC7CVKU4Fu5o0fnotoL4JP
2dnoFdlLDv5vvQwFLkiu2YJoSNJ/M5WLvELZdr9fVhb/9bL0atKh2FbKoK3JH2bXr0NsoAdXqpev
mkxjHvfBZK3q2irPsgF3kfwK+b07qwj7fuQZ9zLzzBsuYfY+myprm5D5/OjrZp0umKXYwcQgLFv3
HKMEext7LM8fYCZGBnWcvKVV+3ukFmSPkbJD+vfISs+Mx0iJdsJi8mkq2n2EV8UfTb4bEaz6VeNE
6Vdlb79ZqHRsin6ILnWlJKdaGfWtZ9nFC5EWcltOb/7ZzZ0vRyXF9NmJOfrWEoxfgyoTV2GSWtUs
4neQYJPnuAnEKszS6kc0uKg8kDlLAmZUpWw+5sir0GxpxA25yP7g1sUni/5sXY0msSiMl9B7mtzv
LDjB1HbRr8XoJIH19plnmrMKCiu6a22g7103sfeFoZEkAn+PTe8wfpp2gY0Nc6umBJ8dE0KnWd41
qLTitYdCsCrxCNlrXlG8qqSqoHt686o0Rfk6TIN6a3FL5L4rXmUPa3T34Tyld1ll116zil1XHGT/
OeytXZVp6Vq2EsRvr8ijPcmXklWuGNdY7XRPstQKw4NvhI+JvHYU1crWxlMZaVjejB0aBSDY8rvs
OxZZfc0iC8Z3pBiY6UTZK6Gra5/mxXcjAiNtIulzrF0XbO0MqaPRiu9TMKHm2Zn8KfDy+CjVH7K7
ooFNGl0W9rKILoNTtMNnYXTVHme9Ziur8TFdt2acwaXI9EOhi2ojL9or1rHgZny18xZKnmEewJAl
z0lh4ttjAu5unB5/qqIPmAor5mqiyc9lC8pITD0kr3xIVnZYd3tUvBQSpEv5/3Hw41LLq/3XC2gh
LqBxW6C+sig2tDD70bN4izXEyDqttHxZn2vjvC7DwXh0q/PxH91aN/1nN5vF0kFlnXyZImkJThLx
ryhpPb9xNPwS2tn8puK8m6MH/a6qnrjZdiX8eXmIsj7odx7cjI0s2pVFHp5AwVkWA+OtD+32XRi1
eR2zMCGNycV624JM3CFxGPe+Tc7/T9jsa1XPCU4AbDrFmud9Nw3c5LBOVJ8Ra+m3Y9Iqp8CruhPk
bndrRKXyFE8Ivgk43t+tvrvqcvycIAM1RPVfZY5Fxei0AwqteA+XgZdfnXLqDshYT/s4aNpbNimo
CmNF8k6C6GcW9+JXqO4t3eB9VJr+5qbuiBsN956ykMziuNJ2MAO6Yytm3Fr73NpEaH++qsuDgt37
+EOxG7SsiYnhF9nvE0MN9pNSh+u20Y23PGrdfVkRhJDFCUjZPlGS+FHE5NTY616TPIpDyF2aYX22
VovYfEvVkWy5kefMrxRbKx4p2sWjs0O6el9hpPhoteuw3TtEhB5jReGwzksFVoPL2NIme9JMGvaP
y7uC3pNhG6f0j9bMgkjauSoqlEur55XRPtSU6dGaeoGyC3tNfbTOaRzsSLFDxliuXDskQrAENx6t
lobTs6UjOC4vJSLV2KktOqqyyNym7eauQbZgGZuPw7zTrQDTlOV1tV4fd9i3QdWamkPjlu0+mPI3
vIfG0Ydl2VzkgZ/391ls3JxmHs//7iG7CSivPom8dCeLTYnJcC4sTJMW+8jM1N2LN7fgjMrgxuRr
OIij2NG2ChE/lZWynzyERfzDiUCWypJstBX0J7ts2MbL+K+ucUosKo3JhX3VybNWV1/1HEvTr2s3
OLOeXGEdmyhgxpPdghjObYVWzlpeWMt4+PgR7PEMlvXp68WCAvuRSinuCRvyf7w+FI4GkaM83si+
Xy/m6MnBcpvy/FXfhUp2RLv6Xb7y17WjXHdXBMa0xzWcl8DRoIoudivyoEQ4rQgPl+xpYZX9pzpN
hdX6sqxjlfH3qUUqDf0WJAcMJVurACzOj1PZtS1TxRctfnyy5X9crk2jnR6EpBaWl5yW69hhx65I
ls1JcZEY8fSNFruszdDB9QbNO1Qh/3JZtK3EYd8kiotqeeF7jYebrNdG1zhUtcoyFvDVh9ZABbMb
4M6gnM23jGiArE8ybzzMYoQcKC+OLQ85EnCFxEBY0GqkAuShbGPvXC8HWWxbq9qqAURxWTdUFUlq
cvylr+qqSWQqdi6x0zqXJG3WnWfMJyZhk9jY0mAHTr8h8MW8kuSss2VH2aJF2DYuvcUy9qtennmB
9nuYLD7G1qF1NAs0V39UabObJl05A2lIXTO7yMNkRghWLQd5JusiEkZrcND16l8NSI1DQFzGys6x
0u8mtSyO/6qXPeRQ0uTBtma5/HjF//ZicqxWez8IIC6ROUK/6RBMW3WxR5yWA7iu34dSGiim0EoO
dqhualn86jMYobpSPWXY6Y0T+5ZmRRhK1+HBKbN0N4gwfY+C5ElSSuYmiPlbtP/s4QFG/989AqVq
19PcIg/roSDqdS3BqzbMz7rqbEwDr92vKieNEUf4Kn+NqPWk2xtFdYEek51l/aOzM6nOus9wtLO6
rr2jNQ+zxcSxYyR24pHuq509tlSFX01We39UlnmzA9C3CLlSVyyHpk6jDXtsdS0v82jQHPxjEtS0
Z3WxcVq8nUZlUldpGnSrr7rYFY7zKBfSu+mrSdOQU/XlSFn5j3ZZbhq0MP51uf/acVzegWyRB3lF
W3N/130VueuY2GUfN69whNkmENDWHhmX0S/DqbyMuDGS2Skq9VTBTVENQVG2dEGjd+uwreFW8itv
ZaVd24spyGTE66RG+9QYmucqUnmW6JFzcL2EcMlQJ0+6+yHbZA2I03jvEHlcfdXZFj4eUQ6bTkus
+lmAFXgunmV3eUgNj2W76jqP15B1plBjRENEs9cLd9hrmQoGJsvSC8G49NIQ+9gLVCCqoNAG/rsu
R9ki+4DlbMFj9+g4L71lA9xJbVv0BpJhWaofCyvpm9cgw/DXqrDC89zwJbOi8VPLwKzXVtaSh64w
pUtDABJ5Mx2nClI9C8fwjpAmBo0KDMyErbM/ZOb0F0T7FSSUIfTTbgBrZHhglkwEBdKoe1UCkni9
USPd4SC9raZJfFCWdRfcpWJjjNP4WjaAySMbZX3NTQ6PK2F0SnAlQPCx4/ZLs/wazBkiqm15Miyd
PK4zpSXZof+U5Zk8NFFT7M3GQOwpDC/23wdCa3DfRx5rWeTqO9VtPmXjV/2/+s5jJRZs23+9xtdQ
kbj9EU++jbz2V708+6qbSzc6R8hmL+/gX6/0VSffTDIjveziQvh3Vzc3o11l5whthVZzQRgWo3on
NLajmzWbOp7B72dPngORUyla97XM9XuJ/dJNJZH62nTa7M9Om576IfNe56Br1sRdHL4DWs1msLcG
y/+NvhS9xUt3VoDgyCvFfa3hGyP+kI0WUkHPAbcLa+5znVglNmwhtzre6xyDRc6WDBRYBlmWp8ik
D0cQrQvvY/TesgCf73QcrrIElfMly9Xh9igJk8CWO94fJdvZZ3OhPsmSlxAhsdENyA3nG/hzaMND
O9/kQQcIu8kDQwWiQF1emb8bahCVWK647qZVrc6G4b+0IKrihzyh9l9XqNAJuMWh2OVphBn931eG
HO9tcgP0pYcJJ3SnzNygPWbfW0A3d7Nw4v1kOjDL+hJoyXIwiIpcMqzn9YDdCKtS6joj3Bn1PLI8
pST7xpGp+7UdQVfH3ufeYZoUK+NZjaZhnRHZ+oEKT6XZP2qU9tZqkulnQymd69STVpMNFWxzfDvV
z36w4HDO7U8IWe5uatrimGHWgAjg12kMPPtIWreZV3GoF8dWs/HuGpXggKUDMWcIlbZVl6+iBwbO
DF8fCO6VrxkLnF2NFfZatmaQCy/1kL0TjE7bVTfMvttFzXO5JFVRmZl9y8HFsQ89TAFgSGEr0uXq
sdGC+XFI8uGfxR/KbGcI/SrhiagQvJTlLJgL8Y+ibPhXXbr0K90cC1o5RJvbDc8Wa18DBxqFIOMx
ZWLjCLWGFRvFT5pVw4SpmupH09uv3qgar0k3mvvEMYNtWvbBNwUawQiU5kc1Izma91N7jdXMuIxk
O1dVPea3MRJqswtDmGg5KC/0MIbgoDUJXpGNHtz15cCuqboOC5EtJty/AQPLIr0ZcI2hUXZjiv5J
+Do+ymvIg7AjQODhFloquDRhznibI2VoGtN3oyxR2iSRjitUF++iHkR40FviGqPjcC0qgeZrE9hE
Iih+NYilmJkt0CcDE6avBsW2qosCcNOpcpRz88b5MMIArWVROycbYvG3ofthL9UBHlCHbgkOkiWo
fBDM4V6D64oC1qDgjmorZ8jD5mYIMxI/S4Osk62WxjYXsXb6AIetVmgQ+ko2OzevBSHuOmb0Q53S
56aqlNcSaNe+mU19m1a58pFbykp2mHDYXndVYp7lyCAHqiOtV7AZec40lfzubyuI1kqZ7RLjFtuW
fiMiOWzDTMFB5O86eVbHolot4Yzt5E09HEJ2Rv00uvwxGSsPVp3qV694lQWj4AHhZ4D+DmPh/OXU
U5dsWHenGxMG3/prVLWMD42y95spcHayQb6VAOwDFj4hIvOLK7YDFV/pGvE+4fl+60st9EnoE3Cu
52nnVI2zkd3cgBSBbXrMu0vr//coq4+qtw7zJcXQ+zviRP0dNgJSHwY+yWSSzl/1XZSTKJ5nl+0g
3WRDkqrqmRDrQQ6S9XxeRB/aYQlxOcaNbDcR9sG1v6mW+iFFdWJvh+6A81MJG+T7Nbd8dxrFXvce
+DojFO2hwTFqDzLLuFll83s03+gH6OFfRtj95HLh5aHzJxUAnUWaRli4OEUBhp5f0oCyoe3HW54m
6lpPNcDAjXuZNFTVpCJV3Ou7UI3ciyzJ+qVK9vJmEeweiV89LwD8mbZ4KSc9eFKyZ0DCUF6Ww4wl
0zquxmgri8BFFxvlatpV8YywpdudG62dbtacIWRJ1n0FpWo+yMbIGactLsz5RrbidzueshwfHtla
Zyh6TeC4ZKOsgmkB1NacbrJkBcQYguYcsL3J9fXiN50udho9gNJ1CiB9JYtfftUPoxtZHpc+TaW0
K+lprTruCDdam15cF9lOXcHIlCXv/KLA6mEzMb5NS0lWqbr+jkxsepH9G/6yO2zimXWWHi4woqde
mATwuZgHmQKRDZBiOjY6enTFHosl4MjTp0yfJtVm9WhGF/JS6po3NDwha6ezsPV5bj6NdV8CrtST
1ZRN+O0pPS4B3UfYWt49Odo8bJ4cuN3pNJFtTTNnZxJd37qOZ2/NIv0o41IBpG8rK0F6ck869oAQ
cPTkBTzcNTiK310C3WaLQrOmmwYaF+Z4lWeKBdyoKhFw1G1+1lgZMuzby0X02FsRf2KWJhRL5Iwp
eVAD3I6bwFy7hU4UN1mQ5HtnfJq8ZUXkIe0b8vpIYEzF0dDrefWmR7C8kc84cv+PPjC2Pwsk9p5L
1QgPoZt9en34h4hDbxdEmrdPAoXYFtthZsmIf9H8ZkVTurMXNIPbjIe4Lvms6Oe4ETbFpuVPyEnd
S5iIW4HsQRKAPq+0187Qvnua7voqiLC12QVEOxXHrw0SROoE8GcIu1U/cPcQJcjxnGqx7UIzRL17
nor8OXlCX58FBCASERtAzw7E03Js1mQ6NsPQMS+raXwagS36omgvHeH4kIj9X4mVIzFbGe0mLLRq
W7ZK5g8mAFM97VfoSgJ0ij41u5v/aKtuh3/hoZmtm1HW6slrwLYyOfUbL6pzX4umX0H3R52jvsze
9ydS2HwXzScqg7vYy7/1GWASveyg4hbPOmg1f6gxl9eVb2GerKy6YlqpWuzHhPlHmn+g+7U1+GZy
D9O80Wl+qiwT1pb5DhugOgI5ZneC2Ytvxj0hA0UZVvqcpwCsrO96pM8AvllTelEhVnT4hEy6KXMm
2CnDbKoqk2tkg6yeQ/J2VoJHwVh0O9CifyhDnr92wa8KCd0dJLQ3hego64T5Wo4EkLJoEZwaUyaP
2Vmrmn4Fj8knmStUmQgvAJEcfqZxWF+1ycAMLX3t+l57M5xjD4JypQTiVYMXsi5QNliPPAOIeJoH
7MWv5jweC6HixJVk16HF80mDIrOZE34MEr39LgJPeozCg1e1G0fHPDEoaixyzOGp06KaxWdb7SIb
0cG+7+5AP9ZmPQ2gkM2jVriKr0ZRBtKue3HmgoTlVMzrLsjro4iHQ92BzUVqidQs8HWlU/fDAMes
MHOAr+C6kK0n2x85WKiUpInaDre4HleGKLCvrgPMGdcc0VX2ru0itDMjdWWDgBRIL+znGR6DiQWQ
rwW5dmRb7q6GTmHpHtQHYti+WbUTKA71GHsCfnhVRfqmmqrm2CUIp9/kaQXvLfX/0TbrKhV5Yfe7
Ru0ORUmgC3Qko+RVNNn8uECIR1Ac6H42zsMOskcO29msfazeR3Q05uYovEjfWp16U/WyOgIkn7nD
Ihe7FPbH62YCZNLp00/mKhuazOw9NWJRk2dl4DP7hUdbR1whD1dB6eBBlbp/PePn9Bm7bOAmp4r8
XP+h286LCDpfJ6d3COGqbpy4/7Ns+HmEN99L00bAt0S7mQx8kS8i2b13q9MkQj8Y41VbvObRXG3S
DiBy3f3MHDRLAOo6yKaW5WZWIvfW18Ehm13lJUDgN5iik2Z0b7nVFluUSz7bPFU2TtDw4yHsiPpP
f1Ft0ZPCJ1GtNcVLE/Xfw9psUTKM7F1ik1Aph24b9HW+4v0mpywbd17EF5KVaLbomdVfqoIvS0vF
azaQ19crti6B2CVxtp0JKO9t0ZyzrEDaJynehlJdicUbBp9KbKLwTCOjmWzbIjjXJaoSCTejqvX3
MtA+It0hVNPUJ5X9xqqb+34Dc9E6KroiiNkn5iEViFzUbfVLaEXh40ltqPUvVHpifzRjrMmbFMPU
8KnNDW2PQm8ddtYaBeTCaV7UVLxXphr5njGy9XWza+TY4bY2BvSFQ7CptZcddI1FQuImH23tzX6X
uNPKac5lm/quPdm+8HIM37PS3Rake64dkMU6bNprbnVEc5EjQUwNHlYrVDQpm+6NmH7si976MIoQ
RhYhp5tQvf2QonniNsdCmX56DvpXlvdpDRn2n8ZwyMk8+ZEgXczkPK4mCzhfoXvuijD0uGfnlZJd
Q80mzapTPLQ8g93R3GKeofvd4vRppNo7hO4R7Gp9NifXW8dlj3dGAjlVDPFJHnphxSeyo6c0q22o
w3YGjLd/cRMIFkSW/MxW/K6tf8WG9W4N05+13pIDi8wzYOxTCQvRmYgjmrZbrdFB+NZgNrpx8vQV
WXHrOjLd+22d1vsybLJ7NoHDU6LuSXSzb3ZZuslY1K11iFmIYsU4fGkDWNrMXnUazsqVLgwEgdxk
X2dueMaWJkDtx4hOs5dZh4CV2lFEiXaMBwOGZpTPpyJOhn2OCPIZaLix04SYLn2UhSxmobUCj6m2
/YAxIrkmbVPGiXPP2jDahPWl6qD1mMImmYoBJNoZLInzCp/DCPHf1YKCXLWJSt7cBBJvCWG92oaH
XeAsqrem2feKjd9AHrtvLUn7Ve1YHWr7ERrDHTAgY8KSCYl89dtcsXPSqr74UCpyol7SjofSMq01
lNfGb3lcfowWTJ8IXssHtOIWcDLYB3CquP51wvhgAsNZEarWx2h3HR6+QsVb08I/g7jIR4ggis9j
ffggns6GLan6D80Lej8DJfXhWUghWbNbf4QFjwh0DKsPKGQjotpIvIWKccRwUL+iP+kRkHCCtSzG
YtavuQKLaIw+5jYpV/CSTDDdYbutzJFJ1jSPkc2eOAjN/toi4npt+Kyn0a23AM7YKzMBrUsvg2qZ
OtaFtTYRJe+uzLXy2iZ8ZYO56m3eJRJDCVLe44BGMqIwXWgsUVDUfIBGAfsNcdCzR1Nb2UDGt6qq
NBinNH+4fUqKGW0QOP7FCzmdadujJ7IGKWSvcMMy/F4z0ltlDY4/icTYJISAfcPqd3qReHiSx8N2
Lq99Uk37romD68xnUWL7DGbxLY0CcSeQ2vloUjFl1Yp6QwodRb98vtvmxIRd1NOKQALoOpS7SUyx
k1X7uFtBZmi3xmKC2uXxCkZ8crOHrjh4M06rSDviwVLO34uuwGekmHcVrnybqfTeAQevu3qIIb5w
/wcziN+pcgUfxQYbguFwO4PWduxNkEShH6QEWpsaHRzB6TaOoQyJAI0vbUjvtpJc9eXRHaYEruys
q9cd2qEKOmxM3ALiAwEBtFgDa9V5meOrWUEikumhjQP7eSg9gupWtm06o/SHgqBG4YXuOsEAzm/I
LG+aqLTXk1v3R4Q67EsstJg/3QxuoSFcppk8UHOW0DeniM+5UQHSNc4T0nSb3priE9yOasfC3+Kd
3dBNq/YaihlCaYJTy62KOFT5p+nMHUZswtr3SNFEUUwIeXK0TdsGxa4IRboy47fG1qp7OI26T0Tt
O09vMsyDmI655fdTX/pREyo3u2y662iPip+Trr80YhArNJv54Kp3jLDeyAvCPElb34l2A27oAP4U
NQqUuYWBtqNpKNOjeekjSuuqWnKF3rjlLzFe24ZsIzaK3jEMXBxTM/eCkPuuD5XU7131ZhLQ2Rj2
NPlaqxxbr3gTwnbOeav8rEd+qNHSjItZVvmmmZK/GgP8To2oOM4596Kr43PaD6OvxJPjj7gMtMz7
qEIwrah2dsTIO9hMAe5Boocp3QUBpmtIdwhH+WmO5nAyA+BbYxmtom60Vo3gf9KVenZURA8F1CAw
Oo3FwZ16nEHcojqjOXZVa7ZUBlARA0tEHcsNwLKsyERmn+rRw9FlZPGk1X2zg2S7iUYFylol5n1m
pQ3QyvK1bYonRQXwhsB2s3Oa5lMTqb4yas3kDku5+TzzNncjLLk5PLghrkVLTLTro2SDHDQr+FCb
1iq7j9KLxBGOkkr2av7eNAZYOZYFa24KOBT4rK/mccR9qPM+0yA3/dbpiXUg0zSmaEM39o1U6Xgd
ARmiWdRsUzd8dxCr2YyejpupSDfzGNpshnu+oL4XWzsM1I1w0ncMgcZ1Rchsg+Squkkj0ISFEiK0
opfnfEQPqwmYojLbNHwHSbitEvfOqs3idiWCaEcMLj0mSO/aqm6fWOOfMbtskTGP74amKbuSG8kP
pnsKgGPIYvHUsJ8NLRLNhkveRMAraauGHata66z02dmVRjjustLW1jEAG1+4yMnGt1CMFsubpl9l
ICTXlpM8RZ442ZZbb1okcslbZ+q2h463nx3Vg/GLyAnPcKg0fZJtO4Tf584ukPOK8WJAT30bTOqm
cdzah66cbgPP4kkSiHCDytOnhu7Opuqa4UXLCAtlsG8qXcfqy/PwLDUQ/qqCeFxj/vjCT+USY3H/
IPyZboWC08VkrJ0UjExIUA60vlPjaFIjaKcHGTCfUbxHxGfgua4UsIGA2tt61bOk2FYWCuYVShCg
w4v2uUqhcBkkAj1y/vUIgj4dzclXWUmbHdZgPH9+ILMwnEScPilBNa96VQsuojE+bZM8/NyXx7hL
xCGfeFybCnCugmxG6ZwcdplQT0947641XOhWVaWhiFQEUOcCcEpJc2z1HJDXmKLpGFZ+gMDqTlXY
s/SVVf8fus5juXFkS8NPhAh4s6U3EiWKkqqrN4iqUjW8T7h8+vmQ7HvZ0TOzyUAmjCiYNOf85l44
EhSEXRVYI7nONQwyuYOjiRlGBiG1lxor9alIAQIEzRHLy/40jfFwUluPInLt/lSkQKfg1DBSe4Tb
wbfv5zL39zzc+mTlen1yiXfthKwuM2K/JySR5CktWLQF8JLW6mq+IBnQ59O+IcGIDM2Z6IW/ItR/
iY2gPWVN+dn6BQGU0h7bg0wKlsgBrGY/n5El7ufTaPVomXsdXriuURQrx0GdxSzt46Athnj1fppl
eWIUKVkETeHW6atPNwEVIIao4vqEWjp8dgu7WmtJlbCW8sOTKpi+Mg9NsotD2H0Xanp7kn2LXtbo
7Fu6w1OrZ2AXE6alq6at3tNM/OpE2d/vldpStymRDtrncyh9lF/6eB8ubpRqnaG2/KW6WPPxvDdt
XU78aAp3CseTG31Aaqrp6LYGUv+sLsjKBl76aZVRaaw7vcmOQkgS7nJjjNnV0IIUN3v+MZJvDjKU
KEEwg++6MFzTSS0/oHkZqu6SaXQXSOiuk2wOi1Wih+Fe5s1h7BqEFUpcEdPkOAp4iRqTNWCwk3VS
vwAxD/LCnvwgbVfjV2H5cq02OyOpWf6G1ioRgCiRCoH+/V6VAUur0SZegyHVCaCDeYrhmK9rDx5b
89OX+U/iLj53NkRDbjAdn9UxdTywsEFN4qN6VrU5Vad2KVRVFTZiHrzmy6P8v3aHGNH/4+jRC7rd
PMYEF8u9UY9rzJa/szjp152NKtzW1WwERsrsMDRFQFKHA6Ia/+/KTxFLn1dt0ILPjL0GyB3FAOJv
N3/FeEqQAZwMTTyFeZ8cc61Azv2lxyZw1yfDtQzrp4x+4IRKNg5pdfEDObmIQHkHTavHY1aaLx3a
8ITDNX/rZa22AhhNOiFK5VvYFCV9tyx2xhhdPbJiYXHDd/2j1X1rPyxhAt1xitMUIRPZtuZ5NrC2
2UNE8G59yzccDD54yaJ6DxQNEvuBMoJIOYxHrXIzPh1/vsQzgmyOp3XMmogzBog3NEN+CvUYXW6h
Ma2CjHXm1hzRgtGclSTrvNImQFq+Za6yILJvKB6VdZ2dgkp+8bDxpwG0erTHEm9NMxWbhBSZOYrg
MsbS2hNUrmGNrVOWEBun7aoXvYDUOLCMWsd5na76PKpenJSMM0JWiPaXe4j2ckMWJuAoBJ+tCWVb
PG5MX2Z/gPpvz2GZ2msskctNp8nmKUM4wzIq7bOmm915U+sfc3yJrnhnkpN2pPg1ZfHekwLveWHf
PC+u9nwC5SEkjv5ZlSGKCan2ow/teo087QBiNM4vms66pwuGbZ0n8Y+oTj6IJK1x4La/D1F8RRDV
+13ExNMYF8xSc1/ykOlLGaXNqtWxbbM79yeReZ9YAH2Up4v+QLDkjdQgHJe+gWhFtGRTRV12NFGc
33iFLQ+omMq9JHWwAaVpbaQmui3Tx01Vj+leb5Z4R0BEqiTSKuLevQD0x64wHt5K+CRWWiXfQ612
YYKTTDBvWa1XC3kl2eqWK9+6Uf8uOuOPchQN6uQQJsn2k4fBqyX10wAdoLHcoLmcXeM0KyC3ZjOd
1FbMRX5uino8O0v0bgbqO1ptcwiGVvvA+nobBxYhVRh7m7DPt1OURh8gBX/GGE09262pvVu6o2Gf
oY9bvy9ANjpVssvbyf/eEr9uAx9sfRfOZwKf0Sa3kVMayCAfUOTf+Ci5/+iC0Vp7mWe8sAKwjm2d
dPsO7tktsQWsdzLhv1vkg50g/WoxJGY+bVjXoMrrxXvEPgTWEF+tJiS0ocXlr7z+jaxAQo40qVey
dYMbaONwFyUehOFG4rElM/lCiOFrNsVRzrG4jZ3wrz3CFkkJnhmj6XaPEjjdkcp/5/zYk8p5Z+TS
8tWjft+tjlSNqq4Kdfjj7Efb/3kJtduVoernESvTjhGRT9gfi6nxfbMasTtWdbWlxpsh0TlI1f+x
+dj/OFy1qeJfbeo6qm02RLmx9HpasbbL0X4ry5pBddnUPaYwhFP/02oNNhOCZX+uAdnd4sf2d/1+
6r2MZ9KAmqPtoixuTqqol2F2tCvEx1Td7ub/1FGvZhY5pE/VbEZvjqHzOfiFtQZEFL2ptrpw6d1T
e9yrNlXocNP1ZAyf7k2Fm71GdGOPkwTOjUcbNf97m9pRdrIlv7NoHS8Xv7elWrcyjEE/PtpYca4R
s7deKjs3tolfR3unRmq80hrnote2fgmLIGHom8SP1jc+C4DIN1PXppMM42LrYkB0rWbJ8imaV0i8
Vd8TEBf7FAPIA4kRWMuwEzHZ2xhmMGyGNieWEpbPbjV0T3aa733G2DNOnkyRZJYfYY7tM5b85xLJ
1j3iLh9lm3sX6If6VmPZRbcSuc+jmFJm+PpzNokTYijFGffeGEsdgNygqOTWCgwX05MC/bhK/og9
ZCe50cGNgP5zKVr9O3pr5SYe3XKrS+OVdHPPErNHprHKpnWHuuHebisyPTqCTIYJUY6p9yYbBv2j
8UYAoyJb2BREknL8obCgiqw/0vrL6vqOlTKAxj5yPuVo15sC7txbniBSUE/VT2L581k1tZHZX4K8
OKqaKiAKR7sO6vdGHa/aRG9+BM7QPqnakFSSDNP0LMQcgFMT8aYqsvGtjMMSGmwybrVoHN9UW1Ix
2QUcdVG1AFfOc9IUv5Gh+fsAOSFVTVQSDMpyDVUU5l/J6MRXdZmglslRx7pw9Thg6LF7sLU2P6q2
hu/2SWjhJejI4c/VBr3E6NWQhY6JZzbvPD9awhN026otcpJrUZJBVU1ONYC6zatfql9XTcko57Ve
G+ZeVdO5q95mouL3K5RYYJsAlRTmVYFcgYO+pnXqHdKO/hXJlv+Abu+HdJL5uRF+e7T/+zhC/CVw
SMvcqes9DhyM5DaRjWNlU4xrFJyqZyQD7aM1Lfo5TTKtVJsqhkqvnsVSRKkGnNOc5aL5BDXnvzse
BxuZ9A61qb8+mtTWnIfV86PNT4vfetAy+2mTYOW3XfpcmaSMY8x671uPNlcTgAja4KSO0Mgw3Q8r
oyY/aCZgGGGiOp7WNmYoeiE+IgJB25A5w05VjbgqcEPo4V17TvcRh+EC8llihcvByRgXhzSOAVUv
1THuaxyDwZkg1cTaK3Y/rCAH31bZRJiXqk1S/WB2IPfF2LsfU9mOh1hjxqb25lOXHURbz5vIhis/
CNc7hS2TEjcjOqdrRoxIWu6+e0PJEiyIP1XNKYzstuQJVC3xQ/fdsh1UkkRxVU1VHzGbKGr5pKog
puw1Ho7fG3QeNubUBO9OMmhIgiXa1gkC/91ganTQSyZ1qloh9YL+GpMcdbBFd/EKg+GsdoYgOt6/
mbzWw3qcLb6run7Vl4tmgumuCILySR2ILTFzurnHGQnjwpVqGxl5tnGHClXA+j5I6gESDUPepAY2
NTb5phcS7lzSOGKALrK2XFMevLzbxd6Qg/2Mkn2JWsh7NF7rui12gYYxdD4uupejeyNI4JD8Nfpt
BSrrQ8sGolO5/q2PMkb3uSw+HGOamefTy2EakzMXt7yzTKA7oyOafwzaRLIlCD+Rg8aCY0L8Oejt
vao19di+e9aR3jHZunhZeqCCTp5pBtC3MqSoyzD+6CYiWXlDSgoajXkwyshbx+QEliiftx5AumyT
3O53hLGW2JjPdL64zb1Vrm2ziA6BuUF81H91Fz8YVZj5wbK1F6tsv/WmhhWP38wv/GhkOKqJeHXO
2kWzoEWmJI/XkVtDNTTREEQ1q/ohyuE1DBv9HSdDhbhZtXYQ3griWlnDXF3XGu7PbIAuWgq1FS9z
DLeyn6Myyu9NxhQmJ80a3tIu/1W7vnXosLG4xA76cDNT3HPRFH8w9+5++XZ8GabC+I3Nxi4LOofF
0ks3yxUT8pIcthDAJZxsFSCu/C1a8Ndx2a4ivDE+7LQ7JgB5fxkFwnDaa46NyZvpVmeUectdZRCn
LbW03PpjWpP0Tr4x6Wv2gw+RIRZBjD59Jl7toWoJBLjJrzb+oUfS3QedsaDzS38z68QIyzSuMM72
CdrqIGNdaV5lOpbvY58u7MI8Pqlq3qA3CmjiCea9+xr2M3mofmzgaljTa9LaC78s7XaggtND16AR
4mjlAbsnTBxytz0Q9Gu39kIrZ2VuvTH1589LcpAkKDaAoLapRqKfpFa+Sk2RELxxV7Z5xXXwLZL0
QBZd7S4KzQq37xLUl2bUH6Yn0KwtyqvDau1jkL5xFZ25U/uQPg3OPR7aq8n96umcP+zYC25FjTw/
Fhkfg2PNuGhjwrzsmxCCI9aMq+lS09FbfGsGIvdLbSBZ/FbixKtq6AHXb12Q7eKwdj5E1WC2WxZ7
ta8PHP3qhe3hXqvt5ipGebT1TEfWwjxkTS4vxVIIfTzLVJiEa6jVfTfsBl9z0TIy3ctkGh5r3rlY
EdFBM0A1Wsue1GGMmefiXJite9FHg73hLOTWTpIBwdqlrnapggQmNk/DRVXulyqaziGpWhFGLcb4
MA4FYckuxjDNd9oYwhDKYapaLX+AJIDL2QvsmawFcCKqkzA5Wvq6PPbx/H6vqj1GWw+nxMkuRT78
YVdpdSyIeF2Gofm7QAHT2+Ir16z/tWPUg+nZ5Kc8jhWWZ1irbjKaFQBypEWWqySCYNBkpggG2GH0
YmX+tIsHyJRGrkcvfEmQBNxBzk+Lh5FqU8f5WAO9qKrf2K8w7ogyLOc/2mXTIV/Uuhq6jFHLVC40
NvEcxjBOKcpUlACMoViOeU0SeWlLbHpPhIAi4ByueC+c8qMOm/iiakEwhwu0EkfyZecoUm2vjW7K
Qrrs33W3NJ9dfD9AjAhALxzRAEtlcXxTlbglx4RevXxSVUMA5YCMl+9VtZ7L9BiOAcjh5UxkPIsX
OSb3P6yaXGdeJ20evamaU4yEWEc0UVQ1wft969pLIHo5PXad+gQXw12pam56zmsLBVfV1O8TkXnI
3aJ9Vb+9WHBek5Nq+Gkuv3sBFs2mUW9VtcZcnlezxO1G/Ta3QAYpRQhqqamrJeHwmteEeEksk1pz
jFJfa03XnlySBQSS54a+2q66g+6SGYow//zwpmpepVHk/QBAfG7ZwpOO76lz5F/ELT5nIqHf6x66
CEn5+IbPN0M9U8MVHp31BQRHfqgrNzwJS8bnMNSSA3nI8lAh4vliFulnjjzbl5i9N3vGr93z66+y
qFwsl7PpZNSYGvsp6BtiP8nXkUR8RwSfhYER+ekln8oUJE4UnUmR7tNJvruytFbIcQLfqHP3Wci+
kquiMXi9+VKHvHhRhea6+QvRUCSywx8eCo/rIYOB7o8N+bSoGQBcAT2HQ6ejsdnDYgnEdAYsL49t
1/zENlM7OkYxvzt9w2s3vRr4wX/iu/arlP6aBD3K3XW4i934d9MX2UuSJujW5p62g6avf9ZOajBp
FTvDN92P2N2TEsu/WVKOO0tL0q2v5edIC34xXddPdpv8tpPqZz/FNumdxjsYIEbJsvkYZyE0NrVp
jgIT5IcgtrI/R5JE+ez4QJEakpUeH3bWTMHGjEkvNQAB3qpqT0Q+JeWH6bkoU8xfUCcmS2B8a2QU
HJyAzCfA93zbxMhj2h5gpREsfNcN4ZPzpw/r+zKWxpuldyeI6M2KLFS00ysiYg5ylwReJuK9OnPz
1rNepulPE8cT61oJ1z/MRY/84QRAuV0TZ9QOhkZeDU5Ts4M7byIPElqnX0A99EtOBGyDvpK7Kd1y
8ZGVR4ZHJDbd6HtT+O1NmgzaNJkvHol7wN1eTMSUQrOn+GkK0l9zieniNKKdi9XiXxIaTC3MADfA
qFs7QyyuJG+NvdM48SlySqLySe1volK3PkF+/hydtP7LRgWTXNDvpO8byN8xwfqqRhxiFP1KR6Tu
iHPf+KZXRvLagFJRNVU0jjB2EOcJji1HqCKsTZAuU3AOIau8IaNiAPtLD2AjtileDC+DYeu3mdTq
NjDJdauqg5DipUjRgl92DqALb6MFGXtyhyfVZME+2HuJ22w6PzNuwWAJUJ4AiJaaajIsB8E3kWcn
dcIy+hwtRmbmLsmhMsJF7bPub3MIpNVO6quq4UkVbXM/xEJn2TmxsiFfLU6qFphGf0u0HISAhyS9
ajPxCDkOQenCouEEVTAp2fFpYC+6nBD52rzNmkwHjcARzKrT194k+7Ds1JZiGgn8aZAGjuoIQt3j
KaxQgXpcMvLzE+Kr2f03F8lYrZNgvs0p4Y7ZMcxbF2KNVrbxKS9iRrpKpH+5wkVXmrnTmxe7b/n4
VeOJ+05Mcz1bzoQ1SWm911P9K84QmlD7CNHqa8QpgwOIUfvdNfAz1IZg3KpjS8uMTg02NWu1d9TJ
9GC/7uxD+5XxvgYM087FKYiZQUBFS95UgThKtW2ysNpm/20z56RYRU2AeLdrJm9zNIHyCgO0v+19
HifWza9665ZJjU4fTMtRVVMt6I+GBB6iDjFG17oxgM1ekdyPLzvSyBMqrQd3Ob2J2h1w9xBBdLht
jdZ7b6rI0o7erhunoxel3ptAG/0ypRo0cxMAWmVHsKNxpNmrg4kIxle05FjThKJcg/rtttygaQuw
+e/rtf1fVaGFW5j9AKOwTXmDS2dicdf196pqE3a7aQ3GM1XDxLTaywaA3b1qhpwli30IcONFNU2W
JJ3Xpzq2Hk10U22zDE9GyYehaq3QhoNw2ooj+KOqGNz5pQYc8nxvggWJo9UYrCyvTF49n89coJ3l
zqa9IrdLptgaozdVBHq81ytLXlRtCv3ukrT+vjLzJFvLbokCt423UnurhFE+d0xCZ12W7h5tVpD9
DnSdQW+ou6uRwCr77eEtOnX6myp4j1DwGMhWP9pCe/xoE316QtFHfxuiMH1qDfePxwEZ6xSUN7pu
/2jzsSsT0/2i3TAiWIGM0NqZ3PnJTNJXMQXFhTGwuJBCPw2QIE6qhlGmq6/UZpDHb4awxfEfbeo0
p6t+tiKMNkbdFIB8Su+qCr8lSuhBCIChTluta4B0ycW04yaDo3pr07C+hVlNeC1Ik71qK5KSWGUK
xDwuq3o9N6G+4t0Pj+pg28KjtUKl2LKB/9Q6dlg53ew26pP21sr6TRAofEbvtb1VGSK3dqyFax06
KF4P49nr7YEbwM4Y+NSGRCpIKcNtb/rcpi9d6h/VTtWEz5hB8L4LjsY81pfZns5uGw88z9H66Oyx
PgVT24MKmqPiuY3qbVlvNX2sN13ntRvDiSTAo7Db2ZrlPQ8ZFI10CLPFfmyLj9u3zgor+PDDU1gP
z84Qodgek5OCl/Az7NOdEyN4kDmsdCpmAEFtNIcpcb+kX4Jga4/6EMGc0GIw3fpgbgRzkHXH7KMM
8Bcyi5UEJbyeEg0iachorrJ94GNg19tg0HVtPIGY+DBaL9lHDAgEuHUg6YCUh8E86xKtOWFoFskF
2Em+ts8n85N1F50N6IVNbemXos+PmFFrT01fQ48dRv9YDBDgLOsj7caU5Z/POhm0ZzHE/k0WjnGa
yWgT7xAEE61qVZSzgDO10iecdFEnJn074wYQ1EO2EpIxksXwsz5cjbgLXhcRvhkSgzs3NrzHyHqy
u1TfaRijrKrkU0r5TkZokwij3lWu8M9DgRsMgQA2H8U8ogDvWs0Z0bJvICwmXOjEsKu9GB9X0wwv
Q/nFZeITcivWCt3nce3ZFpnbSjOeCuaqhTPpVyvnymNTyLOD4GwUAxIpNCwXMxNO3pwdOmNsT20f
tlvsI8dN53nRU+63cqML81s04R8AYqrfRhKKhi7rqwP849qY9oeWJs2hQK3xCZlEcCWMKdu888RT
XVVEScwR/pYM11EzD08ACQ59iyCjaLN12db7oJiCY2nNzSZn3sDSyo5XFm5a63boD06zIAKj3tja
o5vtAAj/RKrpx2ImerDJkq+5W8MaOFy/Rp2NCB7vjdtpwPUyIc4GJToJwLXQkmDF3luM9pYL20b/
2WTmDK/Obs8jQIOjtgQ8rO6qZtTGMq1misJr1JMHyWOEWcoMyYhkFPqHWfwYXO2S5/B8EUdZ5+kV
9PJf0reaE/k3nZEwa9Fc009z1RhvNgwPm9eedK/bjhn4G69ZW2WcPPVlE52iiRlGYfD9zjG+PHlf
I7c3Lm9vXRCy8gY0KbzkA6NeJpgZMVS3adt97M4/fVv3nyY/E2tCgSImFHoHO+CtRm7J9Y7REOMI
EUGmMUpMy6p2iZR8gwhQrsc0+eqKGpfsxD4wlg8ZiBXkrdodN/SvNsciZiIMT/YBUw7ROK8ERsxV
CrpsE6bdLfA7OGZ+h/ubblXHuKUfTDV7LcehW9c9MYG2fEXTVH8aksR4Ekvh2RhWepAw83IVm1G4
tXuQerFhskLRvJ6+1+m2UZb5a0BZu6SKvjQyDygxJCgKEcr4NThj/SmQNWfQPvQlNnaeD6fJjMiB
6BP01IDp8XPUAeSRV1YkYk3es6ntC7bmxQo3gI881WP+vOcsEOrNDLn4ZQoIsLdmP5MVjt4QVmH4
FA0IpVDvweHb6dME8nKFbRazChaFfabD4bEFwWuZRzs3WNRnm+Er8sMCgTILeKNv5oAY7BLgYbiP
JVaNJoT5VW9AZRK/R0iDCbDfbRcA52tdj6izt7JLoa8Rmq62etWDUO41DFgMXUM+Er2YKApJLNT+
bW7mtyl2uydCjcVa9jOiaIV4gb38RqS5WznoyR+D2QQFaobO0XP9kxYOwUnLQv/kLDidJu1/dH7w
VCd0s3an0Y3lTXOQKCxhofrnCBB13/T9n3gfWHCC3Wir1dn8POJV9OQRPK4WAnGUm7fc88/gH2Zm
2VPIHRz/nFi1E92IgC+l6da0+nDVVZAoirQhUCEim6xb7Rwav6lWTuaKPdD1ClBc4AC6YTDYQWY+
eSVJKbNCcwvp2Fvt9D5RnsrYZGm6r2dh74e2Cf7Ig3e4TL0uwl/SbTdw3hlLgwUio/1KrGFdOkV0
MqcIf8RG7zas1IPDAPBs74ADBXdCSkoLWbz1EO49pyLoodsb5ozPweSMr/mIRpFHDTGZbCvs6L0s
NPf8KJqx8u5Vl5n/0W2hiGHzdXFC5o7B6IBj9AuAnk0Q7MIoDNZxgPqaQde3Zsm8MvWITzG0rbNs
U9KmzD6+8tLcllE2n3SJfBNCUVcjjX47i0MUVJ0ndIvVy8jqjIF4KRbxHLucjCfdbsV1HMR8EenS
c1ML6khc24SpbtPm+zry9HidezxGMGFHTbD+6IecmYeTfGa5ic6hXb061uTupjJh/b0Uof8sgx4e
mjDSbddfc6/LTjHLg1MeesnGqiAAwMZOzo5rX83Igr0RTLxR2D2OIK6I76XbUWuvEoNKAnsszvpF
4MwoDgoD5i4ZaajCwBJtZ/G6AoH530LryRcNaJtWAXYZVoykVliD1JiKQBBmwa/BQ/Z8SQRo0tya
IbauGG7BkcAMNIBjHQ2gseZonFlxhpxLaOQJQekjL2p17uz5VY/lBLUjdDcTqjTreakiUzCvB5uH
Zec+QDMvzuGV9EhPSgN0UWBXZxAZh3GGkQJc6dLb/VUT+D+VdpptTEw05Vph5uKFwO+AP9t641zC
KZD+ZcoNg6lgX7wEpOZOadd8SuBGH3htgDasfsRjkn/oJS4xgfjyq5CXW0UJvCVU0EqTlU7OC+UF
vvGsipkhDIBVoG1CdTQa4Nir1arUAHuGIAXmtrRP6jK4Vr4nbVQei7Smy556b4NhN/AQUgqA4Cq5
rlBMS7zK5btw1zZd3vNoQOltAQrgvzbuso6/h+RI+JwSYD1kMv6MkYJDfHQ3Yy238bwJgvuCNwKg
vckMni76v7m2zof2L9Y14izGYt9OLcMkqMDMw9JazyAJCXicbXv04u9VWVvfkJBHkXN6M7PIOeSj
9iYJAiz0Vn3f2IvxQPqn3luHNJhisvWbIJXBMU6cS0oqbZ2byCoJvUT4zwIx7p5925yfjDx9n3RW
qXETIaMYQxleTJqaEF2brOPvAQX6vCtAREXb71wS3mC5avcuHJHPf/WjZ9yA7fpIY2szCwGbftpY
cPVlPnSbKneDV1gA3os+v0sQfK8WYAS3jLpdk2bfaiYGyFcmQCtrkqmqKnOzYM5XFwA0NW2f9X7M
/MnKgb84mzLqrXVTV8MBdkT13tttd5hgi6xV1cy8Drxx6+AXqnXPTJf5f0Tvbsw6+ppdbd5XaS7P
CH+8DhKwt+272UuElMtL1BktmWGkML3By7dO6zb7Ghq4FcHO0DIk5gp+3sLU8Eekgr2YJGMVrTw5
FVtW0S8WcQ568U1RvPQxYLEfpfuOaZk4Fgtmpl5wdTEIi6PtvSQLbrS1Zv0IMCJekKSqmM3kU9Os
cJv+t0m1q8OL5bNrT3XEfQ0EdLpVUeWUCujZmSCnjbaJNuFuxhHy4MTvaQdSILxNXZTvIui8rrDg
Fo3TDaFy1A3xvLvraiiMkMINFTYLBj/1UPJeBDfUjj7MIUlOP2e/i07gshy5ZbLKL1Gb6ot2Grhk
B7WZSSJIsLD498a2Au3rCxMFoVrbzwukkLlscaoG4NZRh9dDuMo0Y4kj0BqBxdqSVfnuaeUm0yMc
cr/sYQTFvNy4brmi2nrgE10j0+VWQRVV4ySLuTioIxNPcGeQRYz+Pl8sF1FHGbE+r1yvyDfqV2Zo
TZOARfhscfXbR52+VwojXrCG5D4ewXD+6pfnN9mJdyhRo1Y5YFVk6v6rzZQlMiktjO9UtSiafVxr
Jv4zy28qwX1GeGcc1J9UPwPn5ThpRsRJhmYb1PWXOi+fIjjmy2O8P2HVqPBSZUjWxVlIo4+2qTb7
PVIreDIB+rhjf9XbAO2WDPU059NWN9sfCg+sihEYdd/CryOeiuRI0YwuZkSNl9PH+91WJb3vOK9Y
j/4cYC5ugy7mibpIiO5E1t3Us3cz/2Uk7rOTrUW37owJentM3UlvVafcY/knYjTbHg8N7LAJhLqL
Nupxqaehtmo8PrOV2lRvgRObIXnlfhVUQ3nC1zEAfaY2lwIiAu+Gtm/weqdvGTMJEAGYM1bDGIH+
Y1Od7eFIARLZt8rTfVPmA2goNzmovzd1HTHqbpOK7JuczJO6c/e7BLV0VTn5vFH3Wt2VTFSs/4WB
+MqCAVDPRJ2htlTb/XVQdVVYOY4hXR8D0UT0cezf1IO/v5rq1jzeBrWnJfK5asCwb9StUD/SHFru
j4gqc00EnVmu0/wUi20Icpf3+2uX3iABXlm7gtkAb93NaEoB0zbelRKiszDnN3PpOtSwXaSut5eR
BAmMHd9Kh86JEm6HnpCTldX/+sP/+A1qE9sryO5mbN6PvD891GRwKB0sc6O6ADW+98iNH1wAWdNb
Dpf3fnPvcIp/fDX/AFX8+w5apPGqBNak7HZWXBpym/rxn1pf6NvHHaYTPJmeD6X70bnow2uBieVO
/ZYhbF5yV+o7NBoHue6K+EmMpgbMY+mHls9anam2/t+2oK8lwgFxtlFvwpDmO6YwLF2WF8GckHay
4Vg/Xp/lALeRHGCb6xEJtoN6g6feGQ9z6bAsabalN2J85C/gyv/377pVfgxjsMJBaQFXWAApj3dP
ps++uQAYrcptF3kburelW1Zvkqo+2iqiP0uP5JjS24ZeM4JZyV+9SKOPVMer4vG1/uMVvW+q/bIJ
xkPQ2Wv1JtxPwVZgr32KjgSB6gtZsHd7FLqPjy/88S6rNlWNlrdQH4ZdB0hvH3vJTu2z1cuujnic
/+9XUNXVU1Nb93NU/b75r/2q+q+2+2tbN677d9eDrRwJ/tw+RnDlVjnwmCoH5Da4IJyXgcMMIJpG
JgvV2dzhQ0GennmBeuKja2IM6r2UUlw95gasD59MIhZSr/DYzq4loJSx7c/OglWVU30tR7/f2bZk
KtGZ+kaPKmI3AwIzKxK8O8U7mMvFLtKWY7uJkvrFw7z48eDVX1XV++f0qKvGx2vyr1OqMReHAftB
9TKqol26a7VlZtCX7BTOk7r76iIVeMYZzAqv3RBCq1+rrwRWO61q8x+to2/9UTqIKKl1y4xr8BZS
3XdXcSliblifavmRODjUkHTBN0yZ+ZEMwN2RMdmqe6wK9djTZXqCUC5r5Dn/Wc7mKUitYqfL6ZzZ
NQJlQX9QnYxBry3g7Nao527iKrqPAJb4gpRfHNUF1ZNXW/T0YmHDuMn4JcfgFbM4/45ZDjP3FuJ5
tivVG/HoDHRD946c9/h9ppiMzTBDvH/cxbrw6EmzZZgp/MLZhA50IUUqgRfwB7hki5l4gPyoOoTc
GpQTC12UyXC2dx0zNdkCr9vsZ987zgBzyOfuoUeiUZy46wLHsPvs6r6KSoyoIudmGvdOGC71pbUy
a6eur35X6CbTUZgv0irFTretq3qqj0ertsq+/5Vac7Kaqgqlfyjkfy/QHh2HpsZ+Vb9P7Fie1jjS
sHwA4781CreEnS/K8RlBdvsANK05KdbOmPTNiXfhrzouivvzVU/ifxg7ryVXdbVdXxFV5HDqnNse
nfuEGpGcM1e/H+QxF7265tr1n6iUwDYGIX16wzzGzH8ML+jfMfRMfXDKlQFBGlkMS8PhJOMhsBnB
VygErnMumfhnxG3tycQeDeDBboZvyH8Gc9FhHtHnf/J+Q0/j/XwR5laRE13+/6dirtbDXjrPQ734
MqJ4n4vPZZG7V44Bth9MaBFmEBNdqTF3Mh6Loov42PuUS2Rx2ORRu2fZ1/4Lq7+/KMX3/DTLuB+b
p/YSWMCJDUHsMXjRi/krmyOErsVjMmbIwSy9Qf9Aa4V4st9Gu6zyfXktut+z7vQGDQCDNF58n8eJ
O1XM6OZkrhvGhC0HBaVIBZjYNAkTP2dO7ihJUf40l71/+3zsYeKc+wxdt5Z8BTx9Y7JLNS7R683Y
hPphiy+ilwfVVuW9mJaJSZ3IieR+6mlaKIpsBKF57UEAmTuLLnNR5OZk/hvnuvkzvhwbpM8NQh2M
YYyZYuBsAAKkO1EWTx5XPGIZP7Xfv/yYK9kikDr50zRS/IX3O2/87kG034vbNUBJF9D09B/4TYPk
hrhT/j0rjr4PVYByqp2dx6uvVBAPpsi8hPvCCREED9E6N8xrQNEgkrmfKHbuz04p0/3920938p3s
MT8z9/nM/WYWtY6aNuyf/Oe5E7l7L5H9WhYH3c/6qdfXD/h6lKSwsVGbT8qI1KwYV+bZgzj23+rm
LqL1Ps8W2TkR/8dcFDlx3P8866fljOgtOn75qH+r+3LWL5/kTQM+RnNl48Pomx5xPJzZqyjG+1pV
PPAiIZQCORMaEYv3Kcw2J3PdmOAJCv2OPkWtkb13EsOtOPnc9VOLyLq6B0KILfj7HS0eFvGczA/L
/FD9z7r5MPHciX7/Vvd/PZU7phO5PwtB+/UrG4c2prXTXFi8uObkvpKdy59iFf/W/UvdfT0xnfb+
CeI8X/rcP6GLnJMidX/kxvGXYmgQa1CRm9/RYgyZiyI3T8jmzl/qvhRFP7dFMKD9qZRIIkSZCZGP
h5O9d6a34ha+Z0WtKI+EsllWJ0WyUZ3scR7eAVNBG5/L0jjRyEVZjPzMhTwiSkZi2PfQkesZ9bgU
wwPRfyRZK5SB/9LV7oOGKRNDEKNLlo+QMBF/W/3bcDvfCpZY9M995ttgrvtyu4iiaO29KiZkYcP0
6uRRXzWWGo9Lsf6NABgQLor6J6/ugs39iRcXZU7uw+pcFpfrfxZFw/zoiqJHIOXv8C3KX84g6sYk
AjuhRDxG82B/n1jf28X/Mx9Z4VXC4i3ZGwRGtClC8mnlOHcTx4pETAzmosh96ScG0bnu0w8XLV8O
6ZxCWo/aGVTgtYRKgWuA6EGkXFNAckwvrhxHvPpRDF1uEiXJTlyZPGrTZDfK1qJKLGMnHvb5H70/
+5+CmZ+mCnNXkRN/b5C1RPTune5BrtRC9EQLA2RSVLSyu9HJ2Y5BzUUZLuIRvccpxR3Qj2pYvYkH
+W9Uq5S9NdbZbJ1UbA6mabKPkAiGJQ5pTSRlxW7lYi67hiehf+Ybi3zSHbZGAwMyBuQ58mGoirfV
VfcoONsGGwCBjHaNuKrifykTqExqkT3lITwTwSdXpz94rBHdqe/xzC+XX1zUT3/Rfel6v+pizSKy
98c8YHNydPRhLa6y+Ng5EV9gLooL+6XuvqoTLV/JnHNP0Tz/JNX31aWJtd4CG0Os4rzUfWmysN9q
CAGuVRizFKGeIUCa7fGZpNVQ2TvTLGR6plbHAeapRhHeTaX3GCjJVpnOIUdlcs69sl6IXmOT9Dtp
zPWV3CaA9LouW1QBj7pInMTWl6YDwFMBU3SKI3sjB76RrpEMwnCZlf2aqCSo4cHaV6pXPcDJYq8Z
0ViI54mFe1Eon2K3f5oQ7d88ZGC/wb8pV6jG9ahyUBR1CYJHScT2RNmjAhGaRfwtdCyUBfXmPIRo
IVjAFjYqe/tbx3DHa1xUP+E77lpdyV/6VMdVK3Y/0pwpeYkP/MH1ZJDiSfXUOqPx3SFaz86u67Hh
oNSo43TdwqvK8rUcwfSyJM+fVTk2lyjqAK8KkO2Ss8kWQCeUPKZGgX6TLK8KJIJRhsrBcWPEWFz6
qYVQEmYCHY4CfqRsq8zML+MQFReRE0mSZRa6Z2mKsDBBeCMLvVVeID/kDt27zubZtpYnKb9ELjTs
SFDiWE0B4IXtsnILsxDVaxnCp+ZiJCqjYLiqkwxMkFN3rIerzD6A1GB7zSHYXqP6NbRDcO2mBKJL
cHXl6ANZTWkvqvIEk250F1HlyhA+0wx2ayzvWqGGfZXZCb3GkqIsh773WEHQEJoO0KrY5FqmWIri
IbsYuq65KFHjPIxTUibA9kzuLdjV9JgbfDWJl0pu4YrWsTujD5jN9b2KLoz7e4iC8XIvgeZA+dfi
npuPLwLDeUBlJlgWfr1A91RbW4qhr4ahStF4A0yfaYp+MC2gzsBalZVqqlG9wAoeGQwcwHPHz08F
VLtTNSVzkftzG2XEUDukjUy4abl6SEc91paKrikHkWSD909l1hbScnBguTt+TLAZUYOn1gUwapt9
+x516ZvGVjq4cOj+PFs6fGaQiaAVsgKVmHb8zXbnq59G6vtQRaAVEMR58voE2DU6WA+jwl6yMUTG
sbDT9qC2Yb2L4zC78BcoUP5r+VvVS9xcSayfZa19KlENOttB9NCZRQX1VSq/hS0bRxZij2tRFA1s
hT4jv56uy37RYtyxGKbuoRJjyheC5ZqOYwebKkuCdsuYsfp0sJF+WPGoH8WpykpXLpbj7yCH4dSZ
IIu24YVTrOZvUHvRH98fo/t5S22sH6qmXqcysjZLF4vl1kseMSocCdpnFWtlUz9CtKi+wT1vL4SO
96KE0W79DdM6yFBJj1jT1EPUWVr+9aDIfpJt9LhwDQSoDe2HiMWUlWDQndBPa09lR1g5j1E7EQ0W
ShZ7ZDAj0GxcClWX6i1im8pSFMXlSWJ5elVZYMKm62P2PUCXYprohVuz/3P/OXGUulszK+GcTdcP
1WkQecng4E/PPdN3OsopIiuSwhthuM9lcbf1NRKSnypFs2hpIHesugeAMyDwvG4BrgtLhbxgUFLL
t7L0/F1rdh4a737xkecb0R52frmJVVSbilGyCFhLNm7hxAP3lRd4p2ZKugjdE1tzt58a2jbGTubF
c81wDYUhPOZ9gofhlIicqNNZZWPZYKKoFipBhd/g/+goDrn3no9ueswB/y+HxHYHvkJWtl9PUzcZ
Ire3/pLLRAOXX76d6C0+ZMhytTrF9cSjYNtRN2oYsChSnoMpSRGYOIvi4LooFgZuB3ldDgmuT825
jHL5Yu4kcjjoHXnxNewjc3BoE1Xx88LBE2OQpIP1YgDFR1lKtH45VBTFB9eoju4shMDvh4pP+3RE
ourrJgeg8bVh+lZDHkJ2vI2Z+RZjTwpyabTjYz0U8dHuAwAnCsqbTcI+o8xuxTrKfOVRzv3uZKvl
j9RX5MfOzORH1S8vDQPshb1pmC6IDvL2azX0v6yyVo8m0JIXO+FUbObk5xg1g5egkF7hI3sPolHP
vbObheZVtIEUXscQ6r6lU8++fIk6RX9S3CB7VqK96MI7J3mUqwr65cUv4+HUekp87qcEcT+1W+hR
SdasxgVjNmi8qSj6QDRlI8e1f8tRh3upTewS5lL8kjglOtqKVi9FUWurbqfhmrrKdQNF/IVpNO03
bKyQLjJ6dR1AqHypWmwRZPh624lf+QIULF+Ziavveiwzr7nZPwGhad6N/PtoV/arIdn1IckDpJNM
tXmvRoAUsmWkV0R00NL12z+eZdbvQLbU1RjiIm5W7pMC+AwN27oD70ku9Ov1iDUsfOF/qqBF/m38
UqcaFqjYZDzlnVOu8WvLUZizsqdEMsxDFTcDmttt9qTCmP6G9ftCNErA2J5AYLzC5JXPosp0K/YX
7C7fimKPmsRecYZoKYplaOvXkV06URJnbDr5LKP1psKIPnrDCC4hM3ztWKIVAy26dFFhM9MzQfew
WYHFQ9YTadl14XbWQbS0teusdaUzuO9wOxldRh4EY4KXVi7aJRyf4CCKViCbwBSC9iiKJkZE+ECq
7kkUR2n4bvPOv4jS0CZXxuv0qoXge9ze2/lBJ93ipJbPgQuN2Hexq+rS4grQZ43sRHvLnfo5Cmv5
CFihu6lqzaMSoipfRPZJdBD16CJucqlMLqJKJDoqR4EJgaFsVAxXM9xjE9O7ie4hdLRrqt+qKtvY
jV1gWFiukTHPj+ZgZceggSw3iQXnR0kmqZrCRmZWHlah0yI6bgbVg69YWIEPxhMKYfG7bBTOGt3M
fCeKcHSA1KvZS673SFJqLViCqZvSDu4CTT9QNWmPu7JcAxQv4ndQ1MkWOr61Udn7eDcN7ZjakvGo
+4l1ziMDgMXUrR7k3wNoyT2vNuXMtE7BjYicPSWjErtLIngV+N1/6uYuImdI9e+iVZXtvx2v1gBg
GjN8KPuxuvRSAVw6s5G+A9Wl8yb6ncrus9535ktl9egDpWp2SnzNRNm4iEHEdeNrW9g30bXX4lMZ
aM5bWaXyyi5D4xznDgYsZYlaCrqwz9CRfkqIX63DbGkDGzrJOQ+V3YffGwWAmKHZ1YOjN95BMq1o
G8S+/IiqSrkQp7fGNzl3qp8N+0bAiPQQHcZB2xGzzVHdzY2bY6I5zuNuIWyppIsoKTOUcdGoOuWM
qScz91etq4aHEnHyvw33PqI5n2vhkQB+RsZ/JY+eHK5Euw/u8STOFlo2lWYBnbCw9P29KJpVR4n6
DY92cO/pKerN0CNjK5sd3O35FIalH03g5QfLN6R1rGQqtlSdtTPA++7xuqlOiqZbGzNKhuuAj8uq
reXqmadRBvpjWx/MnW9o80h/KufJ7iKmpH1mbG6PZp3pP+EkIhapM85z9/HQJpEFScUb12VRlJdQ
rcudrhXdIbBrA3dfN8eWoLHQxwKsysAHM1PNkcVyW/c99PrnKNCl3xJIy/sHJamCVFxm/Bri7rsv
SdabYlYJasfK+OibaIMzRfEeoFDb22QSFZclNz62cWhsCQfEDzZUIDDOlUH8jIHMdEf/nQH4A/Kh
9Ev18EEGncQMm0l45Nn67wRlZLVpnzysOar6W9uAWUanuHpyataETVsoD+A2GuA5OCzBu7JWBNdc
d6eqGh5UvTVJGsgxbnFKkxxFzrJKtgCRQDg3EbIu+Nd8U6zOeUpj500ZQumst47DNUC+t/Tj8iCK
jYbyXGqFzV4NW4SpFOZl+yYH6pZVtvPsQUhfFJ0vn9sid5+DcnxXDU+9iNI4IcAt1XgQXR3FOgaK
4V5FyW+9bR3n8Tc9U91nd2QvMTOqx1yzrGd327uJ9R7yqtzWvVxvrbrzPjJ1W3al+ZGDyMIypyh3
nddlb9jcLVsjsL+xjjxh8pBdSldCPN+DvNG0vrK4100NQcaOM866E5Ol3yJ2NPAQIbymBdpvYXdo
IKbmW17zPHeotFJbFWZjbDosBS/NlHBjDKsKb+SVKIoGNmyzSzXitoVl9RGwE5/sNQXoBgxHF8Tu
sos2JSZSvEdb0s6pVYzfiAK8NXkwfAzBBPSo4XOgA4XkXqy+hWM3fPRlYCz7qT6Y6v+7v43k0tzf
tV3OAzxtWXk2gm//nH+u/1/n/+/+4nPVooO57ehrPTXCZceC/ZZ3Q3lTLV3dmlMdchnlTTSkLH7v
daILQpHVLZ/qvhzLmxM5K8nZhirvRJEYE9vSKSp5w52R/K2TsY92Un0zdxONfeg4i7KEb+DlD1JS
GxAm4Xz1Stl5a4tnfdWiY7NKeiV7EEmv839l7Yu6UKpirfqRfPIKiHgMUqKAQrt8qqdEFE1NgnR/
LyfFqmW5htbjP62ifi6KI0Qd2nbHNADQNlfdzzSXYwa9sbcfci7X9xb7DxTJnPcIPhM3VZ7uHRcu
qdpb3wazdb5rCNARLXS6B8O2MRyN0FvJYjlg9xU2McTjfZVLG011xlcUGbptw1mF4OkLtKy9+Aw/
Ac7XFrVxxgnbubiNwkbXdG7MKx5UrtozuBED1wFN26hV3R/U0kezezLcEY46d3Mdw88g57L4Eg0i
adHqXtuArGCit9Zej/UccZ3avSVWJN0QiG5W6s7BRiwaRzRdNLRjECG39AVTEHgxYV9upSJptyz+
kMXX/hR6/YHESPcahDjBR03dPgRVq+zksE72bh/rF99T8cSQ8vEl9uM/gA6TPxzsYwd/kHQddSys
f2/4yWy1vvEuRVZVt2xKNJnpoZ8hlzh10NSJilQB2TDq/KLE8OKRTJbXnZM1F9FfdMPgaY1p5IAB
GuI00eTJDmQeL9k2unmIdeCrVsVXRIcwiDAwRtMaud/gg1ZeDK+JtgXUmnOUQKrQen08WTbIYtjx
5tFKumCfIWV8dPTA2BP2yA7OMHaHpOj7vSQH+THRMox93DY4RZWLxFNn2acoH/B6LQmSBE3kbsK6
lnFgkMuN7WQ9RFdElxGAaq/sT+TrOLSam4vaE7rBYAcZcUADFW37ODZY/WDu3D8FBvLIjb5oG5+g
lJfJzxV70Eu/l7WX3rbR8kb39BXvmXZRBEN/dvGhQoI6jVfF4AcoYaEfx7sJwocbjz+iyl67+JG9
sXtdoWsTTFz7MXgES/onMOXxhxRpPwj8Qi83PALlnq1ukpqXs9vp23Y6gx3i3wEOLMfioWdBZQ6I
dAIx+ZGBS1Qb/bsD1oAlYNId0UbtryVG6pMa/4joWnl2jKFBCpkngJVRvksqBSEZxPv6S4haC5Py
fpfqUvDkSo51sRTYtMII3tdbKHeG2+3auBvedJO1k6J4T3bGk6IMaYZsgNy/BQAA117etTtxlBpG
+1LrlENqKd2KWGJ2gBEUslSdkMGGgyGHWy/uVfqAIKLoInKfKs2pRVR+bZm794nQJ+QD5vOIuqKw
4aGxgbdMcAy8GHmNlWMtNS8NBpaH3pUT5Cu4JAl628QtO5geUxFFO2c91Bk+l1NR1QdIS7qR7UXR
jUtlATsxXGDyAEnOtFgUTIma+vg95fqQH3snKnCwICeSuY/IiTqcxuldqUCUuhQ01v/huBHBqByC
+n+dWxQ/fbSFj8CemdDiU918iPj8PsjHQxK/VYPvPzHmuosstIy96sKtaFPtUXYsd6t1vrQcU/5m
y8nCq1lkO1ESB+ma81g3iXM2DGmHdNF4cZoKSmGd1q9tbxULrbO877UnPUEocn7pirJJbYYDdMCX
npKqAR0Q5W2S8A/BjAfUQcIfRVCGvHaq+m2yu19GRpOfiXMfZUTczxAFinOqFP4GOdNxEelycZ4b
RCsTrL/9dCx5stpays0LEBmcm6cziENEx7nYmr21sLqSPcv/fMiXU0t9BF9IdV9iMKoIZk4fMp9A
FONO3rH5FR5WdidZp6b3MCDCOhTHF6n1oZCo1lVHyfEam9Poq2QgDHTfvtfB9MVSKbZ3FqGCsyVj
XBLKSP3fi1MdTt3dOZgSUQcEU1nji8YuyNQ6N4h+oq4o5WSjd7gCiGJtauk6QBZm1YQD4f2i/BFA
XHAyuXxXvAH6W5sPL1bOor0cKvcxHdN2BVSsvalNiBqm1ScPtoaoSoiI23kw2m6XgapFwTEAs49t
1d6IHTRBplG8s+TgksZysUlY615ltHaJGBC9jo1SIrCeJc98O39JzNt+jUwUUIxR1z/wFH1zq9j8
mRvuQSaQ6aGEA68pKiOm0s9ZXpvI9xFkYEOj+dMPzslN0+ynVoXfJZ0oNaMlAHpQQ4bR4oalI7Vg
IOmZjEn37JZdhaY5CwjR2lt+fvQTqICiNcXC8+S2Y7UQrWHsJ3heoiknWofajC+lpH9E05nY8Ugf
4rJ4FG2hbhNzQmiJOXnwkNeydAlxEiLvGWPwIHIikRPvfVTlYj9XiRxuqP4qxMfnftTcKluJtQ3Z
iFqIOqvykZu0K3iniIMu537z58hdcq70zDy4o0rfMcSVCibSYx85OVtELpsnSqwcHbtRjjI8Kjjr
gbKNR6RiRINIehvVoKU09SklaSg28zGKK/3Mxxxlu/+c5lMXwwrhkImTz2drselYttaQr+7nFc1u
HPIRn3qOpiQtscPSV5rpQASbTi91JRRBGKyfDhQN948UX9BPZHfj6PrLvU4T32D+8MGJuAVdq5H3
lV+v/vU3zb3/nlf5lXjoNty/w3QVRO7Tl52+3P07iZb7hzZ58hAi7ApVfGvUtnzMpm6ig6uXhHlE
VrSIZBCXX2R1u0G6ofvhsCN0lppuw2wDO7W+OldRUCxLDCy8AKqZV6Xfjawa0NAD09jKe9N3x63l
NL+B5Q6rGGFFOfjZqhHWkbqJH4WDPpjTNXs/rn+VietsmDMdbSRMg0INVoo5TFK2zk9TwiI7bBZS
yUCO0KyOHL7tEGOscLeyy+iFdeYOEt6zXrXOouWxQ9djeCrdAnBx86x4PSeD5ocidnRp5epkhfAv
C1BPBHTWMdGtTFe/+1l3ktj1HDIsEQckGPJpwy+T2HSI4Pvu4BGzTHWiYyApt7KOpKscsuTN8TO6
Fu5RZy6CvdxU1fUtNKk4Ot/rFExcFmPWJfv5KI9I3iopkVzCN1W6igY4aN/rEcZVUbdQOcfHqnis
Yr27dkyEaqtECz1lSd6NQEYQLwv5It6zlGOygkMOtgdFY6HsUPeLHqqp7oA3NOJLq/Q4gE3JELu3
soPHn2RHy+sMUP8kGdHiJRyzfqNmaI2JuhQFhu2IyxoB03/qmpGJBJKm6rbARS+zDfchmRLkKJzc
Kq61iVxTXKOL0zOHuY5TEsRavrMHa1iIIiOIdg1Ro4AwVN2r5vrK1F8Do9YOosqWChVdsn7ELrTK
1qJOJJrqqmwTodkounxqQDFPG6r7B4tqQ83Y3x2ydC8+WNS5frcwnVpb1UPJjvX0JUVjEMnp0TAR
IJyqDMLqF8uSVp3nh7csX2cQgq+1ogQ39sz/9EHh7jtFOyNEHp96zKquIrFHtP6RtTI2c108tCkm
bijzR7IUSlAaXQ3P6+YQGZFxJdhv3I9tAnM9Zi7uR35d4aJls2hzYzyGRiO3t/cyDknFpsxifQnO
l3Y/N9TjNHkOK/thdJgdtGPBXlHR6FfHiaQHIzh6U0ELwr9Jb5TvDVHLw6DH07IQvg/ufwAz5n59
hMpRPDL0ihNZcmbiXRFcMbxrLnk2rO531JgHHljjeoEqcvWQlYl30wmS3dQwe8xdrz+KbiJhSqYu
sAXKd6Io+iqorK+MAuS4OErUwaiIoSREZ9Zw/dKRPecap5pzRZd7PGha8+G5JSohU71qJS1OUuHC
DW2Y/6IbCph7du79s+jBzO8qB4p2DEbuv2wI6p3kOeYVsqh1xUGsWCu+jZdBP1pX0aDUiHvKOZsz
oigaEEzRL0XMhBHnDQnlWL9mK1nTlm3A+Bu1xmnu6xM7xcyssraxWoQbewAxgZylf8thQ6ywZ4nW
moUy2tKqC3ejORrK4ei33JB6Dm56XcEN1SLiBz3xUFuLMRWavExEwtxlxC0LN0917Jlt5B52eBJm
Ie6k1OciPPw3NxXR13tNa7z88NZwwN9N1iou5tAHkcOuOWH/+lBPLKFmgjCKnEg6AZScEha1ACdF
JdK1zdZR2fHuQwRfsuHJvwOvJpy3zLS7fJPVkTBLzSp2Ij7MCXNkqA6inAjWQ6snr/pEPGomJk05
fQW8iWAemYJ/ZBQIu6EGSVAA3d2DSNSi7kcMjspJf+M/WTV2fgaRigZGlSL7KJrbdoQhKrIhsjNI
/kch2xwI57Nph8re/YrZAxYkETojoW2yhSiu4r0ZsZfjFJXZon2C3QEMM+gL+loaNAmKXfN7aPRf
LmoRcVZse+y/Voby6OHreMia9s3ish4D7MA2taJ/+IPurPsJVRtxmsw5MuIka/F756stcuIfYA/L
X+se10rCJe0oN+qqjDx9V2PUdjC1LN+bLBKiIiwXktxsO918jvnVhtHD0IfUIfMPcwsoJXNyG0H6
UTJWYQmJeSKlpRPi2pr+LJFLEG1YF8iC8N5tlUOFsoVXmGx0aTlKfFHcnz5dGCjKXDfTqZBQtJSl
JCUu8X4CboVv/NQTX1prxinryv5Q+WZ3TzQ96A+uOl25ZPhIFLU4QPktDk5aIDousqnttMpaZIX1
qsiJJLLcArSTgxrGhJ3PJjuWXCsg6DDp+NcbK3esdB8kCAFMHNHpZ4pE/OC52CQayjIKvpnuxGEa
J4yiuByZ4JyKbD0S8EoTa1jN/4y4T+eiyDlKh70VBF4G7wydQBJtgv3NidHo/rbRjWM0Ye/FfSCS
YCp2bHFsxqA6iarcNTB38GxmI8LWoBWOBqbU8v+2WfYtVqoS91EthQM2scbuWatRu32EyBckea7p
pA9R6NgYiEQUwwAVYiWQ/pRMKbsjxpD1YqysFlcUKeyPlp2tNGy66qwfFl6Cta6PP/VKtgtWMars
bon9/HLi/knJJ2Fd5iP4xmYYzkGlH9g6X6tJC280OidZ4S/QKGOjdMz9kwkW5uy5zZL99mrRDckl
UXhFpE5hrBxUVo9yUS8ZMnK20Iks5kWzR25gWtqO8g32vbobOxyETBtPWuu1Lut0o7MJA4q9afFi
qbxNUGNEqacLqU3YHwEmuOKFy6ARPuiqYi4HZZDWrlRjC9OqG7T/kacbnzU93qd5TvwOS6Kg0t+L
rsCzcIg3yC8FawOiX1Y3J98r5QUvR5jJfpatKggZfnNC+BU8SciWriSz9eqFBFXgUi0RZQs2XTF5
RNcaKFxCFGxOL8dc7fA3tqtVjkRFZRNrbPs/lcWFsVsHqxSOH1vn5A1RuAww2HLTUEbXFIvSQCFc
3coI32oh6viYZhbtn9CFkS2DpFr2o2FvXbRupLze1arPRUCHLtBNrrTuwxWvOh1cTPfi2FPoEiNI
5mPVL4tX9zS2KAraMZa5T6OtJg0QgSXw/k0nbZlRjEv2Hz+YPPtre4C/n0tmhDYRMB17ZO6pw82x
kUcDvskP91Jn2EX2rUcCaceOp3wCTIt7ho0Dg5zyR+ewdOHMNx6CwbZny3htNTqaU7CefOlP7eIt
U/bn6Q5SQ7M+x/7426BxmVa8KAsW2ZLlXjK1+VkkqCOpPKJLpWsxaxo69ht9C8ccOdRXBERPWVTh
gGvCE4PBvYoJJ2g6pPAxkuOlWU+SImgtL3q1fnV5X6xQeV3gy4w/aMIWjs1nmYUToAkxtktQOQOK
Xsa5KaRN4lXubUBxfSzsH3mMq54ne9+HVtrUNgvBTmlX0wSwNTX/CFZuYzj+Lwkd1kXW402s9OOb
UxCwIACpSL8tLBLRNdKCvaYQyXNC+Ybigr3Uhnjl+u3ToNgbjHCBj/hAsSRdZreVFZIU/YwKpdmM
Rd+sBj/ON5L94ktpujDCxF2XcUp8pk03hillp9HnhF1NZDBQlAevD2ukKYd9I39n5e8vncFq1035
WEVYtZb4dRHPX5tO/q7ULfIsCCTZGqbHdfsCIldD7Cj0l7h4Jgtmg8pyRH914WCYuqiHPlmElr8z
dEletEh2maH+gpBYoQOSROYrZn5UyKs0xH3FRjFUVpqdonkGbcOr57TfXa8oEXXKfoXj26hGiK/F
/k/AucmqUp+xUHxuwUuy64Jaand0kEyd9jbqvrFXxNr6obEImQECNl31D+EbJEzM97AzLlnPpn3s
nHSVbonSnTWZ2T9jerhucR2u8+rkjg0GsumwxZ7XxF029XfDD5yziVc/RWnzoTQYysv1cNVDZv7N
OMn1ZgQCsUZno09nhE4RmWzADCNs6HFPLMusQRAs/N5ykRZljimwpEn7vGeS5etKsay3XHt5FVsE
/LEUOGr5pkwM94a3Yb1maydc9oX1bPbJSksbBgIJGdo4fsPjPl4pDhveVVkHi6pKXsGLQnKsWUP3
UYBfEuhNs8RIePKJBRndryspfkHM/4Z0mr2oXlsTBboiiODdd3s7UH9lUvQrCdSfVaFhFliizC+z
hiLCvU27ZtjYCZsFgQKW3Y7BEfmD96YQBe0TxP66IXuUw+JSTIGqdJg2Yn9rlYX1QscX9oHKVq2+
QPeuXPeSOdGd84fWDxdBZhItmYC6hdfvM4WXQgJGyES8D60XRk3TW4bKvkyCBwsgxiKPs0sSZX8S
zdoXhfm9Clh49frVt+NkpcvxDqAK8SC3xq+lc+HV292hxs3MQ6p6VYBAXzdaiCJP10YrU8KNXpXq
YSEZab9yNemnjbKR77YA0QNtrWMqpdaWuR368gmbN7ahE31LFGBrjEQy/fQ57eWNjqv3xvZN8MNg
VgKD20zK3hw5Cw/t0vPtSUPsW6v5qI3HL8NYxyv0Z578cvyZ9earmg231lyqiVlsTK8/j0hzRibK
cxX+k4ppnjNkrO2sQmcwU9lR06t95LrAtM1tF0grO8Dr/n0I8g/Hi5/MvDn1JphGuXvx63hXgcGJ
eu6JsK42SLIhTdOefIQDAbQhjFbGxirKWYFL5UoreT5RlTfiXVFlHUHcAc049KERDcC7wjM+hrr/
wJs6WVix9FzZCNnUgfpeJdHPDjk9rejf4Zf9BrYLLlbbjm2wb/TkaYBGvozl7FveIF4eoMPURiCq
uR6POiZi24xtADB/GrGjatyyAYmYWrX3muaGpxEegjbx8a62fld6hTQFb1g8trF6T3UkfxFQXkh6
h+WlnCLbFJ/UOr1FSPMslLEz1rrjbHvT2b8nFQJ9qA3ts96o0duPAMsPwCN8fDRxYz9iipFd4A0D
4bOQTVd5InOXyA5R4dr4KSf1KZK7t4YvxdLvNQCEgdJn/OKU0pGR7xFwWb5oGotL710UnOkzQ93W
YbfrM3dT7aou3VRcFgYJVv7sHfYL9vYC5v8dUsBWfgmIUu1q/NTkCmOx3jlFGVqfjRaxn5JuuoCn
t7Pd33GMhXIEPi3ty1ezqU+qU18bO17i5/D/6Dqv5VaVbQ0/EVWEJt0KRUuynNMNZU/b5NCkBp7+
fGjuvVbVrjo3LgshZEvQjPGPP9zXXfRhF/SNSMiIblD5u4umHn/SaggYzZDyIIj+nDk3mAhgG19S
NjSGoqIZN56lQzDud4I+4+DTLVfFLdGjDXVAooNVcbn0r04HqDzn3rjCh+eSp2O7ki6OgLqAcGQV
0VPl5D91NzarosvVWvo9iZGIDptYPwy6/+BaFJFTjHN2GQ1Hq6XKrvvwo++47ube3DqYebvtcLZA
73BOydZY3DlazjRUhliJwp3CcvcVD0KIThEQmgV22AwWH7LLx0jkycyCbhTr3nR9BP+etxpSVayL
x7bAI2rINH1rWng2tE3yQAB8F+Jtzw2OSvLe/9bHvj8ZGJHRjdl7L+yeNDFhu+n3H6LDaXzSEngv
/UfT+ttowFK0Tcgo9jN/nQMRNAw4cojx61LXuHgowqRIAxmBCPS6XoBYZ/tiHrwDIZOvboJ5D3fw
fqi/jY7aeFJcnhX+OmlyElpFwpzCQzHldJHJg8Hys0adBKuJ/J45kacoqX4JGY1XwugZK1nPYesR
VFJ+GTjXeXODSsIgESxMPPI5y3MfyaNDsRh15e3gMzQkXwSrqzMCohdq7RePoUVgR0tWhDn+mWw6
gMwbxlvP51bjTOvM65eEQe7mDgFSaYuPqnzNTMnVoQKnmfWLPRQjxXierYRHDebk8Dai5HcAz+6O
drU4ZNkjfm+jerYrtTFMe6SwIjQjcfF2cPo7TY31IdGyOyuiICeTtjTtcmeBTEk5KwraeNgh0rZa
p1gDCD07cfSFvxXeqRmcvdiQXAGcNNovoN9nUmWH0LFGkoE7ppW3RY2NGRb3YpXDtt3PdtSsWxwx
fZUG6Wyfm96Hm9r/2NoNUcunhGDWEhAaw0e4d1m9Qcp4lw5CbPVSvmOycNOXM47P1WLR/CEFwdWj
byDWr+LnWrhUQnCgPECCldQj6s4qwWYSCnrp7SAt2URDuipIHcQ9zoQqxP5MeywgBzWR2e6YW2FN
T6bunGTKFRjzCWeCUAmmkj+2Gw7rvMNxuNjEhrNLnPFjHm9gzjznMFJX5ILITWHwORElfosSA9rI
TL/uoFXqpgWCt181nPkWbluAe8ib2R41Y+sQeLTybe1RVGI7YHC7LFLVCh9UpFATBOrd4i5H+kfG
wqZZR6wD34fY+jIdbdqG5oBZMhJSHA1pT/McezsqQtvn7K80tAMUJsQmxuhXqPG7JMYjKbN+Lacr
V84I3G/jmsS6CYRoYy9o6veJp5u4yrnrjJTTleZzlri2+Qng8kOGcn0cMqbWJoP7iaiizDQeMOwr
1lBlEFBaxlrPKnt5wSYBI16bJoN9L9sJG19aYxz3rjF41AFpHWA11+Ke0r2lhsSOujtqCWdb1YhV
m9fPaV4iR3JuMMZczxX1s+p8Un0BKVZOHu8UieO4ds63DhT2WnxPhv+nLuZ0DZGt5jTt791Svbut
+oOT6H6epsAxjY9qTGzckhUWvYgvwrGx8SdRZcAcRK/F45C5933rIctIi/Pg9QxQpM4g239P7Y5E
+8J6CruHXuhYdeMhSoIYiTu6G67HuDzntjgJw+HSjTrynJhjNLp7qek6hqpU6zjR7wgceTYHUjH9
vtxG8fQQh/YAF9C9Z6BCgEsa4tk8v3n+g+dokETMxYuv6Mag61IKbApM7OuidWpW6wkXW2LOV0PT
M2+Id1pdnsv8Gds8n2FnuOecDJo6tjZjatCJDQa7mkm50UzHCrybNsKwE9AP7gLZ4H4P56R0N0rq
b1qeM2rpzV044rk3hoTh5digSbcPoqH7E0uo97Z1oL5oy5wCQ7krm6qS7ktd9OxAJW3jOpyTUpX4
gVENDm9DHkLua0EIN7eUlhF4Xvo9ufFbzJxymvoi0Aa8AVPfnA7u9FqJJN+E5i4XDKRLdKhoUKON
Qw5MJfq3rIwWhJrOP0z51nynCbghMCtpDJBW8uq0XYqIdHKy53Hk7m2T6r2tFSXH4HSMCVvGwzEh
0b7r46H8XYdkZGRxfdtF8dYiSGTrT+OxzsyvXEOwG6c4vy9+Q7L7AyPpmYF4tdXgqKwkV/zG11x6
Q59LSan2tpy2Pi7A0wTcDp9LrsMswp2tQhYoUSLkTLXSFu1fHoKFJMl3FeYn3dUwNU9rkoVCm9FT
0u5jDDZWkJbcVVOZ38rCdip/Nhy33EWV8eEa2t6dR/ATHzaPVX9XFVan+HV/4zfzSUWtttKMb2cs
h3H2zbKANFhcCOZLExPhejdyN+VSRHBYfkKJgfo9/JJveRv6RCwnrFEGQefF4L74xnicGsxI8Jkj
S95qLkMjPku+LCxR7pPMN3faErkc19Mpt3Vc35Oy3yYJfZpO7V/X6oVrFBoIpPplOXQ2TTTteB1T
8D7C+DY+ECv0nBmmtiYBa/eCkDRcKRnCHvr2x1fpWa9g209u0VNtQky1ZxhnRFcjnTjmmU+byhIV
WhS8XJuQbMF6ZQO95l13zA9pwKUq4EwA2D5UfHirUln3Wp4BGQrrbWBuaURqWJP+s/ip+NEptsVT
NDt7I6dAFxGhfKxOVAA47dHDeiberbK3IBrjJAxgdefH0X39w8IbMvlRKCvHeLjPBZ2a06CnSRWx
KEJ/ixuCGiazIg9KPWFAmm/hcN2l7nBirIDQT8tvRR51a5rAk1qcWyfr0fiMSu/T7duXVufEzOwX
si8eTadci4icQiKAcQEnSHa6aRuuFmRdMMT3raW/9Z39pbkDuDJMt9Yiuy7VAWNS7v/unFgoJoaD
7G8ziQ84CwA0uMW82XgPl+bV06LTjFMhltqnzHRmgLv2Ty3HrXS1l5xI4pUbWypQFYW3bsNmCDlb
qGL6svKRigt9ZYv8pgq7r1IgoYj7GVNK6E9N/+jm4mgVThuYWk9NVUK/1zGoHlNNW4sln7f3jQ1S
cKLo0+pPXMR7jCtumiTe6pn9HXsNOFXDFJAkVaIUk5051beZQ6BoI/NDPRCZ2uv1Blb4Z2a00EVN
ErrtZJNmDJ7TDv5bWGIcbG/4E459fHGTEpKwOpWagb+TY8QrRI+hsh7CDglFGP7OpfZkEiU0OlX8
pGUfeCaW9mwGWqTDxlLm7YT32NrqjD9u3x1MP3msFJN1FIDfXbh82HH+MRnDa1aiqyZtAferiv85
UbdTps5VCj0vjD4pIT4JVo1XbjVs7Xr66OtFl6dzI9cKH0bgXOE9bsK2ozZfkMpxxxQvXlsT0Kye
mATAm6AJ8Ydvk0iRteWpyIlTquyHwlOCCbr2PkfqpEsspP3ybLKEC9fbdVXlBYXC5K7sNolK3pK8
EcGvtOs/tpV/hXUN19Ks7gvcGju3YHFxGtKW7A57vONcqk1IfjwsJ7TaRn1EZ/RoagPkdJS/qCz2
k8KWMCYbNE11QL2+HDgb4ZzPwlrrzFTx4IrQgpQq0INuHlOSEpNsO0fuEQXlpyPkRz7PlwGfL8Zq
zpkr5NXJcGvT+rVfVnAwvWhnNmngqh7CsUZaVDrfIl66wbV23knb2tjYG3D/McijzAPP5OoaZn3Y
k+mAiz408NHrMVnnn6ot/2F0AW9c8JSVRUXHWVyerfylF9maANW7Ju7e4oER+HIKzhMRUxBL9G3k
cKKgn7id83AHIv4Wut0tyO0lxCifLgEdWi6NDSlEx1wUj11svhejI2j0Yspa9FSej8uT6Lgxlsnj
lSoQ6YAygMf1nm7skVDtt7pL/9D9PqEC7Q7Y5pOpPIdrdC9vdn1q6vCd8gA+RkyJEgLUnzQGOY1B
2Eo/2dnGK8w9LCNgvXSyKBlkRD6kdqrcWrul13wdC7DduXe35GWX68p2FD396G+LGSuaWeTZvmzO
ZaUxIOAAGy/T/tD3ria0ECIJvf04a+gmCywrCcmKRi+6GRJF04hzArN9LahTm9jiyd5NbWHcaDkT
LIkSgUmES6PmxTryDGM3Tb48II9LVs1EBtNoWMWDNrWYxrtZu7s+/LsNG/qU67LNw7WLhAMj/trk
XtURNu4WFVkGS/rT+OaJBDNuAiwcd5wC6U+HykWSjsjpwwFHNgT8U9fqtT3/z3Y2KFR7EYL0YWJP
a/My5027G6jQG8U9bGgAIJPukXzhz77LF2UXd59ZUwdhDP7ODX9dMjuDKTc+4ZFxr2mhu6W6iMg5
zt+1HkPVyqK0d5TxE5YeFw0VdhGGX1Yq+gCIyFtjGyB8CxNnveR/cliWPHmTqKVki7Vj7MLhC90/
sW/+GVro2xOLcNiHB5yYMUgHsep889XPMP22t/WkneXydskygbEc6FMK53vfe8E/D9vDkmSJuQyG
KT3NuvNQ1Jc6FcMqzdVjGTF9zj3v0NQCSNO9ZCZqctf7bkYbE/9I3k12fp8uowNfK4ANx+Yo9EgF
bWNxRfikwKMquyEfo1zLSI7M8Ls1xbXisrYO5SAI1LHp3vZWFAvMJmB26A6OBIZb44maWS4OjVGz
Se360qTD21gsQYtjOuxCq/hVydyeO5w2IuBt3aZTtiKfG+xkMR+wrI0f62/J5J796NdsLWayDXlo
Hg1nnXgly2P6WKiX0EpwF/Lo0eLIilZIrFdjh5fDWI2B56f0zq6tVsxUd2miG6+Zz2qNdyzdLRDL
WJAPZSRH0YO+OIO4pcd+cvTitS28fKM1IoFoEb3hMYKE3TN3qJn0AKIHy+BCOnSJHQI5BKTqgwX2
3AwmYnWT79hcpq2zRjCknWU7gkx5lXm0mIVtdc/5nFHyFwqoMhwYrmChgsSdibvqRno4jdwlr8y9
IHMcA0XT8GTkGALqFpYvQ1VDqwKwsuvvLJV4v5Rqn0/gzEZu+wdTHLqi61dTxGCqnQGfXDf77AH5
uNtU2qqE9NDmVXyI0mEpoM13G4nLCrQywu5kbO70omCwYtpf1TJ6Cj8kCEtgZBq1a3dqwSyhyTY3
EdLAnmLkPnQ4K8sKsLPX0Z0MtwP6ugCOSr3xSxuX9Imxh7Mk1vQSxC+Ze8W8jBMGZ4Rs18S4VFDe
rcYm6+8lmenrlnijxZD/CC5/jmwZ5D24zYijhqGANaml6kM6SBw/uCPEUoSB7BP93Cl9W1BTriYX
5XQyk1gu9ItfC2sn9F5ucYg8zDJ1V05WbmKTwJY54uYQRaI9KvD2zIPgnmbji1NCMtW7Z6ZmfP/l
DPUHRDZM2vQmr4DV6VvxqU0doleGLV4MuEjIMjl1LvNT2QDa19aoIYrFDzL3i83cWdyMVfuGRc+m
tJf6s0IaNw8HO2MlzZPqpXRma++aFWxmUU03ol1mQg10GuI34PC5WUNdm5MnjnZjI2JOC00JBNgt
QCAXGm2WY78UeVMErlGGAZYrJVxOVK91GhDZVmIAtVySl3zkLbKJS9jKGzsQQix5CvJki/S1c/hs
Q6Nz9mmSQWDiskfm89I4/MfS5i3RE4HERA7LGiMZxxtebd+GWJwVJ6w+x2NU3etAKJxR5SrkW9nE
WYvdd9vQ7vHeRj1tCRoZmDpTZbnMejaOV1dBGg17QeNOvHBBxGovyh3DYguPmK0/nKuY8Ba0sp+6
I7qHwgw3Qzq9WgrV5eAOz22I1hMaULMrCaJhie4uYzKzk/YrSAkC1om+asvp167X30TMUAEOfRNj
lGgCNnfqb/yb+Yim9G7Qe43waQ8FzOARu1EiTJA1fFoThM4kbKQnYbPkTLZD7Na4kFD912cxdSw3
Y2keMCqpZsoKm3NO1Mb3GNmfuvk7jPM31jOEW2AUbsu7uXV0nHFCcOjwE/MtXi1MZ6vnKCgYGeJe
0yIyAffQ1HCrmDE7pPik8bBpY+3db4S36Y2GwLUkq85M/txNPnuk4wlmOoy9At2g0qHPQdxLxUpf
u8PYRwR4YmRrbtuH1AqnGyfUmW3Q+ogSSo4bVeNWwwseHvJjp+X6tvHu8LigMNSnl2E09nOrgwqP
zXM3MBFxVBeYUdkGo/INCsV85q+PznHbvecOIzLr1xySO49unyaYu+IwjFCNaAf6kQF07GvU7PsG
3fglIo9EqwizJtxprVrtu6mGdysi1ysPz1kPt1L038oD0K9TIHjYlU8doAB5bz6+v6UD+GE9DyHt
YYp7wwaBzqe2qNdidzqOLtEFRZrea6LGPd+eOOXmulpVUFHWxkDP5y6e+G1d/uiW+uoGnYrFUXuD
tWe3mG6rKv+Cu0F6Je6nzHvpjE23eeA/Sjmr4hT4xc53MRa4kA3XmZbuC51A5ya07mTrpzdVy7lt
yXXEh7yaah96IENwQ/r2Ju6Uuq29jQV7du2NgrSN/nOaqgt32JQq2FqJGvlcU5XwQOrtlC6C3Y6+
g9A2CPJz/Z0isqJVSB9N3Q+DWAK9xpWd8BvASR5V/aV0UOZqf8Da1YcW7Zm+6lg7iduhZcw2j+Uf
1128WQStUdNCrBv4Vgx93kX+3F6S5YcN+lbApL25bnJySZQRyEOdOfy37RJBE477AvojnFyTtZRg
dU/zcfFvhmldS9bhsDae0j5JOQ/01xZ7ibVhmm4QWXvPcey1mP3XKIkFKjcw7aot1KYJaWQKhQ4i
XTVjJQ9ybJ8Gt553Zmolm6HJb0coY8yOmc5ZTS53XDwEG3t9ho/wyKyWSRwlHGssKn1sKkCHN1bT
9rdD7T3kJR9oOeerojaa287vajK8tx43fa/Gk6VjvIHr2KUJJ0B+YMYuHr9Ub+Ai7jKWT3vjxXJg
FtbtRy1xckHRRSlUbPzGvRRMxNb1LNqAonUTIh0cGLHimbMEbaiftJnWoTN0xBfeZE0/bjH+hrkY
3vpzdI4cehXasm1m1nGgtAw8xlA3BvkDFDnjD0su5lGud2dYzb3sM2AYJ3rJJ+afgvtShIN0o02/
I/nBaWgZt4ltDeuuLKKtlpOMIA3v17XhaBbdy9gN4Upggxy4kx647cT6bM3fYvT2jUVMdvrrOpyg
c5H/kSPaWt3tqP00QozKKToqq35uMsgUHSeX2T6h4zj6DQyfKIw3YdLg4tGbK9cXfxbFCYU47iSt
b1pBaLonE+Z1zvxlM0TOwYfyc4NQ8dlYYsajWmPaXvEBuOK7zRFboiOqAF+3Y+hhapPmT77DnNp0
ySjCC+TGqabLYDE9sEX4Ht/BQGFVCUI1b3oT6v7QnKc+y3fQMg7TEF6IC0H6AhaRGSNUHZdjRtP0
WpT2TzOPZyH6C1UqtsXxMQvZg7NTgxDUbjPRc3Yv1RlzlIuTxoJyti1ATqy9tLuDMZKDXoyP2jQb
5x4ukAkPeFsl+6KhxO1868fMrH5VOu2rVnUzOFfGzYDPzUSZKSE9NV587Jilgbl9mqLrTgZhsWns
TVut6/x1O1eBL2LOluQ+x5khiFjrq2aHrdIBziS38kw30ffXH7lDnFg4WiROaz+R3X9mIvvqmnjm
7Dd3SvK9iITwQvLWt87cfkQWIGSaLnL6lAmaRcaTWXlRILAoA2FgYmvzMQ/NsIX4xAp7k3bpM9//
g/vV1I2/jsALgGkB/VtfX2mKtsqOfsZ2fGhN96fOu1dvah+ZQoSBmWr45LsEZ/k4SsmQdkAYC3uH
OapGarAjoGQTeeCt+mKWtPw6U2c3tI4YpX0ZofICWcITW6ZZZYc8n04tXxO7cxhGB/OHm8madi5X
UBlVu4KFO3S0N6tPfjE3K0Ge5birdGhtyN/j5qd021dypkCjy+oixdYIuXOypuOu7O8LMeB+XH6Z
mQc3fdz0XgKlThc1uQzoTuslfkabINiFxrdr/jDQ9Dbx7J9HKGnr0sAaAep1InU4vX58M9qzsUqT
+FxXGqmVVnFyUKtlpSx23WTrG2hzNtWFCvrS2RlqjHAbqyURLPLB5MA4rHH5Z+KmoSmNUHSS7hgj
vPZlxwq/m+r0J67kYjrVHaxS4/8mlVM4oDiUtzRhSwbapF6MOfaPIBvB2JI97tmJsRnd8imumzur
JwgCm2r+jGStCriuHmg5em/77GS0QpJxeZBMOsFVVnbCU+8e+jemf2PNxGpkiDES7gRzaic7rd6o
+tLNunEsi2GrSi1ay4yirG73VWlQt4IJJ2XCtzeWGy+ez0nBAhTGstzodXcTeQS3RzqxCzCODF9r
N36uIVce3vKx2TRDSwnQRXeaQdGvyuo7YqAnU8Io/UhL1tpkfjqdvAi92xd+Pm06g3o37zIHPMhC
LJTjyBKquy6yvmpxjCxWTXICXcZhvz4ch0rYyNwH/4eMlE/ALyG9FyYou5EYODQtR4umNI4oI8bI
vCBYucRKvySqh+1hHOooL7YG8IBTOHej6S9UHsrRWhKkOMF1rRvztR2TJxiWlKP4UNndgFCjdG7L
2XoMrfRBsKZsPbffZc2882vjJuROjlg06CsGZERTbtIUNJLEzjRpVqYcrTU0Sh55EcVODS+mLUDN
0XInVbybBmPrdh1VCWCjT2bBqtbykxib7zAdvrOWWUU6rwz5kMu+56JB8hdWb2bsfCej/dMPFX79
5trS83qH+T3zsgljBUnX7sRfQLIM7OuyATzTLlY1P8W2+5K64143rYOMKVW1zjxhv4PcQ8DR6bkh
2q3Xr06/htA2Uq+5YWANMfhia0vusLr6akpsA7MvYQly2LIDoO6944LE5V31Oof+uplmsYs749kn
h1VK/z3uF0Z8Ep80BZECoh0pEMV4sgtyTysTgLvwnnVc3PqwumB4NMC8Gh7lABbTRYhhK9c5Ixwj
0C6sHwqEDCt/nk5l76+T2SZFiV2YmJwsfFIYs3pb22seLLv4bFqyyjTdxWsfQpo+PPkCeNnykRXY
3qPqDAo2e82SywQajwRouOI5I6ATuQn2YrbVfJZ6v9ZgqUpSQ8fEvDiGS2YovoEpmHtfh/vllsdc
4HUuM3sl4hJtOlKfUNr30mpv7Wb0AmaNtN2E1q00ad3lvdNuSjg9yoP5OHZHs2caHDFOabQ/ODkQ
9Qi2ulINDpLwUk2Xr1YxL89zg77UPQDBszYmRs19bd71Rv9S6EBguCItivSdhrC79R2KEgpFhVpl
GQPiJ5VgO6FHE+AA1W/YfkjP2PaNOPWuix9KTTJkxpqNoYVbAWj23VnVojsbVdKfASBmxnpK20Mf
UatWq8dD0Yr6IRVa9kBbvfx+3VC16B/xKeK26YR4QYZxZASNrbe7/zzNjto4bIg1lJfrJugAzCFs
8f7vQVIVpazj3rix57Z+AIeRD9DFHmsd847rJot411vp6/u/Oyx75QSYbvlr4/W/BwJIR6WvTO1w
3Q+y9Xg/SuLrl6Nef6At2ccIKhlb85ddt7VO2wUw7GxsXP67LU+8wMDU53LdA++uCbZLCqBtZ+oi
xuE/P+jt7j1Rqpv/2S6oDbDSUQy0/ru/IR1cLMSJOal5++/mnGi12wiG0fWg1+15NRE9Fdt39CLb
2pThXUqm55MMIU5Vtepurg8dv8qWDLh5k4xp/+Q3UX40JVhiGameO0fn3ZOBEOTIb7qgdMez0ll8
ry+dGr8NIsh6h+vDNPfTHcIGsf574ChUJ7IKAc2Wt21yXOcy4++u17fy/PqVqYs4X99JJUQ2zqEX
AUiwu+plsaed1oLrwwTl6Vn55nMhNf4OXb9Y0mgfr8cxeCVQRiNP1wPZJaQ+Wfrh9vpsl9rBBKcX
VU1e3V9/2LlstlnDpYVVVhwHvVPhdaGKNrg+DaO5uucNk31DBjOr+LJPkcwxrCuGWv8eJ2unkX6g
3AFSmNuus5ILEHu8rdSY3zGCX5gDdX2PRZ27rqJkeMiw1Fy3uCo8To10ghD1zRO1VxNEyslfOtA3
rjtbvcYzfnZubrtv5WiXq1zrqw/R1D+EyiKXbMpXb0iLP2NdIhtMre9yhsiee9VvN1JRFMxUmHBU
waDXLByzfheOVDSr5gRaBSW3wIVGOCn0A6KJKXcG9p6rXcws5IdBxNHqZvmdN+69C8P/K1Hpu1fG
zadOT0D11vrvJrPbVZbm0zapI6JRfEPeEyaPr2busgQtgcvXbVFWI6mcNYqfQcr76xNGZLgsEmG9
uT68PtEkgENplGuUOxzq7351NG4cKGbr68NuOUDlmt5mGD0c9f55D7KeK+jTzNFsJas4mBtX32qW
gQvxss/1+D4zwd0o7eHvn3p9omzDfle2zLSuu1yPP2o6PP8hZt5fSfhsKNL385ARF8kI9EJaULHv
pZ0SCVrHZy4zbdNpY/qIiUESNIbdfRS5dmvatYqYEd/PXhj/ysL+hODtvyrH9IhA7pDNKjcHVfHl
USsr6+iaytvSvA5c/4XJXNwa3lQ4vNkVVi6xvUE9wBc0Z/N96dbO++iYVRBFan7wjaTa+k6B3U7R
Djew+70dqc3hhVjTdm3JTH+BUZhimBTfST17KGfTvLXqAqMFy1GMJpgF9lksbzlxGBRFVXab0Trt
LLwWzlkm8l0vcUnJSwZcRaamc2Zb3c4qYRWUguF/L4zibPSTucPZJjobvunsuFDcU5YhBKhYcLnK
bkpIJ7saaf/estP4nmqEks5wnT9RfoOvhPPd0Yev2i6aHq67Jvasgcr8d9dxaP9nVwuZ84NOxvdu
6GxW3z57hD2Vnsg+26kQb1PcloEzrtsAPHeDrFW8UcSFrutGZ+oXqvvCbElWTsN5Yyazur/+IF7W
DSzsJLbXh8aynzGgxI2s2t7VLG0Ed6dg2bj6RAczkePf18UpoLJnhs0NQ/DvmTQ/jKpA+uH633W1
j+0NOiW6QW9fkaICx1IhBkaXcG/hKryGtDNurttU5YX3VPdw9HHcZCbEftdtrrLWasKe6fpIxWFx
i0XZ/vroeiD0af4+JT0POjPHuP6whR0S3Mw19O82+JwNo1zHPPT/7Mf8Y21ibXe5bqp9r8TSrdlX
DRHqY553a91UsCsAULqtlgq+O+Ig4w1qRPSY2pyBZZntxeW2ABFg2Qg2mQV/H7eywYAPHPfvnteH
GOcDNS0//j3E9YnKjrqLw0gdz2kPGxjVXoxw0vdX4L7Ucv4ITsz/Z2NkO/peM4D4ry+87nj9cX0C
HSrj4OXF81xDH8985xAtDaiMG+t2AP+5RIWE1oJr4AeoYcuQx67uzBqjCntGj1P1DBwtt/wpzcq/
TyKEN74ET79uL1z/EbsP/dFfyl0pkcVocc/+ZXWsalyh7Im06XAq5ea6vY/piFRfvzLFcTEnGolX
TRldFjaRs0astGPrcjatrr92E8ml5ThgZW5rx+umJs149vr476/Xrf8+P/gI1/JC+/2f7deH/7PN
Nj3jUMhsozwwVHKvpmNsTv/5oevtfdLzv84CvngRu/abkSI+0Ous/mBo922L2vnU3PKlM4zuIBxL
7DwjjTd+YeH6gQf8i6gMxmcoPErTYz2NDHyZmjx5JfGSUGMWTFgZ2qa1pqOHy1Y4pdYaVjjrXzne
TlIWP1ONqWffmm+R3eowSCuPjl1pN+p1bxoDtqI6o/uVrqxoHxYlrXWHtMszi8/aN97JJ9ceMMyu
jqWJzWDizhASxn4rizp/HXSGaJOWG1sNCdeHEwYcoNj0r0MT1TeGbPKtjkDsUPVR8eJN0wEwsvw0
lFWhegrDYxEP6UMoot/r282mxzcox+riVsVwG0ZMGcblBcvfAYOSmVYKN7B0IrHDTvIrxZL0fP1h
lWN/lqKHXmt7WBxodOkSguTZMhMxrq77oOVcfoWmjQZOHP/z8J9DXHcv6vq1KPJq/++hcwtasNCG
btNLpAHjOB/wbfFvr4/KDAGaO2B7f32YNrBYoKcelNfeugwEu0MLAgI7TE+CSmrN6zQwV01LId/d
mbl1MubtZ5UXr9A81B8ims899ehPOzhIssqIBPtqXlUeMoGVRiO/wNF+hL6lGGHIeJFY5PYFOvEO
nfJiLle5Eoc506hXCdHSu+vDf5/Icq0gBxme5QDcfUletIEYcQtD6pPnxNLftjUUXzU67SG2+pvr
o+uP6y72st/1oVzURUJF4GWde5+MunYoPXRdBSp1uvQBEwUT8dU6WZ6+7tNooR7kOZhoY9vsw231
Dy29dvP3JaaRB40Z2Ze/O/M93RokS9iN7d4jGOIg/7zH39ersGg4s3iPFkrBcaw7tQ06eNgPUVaU
D+HSciR6A1fnn21e23frDAgM6g6WcChXzLtG97yTNNPmhJbllZ7YftKRVeE35tzVrYulbAqf3OVE
PF2ftHG1/z/2zmtHbqtN17di6HjTwxwG4x/YlXNXR4UToiW1mHPm1e+Hq2RVq+3f4zkY7BMDAsEV
q7pURS6u73ufd0EeSL6Rc/IE61bL16lFvmtca95j4GbWMm+BI6hhj44KeSfmOS1Stz4xH8aYLBsn
86SXFfE19yVtWZJqZW08JMy1JEE2OvSG5i/yMEZARKbAPbuZy565zpqhGfdj6bJxaqk8YSKy49kc
qLum1+FMtFoakc6httwD4XkAo0EQn/LKLE8WGWuE0Mvgc2EluzINjadSyy00FR44kDEJ3ucSGwhT
B+vnkcRSKzbVbf8z+SKXkSZXrHk+VOqZ2BI77lYRP3QxCiUAnsFt6Lpwo5Q6I0QSW+tuMNV9yD2C
dJikIaIdZgeub/V6SGTrpPP5LK0o0m6zGPu7QJash35CFsHjnRWFbq+rxh2HWTJ5MDTWoBwJdcZs
XELdmqpSMviP+XS49KtLPcPbQvo+QrTUw4BDcqe7WBAibifGvSQjsbkztca/z02YFQGgt6UoigMd
dMts7ljZTyogwEPXDqKODorOdiA7IN3WdRodZ9rW25tpXB47v0uWURLXT2oQfhH/1Yr2LTA6/2vI
d5XN9AGji2mMDapor09jYos9hTLUq6dRm8IHnfuip5cxqRMrM9VOvo8pTPJSojjdI6ly9ko9OHtC
nsS3OpWARBGm3iri3lDihk1TKprenrII1hZSE6zivkgaTAp0dHy46s4q/nooz/ioDx4Qhpkh2xzT
qeJ6qOMAA2CyXh9GhLTLpsdxvQp67ZClarQMjFB6j0j+puNb+NUI2rNeddp7dAspYfHqD13dpLkR
S1fd78+5E3zv+mZWfZTxWM+KiG3EZ7VMtUfZLfMHr31VCNpnpTXVS4vivGp5OyZ38m5dlS5JKGPR
4ixeyT33WBT/BERlfSlOIwUgQDAdcieEMGnfyHC79mU0Pa+J0xQGrYSn6s+1ogwZvtyNGlvWziDt
UsPbIxnR1zGh4h1ReWkn6hG+s3kqKpWkt+EiT70J+jnpTPRqTKUxNqJDJWrFqTgUtkGszGrCWQ45
43t/0TIo3qfGKf39wHX+7PHT2MQ9G3NKUqRnN1XSszhjFfpUE0zdXet711M2tkbgXgz9uS/Zpt/7
1rB7ZzAOGrDDtncUBwPQJ9+jRF9aRQK7pG7QfovTa59qINzxto9oNmUDWEuLsUxAmqH3IAF/36dp
LbM/PZ2qEhlf4kwcKo97F+lJ/uxa16r2UByv5cgco1WYwDETg5E4Qmp6Mw/blQRpqsrkcmUTI3s1
Bwsna54OvUx+TY5WC1xf6wRnQAbp2ZP99FzEg4VG3NUWzqAmrxs2dQvA71qba5q1INKqLcRAcQCt
nJ6rTTn1FBVVR36YyZJjjU4jwWnm/Ui48YgZQjETRaRM2brSIC2JoqojGZXQah5EMTCDBTdI9SF3
VPUcJfqDqO4C2K21jodcOKTD+0oh1MsjhLUVrZIh3+CkOd5ilK3fV+l4mdqJ9WbfhU0OT4lBRDyG
JVwhnkent6XE0AQzQ9JOHb5K71UXZ5I/vlt9ercsw/wVkaT+/fXdiikj3m1SAWguUOmvBQk94Xax
qjOPvOgJln6ho0889WuxqHyUaA4pNKJVNIx9zJVdlGM5/RgrcboRpSEp9lwqkfjEytIJWesiCwyC
M2y3flGxn73sK2sglclP5i6gglPGUgjrJNcg/FCCzxK9LwMtzSd3urAnX4/gbEhVcCbfzOPRoruN
8L84AJDfN1Jvv5dVXn5welRHjnMu2uixmqpTB51NGRFOr5vIft/XWjhnIz44iNbaDPHEGKInTyF7
utax2Ok7yX5fIhpbpWXYr8QoVe3YjmzC8ORIsfM0hgfxkrbUygdIr0QAp5dyw5BAbplKa1EcouHj
iO8sDKsqf6g8dyle0qmJjSkjztdNG6tPOqqxKLCPdawR8ZBlxMUYWR1xyraOXWEQewkV0yUvVL8f
hlgHN/SjuZfIYbgOGcdx4CIKYt/g1qoZqE789t7zm/YeoyW2DmOSQ12PIsgbDGS64fnaQ2ncxy7U
4qPoj+tJtdZahJaiWE4TTlHcaS4xpisTYw5TxFk7mrGum6G86VP09iwASLUvJX6tMpDMRjO9r/5t
47fZVzycEvIEvclrQEdtO9Y2Qv8ufDTM6rOjSenXyFVJfzGLD5pqFMsaMuGB3UjzmI9KgQeSY30K
pWIhuhY2cT61k+27McYbbpAD7iRG2d2NudPOxOuZiBTj1iye3ZxURanoWYxJkbGvEFUus8C035M4
cBRd61D92NoyGkTVVHhT7OiIvyFzu2Ju8Rz1+98Q8Qx1+RuyhDWV+BtKVEOPQVp8Jn23XblFpK9i
ORo3JAckCxWwx6MotmWULlRfVh/1uvreOjqe9qooR2qxIWiUrFA7EyfRpPBJxid9IQ9yeSIZvtsW
SlRtwCbDEZWCeGHBzfswDO17UqD1b3a1r2JpfKkLLhNAyEME5YweHbc8VexnZg3AhU5Ln7uk8Nfw
shLwd3GXH9iZwzJqOntTbIA8YzOs13OeA+hdFN2AOgIbaLdOzFOsaEu3l4IDYSN7HrPvuhT1ha2S
C4TQOT1oRrbM6g7LCK9hhOYEGL84vX2ZoNtqlo6rljLZ61mWfNB1ckGnUhF6ZPFk5XBpbEtfWZZl
C5FgahBdRKvTqtmeAAIU/ZAAFSSwVVx6xlFnf/NoTgdR9OPO3I+YS4qSqBc9lIT4EUEfCzJ1GiJ9
n8Z2GR5HvpGsfFxv5gLAjtL1MQf0fx94JExWCnkWAoRujdWj6djRPeF0/1Kfx9a8UdTqE7QN1Obt
V2jj3MNIf7n1ct3deKCD1rYfp/dRR5CjluT2q9bJcwDQzbMMtWkBxlE5gU7FAa2Jg1VfSNVTKSuP
Xhl1IHUwyhpS570R4qESKlZ0aPKiwwNEG6D2D96ZZwzE2Kl3i6y8O2hqbd4a00FXyVs0stshDMyJ
KNYcScHco/8j17LUo3Krjiwrrv2bqgpWcs0jm6gTw1qfLPwhaJK1KIoGOShfwNYbu2s3i0wqq8qS
G8Sb5m1cuNWN3UrzawfIMizNwuHLdZpKs4p1PSLqE4NEQ9ME/SKKfRfJBROJOqVOe8yug2Qrim3m
mqs0yMmGkPHGcTzjvc0j3b5zSAIQxWoY/CWkGnkjilaUPdaEu86Iqdx7FOqrqm6M9/ngIWBz7pQ+
1I+ELkDwe/I30rDkdVjmPNKIOnEIgrQ6oLlCtkxfecy0lTuW+bZu04/kAiM9d1x1och2eNcNqXHW
1c8NewsIZ7Cr2IIxQ/I6NWZlFt3JeiAvZKJDS1F3aXDzj9qgKntRAqVonJ30s+guagJDkbcsWl/P
E8aZTFZELS1Lq20RktbVRw8N1WUOHi5I1y7Gj4hf7HnpEJkOCf0r0wUogPd6fy257qUkrlU9lItr
W/tT6cc4cZH70VOMI+bU3asdserpAvij5+X1prYJuPMn45zeI/vR67ZeN0RHlI3R0YjcuyYZ2g04
luh4rRdnl7qiJ2DWkdlA92t1WnKln4lyNbZfYo/EfPwZjm5iZEdxJg5VMcBUUeMGA7HfG1xFDvpX
Zd0KNpnsJbuww4fyMs11hraShqUSTuy+aX5xEHOxKGhn7375j3/915f+P72X7JzFg5elv6BWPGfw
tKrf3pnKu1/yS/X262/vLLIbHdPRbVWTZUSkhmLS/uX5Lkg9eiv/J5Vr3w373Pkih6phfurdHr3C
9OjVLsqilh8N8rofBwRonIuHNfbFnP5GNSOU4qRefHSnJbM/LaOTaUGNzOzBYetvF4m1dqq2LTcY
0mtFF3Gwk8KepyX5vsVMCjqHhQomAfHKCyP9VI6Gdjkko3LSubTuiA3zWUNL0k9k5edrSfGa2bWf
aCDmhoFmFoBMzgM2RY10U6R2dzTSpD+KM+3H2dQDckrKMo68U59Hk6OrKts6aLLbPCCV1tWHVyUn
lbeG7wyrv/7kDeftJ2/pmmnqtmNotqVqtv3zJx8YA3l8XmB9LbFxPZpqkp26Ro5PuFtM56i3K+Ib
U02xNAacyUjb6EGHTIfv1WHpgA0sKvcoEdxcJLpsALzpq1snsEoQCtT1rmmQTiq3Pqq+38t5U34p
4rLBfcZ/KkjXvwmIhj/J6lMc1c2jhmjqLiKXW9TaTR0eFReJoSjGCkGVXpOA509jDLQHSy+uSsT7
jfFErkU8H6003ovWNItezd/nr+aXNHnbNSVCS1fB9dR1a2AdVXtk9/mvP2hH+8MHbSoy33NLtxUk
X7r+8wfd2KnNgtVLX9gR6eDF8PmJT9hLHD5UA5QFwj5oeeIzvjZ3GVjUKk13l35+1aAUhiO68/Wx
PLCtgx424guXmEODaeZU2dpT/rA4dV19OrXU771yw3xpC9ZdhZc7W5hV2rK16/G5rmdDxX74iEHM
Sk7UZtskuv1guMpZtCc85bBjruYoOV3zVII3nletPT67VfTQs8f8wDXgzYQx6Qd3sqORaDjvY7il
o9GfW8vyD02XH0UJSOBw/l7fnvF5hsDX5qk7azXIj6S5aAtXv3ZhaK2nl6GqpJeLkfXJJgvJ8vBB
h4CwD/o72S0ehl5RMHhr2Uuy6+lv8aQPlrUcGkP+KEP/35AsZF6K5hCcUjSs95qNSVCQGQmGqYz+
s1mn4aUGC0F8Nf7jp8tfJS6HX7J8KAPPr98U//WQJfz7r2nMjz4/j/jXMfhSZhVJAn/Za/2SnZ6T
l+ptp59m5tW/v7vFc/38U2GZ1kE93DYv5XD3UjVx/ftlfOr5dxt/eRGzPAz5y2/vnuFnsc2KOWvw
pX73vWm67Ctk8736EU0v8L11+gt+e/d/S0ws0uc/Dnl5rurf3kmK7PyKRFTRDTK+SWmbflLdy6VJ
0X+1FZ1dHnKobAcR+rtfUvBn/m/vNOtXWbZl05ZR4qFFd6x3v1QodaYm5VdNtW3cEUCwGY5iv/v9
j/9+D7v8r/35PU0xNf6aV3c1Q3Zsg6xqMqdUhB6Id97c1ZLCInwcmfg4/oOt/f+Cra0wHccSJ8Fd
xJhsSGqzzXfXYoy9DqYpkh/uCrgUWY2h+RgZMjbXnJLEgQRTnIqDBBNkZ/eFTqZs2sjzMeNulk3A
3usBIgnUXk+xLaTuEzAYjgJoriTHvUyB2erneBxYbZjLoHOJpMwMz1TSjagWHa69ulJ9MjoYuyNf
3hXh1js2C5CGp0lFKuuEtf1xBmIeEdKbZtZ6LjBZLUxWUq88uDbw3qjOYfuKjqKMSzEc21dN19lf
zUk+yjSqLgooCAmZGT+/OoKu3ycVb0nMcXklcXp9n2Jgkq/zARxtJEXqDt8M5XIm6bW604wYk11x
KprFAbPhT7YuE8maRlwPyY+iUUjDJs3CS49r/bWvUQH7zUiUmUxs2Nrik6+8kuPlXFRfD2iRMqAt
U7uo/NPyq6nEaYBYZUUOzsN1iDi7zPN2ilev+4fT0PmqJR3eo9c3+3am2BxAvbTId16N/vNX+nuv
fH3Tr/7uV3Nf28WZOLxqfnUqmgIzBKkUaysLDPBctaFWX7/e4uzf1l1+F2+bIeanmzeVUsaPSfx0
cJZtsOeafmHXQ15lpbyUsH+FEVz25lqFxH0dc+34ZlrRYI63PnZh8Mv4KsQTn1icKelkVPSj+KYO
ywDckcxpyB9ORVfRJM7EQUwkprwWDYE4FuVETCdOja5m5r9+ddFRHMTLGDowjaYDUDu9HxUKSftB
nLboF+VlWI3KWu6stRbL+Q51fL4bRichj72JIVNPleJgxzA+55cm0UvU1lgtwcYdUTxURdgt9FoK
QdxNo0YZ2Ne9OIWkmWQ3r6ZRTU+GF6ZEBCS8DELzNKCW0MuF+5I0w1XEAmwxxMrRkUqEu2b/GVrN
R3fM61lCBDL1ScHry+ZzFAPcKuu+h3X0dWCfKSG6tUwkvCmHPEXfawd7sJlIF3v4xGyHN8kO4uYX
bWzRCNc9gMUICoFbFhbSjh/v8vJnDDo70MPEHm8mEns7XcfB34GFn4r/tq760XrpMo0QY/9t0al8
RI9vpv4b02i4j63Zbt6ImRFdcM8Rr3Q5FbViGjuZcPXiBf7tOyHFfAd0Ilu/fjdk2JKRPNzl4k4m
T1hwJ+mTnTirp7/sWve2z7X52udaR9QMwtO1/GfTqm3J/VOMvk7xP3sZMe31Va7TiDonjD6Sx5bu
iB+WO2xRyp063U3FmagTRe7gZ1JjhtW1vvWrjnvhNOxyKppCcV8VY97MKIqJuEOK5ktPMWicXlac
Xdqv5cucvi4tBpxKFiPQRLST0slA0MbO1ye/l5K9j+1R1gEcQpPuzfqm69cVmVYoCBVnBZhnkdmR
TMI2dgqxbhJ68/PPUQsQyx6cYM79mexnH7osz2DOml3zQ+U42aatFUQvcjuPIvuTpnvRIg92UfXJ
lOwtZskJCUiFOs9c1Yduczek2gAAGrClVBVfwpFsxZYVxjLQTrbpjWevcNdV3tuoLEk5iIPiQbYk
5CNZ9SEOkEQkRGcHpXGW2WicPAIf81Ad52x2Vs4UhAkcZ2kgDDIin6ySbN7E8kRpTduZiRCyKvwv
kQt7eejMjVYhOcTgDs5LtEryviIROe5WqYUDY1SciSt8A/yCI/aYgTI3zQOPCEDvOweNdBQ9D7EN
rtyOUsg5fbbAZG0Xq/J7jCf6UxLkB3moiK6g9RpM675lu2xrFCuH/MR5kWELnThSv9RrHKraLrgz
kVEuTA885HObZsnCbzKf/0lZWelZEKLHGT9kcfBs1aO2VLqPcnXfePm50A3Ab5sskZNlbk3XOcNf
jyWCxXwADBEFMmp2GzBo40LKtEZEo7e6CbqWba2dqpbqXKszcuzs7BP57ZCNyHvmsuhqIEi1W1X7
SqBM2yVwtcEnWlAnIeIltXlIg+KjYbj9orHdWTPceom3C9V8H+b9N7KR051U4CROtLvh/yKvV0pd
ubPYH8aZm/rBFr8Yl6Uu9Joh2nU1F9UCCvwK7Pg8aRyAI2wmzK3C+RIqmT9TK9U+DFoC9L7AKMLJ
gi2bE/AVb90SXEIeBA0k0dJekIq9Vlx5rXuGtdRAbII/CI0gh6fLn2WO3bbv7I+pr4Y3bZOPt80H
+x4FYLu2ArZHjUp6kfyNW5CUha/0U+YQPCbLCV8XULHVqJ01APMZWEAjt8BZ5s68NlB+K0BD2twn
1zQt03kN1XKGY+fKT+NqW+AsNgtQEC4Ku7QWPsAqKQiAornesjOSYgOZ7qMXNd8Q5/bkd4P8gNXT
IgSDulcZN4ay98n5x8PhlGu1ubc9F6pcHMz7/Ktkeu6qc2ISQ0mVKDK5mdeNsnOq/Fta6GejcZVV
nvN1WJIzXC31McjXTnQuwrYlhqWCdK8mcLQfA9ZJcmeBXxjcjoxbNEJxoDcTjcf2Wn48o3KXj9Di
2f9gHqygYad9BAx1a9ZmuayCkVul2uzEiCH3/YUvD4CJqnPqevlHG1RyoIyIZK1Vwu+jipJy2qGZ
VUj7G1b7qLFje08+f7dw7WQWyewJO6q+K7JB2ashsSj+Hg9PD+VLb0wkik6PYbEO+blPTfajAOiX
sYN2G8fHvo+bW5RKbPUGCc52NfIBQwmS84BX+AwbG0AKg/04klcB11n2JjhKvbI0T1kX4OXUhv3z
IqzvS823N9hAJSNuP7gH5KAxM4MHMpbQBcxA3AB3JMYb616Lz33H418b6cMyy4xHH9+RVTkOm7YD
w9nr4ww6lTKvvbJa5na9GsP2WWfThvA6vOGKHz4U0DIDBDdLaghThuSuG8PDQgqXVcbmj1iooFip
Nf3gFpPwcPiEn87MZIeP62keY94G+8UsmSBoS2PpAbeo9GKl2HtUsMCbSvRXZKri4cf/NzApov7x
+4w0UdLVsxn6BbDWenUsOgcdflsXM9mXkSeQozOTlf5DXbcJ7N1uk/OfO1OxfB9bMgYz/xi048YM
+3s3Lc6VS0q9XZMHJhXWKleIT7NIk7Adrx8yMl7QZmclgBDIoLWm3bfIORZj4GxRqIB6lPrh3IXo
srVAWrcRF13fj6NVnQBgz7MJPmPlq9pVm1WWQDiI62VR9CdXMz8AVFDm+kSQTRyA/9n4cTGk6h1I
xCd+fSFMmiafdQ7k65hSjYIo63SeR6MgnXujtw9VHGjKSgVVDQetT8ic5GdK1sizkin9CpQPcdgC
URwbT/e960QLq/Xt+VCjHAprC7dH8xB5ygNpAyxRnPYgG5+c2E3XuepvsCBv4EkBplLK5F7DrGFG
6BKsdhrhzSujGXFq457cxba11X1zg8+ktO/4gfFL09ZFCD7Zdqw5cZlmViUAKIZWnRmWbS8987Yd
ezKgc36TnVtVMIEkddsbZza9T0UPbqaw+O51UYO4v4q2Uf0eDgzJ/jhkulzu6jr6xANCNh9aKIq1
46wyt+H7YZLqoEfIX2vSh5espLclXvaNOlTnyA6WQ6iHsMNBP5ATMhuHQd8jWYWvCrmhIbN4ToC7
m+tBeNRGoOW1Q24HLLfG0pG1uk+jOWRzvXeewNiOYB1JpYsb3A0HF8tlY9+q8B26KJlMIM2XpEQ+
BCUsQDDspRuXJwFAA+p92k+hc2gFy9jaqyb6R72AzgobDccgn9T3UAmIz5jqx8JulLmDndYMkngx
K9EMbgYsP3iEzz5iBJVsx5YVUWMGK8kwH/t2WIHQeUzHXp/V8LjgPuKnQioA0JPxUNjoHiKjekgb
HRaKBm6QCNAJ6FCH6NQg71EJ3HllkwUzYrWtpYAo7kD5g4kmrQjVcb3L+G1YkdutuJDUi7p9bpuA
9E29X0AuO2sT6Y4HPIMvtIwlVp0uS7Yv2KsfcNfVo3UVBk9uEsa7MZROgNE+63APfWX0drKNONSA
Q6Cr+B6Pg3kibyNe6wEZ2+ZwcKdPOlfaU5ZaPCzlXPlgwChkKoOOL+2ZZgdfcyWAT6yzUACORrKy
rJMXn0F9gQkCdLHN102YPthsEDVcj3em56z8SumOECHamWuozVLv0lMDWmmJvgZSsZzdV6wcCnLe
FnVdnx2tKGdeq+GkouY3hqk+qSXOibjYm8ANTA0eqhXm1YJcUAQM902kHOjEf5t22xskZY+JdwjU
9nPe8VJyaANuioa5ZVi7Eir9QVH9O72PW76j9aoL/a8TB6qLdoPaf4s7jL6hZMJC85RtlXb9XNMR
uYZ60kzMSaIN3zR4reB24gyRrf5oOz7aIdk/uS12jr4tKbOCYP4sTUMHLjzysCBK3W3BElous0Oe
j6Tuyjpi+XYeYwlEgq22bXyCqU10sHjF+djARAyUuFroBRGkwupX4CO1Ddc4kNQOaXZpeGfr7ZfG
QjweoUwObD44n8SHsMF6wHCafeGb2H0W5r7IN2k8BFtHkxdetSUrUtnXzpiynp+ECT1o4gjPzSzX
1jw+QI34hMZWu6mU6dIZY1tj9v0iadovqYxfHfpgPnF3MXr2A09sOY916F3z9eDpJg8uyV2vp/ZC
gpbkafKd2hGN0+T03miarwS+oPflMjYA/oc4dPKZ3fvqAZH0EgBms0EdAKAWo5PMD/29bOGMjXsa
Uf6ZrSsfUC872FgUGHRH+YH7IMst0+bjJhOjmSC+AQuFXCeQBHRbX6Mdn4P3wUEZyTCJjJ/aevgk
Ge3K0whkKVp2lzh2sAYl5C5Id9008YgRk1rmXPNGa0ZOK6a/rXoTmuU59rgZ+yRwN5EVHvOwPRnB
19JWT2Wnmu+1FHlssMsl1tt95MFdC18GgObzmiSome4YmPsYI9/RNgN1ATTWjvUZSzRphgeBjzuH
0iyKTuHHB9ZZAofY97eK2sHKctWTlDNHVmNw77nEoULJ1MDwu8taidlp6EJw3zLOmHXjrclrWnbe
cHRLX16lXvweaKu3TssxAkVinFT2Kx7rbK+rSLT4ebE6IFd3EXdsd/T1CMPdf26G4EH2MnORut03
FZG75bTKVhnab6b32OpJtOqq4VuX9NqT4UNqiqR8Wlj22hJRH0l3WdUczUWoqM7GIwtWqrxDXhM6
dRrZW9vS8R8z01bV1fU/Zqbrf8xM/zEzva3/MTP9XzQz/SeL4G9lEZAC8JdZBPFzFf2cRCBG/J5E
oDq/OoAJyGe1yMoxpwSoSxKBYqm/6qQXyI5qqI5KgtqPHAKLRAF9SuIhmQeFnGIQ2f+eQ2DQROSf
VkQYIivhf5JEoFn8La9yCKb3o6iKwXaMAkVXtt/mENisU9G4yfoLMM1vZT/Azh+N4NQ2cbxwSmV8
DkJzFuHR+7VIp5W3r2i3ZViFW8WyWtKhM7yIu/7W87nLN9DRlo5hZPckHVe3TTB5O8TIwKaDB86e
HdbEWPvsx9x7Ra4fG8M+W5aCfUjdOqRVRzKWuaKzhM96oyOoG6G2zu2ctGASz73jmM9caLbH68Ga
sgdt8Ih44ASSM6+6Illcm8WZ6CPO2taSDi5mPtMkojpV3afSSpqV7kkdWcSF8gFt28koyuYFvuCe
/ePm41D26QKLN7K3vSjeRfC91p5RB/e63I4s9tV2ibwYZJmclUewpcVRr918w+7x47VK1IvDta6A
OVwVhrMT9VJgVoeuuZW0DEVyXOT9Pp0OVeT1e1HkmxZveEr9Q71NBA4AQM7TmOgtDpdy1sPB4Zmf
iQK725as+DaW6G9cRqVpv00NdoKtEu8P9puqW6/zwMMNEot9mOd7LD0MzL2iNtlHgwd2++2pGyTJ
Xoc9tXXmmhUtyykt0ZySEcUZplkR+xNVFQJEjpaioS4gEKcGggY5ZIefNMXiIzBXFUBy6+2wLbM/
5OAXEswSHTf31j1OdpbT9Ce/nyi5g4WJooItSVpC9LXDRn9SYGNYXY6rEPYKG7hceDFP3bCFuM14
fLqzQsgX1+GF1+pz0Mv+OrcaduxwEAh2tl2cL0WRcmm6gPMTaI5rEy8quHr2jWmqLj+QvOUbUUgY
Zzr2jaVkDluwHKCN7P0Gnfa1Hs2/u7NU71ZUiQMeGM4NXPZ2ESTd9zl8BzFR5kEEqNKwO2BJ3B1a
2WgPY0LMQ2IHc/amQXS51lUBm0Yahods8IfWvtKww1Wq4r0oNePkuyVO35Z9KaaJXC2o/fHkUtOQ
GHftSUqwCl+FbID9tZIkr6WLJcmsJd/rThzkuIZAIlmnJG3quyZXahC6wQR5Dr+2SnUaZD951nI2
ZGJyyh9ByWuLAKjLDSDMkYdMJdm7YZfvrcDr0VjxCAs6WOoe/bpxSzxkEunkQ2wBhTUoG/ZfgvPl
wCPqIY2V3auqqVGyC4PQjocU+UffYJLEfVX73v8+dmpJwspdhin27qiusJmqC5ttIeeh5Q+6Ewdd
5f+5MQFCXusCdzw4oaQdk6av0d3GDTEf6TLIDUJva+GvNBsyVT84zQjci+z/qcBzJXsgr079odIP
gwMh1iu17y0YE+qHkK1QoLi+2y8HDXhYWbHFYA9eIiPZOIbA247E0v1TPdUbnkK9a4NLJVICikH0
a8i3vLQnlUzWh7IbWr9eS7Uu30FqHu4sEG6cXw6dmq+9amATsYiUS91ocXWEOHFAyarc9V6SAr6O
PlwH1T4kjDeTQuieemdee1N4OMELvaDNbsIoq81RKAkvVVFTrcLOAsoxZVYLqaJQIf7oe603hrRa
JZLUshM9WGy2E3cfdQSHXYhxld8byRe8lSUpHj/LNVhNqUmiI6bjdDC+3xX++w5GuMhyTF9erQe+
Z+69zj5X5Lc3WUxdNVXBGEwxDV1T395kM3buM/RLxovpWM2m5hM/9FpJRq7hAEwA9GSui6R+lFRF
Jqqj59GyJpAIVZBPsbEJ0/aqceM1/EdBvci2bD/rs3JqFHWQ0uAb96m/wyjGwDEh3CZ6GdnbNAw/
x6NBTrSMRnAEe6DyDY2BZN7mQ7oSJXHo2m1sNsnDpZBjR+CPwbmGRvJg1AauWI7T4CLD4ByZwTxN
y3IrijKUgcrMHDbj7PQmjg0830acoPNYDt+PcXH2/CT8ii7gQxQ1yiM7HBqyk8haYb17gKFhzvMu
lM8ETqx1GWvBzq1a5QhwBD6UK6ePSkq8yifJcT3EQbMIIRPsVJxO8MBq9Tup4WDZSosTneUS3gmn
YhufktE7iJLoZldxsQB3DS61svS7S7dtowTRzFc1RAU220X9ZEnl1IH1aFjyjVl67WfXi0B6qs54
HiFn7RvHcxd20mef3VNnKc1SSSprMcY5yx/gk6e//tKo6s+Z8zpfBctRDIvsU8PUbOetZsEK1T7J
KmR0nSUrixgp3F2Lq+AtlMkoVNlJK1qnRzRfnE0bY9HBreqlFvbJg5xjr2mljTcDh9fvtSLmG/BD
lMxa1EGkISlwRlq2aH40iDNR90Z0fK27jv0bnUUXcWCFqc7aHkl6oKbLHFbkMdcjaasQb15Hrd6e
cadhJ0+X9A+D1dw7Grq8EoxWXmnel8YnNYftLyzvOz/SdoZVabsOAgYOuVPZZ4mAg+pUezkVtWZt
VGvVDw6X7lNHUe+oXU+wuwGMEZrhplDlapu7+Gc46DhJG8LVzM7qm0HJ3JdAStcKAKltAmdrrjid
fIrVhk22EDJF1SYU62TEDmg67WOoeLkZ7UQ/UTW4ZrY0ErA2fOUTbg3G576InEOt8VsbEUMuq6xF
DBjKEbBVDnJey9SxKkASGt1qrRSBBfMTjEusArkZdaKfLhXSJrFJvRdFcSBxAiV+OHy4VsEoS47W
RJPiI1+obFZueBVk7jkmlxE7ndjYmHtx0LUCK6B4yoGalg7XBnEm6qqgYcv1z5obIg94ffsA3H5M
KM5q1YPGQHzqGYVaeTD/H2Hntdw4smzRL0IEbAF4pbcS5aV+QbSZgfceX38Xin2a3Tpz57xUILMM
KZEEqjJ37u36f5nJoN2h2WO92okLuZYfPpOT6J+CMV+nkaU8Fiqq2oVr+EutCbRvAoSF5zv6mz1B
WBZ0frLv/UB94uHyXQ7QY0RSLat+QiOq3JsjKt4FycS3qnW2ZtFr31zPjyiic/t7ETsFgt3ZtJId
ydYnuO1Peor2rSFAnUDPHY9ZcIb/A8V5eKr2fa2j8DmzbpRecyF9pcLWA8WGliuQbpHeW8pO2XRK
dRkrTT1L6zYC5Wemz7N+rSFHkMDyrms0kQ/jpp7q65JyMyipY885XC8jeEwOiuHg/e1yuEz9CIFP
awRryp2VV2jrJpIhprUjG628qoaRsVXlaSB7RTWsIMJWnoI4Ux4JyW+teVSHbuL2f922/jxP2ioP
OgsZYEe1NFdwrqX/t0orL4gHhEeT7K9Yd7tLTipo0Ude/a2IkU6MK6ja0b0M0wqJTr87kRXVX5w2
Nw9NpJxQupjSZWjAYeCBrtvIp5sTJ8ahRob9EIJ2cTdR04+byY4BQoK4Wf/725flSLdCMZO3b0AZ
SrWYRRGNw1/x59sfk7R0JzF4P5Q+OpdIVL0O8Pi3iWO810bR7rPed1bCMMz3SOXE2nUlBwoOzM9l
ToLQK8x3wzHCXZgbzlqaXpv/SFDFuBjo1z9QCvV0nV1k9sZsgmAr1y7d/KFWz2YIR2//JRymmnqc
oj6qFeJo8N1yebUb++dVbJVFukFnrD42lCivc1LSqzzPo+4+oIa7tpBaj1rI3T2z3ceOhbD90MXO
EbJT5LvmBnZA6vPlZR9BqjgVurboUpJf8ulngjsJm8Z5N7Wg3gx6PsDjXlRP/IZ+yAEVv+5Zloxq
8gniH1L28aYe3PojsRyyum78FUXKeAM1DyJeU6O/TK5KXqKGuFqdS+9upjmSrY0M5Sm1Tf9MRjY4
yyvZzADcheM4LQQ9f3SEE6WF//7xi7lI6tPHz5nXUHnyGHDfy/7fvr2a4Y+qO0TiR1c7lSDLA9lw
J6rzkKr34OnHR0A4NJDeIwGqB3BdYcqORGnWEUSr12F+3Xv7wCejJ4DzuRSeor3a6M5DpMTeQ1zB
0g105bWbifjMmepv1Ip4a/lIbHRJbkdL6MmMZQxL51bOkAMn33/j/mod5QzpF6TjWVU6Mt905KrS
kjPkqqkW6MvbKsEIqiyyynArx6EsQnFCvTGM0jpocRObsCDOl3Mjr2TTU9p96AX7f5JWXLbRtFIr
w9q1cZz9j5pB6Mv+62Mg8GVq1G4RzzAIn/35K9TDLImL0NJ/JAXp1hB6gHsS/I/k65KDXfjxvWy6
UYtnIlqkcQuEM6RPjpVXVWPPWSm3W37qGCA13nfB+P7JjyJ9fFf0T5/c8fzquh+dmnwMjrf15TAE
qQz4ow3l+urSd22MLl5D3KVcX/3WUaMwtNObGWbw6w+RV1ntU4fL+ebmv72YoqEyl2nKUXZKPxxl
6QExxWSbZmXH1j+gaWKXmgJpf76UAzyhMeDz5W/TAiiLtOV/LTYvDu07sMNCcVdtNdhnoSbOWV7Z
aKWY7XC2ohZCXv/J8CvIyfIaAnpAQxsraMZuoeeBc5I9gjDkSZoj8alN04O2iCMgxq4S9C+1rr1N
bu0/EoEa7uzcnumnJvUDrWnUNjry/CSes+ci0Y/Sz2E6AnnjFLs0CLUPXTyOwHvfBVGqfaFVgELm
2f+wqpaV0+rfbx+6mKtZ/7x/uPC7Iedl6XPFsTwI/nb/iPIcMu1OT38Q9OATFh7gq7bVnXPcV2CS
qvgorTyi3nsV6GmyJuLaLKXzt54+2g3AMM7S1cDToa5MytDYgpr96jZ4mHz3OqYukGWC0RQRE3ht
1RkWpMftNtSG5k6TguzCYf9j29CbZO6DdGVNVh9MK45AIzrOgz43xSSqTRrBwSF9clzcOO1SRRdq
K309PDIpz+O9U2XWMdN66yivbo30iSDINtyiIUedx9k6lbjXy3+a91s3RNfjTkFRYQo98/P6/+/L
3V69rHkkjmSw/+GduU0D8Jb/0XFSh1k+MVOQz+MqDOvXLraU7Sc/mi8/R8ixRsUO2M3ha/Nb4si3
+Z/G9aZfoDqI6s2njjyHfRtKZlaFX75dQQk0wmHxyylXFITIdogR3wWtZR49SEqOhKii4+QeQWdV
NWoh+GWnA8kgQkFGaF3H3WYQfXvwPHXc3ly3aXLNwNyG3hPRXfXk8F7WqtL0r41ufYANaP+KB7Fq
iDN8FV2E5ifZ/q1H5PIy+Mm6Ek75xRkdxI/HihNGW9qnoAYspJie+HAJ1Mhjv0iQJ1eArj0Neh/v
bMCSOzRFVz3UFve6N+0KB+SdUtf+fZE0H6mXl68RpNGntgQ8I802DGbqJ8DH17HIVmyrdqISax7c
V3vFPqVhDkAua/uLMUTVflTFtC0sJXyitBlefjuxf6hofjtDTURdIyWhhNOjU04OoDyHEvvYmJ/o
7fRYmOCWRQRXsfRZlLCABXWuE6SLYH+7yQA+rHw/mh7lSp5vIPcFwlGO6Aaw2Ah5wZHrlf1SuBFR
4rECNnm94w3W0MHLSBRo1EqO8twpZSN7b3fGW0fMs8XSiUvfXL1c5HZDvb3SzSdHoyP6c3lvp4Gs
57mNWADP8cZFNEQ+16/23DNqFjkNzTvfXLfH/z/tBuS42+bg03K3ufwL0NGWtqn1wf/YLBh/Ujuw
Y7cMCFg0y7Apf2fv/mnHDk2Cgl62bXz3DeUoqhwAZRHG3S5OnQKk62y7YRBc6tIERxs1+e7qdEqn
OA9TtUb0KHbAkBrBZVInQfkhsRE5pYk1xEPReVtydo7uSzOFw5UdOWxSIrqXPtmIxBXbGkqYheyw
5l4bWtAtFewzfvLfnzLGvPv54yFjcbii9Fio0MqSWfxEqYAQVl1RYVJ/NyuYqAXlA0nh6Zu2jP4a
IClR0dqoi9P10nffmkKxDzwb1O++4j3nPLdetcBQ4SCy3GPt2vWZLb0JY3Wur6q4DI52qwmQ9KI7
T4PhPotU3yAc4bwD8s12nY3492AH7jt41a+FV4tLkvvJg+/6H4T1H/79b51zoJ//ViqlTWCqpqZS
Av2pxFlzY8S6dTX7DnbYXEItJh49lMWnOBAXaVGLrW8zIhfLRBnLbJmK/IH62OIse9NeVFRapNXC
gzhhA1V2sIy9yTsOY+kh/8RVYfSg6CcCUbNFxhPWPXkpG2usV2Ia1UPvWx5JCeEdSqWrjkiYqtuO
Mt77IBzYZBCFeHaCEpEjFCgX0JmB66odhde1Qv/kCxoiqcpRXknfZOrRvrW97c11GybHAhjz64V0
KtW8Vhh2d/4Yli9sO9Hrc8IMhHipvKIvDEmt6dVgPTFNQ3tTFNe6l5aqr8phal7dQTUubTk9sAON
/gf5hPY5jcyvENFXwYZIZTeva5+DlR7F9APckMq3ULEAf2bKFyPpsgfZeNaQkKCJLrxNl7BOmMLq
rGY7cK3ZA+yb2UMFQ9h9DDWCq5Sev2xQYb8gnNGFXYggWfvV6hWPOj8WBPWWERJrSSWY1d3tNayQ
z9RhiynXk34lrF58LVs1sU79RuG3fPyee2w9KiXyqJkQ1hD6YxKlwTLsu/4rxSU76AxhBEOTLANa
+FXv4dvxLdd/GqOp2XTo0B3VGFmHrqKExBTQlNxSRFPJWzW0+PcUUSUeXYhRTjJFNLrQOida+Y+T
wrZRk2XIBHueINdVnKE9z68CrhNIazHGv7+CpZQXKFr7ZVHmzSMKc+25Cqu7MFabR+niRzGuy8CI
19LUOjdHrj6BGGRVjrZAmgOBrLjIL70Rug+DgaoNv6r3StTTph143mdeK97LoD13nRs9DWmQ3Fc9
nJ9oLoj3Lh3CtTk6yT7zEBWC4DVcEbkDXojQmWh65XxrAlX8NCmpfPHijhj7U6B3Boj6/zS6ZxrH
pLXccuH5tblPKEyTPjlkbFLjGNSBto1VYgVVlLdv+nc4m4w3tSnHc1pSqCZNRSmGTWWMYiMqqFkr
tgSLvsv8u59zcr80HzU/ENugR/zAMUpzmfBnfK/FeQKb+iVM80UvFKj+qjZ/EiPhDTXKvpSjNa6s
UDEPdt+ML4Afdik5ly8G2Ze1YgAPz9swfI+AIcjxsIva/DoLky0l011rMU/+yAzuoQRy2+W/3yg1
Dc6HT/dKfnW2JZ+BrgNz++fDh+X3RZW2Vf7NqTnDGYUjUGGlKadgWDapGm2kD/J5BIIqVd9VDs+J
2ziQtP0R9YdT2RvN0SH4g7jVoG39sXXfOr9fR2gdf43ctF5RSuefzBx1UWPM9r6iV5fMEjyQqLKx
g7C+SFdjRggEUxu/uPlkhzUJfsBJd0ZcvbqUlYtieJprG0tFWIHtLLAL0gU9jPeOSeIZHIk0fb+A
rk5UY3+8XkqvEDWcnr8NkJdFQc4nigZ041iomZvr6Hm2W1HnEnkxinKmQqBU8YoncwjCXR077BzG
TH30IWtC1Mmm6i+yx01U58FJNgDwgxNFwCXVZGa2uvnklTP3/r8+I+7joyeeb6PkUHJk49JRO3cV
FPDc50Vro9RXqkjVJiiXI4ik7635eObNhzdBkVztaUBUZhel6fm9gqKqMVvSVXdZciAxkUBl5EUX
HTW855yD6Cyd8QGzvb8zfaPctIUYP4IwOOpsIJ+9JDZJ+xnlUg7jg7EWmROHd33mGY9dZT5KP2gY
dDtH299LU+dMF03phxXBVpq3CzfK42NkUWLSjUHw3MxNhwYd6J6nqydIDTQsh+IQiAra9CwtjoGF
ktXQVnwENPDuTNT/9dFh0kRFVYCvHqoIfW3ZizIO6AZ1LPYKFCurMfLDO2Aq1aGGJWjbZHH7qE+q
u+CI7n3ry2YZNqb3lxDlGynp6q2ve2ulzpPKQKmXwhfRJvHRKFjoVczRUF7aGafEa6OQh0fOAttQ
PYRMIjQNiWGXBhyVpkMWasY5N7G6LZDIXThKupO5nQxiYNIHqKTIxI+aZv0eAMzBAZXzxiYiWQ6T
m5y9wJmeCOHeUeioffheZq3jRhmQSnWigzVM9iUwG/ekWchQzVZZ5PZFXjkqUpFqLu6cJCQr4Qyb
WB1n+eD5xuuE8L41evgh77tW5rk/O6SdTsNqGgv9+On+HFrGY9+i45FGYcEzKkXR2c17VIAi4POV
Hr4kLoneJk6DDzMXP+xYLb4PCHt2Tur5C7d/UOKpW7YxhoAJ+E42TinSU+SJtWp3lnHtUBTLo7hE
ew8Bye+vHUqLmlVBMRWFuerJGycaJ9VO0nSaZIJobrYrRLZ2FGxB7TePm13XXmnz80CbY27kOL5i
F7nUUCf3YZXkKy2ITOD5avckG42NPrCvR5GTgfKiMln1Ah1D2efnQX4utO5FWq2XoSpXRd8s6j2X
mkHQs3AsxEbnxi2jeuUAQ6Fo7z++FvGi+95z0WOqxenmt2N7PrV2f/FKyr2ulnOtrKbOrFCWtpFO
OVjNumhfRdldjAzTHiBI8j4a7q6xUnJfBJVhs4q+SXdE3cM2RgJ+I02UkmZNhSC8F5nnPLuNgiAJ
sxvHzg9k0eOVrjnJe4zg65LKtn7jaD4HXZFrX3KFQtUcFcpTRon4pchSIGWaW3314plhG3axB7BP
wBYMpLNGxMs25tiFkK8pzVE2sS7QUr/ZgzJROddTitvNY1LZ7UdFe4yF3hw1NDb3baIjFRgpaFm5
qDzU0OD+gHLUHprhOzneYTlXkd7nUS3IrLY8w+LEfh3S4UGODHVkjnrXebG0ERnVxEsObqB+Wst3
qHiIRXGx+0k79olmlxt5aQ6xUS7k5WCG26Jo/b0Kv9pRzJU1fDLI4XV72xflSwnf80okfTiLklVQ
tocw0PMEocgrrV7y0eEfSYnTWva6ac9z37PUley1nSre1wKNPGlClaseTG1QFtKELSM7tQhaXE3I
KFc2FfWP/lRShppRQ+m6oLO8HklD2PhP5ELg9PUynwIhJ3ua6lpZQ6Tm8Z3v8gPsxv6u15ZURWtJ
bN9RDwjTmZvrzyZUw4vGLkbYr9RjWxnKl1g396TE/GdRB85lMsY15+0I7QQl/vBEnZ51JQqeczXs
1lZr+lQ0m9meFOx4zC2eMGOK9hSNRr7veiXNVrPTE/UgP3ulT/FQWNUsSusntJ42WhatVeCdR9kQ
+W6OJiQRSEQ6goRW6ihbpTLbnUHA4F42uZuG+y5rvt5c8mpSKureQyjjFZh5Ue4wxi+p7t4DxImf
GztEZmv2+7M/UpV7JR6fhq4yoDo1OO/6MYLaaMnfEVDO7+SValf5XdKNP3vH2ZQ+2esmQGF6r5re
zZmzTh9V684QQ32uSHktlaIuv3WVspwKkX6Mflttaj3t9pS360+FgRLAxA4YuOgucJvqLh+j6k5e
6cT7qIV2xJJYGZ+T4tAtexxUp5a1b1XcjvHdOuRkKr/LhQEv+FZ2SN91BUsPn2y2aFsTPUpqpOFR
ncJ78HXkrEvKn6U51n5/Nb25vlcoxamvBu+QT9V4bIq+JCJkxxd0k+Bg0VXeOsflhWiH9lI3drSK
tRB1qJlNMnOskphkCo/rn6ZSiX7jjXFxSr96Ts6XuEyNZ1XPw4/OMIdlmoEoNptEQNnbmMccCuyj
Sx3SNnHU4gG4hrGcSiSxzTDIt/xyk3vkRF+zEL5KuG+Te+mC6DO5T9AWWIo2qjbQ9KqUWM3daRCX
axgT+cdW5dkpRPCo9d20bQRCcUCa248AcY50Eu2zFnb2qVATCIXSsvto7ISSZCj/zqEO40yjm2c3
ddoPHc6FzRDqgEfm6eB3UIjOoocSkRiZuCdA4Rxksl42dpC5V1N25DLDfxtjJl5AAVq51pTWfNLN
aNMlXfOW8Ps8psCtlp4ZNG+R0RebPoCoWfbyUSK2Xfb2SfaqWb3MjNR5NpHWu2QluL5oVM+56kVA
sXLvQlo2OueC/PVsSZdssuxjHIRxbwIUvEyKW+zjxL2gbB+uSug5915Z1696alHimlb2UZqJPnxt
xt66k1bm6TtVLRFDmoc6ytq3h/ZJRcZgGZXlyijgwqhh0ECoxim6RTlfSls2YT94C3TCkvVtoOz4
ZLZ2boANQxf313q3RT75/mnNpiQHqvZtwD4kse5b3Q93RoWIdkhgJV6j4+IsQxOBbDV+G0WLLF3H
z8o0Qn9BMO2+DBPlo3YRapwMw3/s529r16toZiUwpnh5r220UY133kCce4CQ7GgVpOMr7iJffIvS
Xl8pnqU/DMKf/kxL7lES8h717muThoj0DYTdimKovjVWeUcJsP9qeTWb9YwzWD0642tF/EEOUEQy
3/3N4T4cI+0kprbg9+HX3zIrXAxg074ggGIiz+LkBw0W70cxRMhuzGs7UfTD19FmGfza2JutnWxq
vuMfsM0t5QADyaMl9YDUbyqmDZcEoOpsntkn5i7IQ7RiO3JG8DHBETMDwmUj8d8SKi6vbh2fxn0y
5eAyRGbPEYO/ui0lrz6td3sNnQ09yLypoBQaiXMrH4cdjMTNh1Nt8q6Nv8DcDAQ24WOKNCf+QpBn
2Xn2SCzUmMBwlOVaDkvz5uQSRHn2BAWcmQHTewjhyHHo7eoIIUpNYeV/zG72xY4CRYDslvZ14J9j
pK/IoUjJ44pq93nep8EBXJa7ygoBleX5IowNvgW6qz23dfQ9KKzsbM5WNTrWMoYIa9co0Kz8JBHO
G1SlZUCJf4+1skTo/RZycobwWIYiuAaZHJfIW1SHb9cI0m3C1Uaq/VjPg9WpQF6tt4ID2gxLMnzt
LKU3/byafYoZlX+bKGMDgnBPBrSXiNfTSPPW5D7A90b76+b5NGoyB2uJCEgPzA3mmQrS+HjGxo1g
iYDzNe1BmlqjmGwuY3fl9ln2LConA3elfEQ94fzSmNxlmMPipWhQECm5i44GWpNSlGcc7Ff0E/rX
zIcS2KxqlJxSGyGmsFRXNSyyi75IlYNupyC0PS1cwD6o3Auz+9kM8F4tek4tW6El/kV2NErf3Kvt
RhqwGngU+o9VvyFod6jdCNZwH7VgBM3/gsGxCNzk7y4M/gpVh+yWEnMqCKbpHJCMO1RTj5q60xeP
QBNRK+UB/S0ZEkYwiT3SLBkp3tXajFZuZo33rQBIbgzmWgurTeC59SpAQuVb2W0k4jksHRj6Uqhp
xYzq0yjLGfMpfzAVaAiQOtK/NZNyHzSx96I1obm14E3fkUOvXkzHe6wzUXwZbOtlUtP80Y677FG1
HTYKpZFspSk7lKrepdRk3EmXYqdk70kENsYbp2VwD1rxA32Ftyr1KHax62ZjuP5wUJEsvedoOKDf
O2TfzfzoTHH5I+1KktSuFj8knlIiPhjWW5eE+XPQoEgrh9Sj2CIL3H9QyiFWfoky2ORC69PzuFu1
3dR8WF26k69LQJwvKnvUx8KqxLqmavluENPPJgfedUx99HJ++V1niAgmRSD80Smm0vrX4NuYsSdd
AJ8MbEWxhQ6wGm2jATVDtnoQxwxBuruaTj2rN/BHSHPSooyC7WQ6SNOKDRViNNU9EkwLXq2ZthMZ
iuose8PGeycgbd9xKw1fOQbfFYPdXq4LkWiHIyl+lBM1Q8Ai1aQP7Tgsr8/tlBRWH8MxIB/a0tdS
B35qK4GAA8/x2+MdkFxfEk1uhL/nwBc1j2bVBlvgml+1pgM+Wo5Juc+T6TvA4WnXqnV6n5f8UBDL
Kl/bUUMOKq7dH5DVLfQxB7QyK5O3RJK/hJmVLdHZaB89bz4IKkBthddnR5fgxbbQsuaBqLqKRGMc
rRLEcFfCG8HylGCtC9eKHmXjtsleBQl1d7XCmjitUPZiSuLrAEexpq0RwZtkNzlatvpBseLhLBtP
b5JxIS9H972bos2EXsxr7tnBsa8pKjPjyX0N9dHd6JkdbPTZdJEph8lKc/eytzKSH0VmOndyqpUg
g6ISLiPwUTwiTHcdJBwkcwoDzQs5J/ehxcrSzF+rjb/2TLYmU29Wpz4fYRUZC7tcD9ydFkZUo5Tu
EA49qVFOVZrsyt1cW8jxhvwI0rHQVn4CIVc9C6ZqrdMdIiN9kJaURf3Tr+qzIqv06UnSy7FSVlW6
pLbqrzVucqsDtFUnQlUvOfRf8jBEFktfdy05dFtHS2+Ykqs/VQckL1AD27uz/8/x0t9Vef5c+Rw5
hOEd264FRT5f6SmaV3pCrQ6KMchqjMq0y8uJG9OvTSe6tMZp6suZPNG7OLbjXuRXtvLgziVYWxZo
TZJe6d/+3+2d7NAb66+iRtb5Nkxe3baCbdxrxJ6RJqrFO0ETWKhStdt5CICs7dkMQrQPdI+NUBLp
Z78m1SP9Ruzyxa4mnm2qyJ479vkV5w1fN16UIA0pcjOpLklV5SPWlS8VYuoPhmvEd6ELN4r0C4eN
HEfzgoCW2631vBOHXnW9A189At2/6jZqzU6WSTw2Owl0Zb+hXDw4TKQlaz+KaCZo6fUBHRiKP1Lb
0tdT1NZrDX1qwCgIQc5yi+guFlB+VOWWf6/1RNBcRUrKgCi4QG9RDvk1YQDOyVE5AqLpqunzoNfr
SbfDB322YhRNlnkaPUdKjypzbR8g9CNsB6Old5faqUeZUXoZLOhKwTkcMhSCj50vFuwfmvM4w/Fk
o88Hr9iy372+q/fSFc0HtGBuBEGtJYjPmAQNKTxl8pTFpPiju8pyOMkMbzhfTRk/NOPiDG+RfpBW
NencUB249MgTbtkEeU+yAdL5ZgyipKzA9Z6mWJvWbN7tdTWbrceOxSyUL2bc2EitF8WG3dV4kWNz
OAARpWmV62oGcueHyYbXhjSr8mTonf40fR96VVRLZYTaT5hhdxia3tq4FTrCZvSKkqr5N1qxL5pr
Ne9+UPgrOxM/RFgjrRylHK/DuCGJYYo7VYvqhyozqwctaK+uLOs4j88jmqGx72SnHDa74M85UNtR
7DgBAqGjHNg52SIPqlWoIddaqfmODc0EuG4Gesju68hSm6bVYBj18reZcpDl+z/ivlWWA2G1x6o2
HlLTHN8nlaM+4aNuI03qBb4k3LwuELZdR6Efc7GdBth5yEFxbtjT8GWcOoDDv3xQLwV7MqQlZYyN
iTJvAqMZ/GDRELEt7evw6A0iAHmMKZsp9zPSSvDolHnBVlg6tUQJ0LebB8VgcMRSXsqZzYb8ZrFD
HLXcJUFXP/olbHqlaXeQy/CENaH8URMVMEBl1Pco9fQHX+Px5PUCaGGnfCE10f3QI/3gxdpDmqjq
IfVTuFPaDl62JCTb7yCSSOWqyYaqa6cLIkP9WkqCdFQwpImlXqRYyIAVz5bs66m4kX1qhdLj3FdU
sXbt++95sk/Kj/yaZ7ooTyA3HixrVNiXxpCRURu9dg/KvN/yGCiecsOtF/kMZxLKTCtTwTOJtm8a
mt96cFGLsU31izJV+bGPy3ytgYf5UrI3KybjW+vPHzmU3eRyw/gOmKkOoxMdmgFfGiJ7X6qeH01V
B8YhtBq+oBAYQWrL2knU3w9I3L8GGmETvdfyndbEygkQU8ym17QOESr3hzrpfl4NIt95Sh/sjDyd
gT/zkFuvvLpNC8xCpZ7Mi+7Yri+G0hDvvq2P2yKOh+0AOdr7ALdgkJnpVx5TzVrX0vgguD0/82+6
CG58CwSJkkUJOegzxDeA0+JW3aBK2T0rUYzgdAD1nezt1Jp6RMIR8PV4DTGwetm3RvxoUV77TJ08
gWDVnI63lWobvHo+L8z4BeVp1bHy4vaUuq6x9LtIWRbSrG0+/LnpHERiF/LyOnB2xuiRwfs4baX/
1pST/wDajlL7onrltl//jVAX+vB2/IMtb7foQjd5LgQKZFbQojE2hOoRrrRoWSjDXVzZw0Nnp+PD
kFRsiQAKSJdsLGjodIQ87qVFBHt4uPbKCQH6hgBemuVtjcrl9p2UAzSqLCub0HTGIwSkr9JKuZXc
aUUPSGguBQagbh+7uVy4mZubmSr+W6g24daXFcWyA1y/2mzMuXpY2rKpYy8GQ14u5QKfV/3NjkL/
sdRNh4J0K91B8emsNFtRX00dGIZotA5tvkZ77bQS3Tx3sA7lpCX7cQ6u+zpIJdTV8k0Cr/NLYLvT
NkGfdBUgevsSZaW+F0FVL6F3Tl46OGBPIjMq2F5nM6BKSXfzF2mVCuhdt6ya5eTG5bGKjPIor26N
EjqkSKQdkctyriOR/SyPUYPUcVi02loo7bPnWuki9Zv+Jayj+lANTryUZiSsZFYqtxalmg4veQAV
g2ea1IPOg21kC09QzqLYLKz+pQ8d6wylxPdstjLCHXdRNL7KvqZMjHs3LC5yYux7xmX0g6PsS8zQ
eihtZSP78qKwHz14QmWfCyvgU5P9JbsGM4hfNO5GPsSCyyjeZXZqPstx2QipZ0VEVL623Zsr0uwO
LLQ1HA2tyF68foRkjFQl1QL5yxQ0b2ru1neyz4mAAevREJ9kJz/zdJm6VXSQvYod5iuTHfVOmnlH
nCAbkFgwI428f+EcM68Iz8WfzTiuOrXXTtINc1pBhBoK0+uwSKN+CgoHGAdDvV7JMfANMGZqpmmX
6NXDT1NOlP1ydtRG6sYLzHRBRMY9FKJXD2wHiDnxyAbSYyUI56Aog+CQAX+lZ7h8VLOzh88W3Kkc
5IQgqdWJ4GKvTyhz/aeZBl8965GZHED47bXZkp3SH4/Ev6kQd6ttP5nBQjozjSr2xW0Q8fNwXVft
vKFR/u4K0G2kfEHq9rCf54NITrIJfIDh3RX7KFsoH2ExnPvTMnsMR3vm4/g1Rl4qSpSebP7ZuT0O
97E9dks99ItDaUb1a1jydB9cyyceg1np5eMUqxH0wlgoga4moxuf2L1w1MhhuyyhaqjKfOXpJMjD
SYGfD03GB6gXx80Ypv4qcqMgWrLVyVZGl+eb2OQ7t0xtMu2+St7samuVex+kznRKTd18kOs4BQ/w
zLhM83p5FDZ3aHAAOeclpIuCq+kwxs3f0nX1TwmcJYFZL+WbkL4OvfmV0/ntOui0fKO5vcmuiXtk
PPn1vT9RLWp6xrmZD2fV3Ei/AgVFoKnGWQ41y763EBj+6bsNk7N+jZX+FNVf+Af53kuNRM+D0EDL
1fcB8dLd0LrNJqK278vsR7d+eneqqdlZatluXLMMF2xUgpMJJ/4SvQxz26Zd9zjaaf8YaLvAacwH
6clUQ98R51Qgcna9ZBllqkpOyar3im93jyYgvovG+f/aCyCI4iPo9ZZycpDGf3VAiVeiReMVmtv9
kKX6g9EmMYWFgsIVbhRaGjovwVfprEOnfaqQH5YTsoFwRY7ArOwT7PfvXWV8k30+4dqzrtfZom1C
/dHprFd/qn7oXt49R6UvngqxgWnbbZYs96K4nnI25z6R1PbSQSZlJ4d2DoyhkJVAjzj3ppPnnn6t
A/2oXCeK2a/2IaXDtabfG/PJSIrTF5nxpEW9cZaWrzbEgpqhX0tx+v/j7DyWHNeVNPxEjKADzVbe
lkrlqzeMtvTe8+nnI9SndabnzixmwyASACVVSSSQ+Rs3nG0/GS8783l3pdbi7/Hkb3FDnTs9Y6oe
7NG82GkAaCnxEDp1ECS3CjQ+i74wn3hImU/IFYhFNLr5vqkC8ZRpun8Zi3AnO+WwQBvMVe2Tjr/P
Ev1zDlntKufohdFup3gUy/ukQaueHE9HknB+JU/JnYMzv7A5v+ZfLyybfhSd4ip8taxOu1Siqldq
HHhvyKX8citj+hkYL7lioCyK6etVc/Tpswn9FrSKAfiIx8ymrMR0jHOPxJrCJigHIXkN7bFZ9rYj
3rwi3flI4yK4mz7X86HyEZF1FRAyWZ6kz67DQkIPxUm25Ai7RLHYdc1mL2e5XRqdqtH9Zpu2yLks
ar2gkluQWna/hw1cLPQ4iB86Z9D3qd1dQEQM6qKSx9Bz/bOmfsoRtxDUy/hBtkuqTCDj1KM2h2Tc
mticZFE5rNS87S65UbMFSeLyc6oNRHFVbTzUteG999ULOuPF59Sr3q7vGqTKw7gkB5lAiomnmluo
oi5Ltyie8vlgYsqOU3tQ7GXM0DQSvmyDWsd/ggCYP3kkYUF3oMUs++SoAqEHiBnlWfSdcTHmg8hE
t+xFE21krNZi44KYhHGxA/vKxkU/3EOl0ZoPoXbVa9YFCzm9ACrODz5d8ouGUvNjsmJxkgfFcUl1
ydO8KznNTX9cpeyOlvdB9dD+Hk69V7AC/acZ+O1+oDK7x0DkO/eNnwNiPeQ9p+mkeUHILzjvniH8
2pTzVe9rZtlbTTeUX6JzN4qvlt9GCxXLtEnF8xjE7npSbOsUGbV2CNFTmmHV/hXJhUMkfHBaYmUM
tf2J+Liz0SIxbLW5qVC8QyVp9i317H3Uaf46jymy5wGSFAm2BDuRKMa762evUAzFoz5k0ctEdVWG
0bqMjkqQDUvZ9A3PXaVdav6fk4wizpZiqkBvkZwutOCbFQh9VTSNwa9h9C8+It00ig/2lZ+mCqqm
M4V4KkvvJMOVBi9hrBD3blHN/UC3GO3VobcoMA/hG5WY2+xB10kj2mn7mDjpYaAY80kqBgUPcEKb
BMtVbE6DR68Hk6dwG72Qxsc5aY6jdqOt+GHMyU0/+CwntG1F8RFkmsVCA5/2IB88ti4mtsBpflI9
EigdO8Zzp+nhUpmr21VPCmjsjOgMcjZ+4fFylGVu1Fe7zeQ0YiuL4/Dblj1VnrcG1DuGgZW/ksMM
2D/w3qrsYqLkcR1H8SEvW+ZxukYCCSjT/Crt2mm98hMx935vW020lpX1bvI+qWz35D7rmjvqhDfx
XGKfCiVcCdAB+3r8Jjo1GheaMT5HcWDsCmqT+TbQnWCXwXk6TYI6Qtw27hbPTxNaQ9M1D00HhWGI
+iPJVU3jmydjeXhu/GSRzy1hYtzCejjeK9aoHKsiR0erT92XsByVi3CTk2zFhjm9zJonc5fT9e0x
z3F4JkEBmwiK3imvqNOHLfxFT8PISyR58JE67veiE8oPz6uXFCvCYNGw0HH6avyOzggeYLjdvKEd
E84AIzSM1aFb9+FQPU9onSOlVSI5MTc7mMmProrZg6Yh1GsaoDUzCAvrwPBQ/dcdTMqBVnEjfwqH
nkaflqvYQORA9ilBMZwDs4SkSWdQx4yItR+xO8anGErBhtelqBUbzbLo2F9MZWpeilbVbiAwfSh/
ZeqYoh9AUc1mgbuS4DANXemMTf+7VtXFzjAFmLfBsD6rnJRrXX/lVzyscSPGwzOJf+leMMKLKRMk
XNA7WtU4fGRRjHG3NtgHeYC+ASBTnjKQ0xxXjEM5H/7u/9fQ+3yjabvf82VQTr91Vw35gjLTr05L
3mgo4u6rrQILsVXMI+IHp0RbAqB2cAldJfiq+5m+KDvTfalKGN8gYdQL6XEcTGDMosBW1UclqoOF
oVrJAW9374rkVLcN3IAV89B4Vxnr2wyjjKk0Nl2mkhhOOr6HCfo7WTGV2xbI88dYWV8dFJYeKygM
z1lqbANuEOxWcZ2KJwskMvc9a90OJIlAMbQnT6975zwWwBhcvBDESAEyA/vx1ACS2KmBnu/A3ShP
Qc9vqGDd9GrE+GlrRp1SW/Oq96kYhoVuifgs5iaq3YvSycNXJH+AmHb2kwxjGu3ucWUJVh5rhXee
8R6gfKPbyV48X39By3UfZKcMyWaT90cTxv/rMPTTzu1jB7XvVsPlWTu3nSee9Uzzz3ZQv8SDYy9y
tYtmkAMvrmvRps0Hd63PTTB21a7yMkTm5ybEBOWgeFTCEbgKX42w8B8wgvhsFPGJw8C7KkbxUteZ
vgErlq9r/gAvhjcjae0qWHa1Il4cihMPZhG9Jn2Nk3LTDxulMk6tQHSmmxGeGQI1AHyj+DjOIFHU
pPz9hBM96AF65bioCZcVC8CrbPWjjh4EgtgLp3SvgITxIcwa6zGg4s/3th6+a23J9iJLv3hmFKxZ
27O80R31oS0ERjfziAJVOSWPvjdkrZa1Qz3em0B12JWtryYX2aa6tRe9Mj1YZXjyqjr7sCNtds6I
24PAKOCjN51lz2PotbWt7qEvAmoI/CE+ukR4a1ai+taoRryJffIjiH7h16ABccFecJ2UfM1DHZqb
bRrKQwSy84B/lrrh9y9edF/zF0ZZFFczCaJdaijK2e213wc1KZ8Emhz7e7wBeZmYQ7Mfsx6/GL5j
n8qUX1owzr+8NF5Vlpp8z0IyelYF2AnWZbzpWvaJ6qD2R2vihVU9tZ6aQscEG+GWb3ahbyJdjL8M
38OWsFe/1HpeLVXcYE9CRP5CiTH4VaFXv4WI6B+Q5hmXslkFlrUFs0KVbu7VYxQ5gtQTG/Bp1RuF
23xlazYa/3OvpZMwssyS5M7cy2II3nLDf0IhOfE26Rr6Z0V8lVcqWjgIed2/ANMZX0Zjtntgjm7o
+A4UuXVph+ErgK72l+fsTbWpf1IMThdDrBWvFnSadT2a2TnVSO6LIM22I3neqwpccjkGIv8aO9UO
jl7zKy3FvifR8iUK/GqZhdV0jfUQUreSNoesCMazqcY5Ah+t/mrMpVoHsupPq12y/mt+cQv4kVqx
+tYkiQ2YwM35xsGJTyDfYmLBikjgC7zUI3sjav6OwPi7g5K9ABrVQgTnm+qIWg3y6dNoR5RIsLo/
yoPsujctPQRU5aBb9q85WQKrQitdZcfjI3+o5kMN5mSlVX23QqkyfyC/BIRNdmu1E/+rJ2RPx4qd
MbIXVsury06iGfa5w7P4dhC5z+qobzZln4BXnTv60gOYkdX6J4JZ3r6VzSqKHFQIAazOQ1Qxmchj
eh3FFy08UhGv8oU8HX1tPp2yept73cOtp+y88NjhFxBs5Om/xgfOZSSLcnXNehOSHXmfVCM7U1Oc
/aNpho1f7wyDm4Pmdf672urGiqTJtJO9PKnLxZS3PY7T9FJUR7lLUZ8FNpzP8yWHRlPe5CXDdmoW
sikviWWGs5JNn+XN7ZKyiTrEVpilveM3qB7qhmyVDx0LkTI1XNxj8qy3vekg+gqlfdm+H+S8e1Oe
3WMsWHa125yp8JiICbw2RQoh3OicR+w8nEcHLldi5dPpHjeHQV+kCZgJOYL9rfOYzKjEhkwsFap/
puoVfxrdwkFIjhsOpkFRlvtzvO2D1jlX85nmRL/PZIyt0u/ev8b9p15ACc7tenninz3UXONYtw8N
HhAY50AhPjiuaZpLeWqaE6sOeXobIMdSzNMXgdPVt6kyVsn58vRfkyiX2IdCE9h5BXYKUUCpdmEH
UDdNKv8RawofzobGsrICplNmLsXHPx1jbPsP0OdnBwv/8R53YzRmuV8AtydVjWvI3N2Y+hlUcX+8
j1MiPTzU4fgxCGHvG89VN3atDgc9dodDJ0w8lGR7cpLxEKq5Z67v/WaR0S+HyuBt/K2tmz6eYaT7
YU26i0i9ZE42fcUroFqrSdYcgjDsn3Wt+ZBxryoWYhyHWoeazzIv0X3/mtaa8pg5KKjxZW9WVW0p
LDsCo95RelRRqxsQnZ3KxjqCsryNllNYXLqXuHiRDWp/zELUceNS4jrLmDwYCdhiILzcVdQAi2+n
npOnM0t20deZSZIndvllZcqh62Ooqf746hlpcy1UvbwmRfxmFsX4gWYC6oSbMijU1+a18uzutfY6
g3M97rpXiXX+fW4ZCE+m/nSBpo2znJXrm97AzMTvEIoCsvQTczX7pIfJ8BLiLMQDm91TGHnDC0td
DCdYga9kr1Lnybme3G+yMykNjSXSEVxC0i7Dqdpohn8xxg5Eo1m6Z3lIW4rcC+GNzbZTXOygZPve
L8/sst2pZqIf2jZW222jhN6qyMiuulHRHUVHrmLheUp7lG17Dsqzv2JOokOlJzPJQsxAQkQ3wfs4
RnhqOtu/tE7/+yBs5IKHaCo3f3VAGEDnqnTUxb2D/J5/Sc0sOvN9Wf4Vl9f0gvwZ6yTu5PMrDJbe
nyqPRPLMDZIcn0nDxFaYGB7/of3IuGCTBhVNEoQkkYgxe4Nx99DtzIE9dL+cjMlr/hkrQ39dXQ/8
o2aV9c4cJmxTtBCxDuG1OzdOowImQjtSpuvzfN858XxKW55lKKViSBqe9KDg7mN7xgMSXuaDqU8+
GkLjSuuU4sEaPYSItTDTVpESZYDu516T9UPfuYt64osCVplPV43h+6jzNcrMLl3LZuaJfIV4S7kH
Nxy9YyT/U5+hTbIzFk/8SuxXxniPFBgfS00J38EyugerQ85QDvKHsuJ2VeqgG7g+P+tkCR6yPsrB
Q+CdK8rRV8eyqKfxnZDhOhUVsrSYl8hJusleTvlygz4U2WcZW/GjhDSwRqmvRGDwJI93pAMY9L8i
ufYZxV38CFi4vuEl/vfr3F6nFh/3a/QDZDHoyoc2G8EUkGgOjhVGVtYSAD3QsPkAs7FZZVPCfSIr
WuiKShudUgirJ3nWyOA0WWzO9SZg5zYPkv1hrTe/x99GyQlxSkUdqTOguX9dRHbfJkV2EJ/aQ86O
6Bi7bb3tWveFBK9yDMxBVGd5GmJgBcOK4MgPkpsGpAbQfnYHxg6iI9+D0CMbEnnKMSQ7ssizh8H9
0ThetJrTiPjdzEVHWYn8z0VJ2QUgoDzKkYoRbJq+yg6mOyCQAkG11Gc0acX+/CbDdmv/6cYFVOkf
/jSHEJ3qhdRm09A/qldJPCz7UsTHQYsaf3tXcmuM8fYCkaDK8vCnebsCCkYDcjlpD6lz6q/apyWE
cZWHytLbc2QGwO0D7l4Yoyr70K5S/netcc3qxLzGpQ9jRPEw1/sTc7kH42pjU3idLyU7chs7yVGn
wniPqar14cZTc5RXknHuq6sa/Dg0ImYaWh49KnZ1ez0ZqhwzozzbPsk5kQ3htmv0fcgeC/J+MZyM
hvtV57kdK9QyWmQIdrS8cB9xVCtBsWseMHr+Simi4eDPEws5SJ56PoVHLXLq9X01Vs0ru3vzr8XZ
veO+YPu/h9Rx3WAQj/T90LHxmcA3+K1fXTzgzKgNzwerf/RHMRxaHvMCYBqxMrffyMCae9my46q6
ZIZWXmy3/DGIElT1n5AcMepGApJkKnajQIo47grljMpquMApdHxPJuiUA8aKT0OfWuukULyz23Ta
ztTq5KAj4HyqHVyMDCyQHhVT9KsoDdPXaSrZNHfCeUvaoTsqrQo+igKJA0yTg58O6akoj1oWuifd
8+lEKvh3pxyh62N0MvVgobIxVhMRPeZzYTEKIxtr2W4tW/KAwbd1SIzmRzf6cQQMNey3hVvWMBY8
a1VbiYmVO2RzPwyUrTlOzkunVGxaM/3YCDCFlLQf3fDBFiJG/pFDzNP42iDdmzp2c5GtW9x3D+wF
lRMFiGnm2tVfPCsUBzlCTZLk6iC+vKB0LXam7WPLBkEDSEJdBdv71dUUIdA+o3B+j+V1oqwnI0lX
8jLygm3ZjlvK6nyi+U2J+TBkcbPHlDNf3N6CqxqsDSztxayn0V9aKFOcg6bb3t9zaxnZY0769L9/
un4YEZBJAc3Pb1sOR4f99unuoT+f8P4OItOhJBL51u72khnbDYAqLB/urxnZNgo8GRW4+6t2oeKt
ocL9/oTyglWY/f6Et79WGDhI/c6f7nZtXfisd/h0crS8vvyENcJp9zfZz58wbW7/v9ufpS8ggWOZ
dft0cjZeZQfFd0BFzX8IOTtPsy+RXonD/fI2ZUdMJpVoBQyvfAZ3NPNd1eJcWK3zRKnsudZt9xPy
DRp7mQfAUvPK91zLloWlpA+57pprd8JKoLHzCzcm8ZzpZOSCyeMuE8ZUPRMTOzXN+Co75aEEjGEI
d7yNrzpI8w0J0I2sh+J8156cIv5xH+9q5A955rPgdNRVayis9cpZpj3FBK6OHO0p8HP9CQ2tkzM0
yjmaW2Np95h886eVnXKY5SFZz2o7QAeTIV4TIEfhIHk8X0Me9KYY1mlnF/+KeXG9cS27vtxeZYxq
cv6evpAvI2c1ZogriFWkB9kctLF+ANx8a8lZQ4OcUWmVyJH+eb+B3oM+0JxHGYoQfNghJpEv7+8X
zfBfuZrURzkiaaLgbOv17Z3KENru5EEHvKLvk4zP2O/a258EsH+xVaMUGL/xZXDPhpdlD7WiQWAd
/fAiz0SSQp3qq2Inm7ZIUHIvdRAIodlEq79Gu7E67CvYjvcLyBHywCt42fj7Fe5hKy4iyPj/vMK9
Iynb36+SQ0JBP571kNqhkawG6RooM6ltFh0bXSgGlHo/3rOcR8x6cocjVWeHcntVPrguVgmDGjRX
A3TBinqO9aIEjr/sjGz4EHUfLLTBGL9FeXOunM775U7UarJgYE3YUVVmaYZrJf6liL8G321T+9nY
vvIRYMWHQlibverwelYp+qpXqEtsTQ1DfeDtalsr6OyjrXTO3sWFcj8ofHON3JY2LKy8NO87P67x
BFSrwP9UHjWW/I3RpXvZMxjuzDjCQBBtxC4dT7eobbiLgQfBGkRFxr+g4b+cLcO6Id+vaMmm1Vie
LMtsLmdr1yyuzacS/aFtWBf7sNJCcqauf1Fd8CDgixUEKLtkGetpc55qS32K1PpVxh0/NlbRVDUH
7u4anEpjlRW28gmeVdu4umdRSGb60J9zvUV0tzeDPT8NbS3D7BCPfTmoL9FVTIFjBAsraRB/deFZ
blgmkoSk4psc+8FMjnVdNHCU59NJR7XCEdqh13zsW/FbDp2uWE9jlr66FuWzdsAcwbGt5LVQsFWw
cvAdstm1UK6iXP0lW5PSOCiku2c5E80X8YRK+hJtZJ7F8wEDVJAlzYts9HGxRbm9ucq5aTS9mn6o
PsgWnwQlYi+ITnJo0gMCbEnV70kfKC8p+889PwU8Is2iDsnVczAGLVyqdmaspzD8HZtS+FwoXNcA
hQVpPzkwGvR/uueBVjsVB2/MgRr/iRdiTjR0asyNdHqLcVsBVl0m750y6sj/8+SXTaMg52lEWJf6
gLTeWQO8qaKMHqGrT2+YJspBWuYmF6Po+B5zBUeP4DNZGiuBeUriCMr5igdKYO4dNW6OvT05Z9k7
Uf8Gh+S/jqCrrsJoHqomSd9NzQmPUxNWpOOZlHdTvrHAWGzkJFGoCijfkM0DDitH1Pu9jT8zMOUh
kr48bogPTzJb9sigAZaQ7ChSMJNfVc8Raa0xbvVri2svasthvM75C29kZz863oU6460lQ1Xb+0u8
Q/kJzdNdStpHrRFUvIaCAiRCqK9K60dsE7gSiWB3H0EuAMH8C+fNbyg7APsJZ5o43tOPsVmKreVN
M2duQJdQ4ZHttlY9M6sx9iQZ8bW2oU9pcxldazGLArr03fLKYoHLr/paBBalFlPXSWSb7q5HIWrv
KtOMJykwG2bL/VonbM34Uvbfya+tblcqs3hf9J35NTZhKlitaj63DVmvJgnTs6HmVO7iwd+Fqu1d
AtvIV44Wp++hpfxIbVv8TIbr7TqYXl0VrFY+W4EdblN2ytVF9WHlTRMuTUPyOmFr9RLiB/HS1ThB
xXb2JENRjbcyrA2Q1XNn2ablJiedvpa93BvjU2f2QETn3gI95ZfmeL8W9bg5qxU3J9lvu2m6bm2+
ZMpn5rbdy9ilqxIB5/dWOBrwi9BYyKZRCHtjBW2JdHdTv7MTw8opHqBPzION1NtQ+OieNS+tnqBW
3cKDlQbHLJ/R0fOoJOc3B31k2I5qK4690iQLUyj9edanWKl1gHuzNQ1nGZMHoAjDOZkPU9RYKyyd
GDLP6JHuHcGu0iPbuopE671bxmQvcnCgpzLrqNYJvq795D3Ulm+fm9welqMxOV9JwR38wZveigkD
h9yryy2czPDDNye8JRLnqwKheZXpE147nRY9ZpRvoPXq9tcsGt81zCd8KhuLwMNnVw/78PF+sBvv
XLPQOUJmLJ1F7LjxflIsnMzncUlo/x7sh6gum2p2ji14TAuLVN2iFE3N71+22V1sypQ/TyiyEbtz
H2W+HiiPZAd0Y/IdT9bwQTIHGlpAegLUnFTjdXTD76rVhg+SHTD3NfPI/8c8eRVTDHtHq8KLOkEV
wI11WHsidp8C0btPTg18xLGuMjKqJH2QyWlWsk/GLExvB7eZLrKViDje1T3KZQEmcNnS8upHZHqH
czRfLPd0ZzPhIhXqwnoK8FhBQjNlY4LP7ZOeT841sYG50CcjtSWUtQeffZWgEw1xMo7WBgSQswYq
26nwpo2iuHrT8uz3mYxBs2qfx6FYgqEIv7j9L8PKqw+7sLK9DcFtLcOeHx5duzUp9nK3wjoGKYO0
D79Ek/odyn53DeI2fxiN0V7I8XVmIBWR2/0D/sjp1dPNnzIu3MJjHYB/cqrzO3Od8iTj3FsbtDPT
dh+J1P+ITIrz89tRejy0EyTYtrLJuxN/3l3fO8M6n98FCjPHsrV/v7uOpdSy171NjYpKhE/xz9LW
LmRk848pysXKigf17DVueSxzxB77Poxfpw6IAnma/CeG4su4GcxLa+jpqjUND6lLHxOQ+ex+SFtl
3FpdfHKt9t9xOdZUzTffdILXrjOPWmLpH95QokOWxcG51Fro8aqXr/XUs98HPbl4oaP9iPBOBhWX
vhs+H6uvcuUYGVN/Rp0C5qgZ1J9g5fc+a+8fmld8wZrLfFUrJds4Bcl3I2zUh96fwlk00/sSK/5a
DkUOCUcnt6hfctjfm85scSqHyn5BPWpY6trIj3g0O8THRw9U22TaeyNyd2ww4uUsFvQ+ZVWz6Kcx
+SKK8FuR1t43MgkPOQIdP0sdM2du+8HC7c6InuTRorWQv4ExsoD6sTHztPrpBuojZmrtN6MLf05d
IHaK5fYbFeeRZw/wXl48IxeRP3dVyQZ09DS8tol1k1ldII7tsrzPbyOQK/SXbmKSxsBhbszDpwAr
8EsRClDM8xlMfLzLkzxcYx2fp+sAhTH+A+6x0ilK83hl3yjK+OnW23jwkiKnCdexjXgR5e6W6/wz
5Rbjr3qbIq8faLm2joaw2SROp+AanSgXz+n1YzIClIv9vPraRW8F8O9vSdV6S8TGtTP/MOtsFlDK
q7mjHb+n8JC/RlYfrf2KfYA1AlEp1B55tTiyv01mASOjDT6KPu42oROpe6UQ6pMTBVhGzSOGznox
4GC+hpnp79AHdQDvWdVrm2rPcgCSROkCUT8gZ3VdbXUl1PkTUC8Cigm8rv6wwWTvlCQtNhVGMHYb
B28o/uv7xHT7tTOo4os1tqvQzsZ3rxrMnYPL9UbGK/VbM4TJZ4ud27YFfrTV3ND6kqSp+GI4ZBSG
RLW3Zdsnn2PyTfbFcJw3bKuNHZYt0/to1CsZ1wQb1ahOdXJeQ/BGQnknX4L8jr0KlXBrWImyrESA
1Rl7iaM8K+bmPSY7zKD6H0N60zXhU7Tm6q+5A0j7Azr2OFoi8ScPVQROuQwL41+xLO3zC28i2lIp
wIvoz+Bk7sCfwEFnW/z4K643UG4Dvzn/Fff8PDu3IP672BqXNazlZd/375moq2s5MxcdNHyOf0Kw
3usr5jS3EFW2iiQSrFiFbW1gjtqqwFHv6ufCWDfmgOBJ57qbwjCLs8tObwcrdjiqDf9PyuLe3rfc
4pjmQberUfk8Cw9FnSYuqGAouPjFaCE/BlGNJoBX+c+p1qEQG7EYjXT1ARhAfqksQ91YWuctskx4
bKxvfwt13KGRwM7UsrKLjMkzL3HFAWbQg2wZbuQjZZQG5bmmIBUmfXa5xaIqxUIwVZNVMI7qM2Rw
/9BMFQBWzxxL9nrBEgB0f5W9ImnKlR1iDyqbRuz0p2LMv+VVqj7XZtU+ILZ4SnwP1V49Cqnoingn
m6ap9YusiLxbb9hPW9ONvSeqp/5Lo7crOcqZWL9UJut4FbYiwC+0ZkYxUSfsvegUVGbzFprVMh4N
5JhtMoWT2bVr2Wyb+Afc+PHRSbv4mrH3FE0CSNQ1jXVhlQ26l0xKcavKqZjs1Bx/V9sS9VPlkAU2
k/Dczmq3cSPCc8fDX/bJg9831brVg2ptWdqUAIRuH01hqVsfBMk+C730Ig+aWcYrtbQwtDPy7BYL
mymFreQHuIBawBnnwTImz2BwVju1pcB5j3lK4K1Qe9EWIA+Lad0lA7WRWYMnddv0EEFq2ia0H5mH
nF3Xttyg3FdXN7xfYXLggeH8jErvl94O6ltaKROwpDq4NHnt7FCED9FatMyHXoO/WxhF+aZFRUh9
o+x+guUVhuH+MqroJXrJKtXkCTVat0OT2ijUdem1jHMsTf97vJs7/4qR28BmpV0kIvhVCr/WH1zw
zFAy1GltAiw455OhgY2MfiJwPqLqMo5HeXY/2EJLt1rcwqI2PZQXOASsQ2A9zqeRUb10OhViaeAm
Q/KgK/D0Zew2+M842XsfPFRauU5U09spsNG2mK2OoI2s8F3XFAXtQFXso9oP34M4/Rpabn3hwR2+
m3MVPKnffM8eSA2nz3LKVNb6gZJhv5SDEnawIL9ge5CF5Zky8tiYephFYrCNVysytVUaj/Ul0fRk
p6llCn7BsE5llCSboBq0JxuS2LKHTvLZT/YTSfYZyM/yi6LVwoPJHnosQwLTqJbQHZsns+YJkpaa
etLQqj1kjuLvplKdLkWQjasRI9O3vmeXXHxwz0lPpigoAUR1vyDBpcYr4K3JyZ9pUm4LFXIh2/IA
JC8C4dBOeDTG//TIa8jhcsxtjmzrCoqtffc51mZ6DWbpa23o89OQlRcZiuYQCARxjvpmK0Py0Jt6
eyFXsJBz7nF5ps+a2LcYI25D/1wfabDt7YJqSp4ujeuLE2T5SY5Xp1DZeGKqAWIZ7laQ2DpOZVQe
mrx3ScG3wdmpDWMDvi1+RBffWbFxGZ/zUTQUjI1yfuYWmDMZ/spp4Z2ZsakdUWxBxCCd1UK0qok3
MhhpmVPeTh0fhWaPbNp4VEcdCJrGfjr32/q56xOQ4KZHsjpV063a9ggjDoW5H9Oq3GdzZjJCkXEz
uVXyWCgyla37L6aap0tLrcsPfIQDdEJJLXYIk8LmzFgqj1tv3kQtABauu75EaszL7a3tjAsxAz66
UgkPbMDxe5ubdtB6C/gSyilK0u7tz7DWBl3oDDBm8sD4PcyrLQ/TMoa5XE3G5dWseRi4ln8PYxVi
gROYklPcNNVWSRyK+/GoP4eWVV0D7uBWE4hy6emQAjoUCQ6Vm+jPtpXpu9wXMPnnwQ7mNs8Z1J55
qFmk+VID67aTQzW1SQ6tAlxbNk27wfDSLfVdb1MSQjZIfU4DlDWFK+K3wmfX00669dFELIb592tf
4wkpiaDRfihZx5orQWibXMXCIc0VLfxqyzYD01XwNOs6TsurotTmsm6hmldRh0ZTm5I6pAjwFRL5
OQ9a8haRs/Or3PlFfe7VG6Lys0hFsbSV0nwyQMltGnRUz1YUG/t2TI0dFgzdg7wiUj8Zolweqtnd
EHytclanPLvm3PHtimUKeme+otm5xXKcRQpNYFF7ucf5T7ugv2JUxMpDkJLansQugKQY5eaQ4bAz
pusU/SFUuhWjSK9hU+SvZVu+5r2hP4xel73yLnPAjYKMzNw5KTlSd45RHWSv3dYR+p2i28leqh4l
6k6ehT8nc0nDik1Nrnuo2wcwNCX4dyP5dEL1JGbXFctme+J77kdmWrPcaNg+uFENMLPTPLbnDYSw
uOwWtWE3P6eN5yvFzypJBgAiSGKpRf8JtcM9eUr1+9C09bhO8sRY/NXxV/O/WDuvJrd1ZQv/IlYx
h1flONJke7+wHMbMOfPX34+Qbc6e2j6hzn1BAY0GqNFIFNG9ei2zrDhtURwp7GOQwR3iICGYjLpz
8mvC0JCvc2gNDU74RdB/54kMQua++wHz4QuC4v4nJ4EnmLqi7hLGvbGrqMuh1sXOLwkJ4RU02+bW
1Adnyc8bb/vUNBQYHE3FhkKu15AXF8YMVVSEpYeIzLTh8vs1BotA9/RTV1Xuk+t10xdFrRFmZJi0
TrkuGwPJi8kZlQBzO2o6dBvT0G8ceJwRQ75tZeVOc+dLzbNYOnIqfoDwaGlNrmbddEsefYJNzHmC
ukhvjFZ5zMEz06Ree20Sbj/VinND7y+AJPcoPwSQDhirPBq6NzlXHlOyjF/c1qwWqmU6LyiYDUs0
d5NHuZGDNcTTRyex4An0BzhbwzHb9yBxYD5RpGxZl+2BRw0bPDuziqXHW8mw41UWueljMjUDmQUy
DffCIrveybHGvczU2fdN56wqmTGi2035tGy6yQqIUCevxHw5EBHOWviKq8Y9h8Tll4Xe24vUl58i
i+orE0qG7UD6aWO6abkUNEKCOCicCmDrLJ+k44G1ymOFvkqsvlg6f54dqRcxkgmhg7x+QlO1uipw
Dh/KLC1XXmoZn4c2+24lRnKfO5V0Bz00SW+j43uEzsMUjbwnm1x9Tfzmu8F79pkflwbtS2ABodYE
Sxibr6jNd3cZRUzrwLZBEjsWkplKV+1Lj3JrF77JAbUgBIbk8cS35S9l5AaJDgiKd3XrbUwHhCV8
b8F3h3+MVkrKLlJCaUcA8OtQQmye6BCQF/Ch/6xlgSEyVXPrVR90d4vUSbo1i7y59838HLuDigyZ
xtG/TL7JNcwuBJ39qxUW953kh/u+D8wjJN4wQk6NEV+8/EtW+LW38DrqRbOg/dGpG1mTt31QOJ/8
zO3WtSaXR5sDxMXjJS7DhocsDQaHDarb+qUcG2/ZEYukWqgIYYp2/GhRN5FF2ad80ZRm/KJMEquQ
p6QL18pzPlHDJpPtVx+u3a+2HcCs0lFwxg9KuDVLmFFc2eheHRO4Vqn77TfPGLalV5C4a7SnNtUd
qvSke89Md7UO2cJgQToyROqyrhGZ7hLf3kZwkh+zvup3pi0d3DFL18rgHMe4ahcyQQ8CMU2/aQPN
3GRu88m30hqFdztYVOkQfIWX6WobhfWW8+WByhkNWGjQN45U1weoXw8O9c13OExi5lQo3KUDuPQI
GEjv+eG9aCAoU45SBCv9ZIokCVqxxDbW5HaUc2cNylnu8k+9nV8LMyUan5VPlI/HF4id5edMUl5g
KbTu1DCvzoNRXrsQKE+ehOExcN5CuUlPMqQTTtgPe8+CAQV4f6afpDu3oVLRN5PPHaiMLdh0qJmm
oTSYlymy9WCqbXfXmDWF6xKgNl0Kg1UpN/5RdZqzUjc2nPUT4nACJvoOPR4Rvke5D0ZqgL5A2EVD
MRZ4euEixo5f/cVDfwqL9vDco6Z0KeLwuVay6o5AK9+ksSPD11Xti2yn4YIii2RbBu13m0zIPTLB
2rnvLUobdT9Y8rSRnejdi0lI47v7treAK4/RV8L6eHSKMeydIMoXt3GgWv1iqNQYUF3arvPeLl4K
LWzWyGDmWzE0NZOfH0eBX9YbqX9z8mHZ1ZSBEmXT0uOta3FqPbo6lX7LCVRxjDz9gVSwtPQ7ZBd9
55BWw7UYQuNiJ6Bau3qtO9p3znXFQg7rr51utNexTkg7ZdB8lsHnseR7GErqcmjC6kenP3a2BctP
5DungjTTAhaqdtVHFM80IVLkgdS4O6TxCDjxdb4mMHle06lHGvqaqHFBEScmMdlmFEp1HfdKMZRV
PbmTlPJrBKonQ+nsqYzklt8gaKHE0Aq88TzYBMv4nXsC89k9JE22pAzCfMozOVkEwARInPfv1eTG
aRhHGr+6vvnln8TkhIeYcPh52GsDV/+tWWfBlD0E8Y/Cze1DX8D9aDfo21B1k+wCnQor6jOpTC7h
JuPIPWy0XCsuo11aFFvKDTEc7+rURbbLeFQ/pjZ5OZ+v/47fEJJzGVQKEB6OF0iZs7UbBPJDM0YW
KkOd/JTH92XJA+gk13vftmG4a3UU4UPPqS9DMCVfnLj8rLrpWS74pkdxj9o6cCaiXNrStJBc1xpD
3zXuKO/ASqNknqnxWjGsYq+Y7Aa4e/rJ6Aoy0zyXUrW8VuXSfLPz5FEZkAmqMllGtkZad0aY/+CU
d+dzL/zstbzCzo8yKJqCZlcO9Z3NV2kbqXa37Q17uMJv6a3ggFZfZRKUqpmEP1LzTCYL6Dhf5qvZ
19Zny4fntGiV6oEEU7Mp4joD61KCjSaMxTNXdc0qvVmmlRV9LbJ+6Wdl/Cb7JSIIaRA/m0ADNy3U
J8dx1GBpMcDy+k6nkNMfzmqt20+24yjcsjdEuYovgW9Q3mnLxcHVOws8YfemeBE3StsCim9UJkD4
JjxCRRyuidwMd4lj5ovWML6GSu49UYo47BSIU7eQnjrPnNGhiky9b9BYACBMk+FhSPSOsp9S3pRp
27zCi3oQHoFZj1StEZ9TuyrbNn21ky0v3sMJYe4V8g8n/pcRqb/avEA94awCiPzXTU/QfVCD4ZQS
9l30geM+GbpOOKjsDxP2pNNgCC560IJ9HZ8DgHpU1JT1ujSQqfZ4L1cmip97flyklyYc/YXd2qS/
p9mqsVGcMfQnWZ64SN2Mh6KaH9ISSIWmt92+aYhej7aSfnZi660DaXotnFC/Zpr/HbH2lAJoZ5GD
o15SxwfDgiObe0Skhm3fRumDp06R66ypvpmQZyVBo7xxynkr5MB6LqB+WitK9NkeynxF3tO5JlMD
ZhkmVXJHO9eUVAnOj0pZjSWYJd8tnatwdBwTaH5IEnu25VJvEv3lxjLtItxi4kpX+7b3bbPYRFyn
ufRtR7BZ8vy1neXpWfIqBAjGGOKnVotPoC7+sgBMngPNWGd+9QgFdbBUR/U0Vs5RT4jjWo6tnHNE
3Zfj4Csro677nRNX6h4dkuGST02wSwdCLqAMgl3uOcFKNxv11Rzg0y/7/gfFcKPfcWKH1uq5JN6+
qGonW3cQJHG7jL3xQAZh6euSgVBUru3kARBbXJgKsRrP2rmRlC75yPN9VeJPvqNCA2MjAqPJ+XAa
KVZdJhrp6NDU+lVnRETo5cGipK5p2kVUN4+QBSU7YZsbqsJ+uVS22q07q9MWPI2cdVIFr3bVEYax
9OBlYqNctYmhXSPHdzY+xdluYmzJSI0nCozSnWegeNOpBYw/QX3uSi15hFGB52pU9sBe6f1e2JQE
6AvsssBBJfvKUcB6U1TCUOMkR2Y/eBpPyahNfJElaTj4ejYewGPz7rhkMAKK+k8N2CMeBKNPUkXa
oaMId91CwLxLit6+lxE0lS215dCD0jx1r8RKA844ftAsYy8JTmCG030wErCwgXmsCmtUV5rvuJC7
dA8e0XDHMEnhj6FknmsQii71avdS5mX3PEtP1c7IRowmT00e6N1nEyEAxA19HvLiunxG5YsgeqQ/
8fkxwegsYXhPr3YzKSk3zxbFyFcin8mtKchLrwoYwtbD5CUmwqJy7+r8mxgg7SqvSZhGK8sqxysM
U85CU+qeLIs2Xm822TC3amzr4F9xEROcFvSLAURysuRdGC1lAwH3WmrKU+9Yxalp4p+9GKoFGLqh
YYT0GpCy8Ll1uRPxuYrldhPzS3guDfSMJdnIt4niuFRV0vAxcPZNbRG/T8ezUZr8ACThfV1IEV9/
bos8wVpo4MLQjbAJJSSlYd0LW21nBBoraEtDW+WYVLkk6YjqgvrbjnKarrJiuGugA7rKMBssNdf3
7n1e9ZbQXEy2sIM13xuvNmCiE1+6qlNW8Arq/Ey7+tHJ1WRbh/rn1m+js99+Jwhe3sXNkG8c24Ut
JkCBqHIh3RQ9OJWhyRHduamtu77oB0KnyI/0pmwiNGHBVy3Fn11YUf4ykLdYGLpUv3C/V5Z16HqP
hV2i1BaW7sWU+VAEEaQ9QXQ0G9SI1cbgp2UaiqaD1IMqSCfrs4WYUnvi1mm3krpYvWrVQyDImWQz
RnuHN/jG3SQTjttTFUb6YqSohFOvOoX6EHATBEuiKXyFxwLfbDaKJ2s3AqeybpBf7VX4hSYKJ+HX
oWsFX7R5ijJ4BPLQi1eNpeiHOqBe3wHM9aT4ZvXAcXoh90n2BPPjGpikdD89qLtNpbxqsVOcyiRw
b0MjT5JlOHThBgIXNFbStpfWyLVK2xiY7kOlZ98onQAjlnbdge9asOjIVN0bWQRezonHreG4AK5K
6cVH2+qhG5Kl3pTVkzcM5VOW2NccMuG73JPKJ0frjGU7DA13WIa2rbhbUhThyq3dOyPLu3ObD+5d
irw8/Jzhq5eE5T6Q/ZzCDS96NSNik8Qhg52YjaijBiNPqkzMuhLCVWkkPcq2Lj/w+7ET5t5q01Ps
ZyCbOGgCkBx9yBvIYBpaFa+ohzCfjTiCwFuFO5yKKvM5qYh9AzSTV/Y0NAZZ2eYZP+9SZBnPCVVK
QEKVeC3Wqk7rbWH4bta3tQ3IYX7tNRh+ceYJr9pko+vBk8ZWUdsHkLZT/yWGKiKVa5j55Y1wTjsw
6Tq0o7dZ2YtSQjd+vr2t7Xt3BeGPvBXOGsUUq9K33dtsbFbNyqLMfiec5aAD9NROaVhx3dGXlnpd
R1twozvDctpL6w3WJgnG/GRHx4wI3RNqX60id09TJc1TUvYv5OeccwazwA6GB9j1tb67NHW8p6Td
OVqaBBuLsNXKl2KkMutmarUuutNBKrhyrgZQl6b6kezIwe7Q1xb+aRnEK87PAYLtqJtYaccjXkCe
WA5jZOvIXSRK/y3NjfZLnvsqwuiacaEuPdwF8EbVpMOujRE9NzJSYaaTqgdi6u0ydHrvtSR0vNHg
OdiIWaVC9qMuYtRFptlMB9JXZe3VC2ztpflSFYm3U/0M0vKOsF2YmOWqkopyC5qZ3y3bG4eDg0yF
sQ4N61c3nrq6khTq8p3Du66eKPkmmqq9POMBcVvvxeTPo2h5WEnQAL1ofNru3RghomkkGZ1+Cb3h
QYzCMc3uCtB5YgTGyjhpKPQsgolefSwhebL7Hr7zaVcEOrXNxK61Ck1Juwyu/LPRpb0lURA4m3ng
zw+xC5hycprtsQ7noj8E5vLDROaF8qJwk2E7OwsX4hGcdUy45n9fzm05MBqlojwjTLChvnv4bI+m
uxprpzsNSiqfZZVwV6MCHAw5I/sDZBPBpCgkmmKSFRK9WDMmHgyEYUcLRSFhU3734mxKMrfI036Y
EM5iFtZeRD+mncUyNH89eBQgsliPgKhvu1bEloE9kZRqFiCZV9EwpoesCn421AamByLf6UH05onZ
b5744PcfuMzbAzeD8F7sP68Tw9lnvtJ/4PJhq3ntH1/lH682v4LZ5cP2lSf9evl/vNK8zezyYZvZ
5b97P/64zb++klgm3g+lHdB39IMHYZpfxjz84yX+6DJPfHjL//ut5j/jw1b/9Eo/uPzT1T7Y/h9f
6R+3+tev1Pb8kqdDLUO0d+DRLpi+hqL5F+N3U1HlsyolR3hbdRs3epS9H98WvFv2j1cQRrHVbZd/
5z9fdX7VcocKzXqeeb/Tv9vv312fwwxH704PeTqfr3jb9eP78N76v173dsX3f4m4ej2MV6Po2s38
186v6oNtHn58oX9cIibevfR5CzETT//yDzYx8R/Y/gOX/34r2ymhzi21L4NkBMdGaieGRMBmx/h3
I2aiYSgOqnYVZmERvUosmH1NtwyPYrokgbR3YmTZtM57yLRGX3qVQW1VbUj3WRBDoFb3T5yCIbKd
RnFOJWELvmWaF2vGQDcPZN9/iHlhd+GJ2owljFjCJpqqhy3D1AGB1ZDtn6CLvkDqEV8KW4r3ne0g
+NxR52ub0a2BoTI+5ykMpJOXFkUoyYnZwJKAs3ny6WYT02qkv7UAqIicNVDLiK1yv6fOOVfl9c3R
hVVyVRmBDU+yQX1JNiKxw8keHCZiqhs/QsvVhu/GoH6+Ky46QQPy9iHVPdNwCKziUihxcVGURtt6
egF0XaxutWrYuQXIhnerrd4BmJw2nyEXZEexsDJzZImM+n7eS2ztd1pFUNM73vYLkqI5hWkMLe+v
Swq3tO/6s8qDxc1NHzmiWerOkcueImb0grxJ3f4mVg89MiXq74TrG5n6q3Hotgb/tyOgXO/kV5OW
vWuwSBjF8nm6ACfiSI5+SLoGVIWdFxSdpjB9ZNY+Lyz/NnCUwAENM9lz4LgQXBG8uq0QxnmZZI3R
kqRHvX635uZZDeW6i5P0+HHhqAz+vgml+w97iaGRmWci3cZeqQy06mOE1ka58+6CJvHuRA+wl4du
a+ltXSCz5LWZnSeEX+eM0XmksnRynVfeNtLaB9uOYuKmgX4QzUjo7IAysn4QPQTThn0iJQsxmfx2
E0NX172UghNWZBRHIzYrLVpHBl6G2pgP8VhTqHetJCl3wtoiJrcGU6stxcRtdnIXvW6UCXmr3kn4
zh5knMyNlEPpAV7jp+88Gyn+IyJDKgHbv01qY6bvdNX+MttN8IQqfFppRpbHlbdiZr6Yg4YhqLoO
CpPpVf9+XbdhSqkepYb2WrwIw/JU3pEygWHLdg+iMbIMxfpbO1u7yMSaURNCtHDyTUC2IHw9oHw3
xp30bgO9yAkYxF0s3Ta8LXq3YdnD9SrB0LBSYUY/6lMThnlzFEPRm5sPNur0oI3lILacJ/6rDeZl
t2uovbPJoLZLOfiU/SnhiIgCsppcfdlPr6GRcroKEZQQE8TbIjSoEanN4EiHl9Y+UAowpgsxBnv6
02gZ/hNCC/JG2EGPOYd5xexbCmFLsY1YO/t8GOZeTzWGU+9HOfosNSmZjNyAyU0Po8cAgNretgga
yHzCXotW2wkPCrgcztyOf7UmGHuaUV2Xm3EJpMqCwn+Ck7QTnKQZAPXkY26Sepy6wlhPM6I3+4gl
Vb+xeuSbZldh/qdhICAq806xPN65bT3cj45x1eukeyo4cB9yXS3XQxmnXzzdIKUEwIrQ2QDJ25SC
kiP3U2EAXI0K6NfCunYXUj3sBdhYoJBFU1e2uzQMJ1nPNgFbTqmqWyfgt5Zi4gZPdh033Go2H/13
oGevbqM9zItfb44NVdxVAGMuAlfuwSkc58DJVU8XoisauNgNIAQVmvY3a0mZdl+oxkabPSE7dZHh
nHzIGyETOzViuV3UAQBLwgK5WfUwhqYQqsujVyObE1R3ZQ7vs+iJJh8Sqm1THVSHW/2ciH73Yg+Q
A0zO+lY4y5qGHHTkw4laW9WlT+OX0HUsyIdjIKdSPKAb8ssWksq6iAl/6v3JnvTpS/x7j6h9ImyZ
n2onj85w/0fnprRWlUPoE1KvnyYxORbdCJ6kUvI9JLQnebSHbiF8qg4ENXlPlOFTJ6I+cNoraesq
2Ipu3BhvdqBm23c2canwRw4v+En0JUKmfa8lEN3pziGZmt5UYKScx6KHTjC6JGa1+2iXWufwT7be
8N2DhOgTmu6Tz21XYRVjsUY07UDpyVLMFMUg78gqt4apXHXdz19q4s2+DJDdjH39mahHbTb5i+el
MgrqHbh+OXtRkJC/GJ35KFaEuR2fy5yHxlwnWms23Gh0Sq6Pfuq7R9FLuvyvwbPNjRh1Q+EevQpI
Mj/uv1zC373Z1gEzRQ3HRX1imp0nbovFPmLHD5erqdZZpXUyceL/bd3s/HNtIKNCYQUb2Q+ybTHq
3r0kl7DQF078iejdZ6PXlR+IazuGTurX9sLH2Irqz04bkdIJW//BD23umUYoHc3ajI8f9mkg/Tr6
XQnfDR/ikyJX1r6TcuJP0A4sasRzTgHyEsO5gRVw04ZAL8EimOVrGEnOOoata2ERKCdhmkRreMea
UzM1JOveN7NNuCiyso5KW9rPdrFgHgo3YUtzzdyNkYNW29+2NPLx/RXm9VpIOqJOkqtrGBRCxYg7
WLCSb8UwlvPkzkniOwC2Ub5sUtQsPB+1LV+r4fnqUeBStKBfQKrVkTj/W5Oh14veqwG390JMhZ0C
j7Xo5l6CCmxBWO2d0S0yc611ISg3p2o2gRIpU8mB/yiaRodAAq37ezHyCghwZo9ucuvwCKzxlwdP
TeAfFeS9lSKtVqQdvXMpSJKKOuax3c36tTBCnemfB0GIFE9Owvhnn3nN7FNNtEtiIgw1byeD1YNB
KNee4QqJXCV/biuU6H4Nfs0UUiFtUqqjKIaZ7nual61DqByW4jY43xWzAWZcf5qYbbf76DShDy6B
9Om2Kpp5q3liXjZvNTtnCDYRr01S7uv1+Eitf7+wybgfxgi9GDWxPHKtlBTFltsUywquEr9RH/pp
EmIMe9koILOFby+ZxjGoIDrIMq0tSKsER7tUg4uYDXL+I2kCjbkYWmTm73SvPyIcJD+Ww7qlPqYC
SQdkYZI7tzNt5Tamv08RujglFixcnInyaCW6EIsP1cLOQHZShlpu6iHtq0WhyT9db/PzUtHrgomD
YeCsIoZE2alm6gHhRVL2YFNtfOfWmvI0kPRcapGl70FNKU9+admw3XsuitM5VGGy3i3NKftqIPm6
N7TiWzHKNsfVyQam0QME1pT7ccrDikb3FH0f1PU3MWqmnK3wDSjd+Uffac95ueiJfZVMKvewdMXH
PuoK6td5nlJ4Hy56CWBG2FqFas3acZ3tWGTSXU6d7nqoW9Tmei9f9lWiHEbRxBUAp2ySE1wIw7up
aT6D6+PgJe3PnnB5561Fwac0k8sd6J3yoMoQS/5WGxSSg2KYBdmRtIh/FKZaqBJWCakzU04nCv5f
+oTCuTSpnJN6FegxkoXvVvRKfjRMyzveNhAz8y5jCt316vfLGNqKRPnoxUsjyN9IpeaPZKCKR0mK
/yLX3570aaTIRr8DMomU1eSRF2rxmAXNCurz8Sr8lWJEiLinREpMSoZZ3as1oftpuVjkurEC4Ait
79sF7Dg5J6lBbb+W58uOUMnCjJzsKJxBEYx7daBSSFwfhQh5P9ikJSGutlrttalK7WxJwGPF0PIg
VR5rqnLEsHCsaiHrkXVOPUl+/bmmbRXtLCXwjLuFo73Oa3iIDa+qitqfD6dlYMVfEzA4l2xqSGEq
F19NjHU/qZfONjGR6Bk6CREqP2IoGuHi68FjDzrxMJtEj5rR3iQ4M+9D7tA+uCmUv78vd/NUqTV3
ewes6/QSRNNbOgzqqb/tXKk+Gpw9c9gG1Pqo9uXO7LxhZyt1DT0tplg1NapWxFh0hfW2Riw3K5KI
QHGLau2P4J+bOvuHBZlMzWcUSDul4Qghmrj1XFBX07iSJfVmpNzl5/Ts+ME2Tisas3F+LhbTuhar
WwVc/setjdixE7Q9/7ZtTunLThvgb4QXJF5FKM58Uhqn45dWR6TT9LJPiv0MKbL1AtFZea5CJAOt
Pk4/pe6Qr22P8nKO2BA9l/LCymRl5UzIfKSg06MxITdFT9hGgOjAiqcZ0WS/e2IITRrTjhFDy9NN
P7xZt5d5Zj7BS91cFT9pr6piuKuuQ/Fmtply4Z2r3N0KU0fRJSyzE6WrNtj9XhhFE0IMsTUBdEw8
1811bszHsHazK+hMi6OiQRFnVpUOgHsuWISmfE4M0GyUmK5C6DV3Odnql6biHapCA8nhSYmZ+l+q
q92mPurTsKtBsFIh7J7ErGn7X7rBGe7EUhCwl6RUi6uYs/V82+hm/CDmAqlegMCJnxRHcZ475Idh
eHFM6SmAKe8KYLM6Zi6I1GmUQG1w6zVOjAiB0lZ7MdEbXnl1SrvZwaTF88jkPE80vrSXFb1B8AI3
4QuOzds0HsCU2VfsjohcEfn+bfVtzi+BY0iaspY8z904nQ8PQexlF9HIBtJQY42ArhgiaPxzosor
qGlk2dvMzuk0i+REt/KjHOq537tEvZJdPF911l2TIxD0e0KsMDqidqFkQcakSxsTpu091zH3qYJq
zEROKU9Se8hyoRUsaC3n8TyNcCGEl2I81HWxq3SKl/1o3Gbk/2F58tqrq6l83qaeFp1DNAAv5JR/
WkI366aoD/8g4TBNtHldUsEAmJRo8dqVYur0QweeQAho951TW9dhaqjKRQW4JDoWK4F19RPDuhqK
a23rPrIWs01XJOVEhdNRmMRS4QuNzaJOVR+MIruJScXzgttlZtt8Gael4riFm+bo+Fa7pzCb4vQ4
H19NHrlXid4Qj5yGNmxUlO3r930rVY+Rbm09WR3BmrTeMQZhugzEULeiddx41U7MBkX/JXSnVD3o
nOeCT6/wglsF4nsOhIhWsHVRKekGWo5gK4ZjWICiVHznLIZKCeJTSl9TzW/u+KWKb4vQZ4F5GKaG
tfDKNUNalCV4fjFMLQg7VQS39YKPrZlnKC1AB7SvcivdctPVHkk2cCeHSOB7YEK/DSH+VzgC+6WF
1Pflg68OTwBaLPimMSrvPD6uKN51VrU8asd2akRPNAFSVEer8N0CDnRmJOBWi1aLagg3GUZl9aA5
dfjaRbUTPuVpU7/mcvOmNMHGtoriPu9k9YmydOCRZcWTYuBrTz1oj5VndO5WzAY6531USzQAGDgP
KH8fIxeYVDQ5l8QQr5SAH8SkWB8W32Kb05Cw+Hn42SslGK4nbymH2H+EWF42DHkV81V7EA3FV7Lh
P3RGmz9QzDkSS5IhuxzdKF7aMcfVVNchRv3tX7fZVvMN40611Dc3QZCs75T40mXcKXmchB0fNOKl
mRox0aepuff65Lk2i1+maUGa2vm5NMPlzb8xvUPoj+dGUJRO5POiNzf1P9iGxPh3fvOyMOTzn0l1
v9JjLwIr7cK4M+hUDE81p2rlqzAG0Yhem5MnWYjxh2mwoMHOD9yTsN92EEs++M22dz45XB0bvg9v
ilyoPGRw4XdXmpeI3sdXk+rEhnoe6xZ/dBQ7znsLP82XjHXBXQWmbjQClp0NqzSf2ijfGBO3tBhD
bRIAHgbQONu6XkPD6N14WtgIo1gzN6VthYc876R7gIPGY1ul36TM6E5iRMhV3XA2M1Ytn5tHhEN2
QZT1p7SxFVRyqNQYzFBF3zRVL8ImmjY1ILm01Wwthrk0gt0t2nFPzJbPf1P6L6ChAyrUlAatwCzd
6M7QnKOocqhTCbyDNDG/simBawBC/lh6YNA9/yJ6hsqvTaY0sCP/fQKVMaLHrvEq7OaYhNBQTC5K
/KPqSCSJPZLM9iGH6FVuc5KJgiy1obeNhW85kDBwv8UIkxyTOs6OVh/eB7qRbMPfJmEvzNLPFx+7
PRXtWHmjb6vF/Dun37sJ25+3zF3n1+517m0BOdlrpXPScxUHLUQLVBrk1JgsArP131JgnhQR/eA/
80mDG+t1VLJ65Sp2fMkymAQh91N3g1koF5NntJXZNvmS0n2H5EM9nnwdePam9CklsiqrX70ziq5o
NA+AeltrLnAtMNtgu9XxNE8PUNw3i8blbUI3+cs8EUAPixIbmpdykj3wa8vtGDpSMaJSQj9W2fhZ
jETT5fr0oenKtVoN2YOwyQFEMOVo8+XG5CKaTao2WIs5fTJBf6JuR0lrlrMtSWp7MbSA1eeN+uir
q6BdftuVcrADZXLhQuwhbKkDt6wb9+FG2Hg4CpaFGtQ7eEYuWT4g8YHM0kPrmP0Z3sxzOI0oky8e
Blj4N5CmjSsxFA0x/DeA8iHRSdziynAuLhlvsUiYaqqttzAbtMsSYmjqhPsBJJmLNGOfq5cYdLye
j8FdPY2EXfVN/cizw0GMbHnUQSmqQ7G1kNxaCOOtqWT14qpIhWkNTHPC5neydqcP4aJKynBtOlJx
F+QG2VmoeXexpWh3/N02gGdLeW5NEihyq/vfh1xZJpChUMzd6odUD7IvfkHhqg0rFWRHkrSOxsI6
6TCUHJxK1rcWQZFrSz3kCgoW+dXIgq9kuMofVrhFUcPbcJ8ptxbVc9fGUc1lVnjYzKZxFhnP5qem
dg5i1pQiGO/jgY84WqPmTgYLuY+RuFlpammeKJt/g1LBp4BCQdJ7Ms3NbDPhaN9lckO9OR7CLvVD
3sJl/WsZtZv/y3b/dFVhm14h5y517YGUL6f0ZT01zZR5FQ3FRqsQwO9pNgkPTx2UTaPK/EMnX2ET
68WQQtAH8O7GXozmfamSSeEC2WaUSx0aYOWTzHLyVLQxxaLWX1DZO5eKDNtQpcUuU+XgLu1qqn8N
zbwnGoTylONCroQO6QJZDOOv3mgeu4hPsNRXS6Mjx8kp/3jjV31HtSq6g5Oo67LQKZWZmFVVzaAR
vakRLuPEztpMUetgTH6Maj5cuKNBc9377VeKVQ4FZZWvHuRGW+rL210RuCEyNvJXg8/YLrUt6Hcy
K3vpKUDaOvY4rMWw6ut2jVBTuhVDd+zClWxo4V4MHXUiv0Lo4jhwq3zxYLKi3AjqrUKWpTP6z+Ca
U+jXCtlWn3sl/Tksp3irGDqR40JF1v6cFcPkmuvrwZPf2nF0YH41ZVSHYh2sb51GoKM7TjCmgmIJ
f8wqkVr5LEaiSfxkIrJQ38JOS5N1b+1Vk0A/YQONchhZu/Wmh3UKY4qOJBCFZmJCR8rhNstXTadE
afKOS0Nd52oH9+zvaacwtHwldrxtS2XtYkhdaV0jFbNs4zY7GFGCTiBysasR/PlX2YCEQXX+ksbO
WI+KHxya0k4ftUj7iohnss09D5xO42Vn0dhuX586+yIGQ1UUzWqe1CRPWRrl/xF2XtttI1G6fiKs
hRxuSYpJFJVlyTdYjsixgEJ4+vOh6Dbtnj4zfVGNiqQpEqja+w9YLI19M+wRNHwLywYyYdCaq8D0
tHO32HmQDYjuyxy1Jcew/mivmzKyV4OP+GTS9cQNGKZmoUArD7PE6ZL0RfrRm2hUuo7/pRsiHnRZ
jU68hJfRD51EM6IKviAT9MWoZftsW1N2ZKtk3CDxPHzJ2B7nVvDFJlJHprbWwcKaxpM9+z/UPM4B
PL6hnTyOMB7JR/Q2z93EuUiS6eOzbbjGZxileHcCETmoo6MqCo5CsVfzmFpOk6pIGmifetdgEF56
PkrD9ezd1YG7UYdQP13s2spobYSdfi+yVL+vRPjRJpFxUDVVqM40C1cD3Li7a7tlmvapr625wapS
F8GbO1vznRsm00rqmArOiMzdBObo71S10JxXXJ3XuLHiibHI1thGGvOpmfFJXWVzXIiVuowiPxOr
a5fudxxaWgNkOFP+GPjrEtu/ld25AWqO83hKlyIiClNuWmt49yq336kO3LdCrE+S6pNrlzAO6zYW
/K0H0EPqMl5kd9LF1GJ54JwuxaLkc6lfBvWk3Ay8vhDEWjDTChUt0HMzOH7GHh6j6FJrhIrxc53N
fbd49wjg8jzVU2vfFab5qsvwVy/Sd+lxGnCGY5/gr+DSRV9nL9u1qW3/RGH/INKeIB8iDRwfw4Mr
vOpBBfJzs5lXelTGt6oaGXF80+hIk/mZ9yrGGX+kbP7shn69zbuR4GPgte9Le9WY02cos8iy8hUm
vbNuQEgdK31M3m0/Q8w4EC/9hApkkcgfqtkvhnhXW+PKKfYuZ7Qjyt0oNS9X9t/VSRuHxb6Q7svl
ZXgM3ArrcMRzf8/51zqX0Qb2AuXqumYUeI8ePIhdW3rDSYuqAcN7rKycwbjv8TK3MfOlTfVm+jic
VFG15Ys2Rt4uE6kb3qk2pEHA0Jh1u1IzAJkkhKeXVZtyzvYG+Z8a81e8vuEk1fmwzX6TufgDevNK
9TpJ+lEJvd/PnWHCalhmJHFHJqh2E1h6vwcqFhiSPi4Asy8cY7MMaUvJhqZmE9J2JDF2Wpu52xo9
M9SuTUPfRFH3s64J5Wt5g08gvBeYFf+YvfNvxfa9H351KAP4S9uikPGvDr/0IL9el1GjlUv8xTj+
7/X/a5lr28U+/veM0kFZhd8u7yZZ3k2y2EOr0df36sTmU2SX1srQRLMhxlA94DBWPnjLFfgCCEzu
vWpRxRzjItcOrvfH0CDvJs5D+8uU3yuMzVRwGwv7GzVTLW37ujxPxLJUk13IGMcLxyaMnMTpdk6d
KFgZPFfvan+4MVRVzSvqvCKdqdtbPYI2Ds1P9qcEROj1nalXh+/rccOf5e7aEXS9vBUEHS9vw9YX
EzBtg5Gz91gQduoDAqWm0/iPuQjsO3AvR9WnL03V4CHUYU3sjpaq6ujqfrhpjSDYmCn78DUnuHAl
6F/coL3LGP6o9y7iPSe1CneF/hE3m2s/2L/ugKrLnednez/pnXPnVDnP14IUqCF0IDooG5zT2XbO
6sqPWusQdd3zZZyaEg359zIs533BfxaBb2Z4/CT2nbCSlbusqsZdl1pwoZNXV8fLSxpoZSSwsjbD
km0cZB9BwavrvaridY4RsAMVSVX9AqmPtn/GMMC/xV/CuxT/qqoO1SaDNNnWU5yiPAj2z0qHfIW/
TfuIx1z7mKTkvOzahPE1TC0fMwU8kz/b1GCegt0mH1DrUFU1Ts3tUvYeNgHmy9x/rSdE3O1qARfb
wPX81q7kryLovduBTQMUeJSWIFP907FYljcYISDH6aSiardol6M5gcxgYzTRRq3wx6VaVo1WPSEK
IvzQsEaadcyjMN/EErMu8ITv0uAEZZog2+Dgll4Phb651GGh+qfLqCmIULBw469/9DhqUrXMR/Wc
4zc8QbbhOfsVuw212xlWIfsrCierNWyYyfoh6GMax2ysk1MCzxX1eeuYFvk2Isa5Tz1oVXPdOEdy
tu4+socnzRpgWaOKvLJm2W05QE2fM6II8E+ndzNCE4FvSLdtc3lpL912vrQPhflHuxo/Aye5jLfz
XrvDVRFJlhH5pKFpzu3irptnHI+7ekqO8+K9O3hYCxgY6G3FYrZrcXDZ84uKN6o3Qpr1FLoZD6hl
blNO7oOuJft+GYv1gX/0o/ANCdP5UbjSWokW1R604FYodltfLKPHHiOSCXLmNhRXU5irPA2ys0zq
/BnHpfsGNfEPYFbl1o2EhsBaUH8EMJmJH9WQ/fBoJ+GPa2JxB0WzvUO6GgOhBhOgwW8vTZEbI1BE
Jr+9M1qNWFoBPFsNVmNUh6qqovbgsYcRjjxRvGi+XAeqK22RdK6Gb9flVbNa5No2xMnn3vvIx2re
tpaIjG0zu5AWNY5rG4xImzX3UcE2auly0qw5jb3FXbwI0nxLAKlY/Y9ZYKnSoxVYm8siar3LIDuT
nwzNaveplSbna+FWoKiHaX1tQR4pOaNjiVfCnDgvhCSjg2q7DlFXovbndWgY2ubaYUw+04iaRjtH
FvAOlxe7NKrLqgXZgXrTxsrtP9+F5RGK6+v+i99mwzEKJ3kMdO9XodpUVXVcq38MSRstX/1R/72M
Nof2OsRWa616r5P/v2t5ywtrXR3v8Ww+IO0x75LRi1ftIqHVoeyPFIBfb2otsG7LOEB6S0ltZYhG
3WXkd9aTkxDsDdtJx+WSOXrFH2WazVs1BPmBBGUlDJiiqHb2Y+557B5b7WMYjAPMOdS49Xgk+bVo
ly/tzdz8sDKUOpI0Ns91Zx9F3G8HTR5T4VRf48IXPCUt7TVJ7WYzCm14cHUn2Xloa9z6WE+s+3yq
sbYzEb/vui+F8NJXq9a8hwoicYnc22tIPualio6qSxVIPwBp1gW+gYxmX/EohL3Cc/dbg1fwS4a5
Lc4V2lrVHMyMXryRH5mf9ZuJvfbGs1aulmTPUdzL52ws0o1fhN0uL1z5rFdVescd8E11qmKMws8+
u8WTqiHH4e2EDXcz1QkLrVnMXxYLvPjXYrPI+x2B4Lup70j4zRV7mEXER6KQDeZkqaJ8cuN15q7J
UQNKEm3gIfyPE48yxjFygbCzA7702tGI+gs2Lx4Sy0QBtCImyzRmDwppBcrwvumK7EGBsJY+sdRU
X5Sm90LP9dXUsevwnK4mXZjpK7D69ZNX2dUTe2nIEuVc7lRVdVgVPOE09c6qSTiyPZmd93IZv0yK
tMUuNeLQk08yzdeD3X1Ng6i/VUPIZPj33eyurxMMvVvr3CRPwrBXmccmOKsT6SAVnIeHoNDu0zbS
OCwB/DxjWSbPxSDI/+s5pJUQKc+d5cFZwKOo3YWhYfEhhmLdODEpsuVhmpsZ2sYptj9LTRWqs1pG
XIf9722TxIVvFJB7M+2mcn3UCTlT+8iN3Exp4d+OY9zc41HSrHFpLb793yMK1hj/XqM3GjxJrCra
N1nePYtJew95j6dqqbVlH+/nYTTWmmaLZ6sau+csfzftPHtSLQ4eIzgZOsNW9SVT4J3tEZ2kSHSP
eWoCa27sM2dTnLkLKb8OPLJjR0vfOy+wtiKwkkOV6e6552bgDn542/KYa6HrcjnOgXbj1wAgcX33
kcOcMVuaO/N1QnrpUjWla772MvT+qF571eD/mlsS+9ujeVvMZndSRaCjfMBDt0LK8Z82daX3KF4Q
Cg7JgpQLwHMqsNXVUZbcXBr7BU2a9t6+cK35ONeoYytR9h4HJJ5J3os0Zm0/yR6ofmkmH3pjrRH9
jL8CnAQOlvivppdikViDwckkwq5WcnYGzTxnKMhAbuJnciqi+ubS6aadd3Aj/VMMpYFUT/hWCW4R
gTv3O4mBzaYKZuuliW1xS/pDrlTVRBz8IREZJj2t1q8t65Nh1v2z6msRWMi0Jj6rmlFP9do/zwm3
8gc0cPzbKdOyNQAA7EUmd7qTzWytsVuKv3qWt2Wn5HySXY2qiIlCljtp8Vu9GIItA9TMbDEmaUcU
ndRMttbJ17lxtuXkOZ+GYah3MruJI6S/ZxDD7fekwedw6gztzZXD19Zps3tV08030Xf6K5C6/pHk
2l2eVzh/9yGZTDOP1qpqlkOxAwrs3oDTey/gxx+a1i1nUPbavK9BXZs5oSF9KZx4RHPq99VYoJTB
YWDYqg5VGHXuXsZ5CH7cIhq2vs7PBUkU7I96gQJEGG+9Ehet0e85GbdTdg563eSOmRtPKDUP66wW
Ph/6HK2E19rIcVnjuvaj6tbtm8a/XBZhXd0avkMI2qtRZNS+9Rbq3ATcKqyGRmDgE0+pyhqwxem7
4dkMF8/wwk6/5WG4JvTY/yxS+WAjRvUxT/xgbKupH7ogq/dycIkRGoV5ttJG38QGCXs0u7+oSZN/
qFEh+uE5Q7GK9bJ9LSVG660XylUb4QBOflCiKMpvTkx2u+8yt38hJrF4jYFtV71tFUckeexvqtOr
ouCZD0Z1qQK78zf8u4M7VbNc4a8tfwBxtiyNdPF/rqU6G232/14rwfDEtozgzl4mq7VS8yXKC3uj
wm7S6XPcjZLuV7zuj7ocNX9d9CgOiWVv3Zlof8zowezRinBeciP1to0ss5tu2WvLtEX6VuMOLJeq
Plrzmag1eV9qmlGbz2P2qCaqxTynPuDgMfDMox+DoAa2VhHcqrV0a/zvV4pe6yjh0WNF4aWIzM4B
OhpnybaXol+pnkA2v7pV9TJGL4RxAOdxuE5Oa04WEfpBK2OyuI22YNxuTRdvM2Cs5AJz7q9LU7jI
nuuxMSXYMnF5GV0kgGs1Iz3OSOTpvvHh6DEw464Pt0NUTZ+tGe2pf5r7BqVd1ax7/9n812i1SLnE
9P4arZrjNP0eVGgbj7ov95ycnF2GGv2LPUXfpNtO3xAJedIQIHqzzdSBXOXoMDdbjj/9PK/UCGQW
t4MMYHOGcQ2gvf9kpca4tsjA37GbRHlV17rqTtV7cOPDogsVDN/YWmPbVdk/y6g+4yvjfwxmi9tR
Q1TbI566a9HZOXqi105SBubNXA3iBWHzAV05MX6rWmu58dg/CQztUB1e9WUwv0iALeiT6GC8lk/N
aYF7/Ec7Hmp3nV3rL5GPFuzgOL/GJxhFXcdf25fxchkfeoxX66sP9O/x19eNWOdf49X7+Xv8f6yv
3n+7vH9vqm5GEigvVuD8iK1++NajAj1nOf4w/gomXYLgv1PuCRmY3/BP/z6mtndE5Fay4XScPepB
6Tb0w+kzem1IsbXaJ89E87hZ2jEvnj6jyLO2f7eXEO0u7cv42bflnuhJtyowXLkVdta2q7zQ3Ntm
sDwMPKS5UT2qUB3XqrpqhcWUf3VXaX/s43HcX9snY3CIlMX6M7bO6DIVmflRS/Hqk1X9id5uoXno
jfXzsB/xqFmPyLBs8zpokfajwE+rPamqulKFNpAuj+xOoITCI0mDolXP3Z0qsjro7pKlUNXQGZ01
Ei/d5trW2j1xbFWPtDndWnY0r9Q8NUV1TDWqsnA6W+T9Pf1DzhZWb230WvlOcpKDZ1zapxSJkzF3
sdPUcSThbGCf5YD8S5YXx8brcVHPQXPtghLjbrTbtROBXnhzHlTk2Vr078r5eUw43gQVxy1vesYd
ZH728S6AUioxX1zaoN1MGLuy4UhcaH6u+QC5bXruxgAJXGAZKB8HbbOORh9GQW6eVa+bLDwrUGI3
hhXPzz1CXMtpmM1kt7Z0K3hP4+mTgS7hzzx78FAyjFauCz5iXniCyOrf9Dn7FrMCdiD1/rMJw23Y
4TwXn5GAWo6Y1oCVL0pc4173YpABBsJuelMfVW0kNHKvrpp7IZvxcq3xjN04Zs5nNgIEgsMPa6iI
oJ43MBPv2rIeq10rJ7bMCOqtSU6Odw60rRItKJR+LPk1FNV6rCcbvdtau4n0IjlmxjA/CSdFchZh
uf2oO8GN38Vi6484xhpaNL512SL42JXxwUz78W3yU2PFAbDEh4Heucl4omCAZxfJiEtJwxPjd4EJ
5K8q56P0qAUNevRoAZ2hQclX4fVr9iJkTVKD20YW4YmzVOHZI3ony006WvyTLG9R16zAEhOCv3Fr
Yb7X2uIhLrLgnoRbe2uDLsEbSpPwJeN4y+LdqulgR5S+bz6qgs39vaUbSBlGaJdd2pEdsLX6QYDc
fqxyiCmJOSO7/c8UO2kG4obx+7VpRqRzr1sEtK/LkCfF2IYn42WqQJhync99uTFCjJBbwDh32Wxa
n5DibyK9+1Q5ZnT2EfNcqWY9M3HQsN13A1VL8v3+Fgt2cFMZAcWNZi5wZb08tFkbaJs+bTkjVaW9
naVR3PtZVF6KAqsTjKGRwHaBopwrkJU73cKHzRH9dF9E0oV9Y3ifkWje1nZU/aiG7r1qjfHN9vTh
RjNTccLhbThVXdVsBrPvXmRThBtS5MleGMn8RnwBGE3UQr4YjOkt9vvPGlgTaILU9Mhhf1MMz3bZ
2S862Cn+vPNbiTPPQzwHT2pQs3xl4DwYKy9Badks+52mj9m2sdHvg/syvloyOGk8d7+4PjqY1gg4
J0lwnYSSiS7dOHRfmgkKXeXl/uOIstjtYIADmEBqf2kIvlmBV39CeT/fR16U7ETndB9LykgNwKUX
DdyplMdWmuazmTRvPXHXXUQsYN8uwq9dYBgvC+Jom7VecsT0FxIkYlZrzL7Mr6P2szG16TuAUu5+
8MWf4sBL9ladWHtfhPpjF6HtjfDY/B38EAJa2rc28nNwN8J8iDxsq4X0sJwF6lBWIr0NFgVpVYTT
rJ/A/hTbaYFWXNsuVz4i037HF+rS4ywDY4OP2LNsGr3f6/DZuBihYq/W1OV4jGaP0OK/L1VdFaZt
j0cdGsn/HKR3mk7aORrGo5M2rAKAMQYjhFSCDsjMSgx5jtrEeazbUT6kwZfUtrBVz4u4PEVT+KT6
vKBzHuNa6vu2BJM6QClI15kT2zeycg1yWEs9QmV2za25QvaN4YGNxmPt74oGlb+pNo393JKShszu
sQ82yPiIGfw3BpayfxAiAfavD2dVQ/C2f6hdnwhzmZk3qk0Vi54CXgXGGSMTllJtXWi+F4bWHS8j
nHeziI5EKGa0RCXcrQqsBd4xC/6xMb1Hsvfpfa4HmMzE/mNhNd5jWTjdEU/tZKWqkTea97gpEsKT
/vxFGMNxNEG6aEE27zvNtrdsOvQPAIjIn2oHMWqPRJ7k4+g12dF3zGAVhdFPu86WLd/iYe08uw17
k4682WpEQfnVzNJ8I8JG8Po5RgCgBO88wYbF86Cs60Xr3/axLsjYVvI+XOwKkIidnvselOBka8V7
FGHb7HkI1bku6gLwvB/rUGRfcfGLVrKwMfYYkFTLfGFiBpECzfBk8YJcLF5Yfeo99gT+bqYR+CG0
cWPbNQI2BsCDvVua1q1k03uIJB+jry/3CN3t9vY8ZHfQv7kVuWN2j9Uij0VOAY/TYmbSRPX8jL2Z
TngEQ7bR8x20V0bjHf+EDMYhP2oPIdsu9prvtj4d6nIR4Q8dGMP9jMVBEU8rVxre6+xij5v0LYfq
qIUhbWabQETtOwgknCGsCvFhy2vf63zFWSh6n3S3OiElkq/VqNyD823lPrYjyyQkXzZ+XiKLagp5
dkTY8pt2W6xQG+3NjwNIkQHRicqUz06krfXpFDtnmdcJnjVjeTSxUPpm1eV3R3fSD90AvpikPr6y
hkveNc9ngLIuUhdF1J6VXY+JaL/n+k1trfRByHt/oZEpJq1i3ILFlMjhyyd/oeOqpiGLUGfJpXkM
/Lx+nuEuHjGZlqumzeR+BBO3xR5Jv8+6JEG/wjirGkhZgClLgXJht8vQJ+YJGdnpTWMN5kqrC/cJ
ORZzNY1u+Fn2zT0uEH604lHrLoK2vOpdUmYwR5oy2ZZWxZNysDINcFSOp6uZehAzOu+OMJU1byII
V+wT+9Ol2sjQ3HYOgkw+aWn+DGm69TND1496JvDZQmZ0lZthc6eKYknetHzy46UxK/eo19gn1akX
NuojxMhuGgczj9wHFdLZUXrOrWLrakjfT+DA+BlX9kMqA+shrmRzhmCIqus/TWK56lCYDMfJu722
j5lmr10h662RZBE60Rh27i/LcUcEuzM5l6XUwliO9ifRDj8NMaOtP8bVj+IsBr/7oWVOv7L9Znr2
2zngX2oPR062wWboqq/sAFxcNEghS72MyYRBsVPVa8elSvIqC0R596/20e71TYqu9kYNuxZVRQjD
Lh9Ui+0Xtb8ZJ6Nfm3ZQ3ozhUTcj+aSK2OejDU2pH1QVpXIDxV+UeEYhnzS+hU/IXJa7yPdxl19m
qTbUNGGvG2lwVOOGDuJLNofby4RlWGXG5VbM4bRRs4bWlk9tq79hSVqdVNPo4zUrRXpWk8DuVbiN
xPuaDMXZGAjETQbOlVY7EIxFlp+7p/mhRUW0tV0rOhJWNp6MGXlXNWL0xFeiW/qz0P320Dpi2IYd
XsF6lR5EVTsWJi9meG46+P594JxQJUHCFS+BjWMvIlVYE26QgW0PxC39d5eHS1J79lucGOlpAIO2
rkPXf7diwa1Qb1NO2ZXz5oTYnxR+vO4qEPOG4WcHUVjGCXxaskvTdLivuq6+QW1UfyJa765tIdK3
pkkM9GUKdOnd6bOGIcQ3IdNDnVkWzzZ/2iXhHMIroehjbs5BOZmcbojGuyHC+vn0ETq5v+7mYL5t
Mum9Jrl7E9cz7eiv7IwZ3VSntMaP0iQqLZF1DYlE4EJukQJZpk8VsLC4Huv7vp7bxzAevqjptW+6
m8JBlt0ke50lxR3BZusQBEDN+3qUZ8vzypsYt90XpzEcKKxl8kW4uEerI087HBI5uD8ROXh13Kz6
SKqqWevCMJ/KcYq2asWBo8dlRQ/d1rNWDJhPjW710oyjA7TfSL44sbwzM5NDFCuWoCq+G2S8pm+L
94xlxv6Hm1j8PQbXOllFbD/HAzCMIfc+Bgsoi4b6wMFGRfpZj3JOkQgUzLVeYuhVXlB0UWn3t9w5
+rVC0YFq7ddT+TX0mwQDqtBft0Zr7qOA6iBzxJKGAddk4jVgqDt7l2hYhKveMeOEFgPJXqteq4HU
7kEtxNvPudUC09+gWRx9zeMbHv7G16Y3Oky7Cv3kJCK/nzS7XKhq48uCMKsr89AKd3rlrF8fIzON
bxSw7O/2ZGlXQLS/22v2C//VrsZrY92SkSycvZ6n0bYIjBgLeit9jaWl7foM/QMvTLPXwdTqo2ti
fql6KyPXOHdMPJGW3iAwcVMf87vZWJI4nfiq4B62JvPjMCBTcEV/qDbynaTjf6M/tNHOj6pNAURU
h3DICwjAoZ6F0HGAQ9udP1ukkbXU/Gh87uzCdLE8qT86HK/f2kVAnyAgCmfL0PyHk237ClSjihTY
U2+f1ZW5XCHofz9qc35UTdf2qnS73fB7luogIf5ratg5f8wy4/l7Owt7bxpGet8XmbepoPtsnBqV
ddWmighqw96sA1ytIPHci1b2bHDh/sHzstdyziT/wt9TcAfbBU3v317GqbXCENJktxBX/mjU9NDd
eDN4h94RibaRdtXuW4RuV3kgYgw3l1fIeAW1tlrnMnt5BbuW3qYIDeJOVh88urMB084Y2++B9aOu
0vGrU5fWmo+huCe17BxjDMK2Jna797GROXikCe9GKwJOloYs31xdws5pzH4/LtXSaZFezvz2qHoR
c5BAmeLhNOlJ+eb0xecgHdwznO7yzU45yvOrOnYxXxs951XFrNcfYPiQN4rt9JxqQfEMc+hetTt+
VYHQgDQ846j04Q31Zgrc8g3bd/u2HpJf08MCibEEFfWz5eb/OT0C1PLhztVlOiLs9m3kBebaKyzQ
GFYSrrOAaE9mTZwF/D79JPr3AFGj164V2kOUk0gv/PRTb8X+kRBPh6dNnX0aObVudU+AluJvsgo0
V+zMKcRhzmrj89jhzj6iD70XExZJWjTJTRfXztucuD/rHHeKJn+EmswWeyFhwNdYpW519i17PCmn
XeXHuzTxfceOw/nHovd3U9vgWTgUaQiEte0Pbd48pahT6zs4Ad0fVbxj+gNWUU9Nr1fnOGthGIZB
sbFsGwXEpSiK/nOOXMphkg3GgVOXFvcGiuPr1PP6raqqcfrSUUwmScTWKi8LtGO7CawcFJ60ppcx
JIqQWuIdB8KGDPnkbEAjLQEFBLfR5M7vRh5qb06XrzIn695ty9WP4ehrazUrisx+XTjYRKte/X1C
3u+dQEtyKnKc1OB4d+ze02IzibA+ikR3N4Q1463MeYKjMSBdeIycwDz7clkh1C0A5J7ADxElkWT/
s1gUB2uRydmw9/ZX3dDyfEejbE30MX31uwxkFl6pPwoBUi90v6fAEAgbe/OzVWJDO452dGs78NmQ
ikhuNA/OvdNW+BXNhJvJpqOP6HwduAuTGoyQtsQ2YTeGtXeAu+2eRRI0m2DKzffWdO7VC9lJvM/g
QmINx4O01megBlWY3qsrVzTfNS32SAT+1d60XYCBPe7iBaHP/ahx4JS6I0/SFcNJXfVl+uvKGxzt
Vk+AijPg2vyvobijD5feXi66Km5NYDIjbZb1cbEPsLK6pM0G/kB3jZm+q856gYtUyWrK/fxFJb88
zf7CVqm8U134B5QbE3+LnepkC5Jf1mqSQDsWI+nkODOjB0zsnA1GTUCbEtjsqi1croi732i6SboY
l8JLexOaYi/J3q7UiOuEPEFaKvDGBpTmP4skBW/FTxD5WV5GtatZmfTtTZBhR646/lidF7Tvk1Sv
HzlK9K+i9O+SSYIEWWq+UbxqehKcVc0T1fewWDQ5pkK+eji64zVZzydnqdbgmVeN7Q9AJ5ipI1qz
NqNAHnsxy9dMxtO6wCfvoOYS8cZaMrXnvZo76tywpyG2d5f3YKAwEkpcE9RcnyTXtrf0fKt6hyx0
gD4u/noNFpxt4WKhKIf6LXTT/ayb3mfX1txNDvgB8lBcv8AffLi0o8qxyTjPn/Sx7J582/yi2tU6
ySRQ5wy6+cEt4V7LbvY/j71tcLft2vs4yYKzazouYQgDDcGuGDdixFay8ePhARbm8KAt9PyWx+Ss
B0DOfrc7phNvSFw67NAYoToix8CsokSBZWmKal0LEHad7kvMSm5VW2Fn6Yo7prNpDl0K+NtgF3/T
BOZ0yEhsvgzV/Ni1Az5BHbHAyRPyxfUgI+IQcBqW2qUpRs2kRXNW1VL4aniZ58Otqk5hWt5EeTxt
wwwMot/37rZUzB09DvtVvVxiHr+1WxkvWxja+oXdY4DrrTddGgPCWXC4xpztimA+lrWnfXTcUp2C
HTlH6z0io3y7QER+dEWwx0SteuUhIW5RiF0cdmlHI+jbhOuNbjw7Q1nFm+khbhrjNmGbfWvBk/F7
IuQmN+2VM4ztU6mVwT6e0nE3pvn0UpjjN0L/7rfU5T6CXsKnqrbzrQ/y4kgwPXlAAhc5GTdzv/nl
k6uP/dfOxOLXC938HBiAAoQA9ap5hX2LNoJYhex7uM1RVUWYDfbtEpgB7r80/nEZqFarb4ot+WE0
H5f+zjGydbAcNdnerzEkCE/Er21/M3h6skk0zdv0ReedcfDuOfOk/FriutlLy/LA19AROQLAqHRG
SIrcrPeqkYyWf+l24hiySeDK1YhS16Y30DvRLXd+wjvX2S3GUlh4TV3B3Xj8gblLi01DOj9FAQdO
RFbOqqYmkD3UN+NyVNW1ui/Y2PbrJhftgxoS8gw7zJXhrizUgJ+cpYhMxDeiMgsOqmrJKD/H+h7G
8wOUe8L67ZuD+kK0gjj/pPOWP+Ioy7BLSqpnHe7KjV5gMVCjynLwwjk+cFqKznmQ4IdE7OU5jhpt
xQ+/+yyb/NeKJjmQf1YU6GbtgrnUb7AKNfe2kaFp0bbhO0LMP1rXah9imATYPQZvqnmydMIrxRzs
/GVU7Vk7x0yMF07bM6bvpsPfmnaJPu5mBMt9xJlKvJfFRv0/yU/D6FoceaHTeVUNFzsf/6zibqmt
SEK562KaMVoa7PaUahBOt9NyKRcrIFUIo/HwDmFMjQBKt1KN1zEWyr07py70dVISdlTOwIY57cuO
RFXKb3LlgNF8nbzcJA80wwOOquhmaDv/rXOXb1D1CWOx4BwNyc9LDdDmXrDb28R2X32amqLj1hqW
hyjUko0fhnKrNeCuzQCnrkLypAoHueMrW72XiJ70S+DWhgKzyeoM+0+EaB+dyMtWWJvNX3qQpDzB
ivzRzLKc9GkEW/G3VKO6UoKLF1XGSw8HbXa54fY6TqZDsU7cwlqXePMNfTk8TEuRNz5x9Kj+0Rdo
gKiaareiBBZpM7EXRX/5MizI2+a+dt7VqGtzN7HBccyq2F87mpoAVuoBYFSrqdcTujTAu1pl9qUe
ohubW8M5FyM+V/2UPJVgedamCwp1agEwDHHVfDaM7v9xdl47ciPbmn6Vg309xNCbg9lzkd6b8qUb
QmpV03vPp5+PkTqdUvWGGhhdBMKRWUomyYi1fvOC6WXwkWpkQ9WGp66jrNNGydkC6t5OtStMpSTj
Qxt87c0pBp8ITtI/qV3UL9K80C8tEjArtQqrY6PCKFE7fSJ0du3ijpdv/b6Z27kDRY+EGRmWzq+O
YriCD4ozTPdRsUFcF4SDkeLJImzisuvYmPjoKMC4Uikn9h6pmL9hNMnVDupdAx7vDWaemB4SZ9lG
beXPy6rLNjylkF2sQn3hTw9cUdR1mPu3dmSUaTnTKpjk//qv//1//88f/X97H9mFUIqXpf+VNskl
C9K6+ve/TPtf/5Xfurff//0v3VJYbZIfdjTZUS1D0WXG//j6EAA6/Pe/lP9lszLuXBxtv8UKq5s+
5fkkCsNGWlGVqq2Xlf1RMjS9WyiZ0h+VLDxVTlpv73NFv5yrz/xQid3bLtfFKGSIZ731hCdKvCGB
HC9Es1EMdV9ivsNXzijIBPesueFBtLrKtZ6gvYM3uo1qrCyRvDyLgUztoVYVGbpmNkJdehsvm1rL
3zw7sLf2GNcL0URrMJ2XdhIeej3P35oFiOrkLdJIBsWjEs/FJDlq24VDKHSrp8Fzaqense7Li6K7
+cbxsnamaBn0cdGZFjZ0Nd89iBYh1fJSKtKwTCsnWthFUl4yq/36++sivvfP18VG5tO2dUW1LUv9
9boMOWoohGbrbzXKOWDqsms+lO21k7JnYQqvpWCK0tEwV8JiPmzlFzGL3UTMZpodgaekH/nEmRGF
0SoNnj7RB9C88solpz+Mmt1fs4wpUvJXl+yZOqq8cjPPvbB/idGtGF3SBaIFNhgySvDi13HzkI42
ZF7meJJbnUJDJypy+f2XYVp/+5Faiq2qjmYrqmJr8vQj/ulHqgJ6HFu2it/GsqpXit4kK5214ZYw
ZvwcdtnZ1kP5a2onJFgaIyCe7Ydn34mlmRjIbf0ZbV33EbpxuGsTZ1hGfYHNXlk/Yj6KZeUY+w9t
HcbbW9OfUgcifyATkF03UojxjB83cDD/GhE5hgE996jDquyecRA1VdKs4/1YcdT9pD9N5njxuWLG
vd/tgbMiHcjvHSjHPk8Hb2/BNM9ubV/DxpJvay1GzWnKfR4Cef7tCEcccR+OwyQ155jOe//wFFHV
6THx68/V0SxFM1Rr2jzbmvnrFapkpULPHHJ3KwXFqktkB/cg9H9sB0IlYQb2pVijnUK3bA957UDS
b7P6zarUYK/FbXoNjDC9KjHun3Hn6FvRdytamB+en2NIOs0TfYjbJsQu2mYtms1gptcuV22CqHG9
GsSHu25OUjcr2iWUEBcZDGjKka6l9awvJXSZtYhqAaKeEKldzSNLyQ9OnMOD+alaIzi8CUf34soV
aPcw5RvvYmPDvWkexr6I1n2nBecsjNUlsNHuGnJHLDBijJ68lhAVu3T3Rco7KGb9KL3Hvv9NkgGf
S6p9QG96fIKL9VDqSr0ZAUYR5myii0qs8yJqcGW+cwKUGf/qympEDsM6edGdsbdvB+SFBzMzARd6
P75uoRW6hOECibsxmwTfRjMroq+EVSAmW4gseXJhzXWjw+dXNaD9TrXIGpFqF9VqDJxbp2gCNNd3
9Z9GRO7Xm4PVjqZwYLx0ah8Isyi8aKPbg7QluRmhYC1V2lyxfSwAINEfkMB3D7FUt3vizRDgaYl+
0ytZQ/9UBdS8RI193N3nZA6LtoVom6r5LdS9au1m9TaQc//Zl5t8YRB7P2Sjbp8c8sNzbQp2N8lk
KBkbb7xishXZQ32LITf5UbchX1maww2mL5D5veth0WdD5ZyA/EPrEGetgBuJQcC34bkr4fsb7pjP
9TIZZoMcYn81TdZqhzRrGnwB410fRqeTT6AlfxRpigENe11rzT51VGdVm8inUAGWh2z7SswzlQ95
qP2zVUf2cUixZu9d0//idLA+osFgu9FWxsXq0XFzMi34UrYZxCPXjsHH6NIjaaaT3rruMzGZduaE
O3JEw0lyS9lbtnhHktYERuYU+VmT4A0gSYt1djIWe9GXguVE61LJz0Qqnrsc7YiSHai3ZItHYAds
52ZApNhb5gaLNikFFyGOE4eImuOHEGli/jf3c402gvAxN8sy9mO+2BBs2VIfXX9hsVxeKrXKmxvV
+BMsh2xvuKV5rizVPA8haLrfvzl07fNzSdNUWdEdRdZ0BQa3/utzqS/dpPY6y/jau+5Sm3wUlKkg
8taw7admIG7ngk37n87C7v1FSXr8pz4xuwEdto8ySUdtZDpatEXN75GVl8eE5NOoIS1YNyui3zFb
SDM6lT6PPVG0fRrilyHqyCrIMkI8zBJtr3RgFXntXhwj+m9TgBA9o2floahTKfIsM1L4bBpG17//
nsRy4pfnt2ZammMbpu0oqm6LZeJPb1ijCHE3lsz8q6SH6dwiKrTOihxvUYBM762Bgh26di+ZbTd7
4snoF0z9dohSopwb4zkeJffiGfr3LjcHfGrZv7CcqHaG2suvYZHPRL/vasGGaGi+Ek0lxSIUBMcT
UTvtoPt9eTttoeQsyGs5OY2Gn6xiVekwXoiDlWp7Ns/eyHrtkDeKJlDsp/7Em+t5k33xhshedhgD
bWN0F18DObsBjEO0Sm/9uJk3rzHxZAH0/TQ/pV8Ahp1ACtFx2AelnT1OeclFngb6SjSloc7OsFI3
EfGuHOFlFYa332bbsMnyRwyyybDU1ccwSMry91fL/tt6iHetRSLM4HoZKmmMX3/VZVFpNllM/2vr
NzhBK9nraFbuNUwK69RlZTerjaZ77xsf/IDnmLCVbeUZjZwVltjdu9H28dpu1GBt6Em9rHyQLhr4
kr0yFTaZtb1oipro8w2VXI1l7UI1Si+sd5B0kbltCryQL4gFYhfb83DpCjk/uMrQHXLMMp7rwTj7
ZTieESXKnh3V+CDfUR9Fy5+ClHXuV3vRTJqgm5eO1W3L6cjCY6vmjZq1FqMBuPGllpTVynPUZOdP
kDMwkM2hnfhE5qQd38zrqqsOoPaAWooeMXafVXQqMuI2u4W0QmmqCbvvPPTNKb+XqCb5MWKbD7zH
8k0UVgRTYpkQRiQzVYvaaWpVexvLhZxZOYN1tJByG2eGnlnHrNRPZWYM22IaEKOiX6lN6x8uvLiw
P9+mKjFKQ5EtTdbZrCmfF8IdUtRt53jal0H1ykVm5iBqDam7FRE/eNRInJesDM0VW4rwaBa2eU1G
hHctBBZFizx4fDZaHTgoW+DJVKpdZq4ezNIKXM3QIWUmCrSi0pNt8ez3al1iMYrnuI3qFKGW/tSy
JN7+/kf9t0e1amgyP2dNhgmraZryaQkZ6UZha0qofLEU97WC1Hysecr8VPQd6nzwHRUWcqM1SxCX
PoIa6RZ66jqXIlGzVcT2HiMlNEiNNHN3hR2YOxkIzaaNx/Hotn25yrFmvkA/62adNtT7PFCIxet5
tQF0DUooHpe2m7hbHfzeTtRyOWxvtfSv2n8avffd55FYi/7hlfa3m181HFO1Fd3WDGfavH96pbGA
G9mzD+WXMEk+0vRMeN499mFonoIJyyPwOYaaRAsUj4zFvU/UosZWDwoGW7cDCjRqZqIajhOIWCuG
lTiBmCwGULKZoh/ufiBpPfyAercoDBT+4KO1YnfHG/xbVOW+mqSahnjZEQMFdwBhVAXQAzdMrc6W
0DGZ+qygUY63KaC+bk1tmuKhuTJDa3ZABrZKL2WVPKm2oe+E2RBOxOnFk416YyCiCwGLpijE3CyJ
bnMT8P72zCj8ZuNJ/aoL1Qq6r90os6YvjiDl7S++HGNPbwPGI0JisYk13vTac76YnVXPYS6gLqJ0
9qWMEWNVpwHEhggHZ356BlnjnfPRRXRzGkgH1ni1O2AGbvjZsenlKTzEQDjmrzqAyN/fJpa4D355
BpisaRyArZZlA0LUPkcGkKyMFbRsv5g9yPGiCgh+4S6wDKXOeil0t1sYVWVu/KkpdWC4Za1Oj2KU
VzfuvUSFh9wwnlKWmKJ7MMFO8XL7hhqo9dIo4D/sTJfnYtBRsWFxuVUoplE7u/pd94Q7UXEyCsM6
Gl6gzhuUlb8Bc4dRpQ1vY5WD+sM1ZZsGXv5USuWrmNBKaTUzm6G+IvcY7X1vjJex20tf62AmJmRq
6ixyxx/2bp46+MS7vPqnU+On98Q+wHxiFaNtek3CjUwQL+3EJOzndVxfZI7WshJW12EqoP/86CtT
vbyKAqmUn/vE5PuxUthWt3n3PjVEKYk1xS/n+nz+wgIVxHZSJXv+aFnyyYcT8h5r2AtFRZ9us0qy
3roQ3fjKem9rOHRxK5eoNbnmu1VgBw5lkQV8C64EgxFEzuiHXgk1oUrNS5v2aF7HUEMdp9i2OYk/
hEJibhPNwy4aun8Ifa4cuj0Lj85/cbL60VbBvqhZ9eJAEDiOem0/AmfTlp2DuFuAG/Hj4JUtNnf4
HoVIV8xZuIAw75uzmNuPOHjFpeTCWmWup5AMK7MxnonRW5HVc90Jx2vMxvFg9Iq2Vv8SShF6J5/k
T+4iKxhpj2usmC/3LnHAp+M/NT+droHRtygM1ZyJY4XMyv18CZZjOznH0iiz6mXbZdrFyJWaBAcf
q021fuoTo3LuqLfa7+dlaIavHJkcmzth3E0BdxdVL3OftcbUbwPEppWDIxDyYtSeZota3nuAU5gX
kSMaNUgQI2sxUNRyeBVF5taIGbhBMp/QNLe+2tDHrZVOcOFpXjMVct3Ab4nU8/3Q0Gqkkzo28y4c
1CXqRs+67QxXSx6rudK11Vo0RdGnSjPrWjvZtnU+XkWfkgAPliA9iZbozwdnm9n5cLx3NUaIfn4T
XlLNqC9G+uEqpIqrGEcjQq3DG7ZeH+QbvYsjKfpDr/inerD6N6MwNdA0qDfhkPLzrC7iSQO18jQk
Obh8GIPzcNCSYh57JxdpswdHlvrHyguJNpAyXHvt2D+qxaAdJv6h7bRpQXwSDyhwLiAFmdtmkg0Z
hZeTEj2qvCPQ5R+ubJfzR7lPmqWpdOpSNAcnCq7pUMxF6zZjKJS57qnSGsYyIUaPWALCXla50lxd
2wdqy+qvSzfYRFobQze7aisGRBF3wD5XjqFNWlZdOROzxUhtyUc/zosHxUE8u6iN7hhZtnJyGwBJ
gEiLbzECZAmyjq9ZkqTrFD3FjSFn+TPWX1cx4UugetbOtyopQI0OXodT68fetntiT0N/hgKbnCAD
zG4zFFYyeynSD/cZYpqXp7iomTXIZF22WSyXNlEEH2vy3uin7ywu94qHiLyf0IzN2t2maactUWso
UNYkoGP1bvJNQ0CniMz+O0ZFAIux1HxoRw95nKQ2N24oDzx7bes2Jeaec0zrD5OksmBXXNI0Gba8
jxMUK14bmF6Y9PUIAFbZj8KZmve+PNG5jBPRcgXCzZn55HLfsOqbC+WApLTQ3ZMBYoZFZp19mdey
UAwYh/jBSgr1kHd8y2PeofiMauOX0Z4oS4rUnxKZkJ6OmYiqs0kF+T3Pa6X4Am8I9JHvZHBpmuYd
aq4Zp8WXEZD/2q3GfC2asbrLexd4WD8Um3HQq5U4GEnIeQbP7bWTJOSd3GhYin6/CjZ1qBjP+Si3
u7jTjYU4jVJaJzkmXOimHdIBDbqTsWHqsAXd/l3HxnhWWMKgaByuGLl/Ef2KB3YbfLcwNujfon7v
T9PVWpI3DoZ9SzErl42zXpmkfEFAHzUzl1Ds7Pr3waiRAChmEX5r8y6yjWdTbqxZX1fjW+1VEW5P
wfDVCD1466X6XQvTDWkSDxCm9GcGNzIkoHMu2LH7M9Lcqy5Lyo/IS65S32rX0QtSGNNGf0mBzc8h
TLirKFInbV+pcTeDWmes9Xq/WrphPCvRTzw7hpS6M02BIVjyla6i1EMlP3xXfdlhh1WU0tHtFOnY
W+iARWqxF133flGTO7fjP8WC89OA7mvScuTD1mVv4tA1Rmc7DpDt0SX3eUi1GESzI12cLPeu7HDs
mQaFg0wsfabXpSdD9a+kKA+hrHV7rVf0s1x7xhm/kGiSZVuKLlEkAG2waembHalIItgNSwZHVvzn
LgJwC/QlAkXSBM8odVjnqC14XjFoulH/6GkfWREEz7mslgt7SPA8cvr62E9FrobIO6TlRnbT+ijb
FsVUE4NiWqFr+dyAxLcUfZ/mFXGP7aX5BGlHOZSqPO47Jykw0KnCp7EnDe4BvvgI8M2odfejNfxg
5iI9Rb7VG5ceiLHbQRD4ilUYKzMDqPTeUhGOVWCktQhWau1G0uvLrYmqvH4YKtRhZtZSh2/3XKcY
GJQ5t0loJOVzAVFwiTGYv7Y9s3hONeQseapbuMXQVAsdI1E7Q/RyagaWZW18tKTnomk3bbFjgRne
migqOnt4ieCPpsnJaMpHNfe+x+qTG43yV6Dgf4RANN/7qnBnXmlYT3GpVovMNv0r7L9sFXa9fOyl
oifIP8i7eOAixWaOxAp+PnNTVpsLDNtoI/NvaypDfYKUZyy8clDYZLffFcXv/uTWkMo4/jNkZTeL
sEZ4KYLBX5Y5EOE/7VRNFpEZcwfIoekcukLdYLPIDZDr5ktapNoud4fhMrWKOueb8vz0GRRwPJMU
bUTEVE6eLU8HEu1J5U6MOkqK5iK69kDiGVXbvkPlzhlXoknWOFx3BPSW45Amz+hR6bOkkaKDk1X+
WVWVP3kYtq+Bn2SbHJ7N0kSY8tXLHIWwXy6jysKo0/oH1a+zhzrlCWJ4CNtM3Vahl3vYzOKB2r7W
6N0u876S12KUHwsq93EZg8/ilF23KIEpvejI6J2tTv/pcyEFJktxjNb0KxV7RlNuqwccxzKgyQWW
XZEZnDykFhd2mVSvyKW/wkzi9xl2czLezjd7dAFqTQcZcE/WvW9gFT4d5NsgtTRsjV9HP74dZNrd
3C5z+5vXJQhUWGH14E2flKj+z58ECK56TUvv1ZQ86SMp2p8+CVbvZpTMGc9SA5TolIwXKXpRlEm9
+odN3hTryESy/paVJ42m6rJJ4AwA0t/jPE3q5r4kw6ewQl9D+LOJ9mqZqi+JGr6PXlidEf5TX3wt
AsFalU99wdKnG9yFmAQXG1tjoNa3Q/x62IU6qCLRnACTa1ToNC4cp7B7qVugTaJtxBmRiARlkUck
6abRIQjPERY0F4Vd+Y7oT3DKMjfd+DE+C6zWEP4wxuDgOXE280O2lFnQwy5NepyxYvNJzPD6VzTf
2kcx7mM7wmfXJ9EKFF5FySDHu8HxX+zKMRFM0diNy+baLTVpAhLaB7il0IOmZiWl4SaKwhC8EU0n
LnrkNR1rI5p6bcIMzWt179vDIw/iF9U20wcratOHiC0HSEwyGW3OvTD3Qm7eIE32YhTESHP8/RVU
tM+ZhykT6jiyQazGhCVkfApnhRZPk6KyO3Z4/bAmQDhqZG9HHoxugjhWjZl2eGwMWd+bZcqPiv8r
RDuXRLM5GBc3/abKdviQl1n0UGBivbUjoyaNGEIsd9ASlREmXldyIC2HLG/f5JYXc5No9dmrbNRW
8nEbS2r7NrbduBkNYJw+4nBvhYbyxkgI7GTqOOSAD78dDj2k3toVt043nS1vYMg6tlkcO+xJXgbg
2eLwKh+zXU4WHQMuphUTnCLVk/KQgD59tX98puNU0d52Un0uZnkGgn4KT8e9OAeaSCQ1h4Vkh/28
JxJ4UVGYu+SYL3g83k73LscAE6P1iLaJPlG4WPGsdNR1b4ci56wc9MJ8lTHRPXj4K24yLUHvbard
+/5T7ffzrND5cT7nr9qns0SBY6yBTpNrla9VK7nr0A+CORu0cdqljVcl8eOV0bTZ4t7nKc24aBtF
W4rDxECrq8VcT6x2fe+zDBvBtEEtVkY3fgcHjjxmpRjceZ68NTTCWKPRoVRdBfYD+u/Z3Ez95l1t
jSfwYz4gHGlJBwQm2S5OWtFWX37/+/5bwl/T2COQVjNhoRO2FeM/JYxSk01OoNb+O0I1QbQzrU2l
pU8QvOoP027WxlApX2TPNua+amnnAk39bemP5hqyf3bIUL+fZQAHZyCs+JFPhYSs/8KMQIKKplrV
p9//ycqvGAWWCoZC7FwzCJ/pKsGzT1CnDGKhVRhe+j215P7SYvSFGt1kX1Xr1mPlqwpenoY9U0c7
BHOb+VfDDv8hgK/8mrm5/Q0W/GmE1B1U2z4H7yAPpZZTOul3dgrqazawBULuzWolcmi1Jc2CCJwR
tI9l7oag4Voj/xOpK2vtN0aKtFmE40kU7SJejE3QDgB9bOUfsBzar3+iTp7aMSyNGLCp2bqtG5/i
i6Yie4FP8u7LOPSL0BkrkDQUepxjjW1Z9YZoQjTrZPdHn9xbOKFj+zdTE719t9JqDwMSVL4CE41s
CxyzJOnePWgNs8RI5GOHtNqjNCRnM5G797zkd6zivLNJ/AXs8txL1eNQl0SAex0b8ixmLWQ6toK7
JCOiJgoxEUBHh71XkP3Dt6D++gbmQlm6pTrEWRVVszVL/5RiU2Q1LpMiDz96JC3RIkEsuZOzaxEr
GWL7Q7dRLeTfcqcf5rluBKtYqWZaxxZR6B/kI3DicEANRYtXpDqqFV9BNMuDOrlmcupgY44F0igZ
2i6NumDumLG21BMD8cLMf60Hef373z5/8q8rCq6jbZlIZ5uWzj1AdvnXlCHaCeBv0sl0wuQ1acRF
diAr50327VStqUhULzu4OUoDpC22n/pFU8y4zxV9sZGh0BvrODxOJ/k07968H5s50LXgsoUoAevd
g4ak/d43nHfoIkS+Kn3AlsPyjJWtV4xOU+D/znv0Ei6iC4xev+X9OaJIzKA4SSdj3lXZgb5BhLB/
kPOiQ0LlYoQZp5Rankhe2aDVMx0gTiK5hT8DNOPtxUngFQ6nCMNAMWhUTbR0804X6bF9TGSYjQbg
lWgqRK2u9GyGuHaz/DSQJij0z8REkwfkXFWQDy6b3EJEMRrnvha0T1ZsDie+kIcmadF0m4qif4cn
Fz3exk0C4myNqoMYA7qkpml9yGKcjsyiRsHX8xWcOjT5ECvFj5roE0U0jX6aLPrEaMXjbmvww5x3
o5fvZach5DTEV0PJc7Ih/1OIwdHG5mCV6UO+F+37sBwiZE2qqCc17+CyLI3SSpvWW8pUyKCWQqVJ
Tva0+gI8FR3HOj13t8UX1IgVFr0N6JRpdPJwQng1JX8MlkacpC0S+Wo0KzEmZgXJWG7R2h1Ynk4r
uP/0qUo7bANX//GpYdLLc7s3AOok44huMracMUKL7xU4L7iIuXOGrmufRbNTB+ld7cjdaMhuHNpe
Tc9JWn/FVVo74SWgn0TNdHX2/XijmEWuExwYgV6JgZDoDuYhVbEUzXshjihR8713yaScZo0SIY5T
d9IR+BcSfGpqr3zZlI6i7174pufPvTyId+QMoj3Kbfg+TjVRVJI7ZDNRJVcZr1DEPYeNHx9CL0X3
zM7Tpc1lWJRhXi4TxFXQEkEFnNBmD92x+dMrMlRTujZ9rGqyFd2gystbs2qaq4NZlKrpbjY30pKA
W5G3uBAy2Xe65pSG44GQX3z0yNwidsur06117bXvVXPZGNW4Fs0MS8iZPg7RufAr76Vknao4sf4a
j0MLTf2Xo8z2kkCNYpNRh0SD1Oobd/NuANL56ppZuc46Nr1Z5ufomAYPYgL6fsPM8l3z0gdOuzfy
DOHo3sm/gQGeTmDnkr1IgcvtkZNSL82gjzMxAEDwSnysfm5dL0dTCBnhKIWzENjqTkwwCpTIJUJt
rY2Lbj6PEldvnzqHUIWLMh/xknI1Ua++9gvkMoHWRdAW2ShpGzdQ9Re9ApA3DYd2BIbfZJeadKW5
tH2j302Qcth+CA5KvrQvhM5gLy9SC8k0Qcfx8mjrV3kCG9up933m/aDpqH37nSxSfsX5bjiVRUFS
EuDte6WPSyWopTMqG8PD4BBNzEEOb6JU7R9UtDWvjX4QY6KnVKwcTJpvzkWTiNVV13Vzh5Omv60C
TVtFspK9DWm1Et+F2Tft3K/H6pTEBYnbwTBuXy/y24s0zdJ3ReOmxotJ3vZ+Xzwa2HyJI1MlQvgu
N2CiVMDTJN1zlrw0/S8wdG4XQnWRVuxslFk1HFrOclykc7NEDkNqETpNdRRtqwJ2JJTmwrlVBlHB
P+pW+WtokP9/5vz9IzhPWjXltMq5f4TkqcY/rTL+/lbGj0yTWQyy7jKdz29lw/BqJzGb/lnXR/sc
xc0Z05biXWlwRW1R5lmLZopYi1mqhElL8sHzriHwPHQLN/OkNuLrsfJ5igwi1FAphAjxPzVJtxwW
TUO4FrXbaGH+Q0IacZrPSwsS0oZlslwyAY5pn3e67BirIgc5/6SXHXKraC3LpaZsLB0JVlG79zn/
oU/Mc7IzXrGzQUrIRaIUFG8DUhK7diyIN8eOu2vVfDukY6itld61VkPDm+fWxpNohYo1Sjh9/N42
dbzQqtLaFQ4yskb1GFpSzCLTTLeBHyQ8nmmGQ/sdz03lAoFNg+oZfBeziPskS83Gv040S/fJAsj0
mgOmXbWVXZqnuE8LFAaD/FVtWH9Ufo3r59QM8mzhaW755CWjfuX+Ywk7wbIGC7+tzMFn1Wd/b0du
vPbR7zp35PYPltuvRGuIGucsamVjy2jL4aIYWYiOz0SnZCbv6Ka52/tkcTyxyZU8HXqbK46NG97G
orPt8ZoPPA1utKa4ay+QC9YqXf5K4N8C/5HHO/E/CR3ngXy1Tsg+aJ/bOiWuz//IxKVijpJAj85a
ahnveRJ89cMx+SMYw3e9zHQ2e73LD9QG94sl6NM0IeA98RwYBY+6zgEoOS2XblWxhlKHiCurDE01
1zX+iPvCqlSa3J3fl1Lo0uK0ASdyPTZ6srKDsdiyvbCfAAdcNS3QvuaGG6GT6WknTfPzk1dUvISm
gcYfTzk31rMjp97WCsp2VXQ8cKrwDzEO4MBfjnEq7fRanhw53G6psZs5xTHrik5x8q+qE77C7WsR
c1SNHel7aSH6+dbnIabQb5OC7rprrGpt5Y705iNZJCbEuIYt1U4rd6jqh09pQFhuOqHs6eXcHkb7
CGdcO1d5SyJuGmhc0vzol0lX1a3c/ZgkxcJMDOcSdvCaUKN9qcqsQrQu954Ntjq5pwyvrWXlh6HU
Uc0a0uEVck+wqgMthYfBaJAjpyth+HUSoyVMN0tPX9HW6k8lZhnssJgVBeO4HjwJCawmGF/rsInm
MqZHe3GQ5XjLBsG+J6nqpIuV4h8sPhi209Zy/HYhDsJqM17Urm1uEbKrjmWIIs84jMB5qmkTGITa
872JO9iPZpG75Z6A4s9NMRqUBJrEsfXkqRUUHoH8hIyzowP3MHx3F3it8aPKq6+dXMkLd6dA3peW
fxsTR0iusdQiUwYJtI1S1zXeir4qEWpBZhB4MomaiLRcq5rbOJsECd1cxk3MCvf54BqP0Wg/3Ppj
xyTWCn7crnv3ymr6Q/RXLEnmSYUMBFS1+JLUeT3zJ4CRNGDSk/i2fjbHojuBjsYFJERMuW2AUyHJ
vLTS2trdqrgUWTvRdknBrTFbRRmJlywSSPoxHRAvrQoMmm59RWEeA3mUdj9BqqY+T7kOEBlcHhYs
X8E2tmHwrey8Byt0g4+2K9b4U2f+LE++JdjCE+Nozmz0DX+WRSE6Jt74UQ3u2Szt7hueS9/HMlPe
1VHv0YJD1rAn2THDGwBxZdeyEJKM2UFAW3R4D8kuKqqtTWhzqopJolZpNQ5htp3MRZ9UQpSaST7n
SMQ5yBsFa1Rb/xTD9+PsDsM53x+zZesm/cxB3B6GceQtJbPQT+xxZTjMCvEaJ2yOoPUQBzT86lHy
WSvbY9l+QR/w7HpgVGfSwkvb9sZpCyYqm+CzCe6a5yXK3h/Be02st3rAkMTUkmzWlr0F7JCCEC/k
oBynQscLWYhAYVY5/QXdvHbn+dWbMrnyiYKIT3tpvORYhKa0F11iqukjBeqibru4z7V8/CYVw9/E
YWksVHXwzmpSj3iWmQN+hLF+rEO5XapOlj7hhqbCuNa8b1oP8KliDT1ro3wRIeb0R9ZHk+6ioj87
AZKX4kylp/w4UzbZ8mqmpK5NqTSOBDQzI/CP9tSIWYYek26MkfPrimBVWdLkhsGIFesh7FNcWefg
XwkChfWGSnLop1qoFMnBy8t6k+E7eav5f/V9Gs28qlvKCDiACZF3DhFxOFdT1TdleScZFKIpCkOz
U3N5m4SepaFir8JUOzKVeabkwaVFcDW2tfgVoJe6s/WmWqgmBHdUUtCD84kOQFJMLnas4b47DaCC
ly86p7F3hec7L2XczGNT73HGgRiTdu2wEk3Qflv8A40nHJ1CQALQ/mI01wm4hXzVrL6z4P8xdma7
cSPbtv2Vg3rnvgz2BO4+D2T2nXpZ1gshyzL7nsHu6+9gqvapsuug6gJGwpKYzEwmGYxYa84x2+B1
tLTYz8sFS6fozabI4uIEjBkFO7DlbT2H/Z1w58mPIpgFakbLSV8KZuFSOuuG2Ng7RfPlj19d/+fU
g7GKlwxLlZgnkebOiRx6h0U/bkn4gqavLT9ef3d9mKkpEUUJa9HPHZCMcKLuGup5vqALCj65AqBx
/Xlefh7bEO3a9Wfu4v/5OcybL4ZaQHor1BcV1XjeqMUPFoigWguT9RLykig1rHsU4tYmcqr4aNl5
eJbO0mZUuuZJlgXME3jOH/JblqXlj0JDOdw0mvOkMOwhF8m6czg02qG083Sb1bK+Z9UJ2CWvs289
MavXZ4m+ugknRivkmoHP0PoPNS/N/EvB13BtTaUZ4JqmrnI6/VzzojId9Y5aBe9muUAvZj085pQu
cT790Nqw/Zan8/rFlMDNE2Oxh8XnSSMQUbSYyRVTxDdSG/fkXxH0WAc6M7LyEidNu5fuSrereJtX
ZXQfFfdZ2t2Uemgc1KWgR7WAGJ+yyvy4l+ieDKw4rJqMValOsN7GTGXoYHf4piG7buQXYSjGqpug
9lG367aYjmgi6A1Gqi4izEQcrEVyZat45sCIv2gCpFqhvyQf6KX127l8IoLQRd8Ft1qjq01emFOc
VBGIbd7IJ8WdiacKaVtDWDB39NBzHzutcrSTB4oesNy1ob0xJ/LXgh4TWgw7/KioNkILuLheQTrv
JkePvBoCUsmcKPMDU5QbDI7qZggyfTOb79LQin1PqWVt0xXxTfC1G/oeo283FXNvU+6DOc52OLBR
SM2oxVKz9AAzY+MlOU+JecttSWcvNSF357U3qvH8MIAKTxQyO6eIez6mbkgyWmqvUa8pa+SW1WbS
Hc1LowHBRtrVKxUMH3kfEISUQXtLS0CNvVXU6yIMCk9R6nyVh1p1n6ABRUiinUGXa+cOB2AqYkkO
R+TDNRoPyMzdI7mV4O5b7IN0iqOHFKusn40aJUfS/JCe1s0e+uIKCioSjqTbz6QXgOioPGukYpDM
8j1Xa/2EaOpbGOlbO2LOZNVlUnhBP9UHeiBhF+anXDeex8TSD2Gn2qvUBNrMrCX0E+F2JIZaLZ21
R1Z1+QmEQ36qGaSnCNSvxIfTJEH1EBnVo2l2+cGMESgExpFq/A0wNOuFsXcfOSlhoeXRiYpzqVvJ
l0bJtsIeBqLM4tYvaULfGUgo+8bwsshG81JFxP6Rm4g/OvH6vu/O0jrMiF/WC8N1Q5TzWWbOfI5K
ZEmKjRYC4+KpCsgWVvErbuzRMA9VnTyXeTCcg4mibAopxRFNsKPjceewHvUYkp09sFpQ4Nr4IJJG
Xq4Pmg0vc6wLghejBqldrepHfWoRSOr2qaIHfzOgP1pNVkRog034MBJrfwhmr1PPYe2Yz5hzPSeK
jjVV7IOSK+N+cvuvOdSAs6GNKOJ1vkYdWbOv6cRJs6JH0opqdtU3YDGC2dG2IzPZVa7Zfqzo7+pQ
r7VY4/YyjeNZLfLbDsfqTSFRVYNGAIoy6d0qLWTGpD1aU7Bwt1lolyvQ2StrDN8sTe//YVgTP9cM
ri0kmljCxAKAMeUvVlsqa26Z4kL8ngNVO8B9tI6ohlZk2ScEQ2UwuQiMCbwCb7JH8TAgfT0jVl1z
cImajv/3jQVX/LT4v74bsuHB9LquoOH9Kz9gxGig9Zze313mxLBXZEOIePnRO9FinJq61Wy4qWcl
0GKc0fmhK+m77LrxJAd33peGs61Vmxk0RawdM5XxECgRorcutjciqmHbzxAtZR+9oENTL+0cXdLW
FghM+vicSy3bStJAzPV1MU5c5heljANPq5LHWNYPjKnuOqyGnFS1zNw2qv4lzgibTAzIcYaVQq5b
yt2JdCWHCxCSrC11LcJ+n+et5kem2vtTKBrywmysTMuPjWVl63awjyH2M7Inci8fSaQEFvrD7eJo
a8bdV62YwTtW5X3pGO5BC8VhiJUH+GTJc8o55AnH/ZaXAAv1SapHtEHGrggZzkolS7ZmoDVHWn/N
oq2W8oc5GTecnTjxmmw9DTBsmyCVJ03tOnS9LsERanXsatmds5xIaCsspQ8zOfVS1YmpWohbAhwU
ugkxaantNP/4++9f+8v3v/R+0ahwEuj0Cn/tAwvFbkdsv/N3UWbvpLp1J9QbGXS5PESlCinm2pzW
0uaM0GPLXDzcR5MY1xQ3kT8PpbOJTe0bwQTyPBKWCxpmUo4ZTIFkKtTVMPTaaR6IBf37ty1+KVpd
+3vEDBiuowl36Yr9Is8QKQsLdE3297jhi1dT882Vg7YieBBISBDW+8K2kMjM3bMZrSnj7oGn66+l
M+4ZxDH1kkPI7agaLkpfedTh3ENrT5mXOGQTEGbgC5rQTIoc8RjXQl1PUbmDD6WuujY8Cgf2RECE
odXmK/JTrP0Yzu2KGpqzHRyqPkOXwVnJyQslnGnBfGdfAmUsNvYAjTmiCXuskY+u6yCAxBLG/QmM
K5V9+qNYlokklWXSenUyfSsMulwRjkg/VSa5nsLR3pSmE7EiKftVm/Q1bsjJ3YRS30Sl2dzpQ5fD
GMjs9Uhu1yYwjIR7k8u8xQwH6jxzh99Nr1eNEXZ+UDGFcZM3jIFRW39TDMM80yA1V4pCfK9wCA6t
sfN7dhJPVEWCR6xy7n4w4h+SGQCupessapz2IHirXdV2qIlZf2+5d4gDDN0YaPC7qhPrCyBEb3py
tcou2ltL18Vg4UX6ZUzCZGTs2yEc1wMIMzqpZvHgQmXfub38MEEp5tzeNLETGOJuq5Y5yw0CJGb6
KrrZQzCdXK1Kd1E9CG/qjXhm3Vz4Zp35E9Hnt7qtECtbw7IcVDcqPGrYyl1cvBQGAgaSKER+JG+T
WUIhVuHwA9h4/tCWhrUz+nb2O4qRqiluAdwvMUe4Ccu5a/9hCP7FEPR5KhvgMWw69i7YvV8MYVIN
XK5LO/huNXHEfbUvvNRW3E2KAmkj1FjSfuz7i2WZ/cUIBfmeSXgsMxAAKBE2o9E/9EvgIM7Fx5wv
5e+vtL8OEDTSXdOl9Swszf4LYEbXhnlOxyH9GGJ5g2xYPAgXuXuDwtgPGDNXk2yy2w4aGgKA3hfa
hCNNOMLvTPQQik6qd9uK8nV0JAra1NYRQSb9gz08uqXzbQqn6jGk+/sPYhHd/fW+Rstf16jJ67rj
Glx5P68dLBG3eUtkwYcSAr6ZQSoOpf3UZQk3DfClG2vURi9SgnKPZ4dGAbLYB2jDt3bmHgphmfvr
tLpX9bPSjuj1ir02kJZVSma+gnwKL0RdaXdDe9ZFtU8oIW2FEy7AEow1ENPcQzPMqqcH7ZZooPcJ
pdhXPXVQZHTNOcmDZkuVMH3M+4YCCqNPJ8cvf//N/aJgu55XjsE03lFNDa2r+4sQZM4l5IQxTT6c
XGvXbmqFCGQCbN+tc6fHVXq0RmGt8Up9TApBUXI8KFNrHvOxWeNeAkA8RGd9VJuTmUcVfGvxYhNc
f6s7yp7Ewl7pjGfMvqRBYtZYoV6MvbrNep/lNeyTJKwvcxG8SlUyqAVMr/G5PgX4eo6NhEX+95+V
8+cv3zfCFjRBmsNJagnrl4uoGXKzdcKi+MhMU12hpB0uuIFdgrb70N7HTDhu8jhdoZgozu4cPhhd
9COoZ81PVc3cZIYbnq8PpUuRD3IPsAcTZSV2q0TK9I6hKthXTvuVCObxpFD4c7p8HSvNhUDlEVAF
hTLcjReD93ZrAByKObd2rhGSaZ8pxu1I4+eSFl9je0+kRkaaJTkOUA0KV/fMysHuqupPtSXXAd1a
PTXEkVBytPxdr0LaJSVMoqAosMdXNvcSKiC7IEwiXxIa4rVhsZTBmWzP92ZeeJNhKYSa5KBSMOjc
gH0oTt1CPQpztybCHiA4qgremCmVZ2XK6hXF6hv0i+VFGx+7bo53LD5CKrYWpu68qEgZ7jMfIbjm
z/oTiisknu3wIS15dOuGLB9Ga2DgHu2l9CZjQuXNCFrXCYknXr5w+C2zIaq4Li7M3tyjY5XxkXZG
6XWpYe5EFIyHyZl+jLHUqD8X4hAsia6BVnxEsgZ1QUXLIzRgPFWkdAQ1uZQdbL+RoXBjMk3BIsfS
VwXusxTFDHOpxfS97RE9cxz7BqhYkj1bRkOm5ZLAqzlUX1CP4I0Rxzaa2rPR/6BV291kzB48MCJ7
WG/D1gia9Bmh/yFoqBaW0zcnU8IT2qF6M4ZQvRukdV4ywY6gSqoezeUBh7RHQmt1CoPqG4yijwYf
+E6U5gWws3FvSDnubGiqA1zaGy1GUjma+Xshm7NhQaXvnPB2IGfrFliq34r8nuSI8ocdci+0LlR5
7S+FmC1vogh9LFTtMppCe5hEtJ2cKr0dWG3APJu6HcMSlc4hGogQinDSotfbWTFFYPCk3Iyr3F0n
3MqPKN6ncygpWsyO296G5J/9g2DO/ksNx7aEqZvIsGxXoDf8ZRzuSabkrDPkh0V8jJ9GE9OeHF+W
40rGUKYMN45Tc0K2G40s98pLQoAnlghXEcGMWyue3/MxNrdZCnA+MQGPv7L+tT0wWe4+TZZaBXNo
7n8nEiIxg4DCY4gLz3gzvNQqBtJfAsvTdGzS4TA5KxFO4PvzYTqp7WuaFTsd0ec9iICSAMFCnmGQ
mJukFD+u1BxcI1uyS/S9OdINAF+Wfs3bPlthHeMuIiNUfrzWkMfmBk+MtsU8gDc0jMvjAFQrXfI+
i7aRDzLRhD/3jzk9ELhrY7JWCxBK0Vx8jA6aE2vsu20Y0FpIl1M4aOJLn/TTObbM226ums+29f/5
iRrXXily7yVYMWRB3S8//vdjmfPv/y7P+Z9tfn7Gf5/jd3pT5Y/ub7fafpSXt/yj/XWjn/bMq//+
7lZv3dtPP6yLLu6mO/nRTPcfrcy6/9Dvli3/f//4Xx/XvTxO1ce/f3v7nsfFKm67Jn7vfvv9T4su
32SR+6f7yvICv/91+QT//s1/y+IfZUPkwF+f9fHWdv/+jaaE8S8BxszGxG/opmnQTAcVeP2TZvzL
oEqJLtRiOYX2/7f/Ksqmi8D0af9SAaCxxIaay7REpSbQElzKn3TtXwhaHYNbF0HK+AXEb/85AL/j
/z6/uf8dB6j9PO0hBYbX1qAKQINRdco/5s/THly5ZVUzylzw/blrUaqbanH09Go1bsMq6p9KA0Oz
NGJnVccm9yxiZz3RxRWREfKhDzhrcjV7D/MSDZUb4RkvLrEVreoI/N+iqVLBLwfG9EqIAXOCJuv3
o2vs8AM+DYudsUiwM7qdY23+9EX8/kH/zDk0l/v3H46K6wdDr4zs1zZUJsvWcv//k17ZKKYqdSNJ
UJSm59vBTXytM95nYhp2URcWJxZV0QrrHwIKfM8+FR7n1AyjIBnO+Ojovx7dsb+5Ejc0sVz3EDg3
jtZb54aWrzo08taOcdS5Bn4hMVIPa8jOOZPo+L1H4bkDdHxf2lI82nnZMMttgaYmFWJCp+i2FhX4
royGY8Nqm/tvt1aKeiC/qABOLHGOpx0RuqPd2ttpog3GxCs46qCOAwV1U7u0UuWIec21jeiIB65Q
mKrRNnygFK3vCsJwybxt4n84pr9g+T6PKStnPCoohtW/aMCN2I4ci9DlSziz0uhlFG/c3pDrsLPD
R1TxvkkkyOGqc9JjJd4WVfLalcN3ZyF4QSTXAORQnwxS9aanVL7ryk6uCwtteJ3g12vMh8QiPFuE
jceB1kiAQBTf0MINsw5tSGYNXl/1xTEc1XVoMDXEmjhT6VCHx7QkQQ3JxcOYRbgIspQANhDUZL1p
eUnqNve8GvLUiouOJJTSycBoBCtVAuNb1QLd/KQN4lG3OZbufOtEVv480WHr7XxYdWYVnVNR3ky9
PNAHSP14mrtdpJn3aezMuyQC0KZ1oLplfdL17CHOreHwx0PvxkxYpiT+p4XgXy9eGpKqzVlucQ1T
YPj5HLcn1ipKlbUX+jhpOFP3RUzHoUsUEuVk4CUBuL3eMK3zyEp3mzbR2gq4n2oRFaQmAWNmXmRn
qKe4K9ZkrG3dboUdS33++2txKa38+VKEXWQLx9axNqnLA0Pgny9FU4WXVTHpvKjwRQ9Jap4ROJlr
MxrilZyQ4P39y/0CzTHV5fVclRUwLRDh4qz++fUqzv+5bqLysqJpHN0ohCB0kEwoUphr0Qjjgu2v
WMf67D7UXFCeykTHciFeuir2SGmo9/a9Prnhc6er+V4ddIYz+1tSSy/rYuUZMCSN7yaotmWgEiWz
UIDKOYc0o9lIhAjR+Icl9XWs+vkALjU3U0MjY1nL3eTnD2TbOg5W1DpELOuvNlTBIwFmxQJEJ8UL
fLMfWqm6xg/RIzeolJPOSHRsZhZSiVXfx3jJV1DE153gSfrEaAiu4/b6kBruh0CXsNdjLsEJoDh1
jzkkXr7oYEQ0G002jOyCT2cX87AZCBpJgnqAtNNAEs57cZgVXRzUuDY2qLCyC3UJePnUY764mD5p
jx4mDKfU+6XNXDlz5CrvKETQJe17qjNUa5GRminI2SHzReeq9HsoC6NX1H0FxWq3ZJYqjUr1SWiL
CyImjtAJhFdNRNuFVtYeg7IYvMroin+oCZjLXPOX485sVBNUBTSDG8ly/f3pHqJa9IRNYprOE9lH
S6K4UMzhzjGblwHBwTHqE80fkE+stGj6Dngv+dBzgUOtHN7qlJDZhrbqDXm+6j4dFNw+mh3cJ5MC
XXjZlnQ4uCbTd5aLF2OJeNasBMO3AwnHmci2IsjilvDDlHVXxkhUWMabIQLbc6t7FoxEXjStu576
2fa1erpNqnw4zelM5c4g4S8sxMOgpcYGS5GxwzbS+3OtFjua8PWmMEZjF9N9VxSSQ0a6W3CYiwVg
h3YoaL72KUFNmV6RJW7f4aAdvzitiQ/5n7hmWGCWU/enQ6wbVF1sy13aCYsP5edDjPgkVpuo089d
HpDvKTJxdAH3HNV2VGsP/PQ2my1nd/3D9WEEpK34yrJNQ/e53vzxHBEo7xWz3z/96k+bmDZqBUxu
PPGPvfVtTo4rzg4gnst+r3/Gpf6f/35uOVuK4lNQN1BXsP6+/lIZmnyvaEiw/3ji9Q+fL3l9gxEV
wI1rGM+fv9Ov7+CPF4dIwZcR2FLdIyzEIPe/fKY/tv59v+J7HjrT4fM9/M+H+eVjfb6n6zafLyqr
/CYRK4G+b3tdeJbLkb5uEBiElHwe+etfrg/T9fBf/2twyab1JeIevxW9mNdBG54UPTjGQnN3AKcg
Z54x0RM37o46VKIq2HS9BEzCPPYZv+gPSM0p+S5PkzL86EtD7GUKvsGYf6hjZ62gyz92afSWjd1M
Rsb4rVpADYnsE3/AcU+i9FG6avUUSPuStBqG7dYKt3NTfNFipqv4LM+FVNdxI8It/Rm86ggyJPDY
TVIoa10LdC8KSssjTKLwwpppAhT7i6YNJfbLu4E8Jj+kOhxncDBgutL2xtQ3d4FCUdXwQodUAy1o
sHKqaPsKhlHZs4/YsUtfTT6Ync1+rcxAM+IDXi+/HTTrC5bMixV/r5P+0uN7Oce6sudr6zap1SAf
0m5kuDCJExamalfAErS6aQXQZZtzGawK14m3ml7eEyvODcnqN1y+r0b26uQUT8wJCGPcO76JEmVb
G1HlJwaU+CWfOHaqhJ05fqUQ7p2m1alMa2vdxhGZboZ4maHSArg7pKQehGEbHRWoix4ukzUaG2q0
VrNui0Y7IYWv+XX6kgaqF7V96ots/J6Y1YNmNBIOnXafhM3ZralizW5+P4cGB7ittohwo20GWqgI
HgO3Clb4DvwS6V0h+3dE8KuGCsW2E2BCRuRKBAO9pl3lB2Wlb7uljRKR7e20jT8qVrEQA8SxRGGu
iRWDSgwscKfUtD8jyzpwxz6mUmlW2B9oVDvNykwFx8Hm20vG97jO7nO7UM6awyhZGvqussdNKBR1
P9l1uwJfkfiFQ6J90J1yWdIR7E207ATbGrMfN2G3IzmE23tUn2pz2lpTH+xlneBTSAuOdDdPiztX
87QWwdMsE2Y3OUNxaj+JGnv0rIWFh6snz8BcKlor1/Zc0q3W1RGVLdFrtqJ5+aBM/qyNP+whPWTj
s2Em361SbtAq92vTSODhl83JMe1DqaaQRoba2dSDXCda/023IwC7ZuYr8X3HfR6VmDgVdfrQqx6g
Tmo3Bn0rgcXDo9QeKOIIvgXxQVTfDJXhV5EkGKHtb5vaasiM6p9mtcSNVMH2Ki0Lb251UUxNEkOL
hTluxXC2Q3fT1xD33UCsSTV/1PtqS9cxXLVlBWNXNcpVF6PjncYCmyxZun4yZ99nNOC0aLthPXb+
XCFrqdAXM+vuL4RspABlVPy7yO4WsYI6WdhsgGVZxOyCE0YrlTrhYRDTpkhsaNPhDQNWdqDj+Tzh
C2JlByq60PTDhCZ1Dbb2gOjD9A0bEm1shXcGqBQurWQdBW+5pZC1ymRjQ9j6htV6d1CnauOAE7r0
j3ZCUBVEEZUBES5iEfgzzWhMZnJYm2Nyka2h+bmkLpiY7WNNPXsjZkFttxy8cakxjUW1m5lf4l4E
hinmTZK4T4MVJqjHSoycJEJ1Wv2Vc6gm891xdnqK9sXMCQWrh5mCT21+VRyOH83GdF1VqbYxlvZ2
LgG3EXBOHbRZUxUTJNAaaHlcfDZWgeiFzHJfU2qMMK7zMbS4g3mHBehE+8hy6JtJIa1cjnRsWvPa
cCjixjqjnxWiLDa2LMVGv5oJejJAk8XJeaxRs1EFVxkgofiXSArUaTKOmIKIgmNVNCdGcpdh4O61
qb1t1WRFdXAv0QPzBejN1rKqdFUBt8Yg5LrgmfA7dUnpyy59hcMPLFrzW8tK/az7ErXpHrGa4zX2
4tQZU4K+ZHfBEl/WirYfAzKNk8pq18M8ilVk3XWz5qz1iUUj6MtjM1UEU7s2sasZBtKMAhygV8+u
a+XY36BR1Y45wGK3Mx9iNduGjId+1KTwYIJ89jS6d0WQXY1MpLAQJhxkQYFU81W6/UmTuPPJk300
wXfbAd/wTDfS6SPA4wFRAC2iJa22Sz7cWPtYWsdNr79xgfXbDPALEWDICRoCfqDYbCNm1cRRFj4u
Q7Ea03CbI8kd0ayvpkYCokz4sbGr5zpV770K2m4BihDpH618F6+ZolsvTT0SP9atq3zeykCTG3Th
m7oEFgLqGWpjlKWbASqoZ8QKMT0t6ktlnIiKcIo1WVJ7ZMjMoHX9QSgI7WOyZrwKQxLm/u5RKrrC
zIa0Zaqt9sbtXCTbNBIoTNzayfiQ9PPixDqrffAhi/RDyDaiVzLuzHnOfbroL2ohCk9EaHBjA/oS
snTTS0Z5Jua3WUGNwj4paZGaxRerqRikOcnBPCGTahZjhVnv0Ze2boNX7RBXuvE+xO6OLop40Uyl
X7uqMRz70FUuBaxQ/7rF9eH6YzovTiIrGo+BOdOdXZ62PB8vnPnuhLx2P8/KfTdSTwfCbG/DNEQz
0qk/rvtoiX5Vyl5+qbmfbgzQvgd8XwqJmVnhz8s+Cueuz7Pum5WkkDCoKxO9V7anTOrBSncb5Wuf
N+vrvuwZXjip6M6dpowlna8s39LaL48JIEaPDuObrVSwOtAiW9QkXxRDYNrTSI+i7DKcFTUaVzRM
81eFCv91Uw595sk0pDwS9ROrtwGv2Ey6S2Nw6n7urT8nU5u9azZapwx6zQ0F4w7WmtJvBKWWp6By
X8zldTHYEcJjRy9oUVqa/mFE2GxnnsOUW0ZluBCzQmCeBPN9H+2a8HpZU4/um+PIqnk9Bb2763sh
7lQZLJmTbKYaX3SjMr5NraL6Oo6QG2QH4mC2HcEAahM/25rzfN3SxFaZ5JH2RYbOuI7Rjh1zpQ0v
i+rRKFbC7ZXXIkdNVZvNdyeMSfex9OTBbRplq01EwtqdpdwBoQFLtHwWA20PYtb221i6BvmETnQj
7dI9WFOQbiAudqzgncfrARJZfcvtqv6Sma2+5jogLS2tm4tpA2AsVa15Kxf54rLXyqIFbZSleV9h
3yFmiWZIIeP6PtMX6+Gyictsl0ZJ8KaYyB8doRgXV7fSI1l9yrqGMvocuNHDdVNSz++HZCkbkGi0
biqzPOacd5dGzxWmatJ46zL39wPp0Ocs5qK/F8Hc7hxSEHZi6EiYKXvwSssLD4g5gXW45IGxD7PN
rWsU1alV0cl3E+b0SM3L98H4QhKp9tYTT7yq+0Zd3MEduEAW1dcNCuWI9yL7lsQdeSlKg56f+L/L
xHv0g0kv3t2S9eUgvkHbrFaGMZTnyRj0c18KEmqWl8j9seeEUy2RkILdAdu17PY8SKxrCFHsb87g
fb6VRlJd7XCmOdTfz6JCKZcjq1nZrZ6dgn533Yopn+l3vNalHBUdESQbqG7ivE3K/fX9kG2vEloU
q5c0M7qT25r6CqFB+0a2z+cL5dHc+2XpBpepIkFZrW13VXSm82rzZV1fhDoEphwnr28YPMncIX5j
3RHa9UrD/vNTmy75SCw6xU3GcvrYQWNfR4x4X4EnfX7stsEkygGKbmFd5Md8GZqWxT0JwSWbcmDm
jq9Hc4P2Ng115zBnqraejCz6iuJsc/0sAZYzTyutXZwoMWuDej70MYwATqbpJRmN7XU/HYpkaHBW
emdODRgs7rkby1KSlz4s8N/wHaHzQpKQNONdqynEUzsz9JCEy4vpAUIXtkhDJDYxl8TdjH8ZQ5U6
0qyyfAn/5Rk+hm+O8/gWO6m7MtUpPtZmqd2T5PM+KOn4xsWjUg+wghsnYravRpQ07OUJsBJO1CXN
p0zTgx20EFixkTa8ivZ4faJmJuO6o65x4H6erXU1ajeWUzxd/1iR2UcBFejWYDrdZazM/HOvSTrf
D4MqH5FcW3sUOQb8N9B09M40xsI38nryjVQjFBiZCjqMAt/17asWPinKWjrex2C8EVlsete32fcj
rlM7fZCtrh/iEsrG9fdFVLGI7EBRTCWzkwKbA0BE7Xm2jd31LZb6FMKJn8QpwWZ1i2ys+9yjlTox
c73MuYsTSzv2E2P1dZcA5BZQdvTijB14XqWZt6prpS9qbKyuu+zHaIJ2EQuk1k1w101LipXFIk0B
g3QLp5FwkrYWCJZindyhAff18tnHKtpT5pmfy8JkfSaQc2F2nr9WKlN7Oc23tDmkZxlBuiZzWcOF
ZuQP0lG+fr4rSMpkV5bDjUrgMEYQ+gLXP7RY5tLQLp762ar2nZuyxh1l+tbhp12+eTkP5roGD7SP
shIjkxZQI9bK+8+j00q81mFF+A+ungtGnOhzr42QTyDJgwdbDNlh1LPh8wvMlCOgmv7VCWu50fWC
U2YsrSeniVme8iEVUHL+9RSTIWqt62k3gaR41ZKtqkXvY8+tOxTpeHANrVnr3NsxodkekntCjGVW
7VFOvyoCTVmum/UZHg5TkwIlrrXw2qvUgi1hTzMjYc9dVUIZNaH223qH35fFqjDEFkUR6j0X1QQz
P+cm6eb7hUlyLl34S+SCgVzGEd3M3yyIAhCMsF/rg2X6fYulwx2taUX75dV2SL1vBWHrOQbnp9Jx
9zHMOQ/5gH4Ye2fXFKwBY7vDaqSzqg4NGBVALtdi1voHJTNeKWPgEnLMZ0kIkq9pfb+TVqdtIptr
tDUrhJR9Iw8ErtfHoLarz4cQTphnU09avrTiYDuxnXI+8d/RNPOD7IngGmsQfHGQH/74/a/bXTe+
Pugi//25ozQiZJzkvi+7u+7gusXcQ+JkpcLu//glw7hLboBpeNJIwGRjlSkPKXmFnlHZfq+0lAuc
djqzr9IfLSVb9ynpzjZ6jThmBRQp3bwtne45jl5yOlxMiPNs1Vh9dWilUR3q5SGVKnNd4qaJ/0mH
gwja4TB0MQdXRUjuzISecIjw+rzZnTrtFVd0h7LJ4GAhtFj3ElsQnccEU8WNbUjrc4N+SrtDWnYd
7l0erv9LjyrFqZ0+ag9pNvgmXqxDp36UisIHinAAH64Pk1sjfXERQ4eDtnGHbh3JfFrHdf8St2F5
tGMWAAE4Xxt3FOiEm9zWT3bYtNvr4eEqa9daisugTJvAsxQWDEndA6vkw1EdrQ7wIXO1YuQgevTQ
Gd/Sjr0qrFQ2hR0/Yath3233qCbR6LcpTyC/kmMlVHXGvSpOsSiVzfV3178WLVN0S69WkZzSVTFS
pLebGuC/vWKiEFYdidfL9xbpibsqK1ZxZZbziedEIazG2jIde2xTfq0TWx3lAXECGkLDJF7liz4I
CtJaFHl7cBzZHqpJbw9lyI23LJBTB5YMDkEapSuqV+bn+fG5d7PpysP1dfNYuH4ygpqNjG4vgmTX
0jLczUISmspQRYtFzVgsS4ncipJDEpP7Zc624uOAJCa8a+6kUcitGtFITeT/Y+88tiRVtjT9Kv0C
nEaLqWvHPbTKiAkrUlw0Bhj66fuDiJOeFXVuV9W8JrbQLjHM9q+yYa9L52wrY50jUIYpDwoNIIKO
dzfV/XNsxjtHVO5BhB7abQJ/Giv2IzWpfYiLWDB2A0XILrbXljtA4JmxvbIU9L+JPm61yLB9ZQh+
9FIiKg8IAMVHAHjNIKanKPGBswlLqcKNPvTP3XwLqfMtI5Xqc6kGOaPEr/TFDk5ktyXteDoUtUGC
t2dfBdkZdy3nVhFVdJr0jPFhUrrHlotckXPUrTM8E3d1pTBPTyxzmzhxsomRt+wDpz6ga4KWFWBt
qXfpuLe0ztsa5MKRWj8lx3DqnhurnU5Ngi1qIc3yfhqrdBOPoX1lQdTbJYYCLbZFlwYI6ewCERj+
7GVGlnaz8saBscUQMDXm0bD2RgXtkyGKG7e1dkVFgRgPC8jqVbxSx8cQ+7nbFLLc1sgysbXUbLpH
64ORuTBKv26p2aZREvvaCMKRWBX+Kb2mHcoc493I9FDXl87OngK6E8cigrutRLaXRnpKmCL7S5MP
xq0nVY3prH525w4sSujuLg3SqmLdC6/m4yg/wjR+Uj23WTMAQzwi2mebRGZE04ANFEQctZLou7jl
ne7NclPiRbE6jAy98h1pMQV3k0NE/Ii2rRj5c193GEZFKV+QrtX73sBeqRl1/9IIG47AVMMiVXLx
PYhyb1WIsVhHtvvx/nvJHTB0mbFq0fVtyjhp/aWh5NT6sfPsiW44Sm5QnF6Sm7jI4CHCMfKXTShr
Ppc6L4GH4ZABr3ADZsMATT3UuA3juYFuq2xVTLoJaYj2VGtucy1WuRPDcpO1QUI5WEYZIuz5f+6Q
pElvqHhj51uKsW6Q2B57/CZPFqZ7aSK8FSk4DI4cHqNV5rUfzbKqwmHJYCiwR6V8boteQAXnkyxN
bijWJiiKudiFznuRbpchOVE54hoIs+SIFZO4Fp366NV0hFHAW1gaV3U+l3Bl+VziYgbKNbD8lPBe
v8GKzF+WzCH4c3XZoZbOJk/s8hBWtvCXxvBinisV7qkmAaERvt3+0uQV/VjAiO1jddnmpgrIeoRc
TKlk7QdGx8MAPu8qch1shgz7qQ3tCQjUGBHYcmqq05UQz46rTl4Na7w5BkS/zCRnLQpiBcyJhjzM
N6BulEZd+nZd7SlDA4FiGdaLZ7ObKNSY6l3QFAZjiRK6mJZFq2akvwhnDFZp0FVn9QyU8l0tjc1o
HQV6jBvt/JW0eYpqNIP9Ocz/iuWTpDX3UMB0XVUOmE8hGI3TdxXP95PVhZtq1PpDO/dTS7fVcndu
BDVDgJDglvJai6GNkW3DqB98yzTxuMlFABrQF5DePdVPkjw8plKumSLRaecOtxoSVKzul3WvTdCZ
txk06aTYqFTV1iZkvLzySr+ti21mBDyLI50/e6sbGXZKYbEjy+0xC3Xhj/O9snQHy9KXbaHNH9Fr
KhBX/hdtI7wtsvf+CjeLBBOAOlrPYsEzWCHB05orkKi77gr1+LB3crUB3WUypuN4kRZptVOHxL1B
Drxrmea+g8GgK/RMi8I0WvE8CPpjXynnCkwaSnRM8B5OyqvcCA+2M6VnAxaPH1RyFw9R9ebl+lUM
xAqzrx5ObodgGwswyxsgyE7edQHHQBgKkX/kOGwM8jJ4Gnkqsi5N7sc4HG/6qhzXdqMUG2wYdAqE
nl1tpY5vDayEiFqsbp01C+uh1I5usaDLkYmgNd9EeAluy2SerjjWNYyX/g6HeXU7uJW66bK+v3Ms
i2mUpgaHyMYjfVKK27wuqBLbxm3g4tGje0A3KA5WDsWXb5pnNquceK1Vkgz62ko7vArhia00BJQ7
W8/Ss1OGCMsjV990eeg9Zl3ys1aD8mpZoxbPEFDQqWSklK6lZ5kvw2whqjjaW0uO/JaAN9gXeh6/
DGa1XbY7ZQeKoEcawv20fq5zLKJEYt17vXitx1DfeKlBTanCl14fIcDok/VYqlb9YoLzH8tYyzYt
DoUvQpuszRDigrvsdVN1XVkZetzSK3YyD7FQzrRIOaqCZ7PTjfWLYwc+w3nve4XdHqOnaZsi6dqr
ahNRytnFeT/cN9epncibpTGQr0KeGLxjUqUwJUqhvTdKDXkgtx7DNmiZGDDwkFY23rbA7cw9nqtG
cZ/RP8YHzOGvAFLarSIi/Tacl0bivLZRPIhDbRbcOlaT+jI1x7uI3I61bpFvOE6j2MD9aviqMUcZ
smRcdYkKzY30Gp+oR7HO2rE+qsR7HWSR/UIurK7aoiyfvS4F24glxTZzUja6AemMpNpux7ihwfM7
jb934YOXdoewNNTnwY19OcwKb+S3j44+ZMcC5vQaBhf1ZHR7UrF4Ew6PEc0e4MjJCdrf0BCLkA1b
O82CVZakPAq9hgSWKm9PgyaCX0YKR15KqERbNNnHnliD5xqAAwPa7MacEkhfg3Fte8U9yJT+GEdG
82jHdA3IbGOSLo/10Mqbgk9hO2N+aMjBQZHLnU6oCXEO6KlGoK6Rc/jVeNQV8KWz9srQ66tlTXMg
7SlqBXLjYKli4C5hEJh+c1AGDMxwvNzXk8i/9x51tqBLwusuG16roRzPwKLUvrFSOpLgQ2733Ezd
dLYS6ugfPmzM+tY67uyENmbNLdyndQu1YqXVdb+JA3u8M6ypPHaIi1aBgQJdQBYpRgBtPWDsGcwK
cJ1i5SrC5c4ptei7KxlKBPUKXJvYAnynNoOUlh8QZ/yIRcytRfzXWziXEihVlmcAonbt5J69K1NL
BfoYxx9uhj/ZFE2vHtEaW7SS+SZ0jXaDvxlhmObYPDQ5jmNtNcU/SKTcuKVj/1KSakh3SteHe4Zn
ri9KElcMClwQIMMd5gy537eqd9eOsPCt4UUjv+ypstQYAJEHgR6p+pMVVJ+ry14QTkBSi6GigK//
YA90zsNofjMNXOXIkoWyMq9W9fCtq7G7QGvzL2mp03WH9W3YednNCBng5GJtRLdBBdiy8/SGqmW+
tusQrDQeqZtQ3lXtH14OfA/FI3o0A4AAUJLxEKqucz9puAPViahWpjH1j8UeCZz5L7XpvgvA5Jei
GLsN5J38JgsZJcVeoaxyqNT7fEwTwIZ6BzcxeTLj4RVldLLi/nDfdaQzlatXv3pbAM0ERHZM4kDx
B/GLTMn1IGhzC2GGEqmVBgSAhtIfHdt+JHQ83CaMCPaKM+mb0CFU0Bi6/ibOtNcsDqejOcnmily0
jUYa4XNJz54n5lNn2/1Dzj1fGGZzEythsVZGVyNSNjb5NVyxrdU037SybXx0H9ap7JoHUWWPWmU0
28SY3jISQrAG0ZnXyCa+lwq5O+jJlEM4ld0L53xLazximoobowYqXlfOFBCbQn1r9PAfDE3TfZnE
4K5M3GmkYX8zQPjz4jhUqnZjVBLFdKTuCK5qKZhGuGSGJTbHGOFZdo8ytkMGyvNVbJUmtbaRTl3G
IOL7BlSYCWOnD2szDZqtKHTnoR7xRJKisH2iiMH0LOH4hGiER6pH097IrKskVaPXiEAZIp+V75FG
PFiXDMxdw1HZjPTIP+Tw0xx6MNjeKK8wkhfrou60a5m0z4NCxKMrcuuctPKtxn3jIQvL0g/m+qbt
1ta7+zqQJLGXmNs99hqCAq/JNdLFiKuiN80Y+Ra4Hk3Oe0I6sRIJsgptWyegQg+Pmm4Xa5ng3i8n
CnOuqJpjhyvKKkELfAwbN9sDi/AQU0PUB0NDXSEWeIDPSXlmO2dlmMpVAkl7C15c4hyOTQlqVH39
+Qs2Om4woY4OUQ4b10vlOw5NO9jIyt7qo+yIAx/fimo8VGlsHNU0K08YNZlHTZMbo7OG+2galGut
6fbLmmV3AQBrIq9k0UABQWCzAtza4Bph/Ewn8bO2NHOX8+tvQxkPTCOc9x5K7LRKGYqtnSKqrpsG
IKOqpic5QLzQsG999bqnIsJmye7dEUKlVK4M1cxP4zgHnJXqSebT300t9o7S4sPU3PZJALFQMRha
xNNwUsR4ziIteYqV0Tkp0Oc+jNQWnzXuyhHytybkCs7Wr8HKSDqLzOkATJU8ZPmxrqXr16Pt+KGq
PEiMPQ6FlFRIbX26FkV6VVhMxSSuQespaKId2qppp0eVvlom0zJvm1OQ6ce+l95DppEm1MXxbZtD
exhsT17TRTnCvSYvO1+V8yeE/6RcVQEDrKrfJv1TjlHIFcUL91o2Dva1VWc911G0zwlCXg0BekFA
43IzVVJs44JzG6vyfC73lKr9S8yk6lkf0MgGfbElpKZ8nZHH9ziqio2Z9PZ2lCMjtBwAgU+TXZl4
eq5QbXm+0o/N3iqLH1R4b5os1u/6NHR3yA6TTSkTdd+6FrJuXBhWjS191MXy2VappYd5tCaWTLvu
ZCFWelwNd4QXf1fL3J6n8P0dFPv8ZDK0XweRFm9CITE7r+dPHjyF2Jnz0M6iH8E8olSGA4b6+lbE
5lqgNDQqZ1VjRYE1TbPFiTPaUi/KoAdp8e3Uzfh9oGxUfWqflCDZ5lLEPOoCKkqTCHFztXs89tLk
bEnjwXRAWewYs21dicnQgIR9CD1CZzKwDyB8+Z73gEBtnf+LGg2omubk556sCV+34/sKL5wNWjJx
sNyuXxcGHfZkW9nJzMW4wojAOSrECh6kiwwswB2OHlbpJ5KgkNuZkbkpHZG9oNSjxEK9vmhw1qOY
631XeVhgk5Q/lE5yUztS3Zj4at3EutHsS6Rsp1HEWNdoob3XBHiq3oJl2RhbiCoEvM2z0+BoJDM3
PMPi8JsVOj1vOID1rWywTpJXWK9tP2Jal8RWPbHIS8UkcBfgQ1bysRf5YNhMDfyG8K5MUm3LW8+2
FLC0+7xK1Htu4HpYpQ3IqImVzWjW54UqnhdRvVVi8sDtqdPoV6JgH5Vqt+f5AS2qxc3AqJqanE2e
8qIejyEE/D0jjmCleXqGkCmr19jB1KfaHeoTc+VrxYaTFTT901BnV1XaGkfGJgTymjplPvIwTgyz
eLrJ16ipktuhtaqTStZKFukpfsNZwxPOJJQ85qmcZiqpUlm2N3NSbbU4OGpqrtxiDaatho5bOaMa
9lKnYJRF+9yEuziL8+sGl6lrhXSDI5GOt8umPNWg0+b6Wi8xii51At5j1Xns1EaDXuq9dHFt38XV
SzfsB0on90mM0xpuZfq+G8Qc9pJuXeIzT452aCLBDUNCcmfUBeJdhjq5tdeBK94w6+pXibDeLBvP
pKScPa3z3P6uVtraEGH4kI5oKAl5yPFof0vazttVll0cmrAZXhp4SUkxeOucxKzjEl2eWvxhgT8O
hFxLlIUWTmZ6bpA2EBQPfBsUpdAfnWDCrMLxe9PO013jDWFkCFMjCA49AUN+HKfnsWOcI2rXwVpS
1O8NtGI8iAsodo5+wmBiQvjBN5GMqJARniClhE8BwOQML4xZIFIG9X1rGht9jrVjDkHsckHktS3s
+mBRwJhrB+HV0sQD4ctWoWGRgMVAbTbO49KklHZHvV718RyvhevIrkrCZB8b2COHNo7qvYKdWNRm
VzLgcWwWMGA0FHcHbG5VPw0wd8DVo3yjUnXbGME3xVIOzMU7hlZ0BUnL9NVt3ey6eNNHurukJXHd
tF2xk8A5EFIyBdpWl+2RIxJZBuzz2OAuslgZd5Wy4ilFoluJ24CtmMzV4/xR8VJxUqnWJiHU7YYJ
jYcLgx+3kjyasi5PupIyUQlVOOS9aRwbSHtFo2lXo2SaKTKnYmyCoyskW4v/JPO2oc/uyA9srpLO
O4f2EDGlFJDMiI57VSC1OJhxvDRllfsqhW9PcqOlneGbaczo2gWjoojp3buyWXtZ+CYNx3tucY8l
rL3U4IiK4HnCxGn3zCSfnNMuK24gmGw7R+/P0V5TRXgTRlX6ZEXxptPU/qrSZzSQJMabOjSdY+UW
37Q60m7gsZwQ3FVHo7WLJwdFbjFUCYBMFW7jcSgpVuBNOIx+Q1SRqwePGHT2j/qUMg1Jf4JjNVeK
Fco7ZsAYsgZesBkChfJCLgRin6TCghvgVZW9ATerBYJQGwe3Jic+pGKsV3Qe2aFpvJoBBo0t8VrB
rPSEMig/W2mdHBgDaWioB8pnwgIe7lXrMWoITynM/N3DKgfyF4SUOnwojSlbd20qXosyBMBxrF8G
MLtdeCUDUYtRvOXtq8JN/NwS2hVlKvUqB2q5go7X+H2tnJvZgoqy1KvTQaytmig+iTB4aagJH0Dw
KPcxfafmfBvXyJgqI38MGr29MxSEt3kBSs84NFdr9b0lMmWVKWDGraZCbgM1PeL6T8moyo1n1cUF
NB4Vyv+ppT/rNnSBYXSyhz7XKNW78mc8ZU9OCU2nmx0/nUGSw05pY0ddr9b04Cy1zn3InfKKNMEt
RSvLHwRFsrEeD7FFT7ei6MHojcSvnU5V52bo1JA5gXyxcby4WTZFkXS3hejKA0bc1Ax5amaxGmx5
rKbrZnbi6aBZnrFZ+2FS0lqLVnnJqwnbn7bqb2NsyW81oi93HhJAkJsWEhFocoIX0j4jwOCZGd81
UiX8R+I2PYDHoNKGeHkAfTeofIT2OdGrGwcKROPqKGuRa9031DNQNCpPTtvsJmmZO6Rpyc7AwezK
buMTBOfy3ra4mQpFbHTFxHbPywBFRoqTBUVVwowib4+2Ud8omXjSp4ybb8pvK5QpW9P06GNd7cmO
4+oQhrh09ZqAyzBiKp62kBHrmESFWed7MQmIMd7w0wK3V/qp8j3PFfu0NAo27OsYXSAlFy/bQMem
jCCqB8j+2p3TCkJt4ixblWFGiEPNPBQCRMyofXDNuzEBO6ibu2RuqnxVKSYMJKeyNw2o6kbD67JX
01etMNv1OGrd1h5n/yhGK5S6sfEGz0vg3ODWbuSE/oFFa9vMrTD6Hkr9Bm/WbI3arzl0CmXDsVf6
vRzJbauppCLgKVy/6CN3p8XVQ2s77omStnvywijBZmaqcO4UxNqlUpxjpZgeSJ8z53431GJ33+V9
/Qg1hIm8bPS10ki8raCZmGM0bcp+KH0rg6xhuzLHWSDyvXJmwRTvMsCXcOwWMujY3vQxN2agPhmY
QF8FKdSrtNKVo6KF9+OkONeDaO3HseF+jxGKfcyru2ic1iDS1KjhwDX1G9kU0+tgMwe1yDveLasQ
RM62mOCIUyJYqaKIfH3QzJvSGCvopRNOcVb5zZCNcdv3P/tea28nGSJlELCBWkqwV8wld6nmCORU
+Hb6mVdtXNgluKQHL4lJpFHakzCnx+0tNxpIvq52m6CFL2rXgbPHcdLBca2cFeST33cVjqLdDGAT
dnAalgZr36KtcAMLI6K4oPMc4Nv6dqqr13kfN5u6L55zvcciuXCNV7uaDvlk2Hek4LmQpI4Cd7if
ZhjCK26T4b53qjOjA+/Qxyp0W5wDnoADvet4ppO7Ru1bNWNr1/TMe6LXYWpT00uNyM8pR9VJsHKC
BC6kUbb7YhzA+HXybqqQKU+My3LSky0VRt1Ro6DiO2QMGKbu3cObTvCxjMzDsgrZq9s4SHNvibg5
D2UBZ62rMWF0uVcMRb2CzSy2VErtdTdm6hURY+pV1uv06AmPRM0I5cPQvuaKHt/rjpQPgiEyhm+v
ha2qT7HNVxEqxefSsk3p3Ho15Zj1NQr0SURXD0bmXVFG6V6Jwkl35dhBbMIOrBhqz16Fgi5Dg4OE
GLUFQgxHAo/SB0Jghoe4kj1l9BQBgA1hue3z+sbCOg4vY/KvJtlZT6YLWXMUdvONjwQwFifivW3c
pzoM72JudQxTJuqLanPbTshPgFmYtjeBPWFZMLjfZ5WsnjgwtKMwO2YqnCe1gLxDNQ4jdgl3Wo9s
34my4dpQEZtFsZyVAyI7IrIl9g5/SD/dZYbZn5OsKzZu0wbvjZXAjS/tb11iYRTV2D97h8qv1mJJ
K3QIWFWmKveUkMu1OhXpK8TFlxBw8lRMXKJnNn60G+gJwlPCO/pP6PYpMr4MuhE1SqCCrBqih6XB
KBT5zeQ5vt7jeT053rTpSyc+Lw3p8HJfRcb7UsElwQ6pXRhuyrb9pdNFHqvwFnM37ZAqQ3tIqL+C
p3fuNrCBmQ1FIcFGUaFXY7zlxFUCm13L9zCxqlUV5IC6XdOBZ6UKEzyTwnbjNHs1Uag/mYq1t8G+
yJdXq3VK9uCqijymQCCTB/c7GjTvrqHAtZaZm++BA+SWLs1Y46llnDTjZM3l4crEsnfRsP6v48J/
4biAsdwckfV//7Y0+E+WC9e/+v9z9WuIf4g/LRc+T/vbc0E1/lJVipeGZ6g2sWUIkv/2XFC9v1TK
8KYH/Ezgk82uT88Fw5lPUsll8BgHu+4sK5afngvaXwa6cEAC5MT4y2IO9fcbvP0QM/7/PBdAhb6I
HokJNLFetEzL0myAra8+tYmZUd4tkrOsMF2u7ECAPLXTPs2Gc+LaAMreDBxHulepaypIKNigXioK
gVrc1tW2ihhO5bAVDIuYm3rwZQRYvzRY+TO40l1zq+TjW65BVzBKpfK9Aq8lXoXFwvU6isnzYhsU
9cf+ZRVyTLVWUo9ZaBcKX+gD6X9GdQtA06OwMgp/aTTgHayG5vXSc8hZyH+6oit8b+ZcLI3ze2lZ
Jacw3I6aEkFGhJExzQyYotdyXyzkl2WxmUzc73Jn3DQz5gy3kWbmy1xWlyVP6ykAjRNDVIgf4dwY
mUuM0O/GmhlrrUnE4owUDwurYm7iebVnGribYnletpeBNazH0EV5ykNlNjkGoGJCNwPWnRD3hHzV
WAUZ+B+bHdSzj0Wn1fsjoVMWczq+U4m/a2WWn82ymsRJsdVi5V81os4e76KCh7d0wA8sBlMnx4Vd
HQWM9wMQ87L72eTjrdIa+EdNxew5l181UXtTJ2q4w7tn7xYYNjnz5LFuYwLjByaxEY7iQa0eNDd/
bCPca8qovu611Nojb9uqZRLekiE7V2LouOuTOS+1eSiYXWrvQZpuHYNs8boH4zNSekYlBV8UGITH
BvyzTIpjOLNnlt8GddlTNhGcgNRSN5+X3y+cJmx9Jc6aza0pehsYokEt1bcMB/D7oJSn2r8aUUgs
B+LW5//M8GReglP1uXTZZlDfJAD3957lmMvq5bxlm+oFEAKqrNvWY4si8Pdp/8Vlvu5eLhvq0Zw3
N7+zj/0pynkIG5fXtJY3d1m/vN7/fFtN1iERPBM8v/kVlyav1c+lL9u6LJn2iuXtBNSn31/dH1/B
l6/py+pQJP1KbWWzWU6Oeg06mgz8bL5TcLD4bIrfq6mMEDxd1pdj6gJe9no5Z9nzcdCya1nHQXE/
Ng4kQr1B9PMPl/2y7fLyJTIdRGn/cMrlmMu7KZqqWeEY20BQ470vO/7puMv1lLD1mBx758umy6mX
bZfPdtmWSv2mtuFBfHxc3Xae8AEKdxEGdnDFaErc49Vtq9FF1rqCsOnrou7CKVKw+k9aTdvpdiXV
raqF2tpmZLNernG52pfV5Vqpk5KZvuzxuNlgGc0vPgaJeWgCeMrzS//Tecu2j5OXY5Y38nGFy/rl
7C/bRD7ox7RWIWv1UUdY9Zu57fF0g1QFCzf2mJZ/rMeZPUw4aLPrj0VrhKKXEbSRrb7uKkl8NOJ9
M3fqgOF0FuTTe+s4LszVwodceEYffMg/DgqXQ79QJy+rlMeg5qXWNUzPys/mxrXc8qOBik0PrSnQ
gadRQr5gx3LcsmTJQeDg+vuU5eTL6uUyOFl+XjXCUGnlFQhMp/nbyYuq85elpbGE160rfGmAO3/v
aCQa+ZTUNhLgKBD9x+aftjVY1eJ5uWrn5+Aw/9eXJX2+T5eldJrvm2VPqKFnMzuNwS5JOwhezRYd
iMu0vIivvx78cd6yVVlu9WZyd4meRYeF7Lc0bRfw7mHirZvIqXx7frgtTTyz2JalZYeWKhV1CfGi
1kN3XHiSS6M7ap+tigSNpuWF34b5qwLEj9alNBTwNQAvHMyotGrQ45yezsnC8fGDE3hhBy7bIgGg
VECwNGN98gcnQCYzN4XF5y06+UGFTIl0+2BAJkyaOijexxHUCgoCDfVglNutDZ0371VIFHq9w8D8
vg4E2VOJUCDE8IdZft9x/pGzYOIPs2xsl/+ONT8Es9OESRvnwxSh97YRrEOnzlbLN7F8MYHpHtDx
OftgUk3faz0EOPNSZNWfS6PdMn1tkXPmeUENYqEc6pPJSIMRoPDVAc42mhYUGCaCWnes5EEf5MYa
zKl/4IsSvgXNkQg1x1lbVg0DycPXdRvnYM1ppCKonyvCcob1MojY2xg12Xpw8VTFn3rlDkq/redR
nbmM3tJ59Lask0H898ZlfdmzNAUxLKQH6RkQhBhwGF/WL/v/OGi5yLJOqJK903WoCcvrTIwMZ+9j
CTRmPLhan+8GSP4T82e6E4OBzUdDCho+g71x0HLQwNA66vP+pTHmkdeyJI0kZ8A1ry9nXo5pFJU9
Xw6/HFPblQkZTA3W9kzbX5oJKxke/PM6/zIoxeU83P3H/bAe1ZVAP7T5csxy9H9j23LIx6sspwRx
/zP0wnp7ebll6fJRu6G3VibYw3r5UMu3dfm4X1aXD5oC6093zfxUuDRA7PTcv7eF8xMEMwzhk1u4
M2rY/MHyaMHWj6fZ5cBlCaETz7XLOZfdH5eNMwMo6vfFl42OnL/VLy+7HPNvt9mM4dcGwRK2GoIl
zzqApUE2zKW+Li7rhaJ9HvR1t7Rmdvi/3//HRb8e+sf6x+If1x70gbtOaTGqnV/6P+1fDp3wAz5K
7ecfr/HPi//8Spc3nY7aI1yaZPfHO1gWL4f8cYllz9f1ZeMfp3/s/+PtGGCkOIb6yHT0Pxoi0T5X
c5FszUoZD8sRl+2XE3DeC7bllL1dNhF8pPvET8LkXRaXPQRIaB8vIUZmiHm8Hxmq+kszjHCtp7lJ
ExPm97K4bFx2Zw1q7dXlyGUpguqxGTO448llN0QBJsvL/j8up89CFL0vSxXuMYvL/o9XWtaTenqc
Si/bybb1tO3l9GXpj2te3tJy9WU3P/c9kgJsIPJB2WI6/rzcK5c7Ylk1MTEpDh/3BRyPEsxnvguX
o9QcLjoCvWzF47Sg0jtrqqJlUtzPk+RLg2tgtPYwukFqV5k8imZVUyIg5y+N0iEOoXA765cmwPb1
suj9qolS9QfYnTzU5j+uOQ/PhnnMdlnN0YQmvuW6xX6cueHSjd4Y+1BBGJEKuLL9NbbmTxSz60xU
+yEF57G0Bxwfa1+03TeHWOVTLEdt12jmWwQja7vMrXEmfRMehCgDcGn+dMv0/dIsM/wpxpPODHnM
KC3eh3g/bzBnYIAboaSwDR7mNkhfWiUIJdV235v2U8ZnsazhJM1mp6oMwvjvUJXNtq5N6iKqgqRO
by5z16UUscxi8f/vt5VthiuvhzP/vwW7/45FqoFUHs/Qf1+we/w1vMs/a3WfZ3zW6jzjLwsjU1e1
NYtACcPhYr9rdfZftqEzYnRxkvooyP1dq7P/Mj2bMAcsvPFI1SzKeJ+1Ot36yzUsiyB7FdKm61H8
+x/U6ijJfXEomw18TTyCHB1itz1DEf/RoUxtFKWrBC5EZlLjiiy7h6ojk400n3IlHJuAegOOXlDe
5yFkXG8azwV5UfFEjMDIIXpWniERI/7w3J3l1veGlb/XuCHyh3YO+HzsEJg/Ys4EJ9GL7krLfejR
7NXC2tTRZDFmJR+lmMynFERtjfm4PFtG/V6o6PZN6ttjtRli/cYmRcKINV+b+atEax5qN9s5rXyh
+sNAIoIIXYImB5V1VxnyGvUBOFDRwzv1hnilVMZt1oKroUIAoE931tCc9LYJN5R51rXyA2JtuANd
Iqqidog5BItwNH1DcOkqy7R8OzlHlAFEwsdauXVT7Em09jlXiYfU0p4PVpByFT9KzyZzCZoUVSKI
sFWPADce9D0Ex3XZkvoZyLfKJQmjNs+tMxur6KQ/OHwfa6NH66PR43QOjIqsyk+iV3gDOnNp8loJ
dyJuhIgrrK/mNXOo9KtlSattA7hEvQJ/066nke+5IG51L1Dn8ylMeVYtjd4Ef5XNOEzY99meclNY
IrwNjCmcXWj2BXWx8zQayRYZKe4cKORvgcunrYtx1MdqK4LqFtlAis/KztDHaBtbsfnodHJORetM
oP0uwj4heCGcSrlRvbDcwThBj624wc3S1O6o3JS6eOiM77k3OIdgcrCVh6M9XVO4w8E71/clxCZ9
pdYArGQeHTCWSMy1kZf2grVibkQuGXM6LTphsmSsHf7e60ZJ3XNfOM65niMmlaFE4DM4Z1QT9Sbj
Opt41o4MtRNfx8A3+cgTm8kNHm61qg84Whe3nq0SVZ6O7YMcib0Zw1huWsdqHoraMu809brzjpGp
1U+qImjUNxydgodlRbfwdOlFd+sQPan1if3UoUrBnC3+psICxAO9A5K1ZfINc6hyM6qWvU2k8Q0e
1fgYGM0zSHz3PennnLDJNO86m7QQURVIoQPy2wfmj6eR/7RDnO+vylb4Aw/ldVdhxNRlEJ5VlWx0
Hp3Wo24b156dNNe2ivUoPICHAeboT7fKj2FfAoQLIpc1xY5eRc8tnnl7HBwxjHcH+z7q0+SNjDVl
BdzvPoyYoW1D1Yl2sre9lVt00zFLmvBQ8TvfTUHREW7rWm/uFB7LLg2+dzoOlgpexwNEN+mI6RDh
37BzpSG/wZ7dZoGt31gBmkq8hY39oPw/xs5rN3Jly7ZfRIDevCaZTqmUNyW9ECpJRW+DQTL49T2Y
1bd1emNfoF+EdEpLhllrzjHB0wZqSl6Kwrd3bdXYW3+GSVoVlr8dnUTfXe4NJnOP7aaAAef5h6KV
6tUTxiu9ruZO2FaymXsAS37swHoQYvyqcNu38UOxCIvNYXcqqzG4EXOVYRF0A0rLmX+dGvCk7Fq0
T6kLLjDnpUthADbJl/HJj3txRTPyGWQmStIy+ai0DEov2+q7BpkKYhJ0HmY12xufk+3UtZZ3Nfs4
2MoymB8bbZofa9M8SCcow0nUYPrW26mmLNshU8b28ggPI/mhHwVUs7QC0Fip+6L35nvHHqZznWVU
Av7fTfyWxT7Rs1PmuvgYgXC96i3IZ3aedP7Wq5BjZsrjMe+qSk79NCLKNIrbuCnEvbPI4lkh53SL
6R3DxHKeurR+wh1zk9UiwW/FtTmZMPAiNzkg8AhnWtxPjEBZmFaKtLqs0F/R50XowZ0nNU/yrneC
Fwcjqkcy0kODLPyeQjgJlMIObVc5Wz0vq7Pdz+VZK2CWWDLf+Ym5JvXOVoYY4Mk2rekKbBM9WS92
HlvbReRUxt03uhQYdOP12Hlm5GptEC5lUZ9p7vS3/H4aZogx3Xsqrg960LwktiYetZrQGsl0GYHY
bHde22aH1rVuE33MvnzfuPVp8n7OO2mQiUtX+xUWj3MlA2TSl6tRM6Jl7WUHtE7Y3q+So4oVePFq
A/U8eXCcQlVV/q8pWESoc3htsqm1th7RVL/klim//6UvU3wqs64LjXb4M2qcTxC7b9EHjS+uZmk7
PcPrReCPgxJIEOdJxP19jY9tQ/OLAILB8yJ/7Oy7Xok6HHVOYSRYlNSCqo5GSdacCwfxxWv4USpv
yBBJ1DdABYPbaZGE0SZecnXRh3sO8qu0VL/MGNIUzeAMs0Qj7/0RR4etp4/dZDNWx7hDnaYpr818
uC46f7yzi1bjNM/la08DCbVnfeVqQL5mgZDd9mpxxOicPZt9V2wznU90uRfIh4cE8LquliNiCxxp
rtcvd6g9742E0LC/t61X6zFvMBXrLzEktrO//rlcmmrezzSumVRzMaL7NcfT5RK9wiQsFmwFFXkY
W7xKaDlqhicdekrkZzTfM9Nso7xY8QFB1d2V6L68QvxBrGbsg1G2YWlbgLHWTbftllcZMVg72kls
wvgSOH4A1JEAEnLgW5uge7Nw1RKcmmDW0OWxarKd0nIm9slhldN7MamA7PzrIb8xr9qiv6u0obrX
GGWBFWGf1txvY2FBZDMp7Ct9UVARRHci27akKqM/wt1ED5LHxmGxYjfyfLKKmqI9ogd/S4JqT0yb
uZ1hqx+cqf/NILxsVKcFRIraAncx7C7q5efRnj/sDpSdbHE7OcwPsnC9sFWP2ViCMx6Rw1nDwMui
bvZse7iyvE9P5U9LTrSVIg9cS42NQFBmOEvChe5PnBmhlD0gJRdNnBiMO21YO7bm+GXN6ohMWuBu
NYjkxsG0aewc5UDu2aFji1/AMTd6LtFU6aW589wZJFbW0sZFJtUG7Wci2M1wtr5ogwMB0SLX2CKQ
Jam2UEFerM78NCrk/p5+o+nxHEr7zW/T/WT49xLTDn266duT7MA6WrRU0t3nRIoXHPJ74cbuvpMY
G1v1XbSIgZ1SCyWyYeS3n2PjjiGpNieWGp41GZGuSCqbEdum6T0gcblxdvpEJHE8xmziNLGpv2Tm
cjAPMgz6VuyxMI6h3htYbGEME7ceAilGg5oln2S/EbZVOfdtsBm68pMI1V+LDTWwHJEH9XJV9F7H
RnnVTS0SMcd4bQb9MfaKh0ZCC6xczif9z+Rupkm9gDHaor6O2sQ5xCYV5HG4jRftqldexNG0JaiJ
oIy7mQBfiNT4PFLtYbS0j2IS93oCWLeQUa65B4VCqmAkxtg0P2FuSsJGa8WGgmy9SVeUHTqbJkHw
PpYPtYc2FbslrBJoV1beRZz9+PZ899OdspQUAE7JPj92piM2Vq6H80Rn3rXc666wCMjsnon32QwB
cz1Wiba77RKbeIBUXLN+KvaMah4d7M1szDcmHRAsBpOI+pG2trNGA8fAAgPvlogEwkexwXt1fDI7
Lq3L7kxngKnQ/NO6vykJu/Sq7tQs9WdNtv1eaOpJ53yMhn7K+RqtQ2UuKGy6eON0nIiBTvvJcNDO
BurOULiGrbyow8GPAWjz8/SpfFQFWCs9zze1r/egrloiTEnj4VBPN9In2mFJ9Be9IZ1I92CQk0W/
7Zz8bekskoUQqSEwTGDa5NslMMn0EeOLqKw3sT6PYThvSV/eWDKeQuUX2Ual353NOWJp3efYZtNG
SJGH7jM+RWA6xu/c/2IGuIv7nrfaAnbqIGAI/49fqd+2a16bA9pmMhZ7AsflXUEEE/OkG2ED+hgt
/0UZ9vfoTt8q667t9lsIKidVU13bdXp0xCqtwoSSOtn9MBUosJ32w6A4eu2liulLkevMXDRm7TsO
u2DDPLD3nfnQpCnm3PGXMY2viXQehOveQAi6L01Qi41VbVSFBdCX5waCBBW0E0sjwuP69Cs1rO5y
AFbUYeDrit0oqWwsrXvbF+5JkpRMUJirUSJC5YuE9w6DDCdlX3OQLABRLItr2nQH6wjgt/2OqfIu
Yf51NcxYzbw0u1HI60TYh260Uri/GYxiCiLV3TjG7V7CCl8SxAx9Vd1ikmfISnd9j1pak0Bsuwnq
hP9ur52kblm+pT+JTQ9oSODRwDkPSSMOWTRglV/c4mBN2a0ozWHvGuOdr3Cul/17HMhjo3n5jqZU
B51E4NzMzrIbAYIhdSegJ4kMu9MPqnO2Qms+MO/JI0gEY1OTpgw+Ptjhp+hZb+Bks1FhMiXxHQTL
nJ5ttAUKwvCd18dPhLv/KRTaGDkCj7XKNbvQ/0we8kdfWo+YhDNCIazXOGZqT0SrRRooiBFk3o5V
ljg6AYdUHcCDRK14izzi1SCS7nrqTfy3mSpQaG7nPlozpQ+BNp3FaorRyqfMwu1gOq0dlQQRhpKM
kLizI2LpBIsvhGldAAhapcEOPVGMriSHoTmDPJO2+5IOUOIcv771CpXvxgAWnh57p4Jf7aTxSVep
m7LGZNvq5a1GqnHUOf7tNPkCi2q1c/MgZ9HSBxh0gWX7DP0h4vR3t/fkkX3i0UnTeLuAuDv0Dmq9
vDGv+opdPMifL2OANtaW5IdMAdLc1rKJRKnIRDeG7pcA8D/0/lax8X8sKjzIS+x+mJaF1Ldh7Ht3
NNPGR4xrDrOMyWA3kd5mkaHVZN59quId21o/7Hr/wUV/ukkA2Oimy3TZw9XWCHhLBv9WOPW9ihng
PQScQiKWrfMY0bB2mphe/SqAWNnDsq5bpT2LWIUa0RlRH2S/nLIsd70znSFw/0kV0mQ5ZPWhLSrU
ip3Nxho2sVjpUP3aps4vDeif65cbrcB9LczF215uv3Sn6WfSqP7H4y5Xcz27YjfW7S//2gMaa8gF
Pv7joZc79ZgVoT3r15envNw0dWM0IxvcLKi5aBsm9Un3FMpaiuqhjZDacnC3NzekgW2GevpOKxaz
g9J/UfA4Z0dAmmJjasOxEcOtPfRHYuwEyOlxU0v3l5ONv4t2+fZy9d1ZtCGliiMRWEdrmr6XAosx
nNYnJrETJj0wGHOIiZuaqWmDH7XNb6VC9pRp1LfGuVGAuMYv0ADeriyZBUbHuO5aN7Kzukatb1Fv
HoI0FD6GkR8y1g8taymRMY1Th/BVevIgJ2gSK0rr8geHRQXBxHnuirVAbmYfVYoaWsetMU52x3bV
25QzsJ3ZxDsGTQa9ip3o0QUf1UFPYLpeIVKX6xeSFBqCYijvAbDqe0G8PAWrZtrEVJNUQNREsaak
Wg6rs8WsXkt7SXeLR6MTaxfJ5mn+DiKUiANcsaC9LFIG1j/m/1wCdWGzlEo4ieeqAM9hFkc1IUsz
V58oMFRh3ZCB/WW61OD0x8FMXsopOQkM1UNmnAOn/0xF/Oxl8yHN+MLnG/ic0+oQsPStqdVXoIn3
Y74QATlBxLHN60QjesGhRSt1QPrjPps79jOIw9j0cGywSQkD3iwJF0koWnOLvbYIvex+bK3xioDX
wfW2Q6C9d2tmzuSRvTQHX63yj5mIN+sSgXaYQYRO5AU4iQzn5CH4G7r7OZHntu4AQeG9ADFt6Nr7
EE8RtT+W+N3WafDpyvTdWPQzdj7OkQVJQCtjqik9eZW2fufXiNrThxq22cGS000wm9Q0gV8vJa4L
+zTC1cYTV2jtNQ3tPSmR1Ubia1O+eWvG+W2RAE2ec1pqfT3tRzbUG1j8fEyPI7jGkU50JhjW8sph
F+WXTxCo2Ria8auBujnWcvYXAAHNW9vrp50Omjf2aSOgRkdu0ZZ3Zn609MHAy9/+KWCmBKV25Stf
nMxBggegIuDjXB3noFkTn8rNzKoFe/zRhDSwKduxPQqnQqvQ4kOX110VPzetq0e6XdzmMJ/Dpr1V
du3ve/tNxTHsvrQOmZqumvxOOgTHDgLiXerAQKaKfbXIYV/VC+tLke/AErzG0t/OhkVPJUupsKbZ
U2vvZQUxY+zYBbDg4NAXEqn948Jyf+MHGCV6F5OvsNVzChs+tMkhiLTuLaXs4BPLwI4JIIH4hHkI
Ja7otqgQP/Om8iMKt1QmFTkl0xnBwfscowi3VnhsTQ/antoD6FUMvav/sInTL6UseZOBzK8s2EQF
01jpB68E9/SbWMLnzEa2MrSG7Xr61ZVE8g4lgAPxathqj1rscwhI6APO3uwcE7WCCSKnWh5LswfQ
oksttOFnOLr2DPksiOwU1JySJtpG56SDMSozwP36bYK5AzfO/Zi02tEYftm2OGjDq/SyKyttt5Ps
jnppP+S1IoiBiHBcGFlYdsTc+6OD8JIgVgMjTpffNp1CjBTj/RTGBiyTRQ3lhuTRb7AWb0l+Zxlg
gRsM1nVbVauq3tpNLiOa4xByNaXXwRgnb7JtPg23OFpCu55teRsnLz4nojWyCvFxWJIbeG8EcxAl
LEVcQzyi93qF539y5voRD2wkyok5ujgtRA2L3nus8v5oD81HgTB9o2ck2jQWOCLwBW8pXql9u9i/
4xzbj0fadojZ7ClNi8dqaf+kDBTm0v1BwRvq8XBf6ow5HqYJAY2nqX8v2fw7ZlAwjOqPHxjnQbaY
X7x3heNU4mFknIqEXTdh21D7H42m2iFLCr0CP16Wbcw3+A75AcXYE14h1Pu4R+0tZ9czQQ5g3/33
NsbJLDK8/BNdU97gcvbn+RCoZ4D+/i5RzVW9LlXjlpgzDa29KQ0gDtZzzxQgE+PWDpYGaSLJuKre
4cTZqYytYI5niqlvR7XtvjSAmzifJlMYxpaQI/jNMkDwswhS9U2zTMdhTu4hYz+4NouyhUqxpOzh
kIg+FasgdeKjaLfzAGvPsXLSL86ZoZO8Y3mPXe6S4qCODoJbKr4+1WnjbdKDhxQwLGJgc+uxNtQT
c9lMHQ5Ur+TjNlD8MMOSIGkqVtDl1k1Y8MC5uF+/Yvh1T0EZtKHLiAB6aWcO6afGvixSbcMyh4+Q
vuWYkMsAMD9WdrURhAOYs3GeXK4Q07ntl57Rs1qcI/3zOz/7HIWjznaWBvQ7tV9lVr5Zmb9urQJI
ssULsciI7J6nujH4t+z2ciINJYd++4fFx3O1GmaSleA/6OzR/LvOheUyqYBqu2aaEO4M9h+9tlH6
/OqR/0MXizW7hjiVihTTZLGcTYN9kVtc0x7jucZNaXHEMKODu6fbtU+lDsmujbDx3GWT8bv0fAb5
oLtLDNq2JrxL1YB6L02+wD6ngr1utxs14qlKjGu3xXNhFMENv/5xrOss9FdAjDbr6QYQG8hzPmDi
OwfF3BG6HjkVsfPsdO777KwsG+M5TilwjNMf1rgvsnx05NhgifSjGNxKxLFVgtKZFKDdlHkFQVQk
CfhgHanIaLUZFIrijzO5+rabgB7M6iFp10a5HOWuBbq3mUzzd+Xj0oUwmisnPjtSPk8lcbDwtm+W
LsB1KrDjCf1klgvIQpeNdoD+rZLKoeTKulRQfNL9TToaNN2WkKilZpeWJq3DOgF6ahpviwGEIH9R
tGA2VRFTZ1hHyE68kVDy4VrIJH1CKVwwb9d+yToUIwqptz1vb26cgXF0wCzL3DrORHaZpm2xO3MU
848HmQWurmfvXLRspEhBSRpLTH6UtBMqbX4VtUNqkDyc3Hla6uLUHdbSa+FfDRj7phKAXJ6lz720
4Ir2/a4fgtdFV3trGj5l59sbpGlAjZ3k1isDGNRUSQfrcejm19YKbsaEXkbZab+o2Dp6LTdz2tSH
Ctjvxk0z5lkmtCxTv7MUu+nSFSHbvD8LAnjgD+xZ6fMRP4GDavCYCMhv3FJfD45x9puyvccphAvP
HoAymG9oGZmyy+xr9vWtXXn8cCkC96UlxMLwHjauGMZdajYvKVmFzcAbGFOMpIgtqCEFcmtUDYlG
hFvKgEPcALm1Mceki3DZ7jt7dBA2BJ8sb56JPSScHD4WQQYjaxL1Z06Hz6q3d0PmsXYNMnMTGy4b
yHin11YDPEW+GAH7Jylu52rLz3vyEupJCiQzaC8rksC82X8EwBaKZ3BxFKMiFkvSvvHcbj6NukmV
NmmM6xQvO1m3cfqit+aaF5JAOlriigL5h724mNvWbMJ4PNeznUU2pGkaeDPlNbFjeFaRM7FPpwdF
cAqUBm1+0ot2DXR5SIOGDRphY0cvaD9sk3ZSmhyHaqaINX77rb6nr/JaADvd4Nh4JiFa7TKSxMIx
zXcOBrS60JdtY6gb1YjvWuucnSasnU2d32hfjIG+tJt5FPOy7Hd7mgXRyP6o77U1IDy/BdNEPIby
v4nfpP5PX6+mXK0RgrBJKpsW9AT8Q1U7QIzkMo+VC69C3+QtXv3aDF7dmW8cwNNHLVVG2Mg2wI4e
DhYyGTr2oMS8eza0T2k8fZgFxGg1EB1CMMJ+0K23HrPJPh5kEo5z/y5K6luAU/MonYE3EG/B5GTc
OjQKnVhvw9Rn5LO04qwBdoPmbVNUz7cF3ZQtidV43vBrHoQX0MTpXZagpX9oFwRH0pmjCvLxzsVc
Z+tXrfR00N2WiGLdcKPcNYxoFPlXR8ssnOr8ySvZNq+mt7BH7rVxKQLyyiYdgQgfcxbNmnh34hQO
ucXCWI/NbeBhYDH65SXRQFNW0tTDyYcv5ta+iqQ+f0qPm5zKvPOhOIb+fJVcnNkuklgwPysDduul
yAzS5gRE4ND2wIViqO7EevQRYHVtjQkZQ0ruD0pgzicnEG9eVw9b04f3j2l0FRWwmHReY8+6t+ek
DOOMKqFv+BEOobcGaH4gX2Qu6yhtAnUox9g4kRSDZLbb2SYU7P4J3KUXjQwwSJjAMgC9zmjruzdx
yZlM58k65B4CWC2xdWJmR2snZyaZ1u0V84/xnbH5C9OZiTZwdn3TMGRvtKkqj4VS1+kkpkNVLuW2
tN3jhMOJ0bA/spa+xyTcHvIpPWsW3YasnI9ZEdCjK/VjUsIaW3yWIa5th565hHMg4r0mgc3kuO9r
wRLB7uedP8qGCWboAeKxIV+E9qvpvausI4eibSMSeU560s4hVnoYi72PplnlJomm47CJi4WxCM44
EWnqt4l44lziBqZ7VkZ69ZAlqOw7zTsTpzPTpOXESPQt1MPiuo6zx1hOLDx83plC99jZQDBo1R6y
tNjldCeBw8kH9rHYxnXgFTmd2rH2yquxbvYLDD+zvnNqGgst+2xQ9OXDRMTKK+RNajhN62hfVOe2
y+CCNDJDYyUo24G4xV82Rlo+Znte7yOFe7YhZISRuqIdb7fNzhrr3+Coo0bkZGOlHmOsBl5MURGx
k/zGqQHjCv2h9dzj6NVV5AwyZTZpmg0BsAiBXdsFSi0ptnmf6H/qgyMrvEVp7m8N5ii3EeCCzJim
AxWfiX5k4hm/CcEVJ9lqtx1+p9Tznn21pkbGZXGL0d3py13LRzokWKZRF4OJsjG4LqA6KLF7R6zj
IZIjiNl6dafkcm152NVXBo4+CEiYBa0OsskMRLjMDvj2vHFIaC6xY+q9ZbsU6aPl13AkEtDTZdbq
99DwaCVq1nMXNA9jCm1Fdpi1x9F6zuJutwBwI6jH1o+j0TZhH0zbhZr/ThfgOuN6uSu1G1sb6j3H
3dkqtBtEBSg/5p4Yj5G6BHs4xDtZd+Us2keX5s/+Lwr6p1J7mWx1tBq2e1PiwH8JmHr0b2sagbaJ
8gWm6aUWRMdBfpCmcOXCA9wgb7gfRyznMB4lm6SZlatfuVsbTOeGbvTraIJommtrp5a2Q9yCd1+1
96NKzE0KDSAqqgF+ZuP61JH8mzTAVyZwziM+T89VX3o3WuGdEsgOO8cqKK3Jtwz10F61a9JHFVOo
OGMgeKM6yE5k6JPQNcPClP6GHUUd2sgE6XzYNyXW60mGTBfuwavg81Q0l4kvdEcRDSaVbKbb00iT
DsPB+NttbNDgNhwsCxi7ZFNt1MaXIfwuzL0cKb5FJksVyHO19+MxmnoCoLSatKqC9W8hx32A5JHV
4VbJjC0VRfnOqmGOFW0dsacLwqCw461RMGI7iFf7kcK345LL1cWxusE2CB01qU5za+D4l+hTkZoc
bE/8SYycMlfxx4axE7X8Iv7oWlu3y64kkhjmgZ2XkqiTTbeBo13BCtrGCmmon43PQ5M/YiDFDjTl
mAymZ8WnMcfhXWX4uYd2W6JDgaxnEpbl1Tu7rstto3QO9XFaf6b8AUWmu6/Q/xiAC+KAmBR+Nbb7
1WNhA/Zul7Tcj42XhENTfJkpXR7dbZ7imKwno3iTtN9hFzIQBZ34gM90YCWte4t3KBMY2F7T/KFR
9bKQWqizuyNwmwJdIl88Yz4L5cdkoFCum8aKPBf4jDIrP1xlmYyc5ikw9a/YBS9HGAXhWI3/NLr7
dLTcXZNPd0p1N4BC3A0KpAPCGrmNUbJC9DbF3i8ECaxTweaTFXCpe9297OxTRi77luizXedpON8M
83EAaEFXhUahnjNpx680pvodxQp+myGl4GQCkRYtjCYmT5uKRpjN1bvreyAH12nJT2fG/QAbEflo
ssz3bTWKrbbi+Gb2k60LKw1CzjetuIbdB8KrBFzrSJ2uVkF5lUBPd2c62xPNLlRLduiOHHA8NSND
TqBjf3K9jkqHHTxqKbmvzSi+wGiwiSJ8eGO6ANuUZUFVFm7KeaztSYjb6YbxsujaV5/M9pVom2Ov
B8WDf+0/GXNan0Tib6Ymd6l3Jo+u9e1C8btr8uU+kR1MliyK53S+mSGXyXXHJYoevZ2DP8tdVKh3
53ipxnMziH7vWyipMz/RN5071GEnmlfH1/VfrnAeesv53TjFr6Qy4r2dK7I5STr0HhwKrHsrKPIT
0igSWBcWnA3JPGe3YoAsbD+kzNRHOricMHH849y+FmKZj/Eqk9ad7ncjxg4wvxWCzb0bWmtgYGCJ
2UgKPm2v9dt+aKMkcfbpgERSiTbZdvg9aq28iZVWHI1RqVvDy6/LZADYnfX60V30WwoH5DxgsSRU
M+8YjPVUdofBNgT7kgk3BBV68hSg9yaTYIE9iesmy+OvtKLFNnftNneDvebGMLTpL0Gk07aym6eI
4sh+duIbTUuYsywOA3/Mb5RyH2HcWg92SYDN1Nv7OTEeM3pRh1mvyR8fAAw7Ls4mJPIjjf0rww/O
mmcSvjcbzwYVQgcQ+I5ETg0P0mRcmZYPVpKyoyIHbKdI1MYNDfTLgMVmD8vWsOXA+d4CmVyr2YGe
vRiLSGExDR8CNs0+ZaSpXa0igI4KWZwO4OBJQjJKG81aQcg1WejiiA5EZyh5L5FUhNVUazt6733Y
rj5hLinmMP1OdBXI2okMQ1l+jE5n3BpyxCf4O9ad4qWMy3vMIr8dcLNDS+5VUI4NVWl4LcFOptMD
dJtVUTv0kXbZ/WpR7LlfQz+8ap0MtplbA7RP16RS09l3zMs6WVhuUrEwDTzBPrC9nQaTmXK8mpp2
2Y5dcmScYjdVp69TTghaQewMK/Z4P687zq/MJy3azrK3FjrGvqJcDaWmhllZXFUc1AfLt690lElH
q2NtPTWzjHoc0yyfVLK8W2yGZ4+2K+C8rd7QxciGX7HZZ1uY4G/C7GPcD3RNWCF/T30Lx1PAjgyG
QURBRtGuq1kgy0lhwvZ2lcbxukxSILoVjFw9b9asA2KoyD9LEcX7o3dqGWy8BsjH2OmvOqv7yBvH
Jz3piQ1ay8TkRLaRJMavyoJhNwhXUXMiIssh42MDaoOxpYivFNi/KBfpM668isBCG+2saa2xNloN
kJCRDy1Jt00s9dEP1Z8B2gpCKe8Ob5C9d4OFvAH6DiHClReC75kvl/pFTnxvtiWXqPSaG2A21HjN
ZQZ4Nj3pI6GBBAqubg2LW7pYOEVIi+qYBsnMB7XTU1DN0MtWs8Pl0sX4+X+4zbxYJX4eqNZn+Hma
lqUQ7vd0qE9GXnfh5YGXx7Sdi9Ducp06vq/Cn1eMCzhDrJFWf6pKuevyD/9x8ef5/97jMNiY/vH/
+y7+vsm/r8h8J5btf96S2DH0lQ7Xy8ntodpdnuby6n/fyOXVgLo01eHnhVutYAlxeWhHUkj/9/v7
++SXW3+e5XJJ9+ae84GD9BiM78nqD/VBZh7r1eZ78aD8+LIuxrB/3OZf7GE/j8kvpuSfR14uXQwt
P7cJ3MnzalO+3P73GS73/v3nyyv84//+cdVZLdLLapY2Lr5p8DAwzfBS/7wRSE90IC7P9R8X//rY
fp6tXk3b5uw8F9XE1nwsdLXzpQ4YGUPK5U++GmyBQv331Z/bfh5yuVQP3rVH8u/uH7df/v9y2+VJ
fq4urELZ+0B+uNz7c8fPi/3cdnkIwRurH359a/94rstt/3iay1XIut3GEE4aUgHZ/zzf3497uX55
qlq2OanG//tT/33Qvz3t5X+KJbgKhGz3UBux2NYsywxbG9l9cdVbeQTOhWHwv68CKgbO8I+7J32X
r17jYK24XHAN6z9dnujy5x+36Q2oYWsGzPbzCv/2qv/X24wLMOLnudAXdlfYzi43X57E/st4+J93
dXn//3H/Pz7Pv96tBVV7ULnc/utX8G/v9V+f5vLAn/d6eczlthQF2XbyrG+ZSTtE54uM8L/5KcSo
E3hDVssdvPds93e4mKwXzSE6aTmnZvt8GQ0aSngE4mBTtIHZEmazVh+qrbkCQFC+jjt3hYIEFE85
4T6GFRdC97c/kUXVn5z1EtW63maL7ZKktcJG+Mw3ZkHpTIdDoscASQLIJAWEkm5FlbgrtMRb8SUz
HBPUC8mujcdbYTRnZ0WdxJI1MwT2OwUFxYaGUqxYFCsf2HvQh6UG2K1yXUVASIcizdTjPbDFLygE
T0YbFLu0QxRRzQ3iot7ZKCPOtmbFKikpzsBySXTL9Ab3TJteu6igzgSOhGljAYJW1U1loAWgie1E
gVsjCGApTBe93drFEN+3nTzOuvLwqC/6vU3WxmGZeGcu29XZe2VpwtZmKAwk7Cx0TF+Akh3WlRg9
8LFiq893GgHUomKT39qm4Yb0fLQtVEt6udRjMLUg9F+eCeE8EsBwRqXbhpmw37qpu2oaVe5YQBGn
zNzOCuWa/EXKnmQIR+zYm0jUR5VKYK4Fe4ycMqAGsD9KcmOjW3QB4oFoianju3MG6xD7afqU0ENc
WnMKtdgn55WNufDVbTHOf4THF+OPwRs9ddqjK2gUoH2YwdWN61y/IqVm3tM7uzZHsPKlBVRE9elr
N/7JYxaQus6KYF4cHyfxxtPa4TCYtL+13t9ntss3bVNOb8UES2yeXlhLzjvR6SRRAP3zsrtq9f6h
C+R/XUrJe0tT6sFcA9bkpLEyL5fQi4t3MYKBpn1fHVqNAkErU1jnizHt7aHc+Wg0tqbNB0/QNR4K
/34GuHjwBW96Xn2RCVYATN780O3OSr0gpAcJ4j7xddoGnEuDyc4+1f4MZEJH/XxejyAzdwcQw8s3
LWyWyYL2QGe/D5oX3zSm/OwqQPQmp1+IDHAExoBULk090sP03GY/5RFtKKaoxxuCEX6OSuRblo1H
eykIL3PJf1wLsvRwzOE1zgrE/C7UpxrhlSLfO/F5LRclWVQPpJrKeVRkZDno6LRdlYj4XpEXuXT+
77YEnpHoyYcaiXjzNS2cAOlOhnWmnpCeAGHvSKb70lblK/g66trz8ivoFBEm9sHQvr01xcDMrOxI
8ksVBrl+D3vOJ06zjOJ0fFKGjz8tuJakOmwajcprMfaQJovPojOAanQsjCk8tjuSS9J1Be2QCYlL
qpYgrWtqIcQaL5zS4TRMFMUN4xac67Ct6L5K/cPpiK4OlAc0sX8URfeMmL4MAyqVbtC+GcN4Qw+N
RDVrWJl7L40eW6EtcirjsV5RpBnZbxizDl2wiZFP0e7IvfTg2BqxpZ3x4Ob2i/Zf7J3XcuxMlp1f
RTHXQgdMAgkoYi5UhXIsR08e3iBo4YGEN0+vD/xnulsjRXToXjcVPDw0IApI7Nx7rW8lNEWxrWUZ
e6QmJ+yGALUbyzVCYCzdHmygzf9NL6HXv5MzUTM1Lr+S+XUmkQ+ZWvSpx4RiNOaTW0VPPe4DoLKA
j4ejZ2x1p/fe27FzfdpV44QYLykpyJ3A/Cky9NS68ycZbBJt55cehKgw+bLcGM6Wjv4O3lWy6ZG0
tKo5BehDaE1NuzSKnFUMWn8/fTg9DNKMDKLujeg75kLtdCsSzR86PIMOnURMEqzdgkFYBX3LKAiJ
QQvjh1wT67rsUMcl7z0nCWYEQhhsFgdF2NYKm1a1btkjkg2cSYnfpymP8Crr3A7uUKO0myHwkvUy
QnbG3LeKjoVAo+OQZa9D2GU+DORFGU87omnyF2Ub1tpuJz8bicYO02H2nVqnITMyEUNlv2m07NlJ
zLt+XJrTL73D1LeKU6yUCCJi86vU0q88Nj+byqLLAVqSdDvoJzLHMdNRruVBuo4NhDRuxlQrmsJX
A5XCmKPrHKbyQU+qS9VMIFemk+podDY0rMyBA45IY2yw3ulAzKFjOPQ1dXVlbrWKS0f4lgzZt4bj
oSR4knekSB21RS9Ce7R1wnViHGqm6rKRmIey8pKnNLYIeKkqhyAFtSlHcRu5We4LPdtHBoExYdC2
fjcE6D/c4aZlsh46hfArnrqbzkrQtQ892HSN2Q3ivgl9QzH6gaV9uhUDvgCUuBVbTAYGNErS2TH1
fgQ2Cp4yF7tSmOAdhnMaFU/FqG8FAWBbN0IeMlXZn9jmMtPKV08vk5t+HUagxVR1jwaYoKnseZrb
zBd18xjV82c5Oi9mia5mQYM71dYJx/Ps+pK0g7XRIGU1HOdcKmQ0ZcMktWQo44jmQHaJAV9mB3QV
dwlKtT9M7d+8MHt0VHcaHbLe9QGBa7ZvRPYnHbkmkrbZmh21gdWfIjJCsgmfm17T1EqVeRtrtW/V
3J9AoO1sz64b9WHGrC8eHCT25bTm3nyb2vEtbJgJygxJqAt+uo2Z+Obp50D2pVWNf/pq/k4Y0vYh
+YN9fOhE/sh8daFQlvcKV2kXa0zHU4MXK3og3qjdlXNMbLNB0k2O4VV44XvjNoeww5ZDd3NTuDnS
j1Z+NwQXweBkcN4t8P6C1C+etNxLYlhVhU4I1+IRaou7NASpbiCM2GCK2o2Od/iTN4QfVIw1y5Ex
PSY1oE+TANYa82zWzGOVdeyXAwTtcAr3i466UkGxUpL0SPtTzzEe6cNrx0EddPUSq7QiRzF7Jmv+
yMr3ENeBWnWd5NSHF1K1Ua+buzYZ9mMZbJt9Qwu54bSwSCCViLFcrQbGhG/RtAQPSXWJ3UW90JJu
20wkB3kEJZUPxNmjZjALTCrcvYMbfJPXdFOmg72GgfqCKuRkegBK3Wwtu+FOtSF4dcQEhDQU62TI
/kiCh9CHlP26mWlqWYLe8My1kQJpJGmKsqE2BiqaceNa+olbcifgABwgrAdlfsEbgNoGMxCeGW6X
7sVpacvNmTuuCFK9ZgkNElw+nE1YOysrDx9LJ/tWi3Elb7MB6XX3FNOI39cRUxUEPRLXAh4DdOdF
2B+RboHJ64I3bDA+S665dfJqK5v+bNXeuS0VsQAQYrQsxvPFaN3S0BVgoc5T1KluCEnHmgHw9BYn
WXIapcRBkKOy8jtTkkODh50+C8zr/AE9teKaQ8yEhnplN3V835LtGThkc2G8Gdw770sfu+5kTO0a
to+9d4P2kcQldnNe94bmdzVNGmFqQ/dWN9427F2mGjFYVA/JXEaTpmYqkpVl5SOb5+ahCKvQBFZk
hbF+6ghS8xTkb+8e3Dl7kRT1iid41yt04NTG08DtCZmnSOKTwI/Vh8N19BIulyq+N1h+/KbjXguC
lDFhdQrj8geCBe1xg3F5aj0FjXtBcPJhjKhS5rqh9MYkFMTulnHvuQuro0OxGNJk673wQglCqI19
NuP0mVr72XUstbZDA320OX7SlWLY4vbjxfV41BClnLrde6iA50rnTgthB5VOhXS74u4YICTTu7X7
nGmTk6Ur4VKDOZnYJmH802890R7t0qhXzN018gAGQiiGjWHaI4WVxrNVsg92ultsqAx7tfTWojfO
zPWDllixY8x2JZ6GKeYc9Tt0uVbDfNsguhwF0Qc75WptpxWyV4OJv+Si0X7MwHyPy/QAihZ1WdQe
lbjkShdrL0JMnOUUorMdIrhL3bWHKSeZ7XPdeY85STaMdixPnAhR3SB5J+0AgSVWow00pdukFwIR
SfVnrJObrpjvyVa9aXv1VgnowaOHaEwvoyclkIyOKnhyhwUBrofUnZjy0cpiAHfRcuggBBCnMF6Z
970zreLCfk+6PFr1w7SGTWJuhTU9mjrmpYQ7MOIMp4SKLJKzbxtBiZ+1pJ4QPWc4KEHGN9jtzH2e
MsldmudDtckNzpMYxCUc8/OElXnZJJmUYwQFpfaLBmNAYCNDrtq/ms1RM7aOPjIGsLUHUcJmF2zH
WKRKjIEuPtDpGdDu7A6QZdKUhU2zjlbU/Okj68N0tGkbEJStT8Fmao0EdGeWreOaitD2uPpLbfI2
FCYhd0hKQWXxsEDSV6bWj8W4YuWM3TdD7d91cxVXtrmeTP0uRl2/iirppx6ze83jKpG2+Q4Q5Ttm
voRVsDxY5rDvJ9Nj8mDcV7aHdMrwEBVbWOfSkkABm/iA2G59BFj70U0ZjJvT2kAUKQ1igEL0vGvD
Q8KDuOM1MapDHbRHDYFiVSL6azL1lGTFOdKdmx7Y/VxSPw+txwwegOvKyRbLX+KvSkKJaAW8KvE1
IUlS+Zz4DKzwiTXdnSyGP7IZPuO83c8MtR3TeEPfafvKGlLCVKtVMNbY+uaBgQAXjxIPfSrvOoah
oNDyc49jSWNGuSoT709ioz9B/0Q0ATkepLt4bN1XRe2CQ5ekM0TFObPFSQD9XKUhMT3ziFFDlyDS
o2MPWMKPmAp4Yngye42Y3a7YhtF0j8MNGtgo73Io4n2fBAe2Wq8uERX02hGZ5HJVMEdet21CgU2B
6Uh8SYlJEshg3yAbW5HsvYM2iX4I13P2RA6pd6MnwZ5rcl2ryNqMicFOrEfwht+gIMbTofO8AOIQ
uZMtsApjwGkd3tNCboZKf9Wy7MatO3MXjORPEQ1UkoYJlFd2SKraz6hqgLZaB+oLPOEUGAOhbVSV
7L6Gq54eqKTtg7YoT/qYgNWyd/g1zoZ6X8P34b0ShIwGz02+Jhm9Rm20mSYMyVrfWevEMxFdTS+l
iLNNYO4yMCQr4s9yMmDCjZMw2hPdK/k8dGmYdvpBwrvmOaQsNh6BIrWBhVNCZ9oli/jKSZ+It6B2
LRG0qoGSo3eI/XAbtWIIUCAS8m5E+aUCGYKLU5c2jLYWeTGYXsejSs0PQBB7qLIdmzb0yFX7GQ/T
U4qKbauVngdudXmIaJK9ocetRNbVpZi2XoZblWBStJ5txeQrZBRaBuG6CjYi60m6wGTnk95NqnT8
VQbZSZdomtiCwQcPbAXRvtlHI7FoLnU2AQfm12Bh6sieDGbXO4RvbxI1i5xH+idefkgt9VUyA9oS
rPSVZFh9h37YVmZ0mUOEqhUv62aZ3+vztY68vbwdeZpyK15wKr/HZrA17f4HJMsl8PB5xaxRhqw3
eS+fPWM8TrWGkqNiF19a9bWvBboypn+S6VXqmTvtLwgnUWOILjdZXHTbGAGjw7B5pdTwzD2KGoSw
zWU5dEjUmHZ83yqfu5AQ3uhgZPoTHlTNj5n+PQsT7chQBXdt9OWNL5VrvaCfeZR5R7UJdYU0yGrd
BAQFIupAkYSWElaURcHLvYlmFxZTVTtb64/umPg/rOcR6h8ntL4vOXmrYrDutCwFpyys1x7uhxEO
vT+j1eKd8cITFoLHcHb2xqJ7E2HUUAoTTYlgxGUPi0sWf1dn5fThcD325q0XhXfqm4U3CBHzVdZp
jPq7TLBTc2oT3c5QISHQX6O6MVeTWV7sbHgc0Slspyi+TWR/ArutEYicXQRjWJ9N4GnA5j1O1oPx
jpT6XeJcbnQuzNR+lpHzQDqejz//HHmAsVssKNl009TcLSHWaXfcN5b+2rX2hyaRhPB3HTBVbXHj
0oxJeP7LObZWutkfqu6SVs65YQHwRJyv69b4EyybV1cLT2T1riqjPKUmkc1a33yqaly0As9ZRxgl
HdKB4R+Ft24jFgm4WqhiuoKghBmUOMqS7KYM2o9C9HcqIunOTWz2NN2DzMQRkUWzZkhBTYXU3mVi
yYFpmi/yBCwXsDHEne2KdLHPKIfAaac3Nd5iPbW/IremT1XXyhfklG3HeGdOijS6dFzXVXZQ/Yif
RFebqrTfU6OBP8sk1rNj8iLx3yat9REFxV0d2xsOgbSmq4SG0MzDqdCg36QO0o0Y/MVg3Qct0bFB
8DMX2qO5eNZw7Dxq6VuPxsGeSeYIdUXNZaLtzJVvtcan7NqD6cUPEHHCQ1mkXy0BCZyo7G0y+pe0
wKpSWDiNm5K/OR4uUzqcyyR+wELxTgnxri8yZ1n2W1tNb50KB3IOeJBrORnA0VyK9WxK5M0QtulU
jruRJdMndYOSPzZvUK3TTYjePCxBy0z1lGfhERX0fe4OYiV17c8cDiedbLzIK84mSzhQlF0LuZHB
tYmqpt3EQ/waZ7VY/1S2+rSt7CNQKqCAL+9yrVohYWNxcXDHBJg/nAp49rAJsL06dPSy1FBHK8vJ
uMWJJ9GQFKhfpgELU2SQ65GgirU7yC/zII/xTPyVTvAuBN9w51QFeQ3rdh6TlZRxup1DeczK4t0R
1RvS8WufB+4m5jrlDnnB7SA3Wud7RXmOOzfcmXWylkMXbqRWrK1kvmjBQkDuCUe1rY3dQfrhkadt
bCJbTO4uVJT9nhBvpHLoqUd3ybPnj1KWdw/UMVwwTezKqei4iouzlT1DkPHJ4Lyto/Y16tG+Lpfg
PBFxWFAebUOHC4Ve/gW7346O+Gsg2wud22vQBDq7BHNgdTI2dqKOmcgf2sj8k4+OYKMXUdYOaud6
M2ELLQ/GIn5AvcBzWKcpQ/NY7dmNPbRT/qra5JPd7+Pgtu1B4gex4GT7EARebXWqVfCH8qA7RBEl
SkCj/qSBqKvRUa0R25O2lpvE35HuoCeTRclQhad80k6kXWkX9povY05vd+7ktlZx4aO0GNjTI8TB
UENnXGTpvqjPRakxIOAHwLDSPtn3rqaufxRx4O7HWbsoduWHkGTZELfYTR8PbBq1emtNjbZWCaJ7
NYFfb3IC2TO0zBWZgkwiJBs1N9J3eWDspsmrDrbmIsefPHeNAyy/16YGTQ1kjt3vP//6XJDvE+5L
xje+zOIULbAyeVa1Ntt48vSyyPXDYnx1RXxm8NNtHYmnqvKmQynzFMeBfHPoIxsYqFfS6rQ9f892
NihUOxHQ6TPyNVub5zmrm11PhV4PPMP6mgZk3D4owiO7FgRUDDgcbutwEEbv7WTwIyVBpVPGaKii
bzw3VY9cEhVBgzdF60iKLi1Ke2cwvnEDc9NQYROQ/mElRBDRInJ9qErCwyIf6Uiwaodlya1ucI4s
zXMN0aa7l4H8jDwT84tYJROLcNAFB2uOT7qgY9V65ouXXjqkCHiEz9Xy6+JlAmM5hH0M0dvguc+u
gIjhFnuB/2bdT8lp1p37XF1VAoYBZc1DEeJwx8h0qJWgpSmveBhXtXS/6tGWPAwhednZXbKMDjwt
p21IUKHQwwEXhMUd4RUTKT/tTdeje6zCalyVE5I1hG7c1tah6MW3pxM7pcNPQSdepRGdUCfoVoZU
DVeWJVfmhPEOhBSM//51zBvKoTHB1mjlP0M8N+c2bXch7W2yLBR9MI8H7ASEBVfVxov013iSZy/8
QQUFM7FevAhsOFXsFiyPyUM+PAcWtpTeZY8WhchjS6zfY1uiEi5RZngJe2eJLA+GzC6JdeMl9Vit
0xZIXUqLBRqUvTPio+jovji9uLDHfnT0/KXJ3Wyj1RgMegMERajBCnPNXbxI4RIUmbyJBAlKfS/o
HNKkQqdJ2xPjL5FqJu+xqcicmDXnMtppukMZxHeZR4tZ2FZ3nfcZQ2I+0KqE0zzi3eC7moXx1hKP
TlA8hCWg7+vUcYxNMPePRlZSqFoVzmJIPyuLhpWtvtKkuq29Ythn0+IuyvCMmOLQ5m2HdIfBVDPT
fJIyfe9o8vG0KTXMpnTMiE0k8aBfCmjzj+3gf6VbGe746vpWJ6trPZjI25bRU/BW0WHBuKRRu7Yn
jAOYBjFUhkuKM8XIXQDmBcgczc5O1wgSu/TagqDJO7XxCrum5mfs4fSDe+gIgaXd3w3My7hgPCsk
DzWqfcRzwO/qtLurcoZAjd3w1gzlkb78ObThKnT0bUayxI2Btia1lDokPRYadlO7iGTlNcNX/dwy
dsdRyiImTYnHJj4XQr96Slg7oXeEDU7lYa4SDBpp8VfQ8hzycAhD0RwH+u2pi6WBDOpnEnJgYbRP
TM14/4sZ2Bwd2SBukpuspK3OvpUsD/SFtdVvC92q10NVxKdWMj+tapr2yhq1Y81VDAMMWGCL3JMN
xKvnFZvCXurPsrUJEDvYKStpFpfPhTNbezxnCUtYOd2IZpkJ1foS4JPj25IpOe4is1fkt/QbEXFZ
aIMwj8wb85YbjW2WYz/nGbYxaRQByVXrwoQSYQ8K3yy3aKPc5Za8ZiO/Ip24ha2sttdCCAsVXXXC
X/vSOpzbwGgdKHspGhpuez8fn4kF6FaVza80UwxmY+iwrDGScdz+xfZsglQxfLs0JY9heafTQuGK
YtDNu7KJ0gbKI0gEgouCq6GmrVWxhBpLlSWZ9ZB4hhI8Cfu9YOO+0jWyi8xOFDuGxVZEUKOHDDOK
en5f9a6TC3mfm8GGeOMXcAwn1cseakJSoqfEWlFMjIhmAAJjPPNF2o/INc6AHX4oy+l86XY3ITNU
Goee6dUALGibO+rLbDNO0ZTc9otT1w3c5yzq3T0+pZ6wQqVWLRpU36yqfVcc64Ir2Q5wTXEjQWZR
ZzLjWW7Avh+kibOTssLmmhPK+BpD+103f/px/uqK6g688ca2q9u5cfSbhsg8vQne0e7x3cJ0MHQ/
BpCl/FGxZJKDcSEptb8MzJgd/FNJ1G+aSPvj1aRNd0atr1nvkBQITW6y2f2MUsFMh7HXGmUstcZM
LTJRsbKv3Zkla2U+TqnPY/uQWMFEDIfObIOtjyg6itmwHLeaIsZZxQ+tlunb2r01SYraSn167kcA
VY1OV3isn9qeiYgz4LsLiwYMkAdeZyQcWs/Cc0QCZEaQaGP9mH1867LbZxPMU7Hvxxdhsh3o8Kut
Ik+jZt/XpR1dwxJXQmkxNqBWGRr0vGX/B3gEmu7gnHZpvxLd1+DS0FcJLfg+1B5bmgIkdXmr0Cwc
mh/WU09ENU+5Nt+gBXnX2LrXkZwgh8XikCfJnSYUEBriCtkiEcRaevSvjZ49H9Q4mv+q+Nat4aPt
dSoWZ9gbrD27tChhfWYfOMoJJrMxl5Brg4JQ1vf8RQlXFb6iWtnZLrLAeM6Vn2rJPicxllGtdUsI
aXJTokteWxV8JLyAk/KOXEfF2qjw2kTtMFwU1ixRI2QZQWdF3fs0lVeesAlVsLXCVBLDRC3Qgajt
lJTNCWcZXX8vUbf6rL6SBi1IGyUPJuEw66ii9RqVNoS+isYJBrruWjjrONc+6bUPb1q4Z/qKjF0T
BFgzZpvH4lNK+KBSsDWqmwvhMrwrhj7vQqh213h5sem+5RoBZr+fwqfy2dt0HlTq8Nc27iPggnGf
IxBfUpMXvGm6dTUPsmDdT76qWIcDZTwmXZxwHegvjYoG3zBNuQ6tvevgGROz9xLGEVCZJXi3bHKI
/QEbmXyYqYVW9VhWh2psHnup5p2JAWnTA1MaU4jGLHI4rOuMeEK8SivHxaLUunh/DSZxlHCssQ4q
e3Zeabmx6qa79Mq9zwpOaDHjV1VGfWm9Vq3SGCQl348AXmsZb1QDCdXBRJOfNiOOwo+hM2CSSsby
5Jo8W04lUXe8qaogBpqEUrTv5BLIa85EzMfCjpwY5XygtG3PiNXItMYvgZYlmLYCp8caXt6kdTdu
87wCHhZcgJKdQ4e9CtsydLAKXqyW0o8x0EN7SlHkjN8sucDYpHtrWPVd1RFrHTuQOCbmn4LnUpi1
7ATwZgb9bRLgGo9tq/fbIg+3Wgb+rTLcH2n3eA/b57FFaSZqyg05obBtJtZna/4So7uvLeisyY8k
wGsz59lnNULS0GVL7UdGryqm8DhY6qlOEVO0XFxm8zimzdGrUfjg09ygM38yUrgG0hOfoq/xyVvk
hDeeCRvdlCczVKuM+cumD52Dh+TnRiXjkzFj4QuVxrS95ARI8QU3YNdF2hqnSLYdCdL1hyR7hBDB
3FTi5EdGjpJuuvYW0wNbBH+iWxQorCrrYJg3ndn6Wl+fAY9lO2QZh6kPrqphQCzpRaTGiFRH8jOx
Qb3khf1dz+NZgDegSvWjIDpiSC5WXJ0agqBmmwp8WulSnTFHuTpJhKU7bTBs9ta+stuDATGpy8cH
jay+c4cWyFQ2j4F4D5fCpni3vs3UAmcMK0Ir25k+V8rDgPNmVuu8QvRUu9GxZZZGz+3dFG17Qv/J
au9OW61tPb+Bo+yJiKslvstKuHwha31Z7xphHBziklYpgORNZqi3zImx1o3YlUztO7S791SkHy1E
Za5+czdUvC8iHtYwcdKtMzfgamlCJkm+0QhUpGzFz2eWIEEELjY6DExsbU5zj2YZ4RMr7E3SJk+8
//fyo8Yv6Yf0C2jT0vRvPB3fIdsqO/wem/G+MeW3ytoXd2oemEJAIU20kJPeMnfGXVYFbAeEsah3
mKNqeK4dAd5Ijzx31eUEqUpNZ+osA+uoKuPDCAYwSwU6sWWaVbQhwpfMBRZWqEM/Oscerr417SR3
UIF6L2fhDhzt1erin9rEiQ3LetyVgJqHAPd8/V3I5sVTId3oorxWZAMHPDlZ0wk38fa56M8jQAm8
swPDk03nxkjqdKG25N4yrpbZxl5sLiw+X9L8ZqDpbqLZO49I0vzCEJ9ZHhKSrkc3MIRuRnv+NZSf
FYAwCvf85AAKTIsq37WTrW+QzdlUFxAbC3LvhzE8Na2qtmFT3eMD2+h2ye2fipuaTWnYVhpGedAD
uVe1rPAYyZLvCOIapoX2YC3JvgE4ReHQxaG8ZRPmhBttGrBARN6RzsZ6bAgQcO3Y2IyyeIxUfWt1
lj8CdeAwYn/AR+u7dMvXNT0/B2DuqmJcvo4nGHrSSk+JU92FsG5X5qiYWI0MMcY8oVmV7apWA1Ci
ru2sG1Cb+y2uCfBqKUWZavZlAeqjoyccF5B32rHYuNF8juFXr4OoKja6am9CNzkEoY5QHcWRAYBx
A7/mJWazmI34XfqGEoCoVM2g6AcA8RUy0KsSwApeqMW+NpnvTltdhd7ucy+bNq1BvZu1uEOoq7V1
kZWwtofbNrQ+lDiGFqvmGA+ScdiPh8ahJLgQ6473Laf2neaXqNxnJii7sQiZlaRHi01pFFJGjKF5
lcl4JWj4Gg8dag/jQFZxvjVoDzi5czuamOFoT9U7Vek3cGVAm9XmSzPCu6lomNo5mJW2T9Ze4VyK
2Xogg/desKZsXdnt0nreecq4CXiSCzdZd2TK3Tggk5KEbiQWuASLhFmNlo+Mkn+5IcWOQhfTwDPW
2/wQl6Cqe2Mr25aqhGajR9LLSmnZSYz1V5D0X2nDrCKZV0Z1n1Vdx00zYYUpX9Hdf8Wj/d315SaA
dG7pmdrp2si8bAJkWLFrd6IPWrIM7DGQ0TzTrlY5P0a2fE7kuNdN64Aps/K11jzFg7bgZdHodDwQ
7Qav7ekHLfWm0hUPjKZe957Y2hVPWH34QLJ+m6UfwloAB+mBpu4dljCT9698mQPPr0EfYHUynryy
Ro3k/Yk6pO1MOk8amIQVQrsO4ex4snP3Aa8VDe7cfdLr/tQF5fUX5f//Y0r/RUypQWPy90x9jv8j
/C7/j5TS/5m9f7zn7/8ce/DXt/xH6oEr/uZ6JBQ4HqzQRSX6j9QD1/2bkIZpScMFgcwrMaT/mXpg
k1AqbcJJdUs4jvTk31MPLP1vTJYtz7MdKkXd8oz/l9QD479kHgh+jGsth8FlaurWcgzq8/0+LsLm
3//N+O+JoUzRWELb0zfxtqY7Jmtr9hhYD+WetHYDU9ke6ZyOV3BZOhgNAmENUv+fztl/BKf+NyZo
tyX5l8sP/r8dhvRIY+VodNdcEln/+TBmo6mnfu7RtyicyVNmukd29x8SmqGHGyGsgFLEoB03HXCH
datrwBtMDHX/4jB4M9Rfsa6Hr3//N3s5G1hhLbIfLE86wuat/+fDcIWRNF5vBXu9BhIVoCRdwkzN
gxasrV6Sk1e+pk5w68Tea8YIkZ1Hu1bGQmkpCg3WX8/GNS6qzb84LCFIufgvB0ZYrWOAEheuYcHr
+d8PjHITpx0szL3sWZRygEr4LqsrBBP3lON8XY2jGH06BvByZ5OH/jQa/piYJK1WTUeDsHfAUWK2
3wUd/WxVeidjzOqTlCj4A/eEEmzeI3a4RQUoTtPfXzIlWfHsASzv5OI0G0p7kYCN17mKSWfQppeg
yoF9BNQ3VqyV5xAbJr4R/VurXOdG3NkhIooQlPA47KZFmaHNg3YIjeLHC9yRDg0dcZblTdM2e1ll
Z2jBzcbRMUn1ddqe9bz56kewSPOAJVHvirOezA9uWQdbbfoMwpbmdlJux3YD9zvoQZ+4Miv9dOqP
IXZQd1PCrlq3Tm5tK626yOQL8jPa2iFi0gr1n5IComiVTcfCHB5pb8Bn7zpn03hHejLrxDSLU6YL
Z2t4CahkyfbNHTCHpsmhjgrf6YnaBWoitmgnGXof3MjYZwmHleY/U6XnB00BFbIi77td3pAiGs9D
/JLbzkSOXwd3OOzZg4FOSBdY2NCQKIcG2o9bdzf0mGurKf4ucqrIUTrY16sfCS6g9MLbyqKQE4G5
GvvqLnkosuqDcUG9bvoCNEXJs4OG2TVF/jEvsN2xp6QObWBsFq0SySMCw8WOCRsPb2C0bI8Fc0jz
dg7qvSxStpme/WBYjrPDkX7ogYnQpK5BBzPlsfPhyTWRdGlT1W00ECA3aqw+HANYh7w1ZvkWylnb
KpsOuobtmtiRDBHNWK41S79rx/Yi0+wbv7VYtTnArjoHVttYyBD1oY/8Qv4x1ENM0hLP8Cm+JvpH
CARxndp0smasu/Ahcn3UkXAN3yN9Wlst1MLGWwy1OOcTBUCUnhfziGI8d5NBhRF21q2AygflgeG8
O0W7kaErkE7ncwoNzH2JgTt6Gn4yxxTr1FiYvZ3mrhDIAtzsqFsNRtlbKw6lnwhln4ugPtnpEPhx
xXZHGWa99zKLlCTLxkGL9U6zeaFJReLs74d6MnTIV/7zJW8j26+SmGbr8jkN7/MUZ/MGr0HL2Yyu
TtjANgkpEH8/1Yc1I4rff/++tF3xZHgm26i/f8nvR+ny/b/f8Y//+P3cP/75+1Ftj/Mu0ex9t3gg
C9pWBHyOgsgS6FC/n0OsSQjl8r9iIamKKXvB7QG8rF2sZUMsSgbOy3//fiFhH9gOaun4v//9+0K/
CeDh74dcMhQunNJ6zWS6AOrAN/71yb9ef78q9lKAwwPV0O8/6+UX/X70+zI7nUvn//db/+lIJl0H
5UCaRNvojJwqAAq/X/6PY3NDDbTWX7/n97PT78H//nh65hzY74fV7+GyhKBvZd8hnIyxf+J9d1Sc
q0bj8tRC4wMokrUyBTdPaLfTukb/2Eahu0XhdMuEdDcMJKUx8vHrsR5uItxRsWi+8u7aA0N4dgBZ
F7lD1nLR38lqfsZO+9OOww2yczwZNnq/QEUoTpAO7a25mVfcF/oBgBS4izB0L1ld7wM9vBeaY27s
GIE7IIp7WpvgVKxrkOoeuOX2zgxdphHYCejCb2QXWZCxauFHi4jHxqu5M1xxiYopOBXFm6G751G5
tJESdnis37SvPPXd9pJ4PafeFxbbZzzPtALsBPmTbjx4BfjGslcXbQyiGygSB9FP86NplfA6m89G
Tps5FuYG3icINbvE/hxWd8VMw2QM8MjA4ewA9DHLoa9nAwSYNCQ6KvSnOfOlaRyCNoYsP+gNzV8P
CA45lysGVusa5ttGxrnJ8jtf2al/V9y/f6ru6kQE9MSaNW/br1SGzsmJHYUrp0h8E1bQhhEwDy2m
Xx3oFzS1dMRJgttWtLD1dpvjTVl5KkaRWo5PkwOT0CqIEO0ZPdMzOzZjZN/KOdwPJghek13TNu6+
6iH/FvP80ev1k63Vxb3Wy2pvat4ed3ixCgkAuOIPYb4dwmjTu6Q8ih/qPQ+AFc1cRqvwyab/xd6Z
LMetZFv2i5DmcHSOafQtSVEUuwlMokT0feMAvv4thG6mMu/LsrKa1wSKBooIRgBw93P2Xjtb1+nw
vR3BSXhNTwCSBzqaOgwtr0aeo5Ruoi9OY8sZBut5DYwGgAQLbGOm75tTJF/Vw4Ky7gFPPqgbicUk
Uamqok9As7jczbPT1D9NVekdCejbCkz9GL3GlKc20kOt5NX9iYb7FqWzhfL7ezHE8mwqh5VMVo8H
ozS+mj0Lu8HO95ZJOEBhuj9kXv9yx1FSp6vrLQsVKg5+1m3K6my64zVTAHZoy97NhkWFFHw+BAvE
ZGNTASpHoCM4AmRt7VrPOpoJ5D9HXtJswglSHgSamw0H9r0ro2knQuabthtWB1nuKKOe6x7GeDhF
SJe71Hgomc1QEflFhpJapUE475IAX2Cn3+NSzCiLMuyF0Zcszj84xY+D4yLy8vKtVzmogvINbftv
QQe6g/rSk8vSbXhUtrNVI02XoKd03MjvzVAdrKigaFRR9Y1V9GrFICCFogMP7BXN9X0y06WrBww2
kgFqDNapX6v1YMjsEjfhg1joKs78iFvrccqHVw0xZO0B0zxHQbIzhhCKovvAzO+YOmG7nsfyYMSA
njBtPDamDQ1zWUUbs/XpK6ocoILHkmJnAT9/O1ToLnLxPtZU6CLCJuwCUSyN/m6VIypZ1TGjWBp/
1T5rRB8s0abfF94Vbfb9CImEEQoDZT+CjQoRlo1HxA8nmasH5dUPrYvAcoT2y8TpbQz0VdjecwO2
A2c9x6FxIjMFdZ+eHsY45Iue1Bdyg7aOOTyVagA7sJS5mxCUIiXyRy+gvhREESoWoC6jhzCQAjHZ
t6U8VN7wgqjLgQ2ZrBJUUZwcGUXIetcVuCnwDF1cuo8eUWXuECMmnC5uN6JfNsSlyCjozEN/buZH
OUdyq6SmvxlU75WFnaK3zWcim7AR2daTN5/VooqJg+gq6D5NiftLjeL7NK5TI/gGH/GU2s0SnLbC
QPuVRBL4psl0IaTuZ6Hzl7LC9izig3+eeoT1bu4hXEJncOdhPYM0jzvtLquB/MTFxGpqeeb22O+n
zcxlLgW1IS2rp5pBBkKafL3tFVR5s61gna2JoW3hT6t+L5fohU6qjj+G0iEZL8XdjPfxIkd7NUf5
dEfhddtJI99mdVaj+fIX9QsWw5im2KaUdEW82kcgB5IByXmzDpT49A4DqNyLhfh1G8XFY2Ojz61a
72p10rtqk5leid+OWDlschWpwO7MkAYcb7yaxlPsefyFyyeh7DRv3TYA7oMsZZ0OIt36SFM1SoVN
1Tt0NuPPsJuL+9Eq2aBwX9nD8F1HhGBI0gf44acKF8AYXHtvwsvI7z3zb1l6/NVdfvUr+Uv6Olob
0O+NytpkCDhYIgWXpBvVkUifB7IP3H1R2NfCwdYh5/5O5Wm8RXD0aRjufYo15DR34b2WlsWg11l3
BMzgW8+yK+gyxI9yLo+idI+yhKyoneZqI1NB5C6+OJkURy9v80s15ZtIGS3/10PCsvyIIISTXQhY
CPEhGripNaetqtG/V85wnBpvG+ZxCeOUuAe79o9dXaFPxK1zR2FKF0F6h7+xPphT/SMuw5NloxP3
E52e/HF+BPY23dGbsE/YzU4IkT4jl8/oY5ttB94m58hKZ6e8A95zhXqzTMGdl7rguu+04oCWHEuy
96YcfhWMdhVrv2m4k/BwACMcGJemU0Q4ATq34Ijfp1nbwOE281w7jP1Uq0yM2MAj6rM/RceiU/ou
Wza+1L+IKLB3ueBAd+fnzJ/ylQNUL2Qx1DFzsck7AFUcdEix4h9+OOoDmqr04oHeyTNRHQM5/1Tl
+OD4P1wQhxb0vttmWG4ZpTeZ69vNtjdnc317ygp7xSDFii6qTxVNzdPtVgIwgyznf92/PWhXUFhW
t5sYLHmehfxf+//XB1vb36QWVoaiL/X6FvPtLknot1t/S0L/293bLnRc/9r5z/+97ffn7t9eStmo
1sYMG8TtjW4vwPXbwS9+DAzRnAxBzunt1p/N//ExVSxZuv/t/9Vc+GO3BNZjz9XvPW67eTIBT/bn
pQFutr/f7vdr/XmrWPr/3BN8Sx4M9rHGaCE8aGTLB/2350N70bneHk0JQvjrE93u316v73E3qUki
hW06kJ3Le6a1w4X6djMj4z0L5bdsFswKQMbjMM6YeFooJB2aBjCE7/F5kjJEDghtlSo7JiF5MEWK
I7vwVLCp+6zbpmH+ECU0Ikak70CWyYYCo4t1stw0dolnpYcYa3d5u6vpe1zBozQ7I2qp9y93Qchm
19jAPGVEzrjTgCIuZms9Jyi89rPFUjpzYHDa2RK7gzTkEBeNeSTx1Lp4uNlm0XyFkaQjOzn0tGsv
SRRnlwqWwxrpEmTZyEUu2g5H1Yj7xIMRxLRoai4TH2/RSEa7CRl7N5eXaTh9YyE+X4bCII1yuaUa
ySSh9Blpl7vmsiks3A5MHo5tHf+1Wzib4AzdqdmlpomLA6ptxSeZnbc4d4srYWbpap5YE7SpQMlu
BRvVzeZWwDdsLHfBVAbhpVs2JrULkI7OMalrEwCd7W7QcxvGVbJSOYWYHc6S4jUDG98RL8hynuEF
SPaFqykV6TB/qqXjcV1mjyY09CU1NPqkNETYm7lLL7LKWaZnVBjG+NmTTYU3lb4nyTP0QuziA7in
3AV9RR+1JWcrss/5LJyzMXSHoGZlOGe4F0o/yfewYb8H9VjuuiR+bXw33oMBEBeRKXG53bptLD2J
i++IeS0zCFEJhghqP4bFTzDMKcaT217V5Bc7KjNLsrnvnOu8cM+OZSIZVd5mMoFUspy/0I1dum4d
PUTu9cuRwvqCOqVNCMifxyKP0goyu3bQjxUBKHDPc5uQJna/3VKDJsLTQVRPq31i4thdet27Byef
LTI7O2ufJsnL7KMh2eA7T0ns8Janbs+7urIuigZ4lDHpA09KzVZvQ1HOR6diRTmV+I6ASOJYQisz
cpJcpMhB2i+3shAHIzAA3CJ5RUfqQpRee4h7x6g3lmMUoAXrF7TZhKzQWpa1nlZOOqQXV2YpvMzu
jeBK3x7N3e3R0JiajWvlVHhKlQDP+eeet91vG0+dE7d/ogKb7vqJ2BBryEkEmBiJ4+XHinIQz2r5
DrvloL9twPyX2P7NirG1YiEIYn8Ghfh7Q54FZLHb/d83aedCKCMWZNUb8/PtiX75L2XSg5//tx1v
N2+vdnv+dtfD/L+yUsv8/TZ/nvjzrrfH/tyFx2Nt7J4p75/H/rxpZbX5aepfrER18M+imDSAf330
KnRZAtgLEO1fn+/PO/75ePXtk2cDlbOAXsD69ozmgMMBJ/Z/9rvd+tvH+9vd2y5/+xh/voKhiz+w
QVyJ1Mj3oU0c5IiU1HCq9GuK7xgqOfbpBsu7ncfFQ0nB+WBV1muZ2cZd0shiHVL52TJLj9fEzThX
H9mQ9hDRBMSCW2CJBaR6aGBIZNDO9pvCyeA/Z1JeKD4Sa4U5hVl9NHUzcd4vrSf2GTWLrWzSD8k8
d6tc3+cixUrXLhW8IM5OvCFEZgiLoBunJcW82JOt7q3U3Kqt1uN8smOJrKlbYoKkifdYvQXFJK5u
n71GrGv2VDdYjlojyiHlySMfAl1Uy3TQ8RO1M0xif6fwCon1PReTehmi7yDUd1UzmpgsSN8YmoPR
DKQ5cp3turiH+kKZe1ZDs4W7+hYZS8S9xoph1xSSdG990BH8SPvMPi6VDrR8GFO6Mbnr7OGtDdRD
7gh3Z9hY+tGWJOYL6zTnnE3Zdua3xMJOxEWASRB2L/LQWuGa6CP/a+AIuS6TiSsR8R9lRKoM9Kwz
837EJVAO5qBl6eTbP5zK79a10MeCU/BRlin07onE1S5s0r0vCKGudHs/NjxUlJ2mGjyuTbuN93MP
hkW24oeu2/dOOOYO5d8GwZ+1i6vXOXHCr3mbovtHy8dBctWa4Z9sxIehlvHOa8Z7YwjuhomCDqey
fcoOM9htlmBIPDu3+SL8btukYBb6wSgOAdFEZwfCPpFjyJLafSKgJfq2exnVNG+whEUUoHvMQ+9J
4MLcHKbqCf/kqaN8eSyHxMZ8HhBPSArwLiI9jRzS0r23e5ZLZW4DsGvn3TBUzqOZhLuigdszlO5V
G9q8BjCHkiq3Tqil4LgEkTrXsf4l6RTv2Vhb5tnTgVTffkvtLF1oe/M+yKWxagOMFMhAjCMTEtrI
kbFNWRJvRS6I0MEIt4vsAdn9NBtfqim665Xuj26RU+Xo3cVKUslDOSWfdqTSe2GXmNA5oqi0YfmI
9T6bwn7nGxjgaD472z7TP1j1rZLRnbdED8sjfd9jikPzd1vu/zd9/29NX8S7/9ai+99N3yb9XrT/
GXZPQ4T/88+ur/8Puoe250nf9v+z6+vb/3BN16fSa3uOo3Ar/+n6uv9whFo6fL5lOXRDaU/+lXVv
Wf9Av8reammSKkWD9P8h616a8m8NV9Pk5bg6Oh7EJcem8/efDcU6rukNojgmgURh9GQ02oR5e45i
5zmzPdgaMg632rU/KKjC3XSxEB1dv3nzxlpwprbxgRrGV+Xmb62fRRt3Vg1hZCwPTCP85kMlKnOM
etbcj1tpxe6JufBGhddeTCRFAu7aJIFPanfvvYRTMu59g9BBG1zVLZMitFaT481XVtwJAt2cTkxm
Ts5OSovMXdBAVWr+oHsYJKK9CFBK5DMjSOw8sAa5aRFoVXqfKTDhry2lay3tjSSG/p7p+yFru2BT
9BkCI58GVDIKZ5/jquNnGannkRDiTdGDXfiSKHmuS/k71hHM99XsnlW9UPZr+E/DjPVflfMDMlkT
iPAsNu2XCHkwViUkJsIDclqWqX8g1IrU6AR5ShI/zA7aOk10DOTh8d4p731TLZPWPtn6IjeRqFEZ
tnMg7WFf/ioc7xeMfTRGDXLHSZLtq4virOfzROwHHJtCrPHYBas7c4CvU/anyg+oFze48bnWuMhG
9wTHPetcfkVBZm2KPHrxcQFsxy4lyTXHYOZaXUNs22eQjfddEzxksEM3tUjF3h5oDcZD5a6bPD+k
fWyfmQmSLSr8e2SOFCixG+seqehgmy8EbMeM/6SIBinY5zDeoZ2vd3jAd3ltlDvbJwii1M7VgTKl
6nCf+Oo0lCyLqmX2OmbMjRlwwr2ZKmJ0ixpx8BRN69DxnyqnIAy0aZo9mgRKf1UCn614L0X6CLbm
6LUVK8ueMk7uM+EwPLJJO8q+s9/ERyIk72RYn/wkBb/sRtlmFsV7bWAir8JvbbKnnbpB0f2R4Dvs
o/GRRRlRCizgCrqMiTO+R0xO15kL/S23GfYF69A+PCKfNw+dq14F05ld1gzptvPNn0Ydf/PbLd2T
p4Y8+pOXkRZrmd53UpbebDUR1NDz69ZO+d1bNIyhTgHLKHSgsWF4hzyUsOxIJnbnIDgT55kSvwSy
z0Wz2tHEH2v7TVTxr1lStZZ0tldWZaNXREyEzj3LiICegeQlhDXzccPvg2T9lgYPRhJSoc6n18SS
B0hA+wmpqK4xunYtuSBePhwsEBBzJB7b0fkY4sxGBx4ekqL9Sa1Wb6jLEwbryy+tVl8xCVjb5zJB
nl3wqVc9SbErgZN+7N2HJrWw0UIXwstieDX6dmDQg41u3oJFCGjsAxsrEFtbcf2gE11L691OHPhY
gbbXpU+jHT2yZ6as2CEjIsQrqZU9lq4e9u4MInzo4+eI6I7CBagFe/kQyey5EvYbsz98AN05hGjh
V3RfxFaXGtDCY6kpkcXqMeGM65S6OLG8CxovAUY0FOvCX+rbJPFZmW72iFY3hjKOQ+Z9sQ1/a2MF
o8udHEa7JteGVDE5N6CpRP4hB51AGskfavoO2ymLn0IDw0ZI8lroJ+UqLxCT5bWPdWdIQdkX+pPu
FFlXWf3m9CJiZbO1DJAfyrDJJImiO7tpjsFb7Y6YJkeq0HbSry2mlocYD8PK7JxPkiHUSmZjcA4f
1RLCnQY1cA15wvbzE4mx2qH7t7dxnnHqdDk5xzY0/RDpoC+GYx5kJ8mUZzv64WuqSEtkDOAwx/S1
KgdMMfHsveliegQvQMR4lmgkfsUqoVVxTZRR8Nc0LbLHFDHMeA1lR+O88uM1K36EKRG0pHyGUOgO
zLqkHY+rPB7fNQ3FjSCTgRX/DzyMjdP8TB0drhcb/+yB1y9bZIRNxCydX230CRXM++Sesj2O8hQg
E7XwhkD7ZLE2IkzAIHQk0eMUcaqQ60Q+TDMaWJAAmLtcfQ5pRlst+1mO2HZDwhfLEE8HhTDoQkJs
/FSiqs1AOld4CQ1kW+deh48SeyctEvDRSSDx4m2GyrhOghmnFceAR1gmhJXpnry86oCltxncb44M
Kh2LVzxSVDVmgUZVZU28Gy1QDd00bU0fWYVZIek2oxLimSaSqqvz5wA6M4MZ9IuojbcW/uz1OLgu
3Z1EbkrkzFNEhoVkZvl9NDN5GIuSIVaQeQSQ4X4Yq7c49tRSIbgba2ILEB+/st4Qx7F/JUeixYUq
SoTCBlPIYl5XUaTWAP1h4qT3DaYvUMITF2Xqa4jZ9d4hdHkN/oa6Cz38MYUu29BUaliMZ5bzDIrr
uXapIdRDY2wSJyfX18GpkQTo1unHktTT3yGcsPY6S8ONBqu0kmH6Hd3JNzB5rMUVpDCf0CX0E1T9
twtWiUys/iAV309XLGSB4UCu8Liyx/q+GAhvcfxTaLXkcS99qtJgRHTjU6CsQ1OwSauYIjaBPaPp
Pw9u9C32CaNzLAqePk5nC+RjNVyaZIkg7kN+WUrlZFsgm4+47KKwJvbAIch7kIg3ogx+ef3Mkqrc
uAGhN9XMjtVseOshpcUayFORTniZ5b3b8RkNLiQ45mKyVwYm8EbXXF06bVkaTF+m3H0Pa7xLzaiP
c2z6ZyfUyMoXkYGY1kHDiVyKbG9WfXQl8+8ST+C/WoKdO4HgjpwXMnbq7zQb8kSei8BjdVnZn75V
ceRPO3QA7beoxt9ND1hkNL9wIpWbPvbFpjeiezkP2dU8t0XIyUdKATx/60DUkXtUzJrAvNWbuPfp
rwa//O4lTxxac4vYGmYZBkfcCmOWH010LVvDmx6c+37iwEvN+t0VdNEMzQCtDTDjXMw2SQP+okOl
g10JbgEHnCaohGuL/aPhRISD2b8ORtniIgYs3JPVPb96onufSju/CBa8JbO3c5ZP7Y6lW3h2Uv/d
TOpqV0uaFgyNTzAUfNzsjNp9GNRH0gcIY1jWXYE9IChog42Vt680mMU+ssm4Mkew5uET3XToCvkv
WacEaeHTJljhGOjsu51SCG4rRlIUTkj3PS5WLdbGgyfmo7L9L1L6I3YMZoKxPb1MMR4mryXsBKQO
Hb+6xUAqRuKtC2rBYSePSWNwePQmEHgWbugMTPLQ6/E46wXR0GG9sMvgqABUrMt5Zs4E8PLILLDH
sHscLX71dEIublr0lIfc2vhD3F+qdo43nYNXq4mghYaBf+h931+iEwjfsaLvGS7jdVo2O/xvd4xL
mFxLa9qEnttxRHKAUt58kUs8a/80IPxaB60W18xjWZp4u6FISnri8tXxCDYoILYp1RJ9s8y5UhTl
E66zo0ogmo7BCY9xBUJ2ZTpZfyAf71JZXnLULkMgnluYnBEzC4RwrOxp5yeOFW9En0JFJUs1iO59
TQPYAte5ymrxOGekjwbNYxRbBLDO8CMSmHvYR1dN2x1703pp+25CDIAfKCnwSAqLkAdTe9haAKLo
3h8OWefssV4CUeXHxNvn+luU5tnRtQUr7teMuQuxuwl0JqDzVw8tmpnXP3p4nxvE1j8w4G7lQCOU
TLxiP6ZgTGHL0McN/fXEkmOdy+HTbEMPkkdbbj0EcLgJqW3ZNZAkp7SZbjLVDGzYLKW27vQnxpDv
U+Tu6tK65hIJR5wplAS99VrjS+/Tzt7YCZKuLKY8PlJYqmN1qksfEu2qbZJq1+rKO0pT0+3uiQbW
0fzo1SPlh7xJdpZXnpx2fEqHqscgWS/ASrvYNqOyWHXU/roRFFtcL31sSy7vDpbw2RscciDRl/gd
U/BcJt9jIe4LJivLaAikwMfg43ur0aW5Uxy9n8oLt47oTZr5BedJQztWi6ObDecy/4mHglydgeAD
V6kzK1fxNOmjg3ANj16zi8v2g7nSOzO9YlSIaQAZkWmrNk4qvG0z9e22G+mRy9DEvLhYWNyyXkeG
4xJwUm8HlxhHDusgR0MgWLZsvHiCSiyOidm7V2TsLvbh4GN2dbmbGHN6r7CIEidYnLx5WpLGxgzI
U7F2aTR4O/rC+XqKcMPmGXHaCxV5HhSXOEptaWmc4ZyLI8b++4jW9DpMsOpEtHvSIXnPW73yEqO6
ErWH27B2ycRwisV/q8/4r/wv/ZRcjYjM+9EDkxYq/SZ6yIBWMx+ayvrMrOzrUHMpdc2rijKWiD4Q
A4SY2ywl4baFd7b4gIL2UrgVy5jGok4pCcWi/RDEwdFIUVSp2noOPZy3da/LvZtROGQMnVmFYRo+
u/J+CJlL0Cs6WQWcpLAh7ZOi6SZ0jA+kV6JjKlvAQaW9k4Mt5UDeLaTtxmihPRg/ErBFK2oB0P5K
RjjHYk7CYgdkKZlwOynCk73tWMx3U3RSxOSuWjzLNMM4xKSJJS5iIrZOw3Sj2hoCXZHi1swxazCc
fsLmu4tab5eYkb8vUxLQ6KS8oQF7MQmu/ep7xqMoUEsk1SGzfRvr8zcPcwouxEDvQpbsxcTapH60
K1bz/jwAg3aBBoXVtJKi+m6mEiM9jKWdSwALa+wCHWZvw0VMn3yQQ/6CgS57+8nwIxpbzQSMCAut
eEoScpRHnG1135DHaUZn0cfoc0A1gcyqnzGqZHCtCFMKYwhDrfOtShJ+dvnqO3h8oqRh3GMaBf6N
fO2C2nISbygpTjt8RpuBjPM0RRqBV8RaAVoCtGXq9VC+dS2a8TIWw07qdx2Tt1dyKYgLpfZJJL+i
+4FaaldPSKqgA8UEn7gWU4QH0dJnGhaKK75OcKLoKcI2osL7UYTRS6Jq54Jw/IrPU60YL0fz0zea
97APTqqDFdvMNUogIt0kiawyx30fmD1dL3daGwAvXBp5jCGpueol7WHUx7S5GKLC9qFI33U3wTjV
LaV6ndx5QuPY+5Sa2CgYQKhze5iN9HvgE0A/HUk3GV272MzBQpvqvF3hjuY2h6wAEohQSx18wde9
ioilOKXSgiVtGiujV1cRj1tWb8Y2N0DeAd97zAKU7Ugz1ySAVdQHCDrVU68PE0G/ZdZdOhtqeNRT
o2oj8rKUeJK69o7Kml9ybwdVOFjnJGaSaG2CV+/koWPG4yaA9Ab8ODCbaRo0ChTYMi8JyYmDAVBc
Tcew951COtqM4rka/G+NxZnmds9ureYd/dAPXYLAIkK4muz6orHaIj/tIpoI49aR4TWv8qdBcImK
faoWAy76ME++jlGNQT6iLLNOsvBrho6Wtdh07WpKQx15JRxOQj4Wc/yaStE+miR+rpJCf5+dvW6T
6uhZ1iuMyfUVn+7XeI6eZkshOm25gMV2tYYZWZ7ant/6983b/ST/mfaEmhtxlxxq4GYV/ZrTbWOS
VOxyzu1v92izl6faLFDK28GDpD49kcF9DKLCPxFta9ByFfdDLFBS5/2xzfFbBiZBRc6k0AjfbuoM
1BK1t31kgoFu0v5wW0yqhpZWFsIDjtx2+BJpaIO1/iysNj0ChGq2oYweWk8+9y1x5pUaioPF8s4c
hgm/ce98aOPBjZz+h86qY535VOZbh0grbqGdhIaXZ3pxGQQkxcFJXxl1xvcZNh9Ij46ugTgzcciJ
Uqaz5ZsutmaO7NeUKfgFVoqRn9Ik+Sq8CEy00A9W4F0Njbyb9Wy/icPqKLqeIpAZs6SD59J202Ng
lCOTE0QLWfeISO6DSxHSO8u92io/pTp7d7Gzl3S3N6Uh1k0a3knv3MQ2flHIkHPcw1hEH5STjJxX
CrQmgTlw9N9jAHH8EQMwlQwT9qTkY4aBaNN51RvDw9kU3alOEhgXCS0G5TgXAraZ0RkpsWHwKCEF
qbu0c9+QR71Wfv5YV1VLNWj46EcfOk55jstcrG3X7PdJvfQoh0xy0HNZmSt4t0z1OGjFQ+83V3Ma
wESVnkl9NiDEz4QDVrd3uKStg5MVX2eDNMnqy+AY6b7sOoMy6/CaY9DwrCBc6TxPT5puRhYnCA2t
XUP+Ueo5KBdVPQf7kBx0ygl3tiUvcG7rnTPYBDn6Vrcae9qKZIFVJ/mvjUWABK1hdrk95kS0cgwi
CtdqDsqTBgW+lcr4qPJMntCk3bccSgixuIcP5RvUmh/xQNWkbrN2M2OCXt1ODjeuypON74iLDLTr
rHdPWDisU3eiP16dCh9td6bVBsbQq4VI6aRnnx4jc8gKSQSZuq2Ni+P2yY1x1vt4Zu03e+ZMIYSP
2tEXIghFRwQhgKYOh/SdAKcvTcKUXzmqOt02+OSRI/25b/JDicSNjrePeNtMeBax4y7ndyKBGtXW
EQjeubMSf1eHm0aOPOEvWdkYgOFbBc01bOUS97IUc1ht1sdOvdxORsujoiVpUtrL3357SQTk/3z1
5b2tNKZAGqq8P9e8SWYUOVIM/mLH66Gd3L6H2/0i8pudJ6dHx+p/+IOEM0f5RLf8uk7f7HGyxoSF
9qjYx9le1DMW4jDNJ2IxFuqT7XdHHUM5MkrY9bdPeruK3O6WjTWvMc2gP1n+6ttHb6zstWa0Yojp
25MvYQuBJjrQb+kORVBulcflN+o100bZf+nawN6NToJcGvAXaRLjYlwAhlHs6sJ/pFNByNpkHyLS
2ffMwbgm5L5fHaJkpixFlNSUj8beQh+v13EiziIO7LPZ4H4n+ldDOEj1SYQdGP8Gd0M+L+iMyEnL
0+19kEWylslQqvUmogbP8NoTQaDwaVt5cA3bFWuKixNpMcwwbtffNCKa2S/au266/YRo4FEHMhtd
xG0BisDf4rbb3dsRJ2LjcxZkSk9FxGEmAW8i4cwOv0+V2/mybGBscMGsPKy9kC9OfaVifLLLxd7n
PwO1Jkq7ipOeI98KSLko3FXSW0z0YmJQymM11djfK+dXHqL6yDPnjg6kvxNQ0U63jYWCb+t0nPKe
lw0nq6oVx7w1EoXgN9SNgjak3s3VpptPcctUncUVYnsocumYxGfk69XG7Fj13E7G26ZajufbrQhE
/IFUuA0ienLZHT+uTmFNKOBtMy+Hxkfv9oyyZl9ahBqP1ql3v4ki6Y6330FmqvjrF6Gao6TxYQww
SgY3/lFr1LIs9eZLa3fI0MOk2Ydi/jYiT9o4cX4/GcoikZRNDZaxN+S0Ax/7jAvdutJ0/us5szH2
TuIiRAQScMkCFPezIbaqYsGUU5G4uIpKV4YU9bYDxocW7gkC7OU5M9eX1g0+NWl9kFGMvd3oaS9S
0CPolAeCPRAU7LGJNbiai/wOVPIBsGx7aKmGmkMDcccInOhaO9QgnJGgPI2Y4jKWFXbk4Su1BSq4
DZMkuXxo0dDjqox5wDEn5DVanAUG7sq1Yc8//KlneLR6mE02oPHiQCzQtfczyheFWVyD6bPszQih
T0sNiYIbypkpPUJePihgHLukY/Ws9WTjGWuleeWSKa9D03sbicMegXF2idJ6PvQkh6zlkAE7wLvi
KeOtxjvV9glVzjI/K6hxqJ6aoN4gXEUD0KIOIH2T5jiaYJG99rC5twhQ0GFp9RE3+QOpDFQd2oHM
9Jo5trjEivy/yI0vpiOrM65Evsypcjau2SYsT3DlrBF3xWucr/n5z8YbJUnbajY3BYqowXN3kfK/
ULgFxDUQsXDOzWld9nPHHCQkkSVmqEPEs3EmKclUNyRTIW7ZidwapnQPSMjzszWr7PcG9D5FIIfJ
We/9Gicvxj6Zb2O/hG1OhO7JtC20L8utetncbv15ImoreRqJ/12ndEyxpLGLiMg5pd+fb/7sd3uV
2862GQNTdZpdLQyY0rZ0T8C0Wpwly03fA6o72aT5GI4+QU+6Pfpn0+jS+/2fimaR0zkgBc3BYoo2
eqei6wSKmmUkoU5+CgOhTqOQaHtycQAVs8mYEU5LmoMGR76CLPSD4orNC5gAyvTe12BFKsjHow+g
gaGA34XLY2gR0cPAeay4qhKNiGGNgGaK8tpde6SKnM0JfU+ix02bM5mEg3G0Jde1zkjLncNVYGU5
5ocTCU7v9iXuyAXIKLC53atV1pxeqtv1ZfsUp6xxU+W/6BQUUwbXjO/xQLm1vyuC6GdW2cEKRGZE
AGpF663ZyhYq3VLDPFlp9m7qa0KwspNSSRtcsnsxcnyMAq+LxVcGTfGDMPZmpUiiH62nxH+1Jwrj
MTixdWdP3xiyFx5MB3hcU+kq0YbiN4KvklA56Vhng2tDJbOvo/gpEmQfUcxwkPSo7VjmL1mbEHwu
qTxaPYMsVzwHSlvbVnwLDuW2InlQbXQKMsIYgA4+Dfl7nA+K69q9NRkLgza/L6UBlycH/kGqVOeR
x4GbmetgdTQLshL8msnCHK3NBJtX4xXVnaKsbTYuZ30wnJTMuvNSll1m/VAgPgl8ovnlHdw6ebAm
28E6xFA6Z90PRgZNjMd9ZgCMN5IHyIN7nUSv9USPzc+eiKhaDizOGHfV6OKp8YIIpBwpGXPJEcCV
cv8/7J3JdtvIlq7f5c6RF30zuBOCPSlKsmVJ9gTLTlvo+x5PX18EnabSlXXqnvlZXo4VAYAQQQDR
7P03njfZK5YOtW8A/l04Ga4+RJRwIS+7eIeeFBFjuCDoiLbmyaFTxMzHQscfduuMX4tOYv+p7eJm
PRiQWOkAeYNxJ2KB6+s19FB1Ue9wav7caYQp41qgjg8TBl9VHn+tyAQ4ebQti/qSlWRzlAdFr454
ep9sL3usUSbtM23VBcXF1ryVFjuHaPK+D05xgblMSmGIvwLc2AiSWWUMjGiPgQsxKG2RcCzxzKg0
46R4yCzN4SqPSn/sgSsTM3CHnUbIr0xQ1feA6Jv6mUAgcEFXvRuDYdePTD8N5FKQmSN8burTJXtT
9GEft9xVq/lzqpY7lBLX6RieWj18bmzto2afA8f63hiXNAdjTvzv4zQKTb8eCXOMH06zYk9ry0Y3
axkM7cTbriHI91fRGzCLZpe+NI+SL9WC+8bsMLlMzQWAsp6/6FaARCUwSyL9UURmPVpBFBhX5Bzw
Ex17/IDa5BF7Xc9l9jbNYNnVgtfexvZcTM5ot62zrOOSWfeo47eRTojWJkQY+9GsWcPR845hanyO
mHsghTHTUzJXM8Q6k1gFN7MjWnpsRKFHI2Gpak54O9tmAz330iMNEBt6fezDskFJinVsbBcuAQWm
hbJwHOexzZdmW3WEjlexmMzN2B0vfjt9sxdhFp2ziHHEigOkGH4dzryLqkDACdA1NAPm33LndJ+0
eXYk4lpB06CA380MLVeHzs8JNSN0hD6THkMoTXhXikifV7UJ88gpeIdTrZmOio26s0WCDjEbC9Da
ApsiTz1/gHOPS/2C/dGIaTAZXXuEBkKRs+Q5ql8MMd/uFuWjW3AlmDYx5MmDGgT39xGgMkxe+akF
PYHFGjR1WZ2SKjigK6OlWbBp3fBFHzsuJ48bZouWuOLpOnskGWT2oDKUzDH60xQy2dP7nFC8mKGC
ha8ZNUrWM7d2oVkHdQy7ndeNZHtvfz4RX4TEHplu+hZBbshTrKDtOrARXYVHILfJmiwUvTyXvPrM
j7zpyFTFwYQFla1s+WyYMP5IpT9byP6fGAs0QnAEmcrCIUlXQoMt+v5VbeHdGINIFjL9tXsVJrYo
QgdhyDm2SALZqIzJIlx4YUNl2hXEho+ysCJn42KRh0G0uEKUqIp1xpSHSECig5dUCGNpSbyNK+NT
ptAtbqYMdjCcy2ZdNUg4oVKr8AAw12btxXIDzbJN29KjUmVj1uKIOXbeRwlB+w9Y738B6zH30JFH
+b9/4eH+G1rvZS6BJYfvJVp+fuYnWk9TzT+Q14XzbKmcyzEAw40/2u7//R9F0zR2gbgzDFRcJCLv
p0SLiUSLhjiLxz/VBOWn/wLrmeofJOQcdGAQM1EdV9P/HbCekD55p0lCVl+ofhjAC3VEST1DaJa8
U2jRFh2Xdq8eL0b9GqHdgOZPrWyLCQU45GpX736Zh+tp3wuxGL8Jjfy3vyb2v/trdWhA8hv5a8Ed
unpYwD6X6IrA53lksG1gsL6U6Sm8M3blEzkg87XaxD/CXXyAEtaTEvJdPzqPz9p5WjsHMCQMdrB/
lU1XbsrTv/6qmq16v/80aOZw3+DtwRvg5ql//7JIO6D6m5naHTox5MnrpT0WovBGY2IKKRbjZEwQ
5IVACZ/7CUj6dFDymYRGX1vNUQ4kspaEHgzLSXDkdUtb12bBWopEwUkWg7YwHzPVL3VV0GeH43Q0
sAAj6IzQpdxWBCN2IDZcxjohXp7GBLNhqQzbxc2BZ/1SMmDWRvygWIZkY2qoORpi3Rpj7/NzHJLt
QXTBcliq1OGhcOtxC22GnsxiLobrhMg6Ia98K+RQx2zL3oZLeQFjXh9lkTcIkVdWCH7vr02NBp8T
3A32APxI3hodv+qoiphX7yCcgc9YBZZN8Kdi8SctZ9T3RV1dR0NTGViQ2bKUI6AqIg+LOQCiB6Dp
j24T7BDB2ZaCdGeK2JgcH2SNmUJ9bbbNuew0/WCJYeTd4CRHqFqMWNqkVOuRRMG7AcKRTLfbgFFi
brEBCvUC7XXf1aq+Y9nBWkLEvRdLJc3QBVu5iWESzzZXN2wiJ/Fnl0z+MezSN3dIarRmaMlNsrg1
tTp5tYSshSJAaPJy5QAJj3giiCuuXN4VtwnPDjJkQCa5XnmVshYMBmE0WYUmXiE/n3y8XaGeEr6+
jsmOHC9Vo/8OUojgTs0A704VD+ntYmVNQ/psz+uwmUVgTFGN9ihrcU1oazDBMEzI0HuO9Sz3ZXEQ
HtrKWA06HG9bQXB5ivv6GCEWw7n1LkTrpny+NskwFEdg7uJJALZMPEnU5NOhQzHYj0LOTGyXm7jj
LiKPPPOhDEfWIpJTBxk+3VjtYv7RDo4/hYqDHCCUUpM81lqRcUI5bxlHJBxIsc/1BgdMQCxePBG+
ZD40mg7QBrSIHPG35GMLJuLn4zws/SPOlUiI357XiuULMQLxFGNE4W5bYqLy25TyK/0qyFgTCasI
Kcm9QUvaLy4Xaz+IBWjg0lXkRLcJFdKUBZi7983fDskEcq5pZ1w+QKESImNaA02X2alVNM7O9sod
uXLmPWIvUwsxFf1bswhmfeV5bQw+gIx9mxn43BmBrm3kR2x0dDZV1r/eTi9rwjV+3xPjkq0mwg5z
nCADI49M2LrlNZ9FIWty24zGPzoeJCWgZ5OLkBsXUFFgeT3kreTud0d2SDcNSn5IRJ+VikmzrE1m
UjWvsjqHQgZGVmVRu9ZXkj3jppVCK7cd8tP1bePtbPIYxQVclRVIkspfPv3189vwr3nt9A89mbRD
zThLpmvkDoeW6KJAdHh7IZQ7yu/uhDwf8nploRsDfJZQPV33mvZCfxfNote77o907Dca46Wc0WO0
E+MczM4GiSo6LHmsPEq2Ydv8PLNsyh1y2/V07z5TKH2+m8eMwLHu7AxV2U6JeMn+6TS3bTpZItiI
TffdaYnk4bbkR+IxdUcLI7vM+SpbiASVR1U8r3gU27ht0RxRUwJST+1W/L4tF7kEG0jODm+XU64I
p2V5TLFEb7O4+H/8rPzYbU8pP3dry9rvf+rvXynszUj1+BlmfQCgor+V9GabQQy4RqRtnKnK9kqh
vpoBvjW44ZDTEMUoRj2ifsL/E6HN3YCMmVWHuI4tuL35S9wMrGLRihjNpqejoHAt9YOR5PhyiN74
Vsik0q0pa0Vc/8DMtdrI8LhalQlB8ISFpxjmirHL1U036j1SLWJpLh5+WcjA8q35bpsY9Zq0RvWg
zFjdJU6gbgrERghotNq6x1HFb60Fanydb6GJHEg7ldu06b7wcwwHBcdqkj/ZLiZ7iYXA0VLzgT59
+Gjem2maXv+6zF448g2qTajcU5rDcZu8chNb/DxNk25mq3b2RRx3G72rQXaIBdUAmuUnBTvS6Jhk
0SA5BRc6XIDWo5g2zsGefKH8bSxDKUrUSqvl0OoXmSGWvxI4dHIyTnufeAuiFW2Lz9BovfWJUZ96
Fozz5H6tW0CtoxPuPcTG9thk9BpqBmb4CUnM8dCKVfokVuKe05ORHKrgQ1wO9VZuE4+DoZu4eE4J
X7hVFu8w6udRYwhpa6dFlzh9JOby3DHXnecwxUDkVDZaehyI1e2sMDogLkdMVSGmKosFQWPQDul+
6OY9eQ0XsfGCtejyVMNf3yZzfhzG6kOsMcEpEdRbW6wem6BwHhMTZRpdqLTJrJAsRGd79PIpP962
4VsIbC/D1CSCLXmUxfUJkNXYToXBxjj4OEQyyDrKxYkcIMXtgiZUBPs3GAE16ii8d0t7GNwxvO8m
S1uhscd8WWfeavfOvY2YzK5SLXAwWq69tZOK/7MY5GRB9phRWiRJrgk6Y9B2C1n+ojS/V5P2gBrK
QC5NGXAOoobdIyD0CLcJlNJZfXMFIMcX7sy7tqfS2SHSKzanXtRe97l0HQPg7d1tkzzieg4y2LAc
Wc5iiRqiDNiKQagWRZYBzsCnlGoPjJ1w39CtHVMkFtVR5FbloVXKdciDZG0SI5es3XbI464fwXjw
e5boSEKJ0zrooe6AHGztqqAnEIW6FEh1yTYPO544S5GvmbN1R7nNQeQOvQjo3jOhCrlJ7oyIWh1l
DSRJ6A81Xy/rsQsDaLJpxsA9wCV8mALbJOMK8NzUo0PWBONutMOUrL/c1jU/QlcEkStm5nKTlWvK
Gv1OdFrFEbcdt+Z4XzHDBZGTbYZpNYwb8Gw8ABh+OjvNHS7ZLky2nYEs8MYCLvZS/HC1/G7Ei5jR
cdeu7afswrLjgwLlBB369ZDDK15F065LNlT04FTbTM/Xc/OhHc9NfBGrpGSdhMd5eO71r3AVV1G6
y9xNqmNZ8Wwm91qyy1s/V6BNo/e763TemZ2jnVx0CrEN9IpzkVzq6dxP5wUrXw9g/qlTDq7n29Yj
oNoRHll8SDHwm0u/mbYB17VF8Ozs+iakTtArf6JIg5foG4jKpkPv3HeULw2yJVz/x845WEniq/P9
DAgvfdGbFQKBUIM/AVqrvwEgIrw+6E99tCHRjH41nIxkBcqpU7akL0wYT+rWzg/4r8BBSjvCbfcu
4JpPTfIAgzW7U7fV6mwdq6+ATy+4ffOK+iiaHo2j5Sdf5nO7Tt7mrfEV0uywKdfKg0VPBCvhi7dD
wOigf9cewYAd0ldC68/12l1Pew9o0j3puj3UoVX84GxsNBUfWHQ2K/XgrvM7bV99i1lYdmjHgP/Z
pJjFxttAOQA5tM9oOFU9slb7EVKtsgrW3wBy3BfYUC5PqPKbm/RRuYQ/5u/Rc/VWnuvzxMrfx8nw
FVoUkVznU1esrYv+1L6a6x8Ygp4O/ZfgwLeCuruLfb4w85Bj+XA0pr2zA083m1BCNiVRXGeNy7GB
bOLGrl/BDcXRhzGE7b9umq1d74MtBDWMbXcYYKw8vHc/os4GTV/9bpaPUeTPn0MsI9UN3DIwEiSZ
iXGP/R5UuoGpvIMS44Z5PS4hCdBnbVNpHYpmX5rT2Xn0uKziYPvFR3s6usPG28QHbVwrwYux7IUZ
D/pIJFh5OD71cJjP0R509rq4wyPvS+f57Xf9HCYEnnFy3YcxOcT1/JEUpu1tu2nfkR4NDqBnSvsD
wlHFV6M6qcv2c5fjFvZYpPsK3Zyt+idysmQQNxEjqfgfE+r+5nxHb2kY/dI6pQ5Gc6eAqfDoG/dE
/tPnevZP1tNAAPCkbat1+YKFH+Ngm/gtT9I5+IAVgvMZVtFMxumLRz4b9CEmKyfT3A9f5ievOuvm
HrmqTfRIiukH6CsiE+o3D+Ow4/BV5amsz1rpM/vZFWiu+l54QDkLh+xo8kH8xbgKRCv9pdh1MI3w
9Xi2vw2P+YP7Wh+mu1xdVUh0FmdefwWdkWA9fhxs3AxX/XcAFj9A8poakG8/KCFObJEGN80d35DT
ZyOLfp907tF4LGYfkLuX74EMxz9IRXxV/swezE3ps0h70l/D7+kTbl0kFwAE2ivcBy7pS/1SntRH
ogPhNtr0J3S97Eu5zzAVe0Uc8PIMeuSjsjcekh9osSO1boCnWatvGLTZx2lbbiBQ0NHgs7IbHoG+
nNRDCi78Gbb38JVocnpo17BDNsqrWvrOlpTMql/3Tyib0hdqPqsCxB+GbF1ra+xsU7psFhCPw5f8
gIyY7nGJmACskANZ06e+mNoxXYUfy2DNpZcb7OKHlc7qd1zpK33r7otH73O69p7BKa6Xffol31kI
v4GyuTdaYMobzIF32To8wrQZQaL7IA/PvG7JliDdPgSk/cJzeAZ0jEjfhpAEweFwpSe75YJ/sTtt
rd30+GewR2rlGOyL/cKLmqW++9Dt1QP5n6GBMLla6AENX/VW+rr+yG96IB+H6wHEPx/Y+hzugbGG
mDar64TX+sF7Bc4N0r7EktXYElo3ePL1FZq3+wBJNZ7DXUB4ZxduUr/eJZ8xa2w+sfZKAC1yRm9r
vQBYRMeqwjDujOfcoT4H2/xoP2P84+5w2N5PqX/v4LN0gqSBHB5jCrLla1xNCEdiiJVsfsz36dn7
aj6kn/D22EXfCs23LnBKsF/4NS66BegsMediOUC3kQ+YeBA8Oqqm02AqE1w0l4lNJ1Y4wL/BbYm1
UT+OkHtau9/EuvtqJy5z671pj4DaKqDxBhGw4yA+ImuhWJDI2mgZHTBDsXv0VBxRE2DtqQnzMxbH
EL5nwv4/fxoSGrOYVmdR0lnJuuxtH++09uQ6b/BvHRZUIMKP6DD8LJKGNINigI+RNbmDrO0XpVTB
PdQA5L2xMY/hsmyjNNUPCNsgq6VApFhMekpZJd2D7KdVgYW3zRYsd8SEE/fYEgsM/EAjvBigAhdR
Qr8r2HuyHTjsgiy8ntN03l9zbTLtJrNwsgbXjDn2rd0QdNzFkXoCXIU+b9aAtBZAT1UUTszcVtZu
2zRvGHd50z8E6rCONR5+e+YGszxhpVuDG1yDJVd2QXgPUEQ9IsTMHMQutEMCJ3kHvPennmyXWpd6
RhPhlpKTtVCuAn+l6XSoENtoUO9llE2mpWStkcim20bTbvFvjZtoo4tVoA1eTDUXcy/DwZ0ICcoa
BLb2GAO43ecR9s1kSjPVCLauR2iqmoYUKiPDBHpD9amBO781Dfrj/nmqoTtANdsq1oRc9K8AkuoW
SH6kEFSKIu7JvQncE+iwBL4L2WeUs1iug/Sy+wGWGin8a1Mdgbe7TJW8IXiCwqRCY5xG5myL9lQ1
br0lBzAdyQOQStcmY2fEEGUXcccb03rJZ6yTBpzMFj8R8TozBTiPpCKIeIGtw9/pfXHbNgzqfNAR
ex21/AiciJyo2Zf4dZr1k9qC9WTVYziBvR9EIE6G6EQWxLdIf/qxiB2brYgiXYPHt2Cyrg9fLAs5
FFWBLQBY1jgWc3di7RvRsyJp3CHxtxp7hFPK1ngZWldj5Uah5glUKnQ0WlLWGxlWlTdYFrcmsJuY
i2RhqAo4pri9Ms+qzAJ7KQylQGaPLvh9l/BOLYLO10LEkK2rElyoYRwSMSWpMWRRFo0InYywyqzk
te0KdN1/knFFF3fz/5KMc2yRUfqfc3F+mZXN1+/l+2Tc9TO/cnH6HxA0XfwNDFszdBfhir9ycar3
h0rP4RhImliGp/KX/krGkaUTauR8UvXA8aoI9/+lnGGTjNN0z7WR2zBIynn/TjKOr/F7zsmByiLS
e+QLLFDzvzkVqHlUqYGyKCekxBkLfwUfZVhPhgiv22RsMrnGHWX9n/dNAfydZp4BbYvV7+18sikL
GXKErgFPZvQeurRHv5iu/BHGU7fFJ5MwrcwqtW2L2HLoxri+iKyS6EllUc0CtHo9qCmSFLyw2CeP
YqH+/tB3p7sdczuTrE0KgnVNP34ekIVHtvmvP/PbXx2heIC9+LVb1n475vrNWsUBDe9N8fp2TKG1
L2oyeBsl6w6YEAy7VswYChGeQI+fdfeYCiyI3CoLx27/1k5FrEPuQdgAWRIrPMhPy02Y9tITPsn6
7UDZlMXtyOvh4s+++wP/tPu3bViBk41IbRQI8MUB5nG4nUnWcKC4c9Qa+KGYiUxyqnGLs8qo762p
TwEzEVPMY+TG3mBCsXioSsuf7HYXf7upslnI+w9HfVmDOSYdaVesLK8xf/HQIQAQIYPtwFmNBEZd
PoTYgLNA1yoCHDLcIh50Wbt+Tj7SOlDnrdZpF/mcvksl5Jp2qg1CC/JggH1YLcVILb37rKzqo/lA
uGvcytbt4ZfN60nFF0RBetKUi4z5outlM6b8igHHozYc+uxrIaAVCK8LlIUAWKSiKKQcvqiZjgvT
RTFKP9bImzllFjV7We1mzIzDOjzAwymw0iOzLmHosujbqQc8BsZXC/p47+CBIbdLGLusqWmAOFSj
7iQ6PxAThCtE/9Y2mtLYoHn4+RbBs2WKTQT0JM5eBvTkXtgGL4sY5q9EgRDukVeY+yvAneAurxTW
XMMO5729DErKEHEoce3vqkb8OFkzr8eMINi78GQuY9VEkcBC1YShrfzBDj1rW1vqnbwcEDD8CVl1
rZ7JcZYzey+9gHA5fu35vcLizUkSrFLNGWX229d3QBLiFkqm9QbulrwD2ZSF5CLIGti0O3Lh7lZG
MTuZetbxECU8KH6UHDVATMnbR/krJGIGImvyr6m9ggoXicJEZAxnMWWB7hOu0ORCCkGmFiUbIYwF
McESuccqJViS4bV+xLGS0ExcKas5aQFjX7+XtrCKjxKe0FIn0CG/lLwnJo4FfQCW/xZtvd2rYLtU
TLuyQKSY0ix/rgDBba/NTHxn7CsV4oOCSanqgH/Ix4bi6QOg9+yJXO1I0jYR2dtFZHTlPlkzSfIS
F8/2Mpx/U2T1ZFpYERniWuSKNZLGrkwfS5FZQyaVpaKsbBeknDWRe75SV2RCWlYlz0DWXJG59khh
y6i/JrPaMsEtY/+SdRM25L9tkQm30A1REUwl7Uwha7emu4BhBCX4JjfhevaZ5Yq9icqeR0ISI1zk
cLZGuNzduBIRNHpSICVrS/elEhn928X+Lkc7CTyALpABtyu8XqbEt0k13UrgCtT8fGNTyKu8sSmq
KzJh2E4CqxAL1IIqMjnyyuXlOhLeYMlSbiiBP9gCByFTRb3ARvR6gjDP7XmVT0eZth5IaQQKDDlb
vr7B4kX3emWXR4YGk4uWLEwzv9RInG51AeVAmOd9gR92DNAHtIe8K6VAgNRAQW55MlMM29fcmQSP
yLYlECWlwJZ4ckJwS1upAoWiCDwKPHRUiAbDW1d6V60d8czbyLpjAEDiIskJfcFAmI5yG4qJX5yy
S7Z6j1ClLOwshXRXqhpMdeTrjAUzxP5XkkfWHDckv1CkzXRonI/aSNzKKVwCLQKag2g2EW7GPVA6
ohgmwoWCoYJyqZibpwIsKB/wa9sU0/ZCTOAjZvK2nNPL29+IGymL5Tr7FwsBXTJpQLeQVhWATJnd
6uTqAfdnTywnboktWbs1O7EUKcWixIVG7cyLdpRFGGov1sCybRFrLLkmvi2Rb9vkihkbeg99il+L
Z7n71pSfM5Iw2umzfZItkxEaGLU49bUqt747z7XqwniwO/o9ex6UbdPWZ12AaiWcVke06aC2j6Vu
D+u+d1Ac0JAxGpQwJIyJR+WImNVaBmAykdGW+YdWKwirmSIqc63K/XQq9wFAFbRFGmwexJJ9FBwp
BHz5lrIqN8qiErtlTVFdlpR0Pj/b8kDZHB6N3oqvJ5GHyq1yP25QnDNFsmRVtVh1XNuxhB38OhPy
xvVKj60CjKcEJYk9pZzPyCMjOb0UGxNRk81Uerrc2vLAW/O6O5fzZnmk/FAm35jbOeXxt+Z1929/
Lbl9BtHQctf11fUbyM+9+5bXA6/ncOoGZU78Q0kek/0q0cJkmBboBtkOdJPIbgBRSW6TRS/23pqL
S3xMHixrt8/KZr/U0RG/dNkwcVcF7SU+oFr2AsJZnApfaLbK6nXr7Ty3P8WIqPphBj9C7pV/T37k
nw5+d8bb7t++ovzwu/OLLyW3TTE9hRvvb+t7uci/wap/axpz7vnAny0gt7zjuoBdSVDPrTAtnBQC
a/4uN8H4Z3i/xW7kxt+a/3pbWUYpyjlkaOVxgP84oazePnf9K/+4v0dsyK/tmkyf/Ma/Ahnyu8tt
1xCHrN6OkbsbEA7kBH9d6u0YS0PfbQBpX40Gcki1L39BWcgfb1Q6brmjjflWSe2PVVUgS5H1A+Kt
YpKXD8NdFEKgbwW/TgKkAJcy5ZPtW3Hd2BQari01qIbfD8IJpTxeTylPItvy49eNsq3O2bTRiGyO
rqOscFIY/WpUFRayjXfscHQmhmR1m7oBuu02SbgxLaihm1oQGk1DITso4CHmZC7jR21q185ct/vB
RCSv1xqV/op3yRQZ8SuMcRGzSD2KuH63EWo1moosa+/hr4a3zFHWojq3rjUzHhzkrF3E5P7CzF9B
7AliHb5n6A0iRmGs+qR9dKbOuZzxvQPTScJBKAZxuVFi7STqDlr1B13wZzMVPwkwAS6U427eDb1r
HTHRtUiPl9UBqOLV3CsRa5WrVxeiRYhXaLtGLdRjJ4rRCZZj2yBSTbL9m4S0D2IddCvkNhskzdrQ
DNTRXEKjygI0i/CbctRbEmqZgpK0wDYujetucjkc3+CPCGUNh7J8UeVMUsIVJUpT/jCyJgu5I6tg
1+CqXWC3DjHhWuhZBGnR3Qayb5TA10RyZmWI91qVW5HtvMwmxOZ5jIajB8qDtUbM9YbNvP/9YE30
1vJjco+sWdi7GtwMApXdu0LiP/9pW1xrpM29yVoXRT0cAw+ZfTvBtsgz0FOS2247ZG0SP5U3eWT+
xGxe3t9b8PMGTpT3/NZEhUWsB8RH/o5djJa536bX1YLYKw+RH5bHCfZKZ5vadhFDroyXMzdE6P5X
U5FDZiQXe60YfWtNDLy3Q/FyMaFYzJ7/7qAMCJjAB0UDS1UPrb52PwlaLwF6fnhoXMg1awARUjsm
yVYNGLE7TgmTqurPskDyVAhQuuhkTdg1hgJSJIte4owQc1wPao89k+jXakmGv/VhuaZOmwrZRnSZ
3fmYoak1CqsPGWXWBIvl1uwlf/zWljV5zBU2Kj5XBXCf/xOs/f8K1sJr+NfB2qL48Sfa7333t3it
/NjPeK2j/eG4nqrZDvBpEa6FBvEzXusYfzhwqFXVcFxTw9oV+P5f8VqCvJalGYR+BXXTMGFc/IzX
CvKE6xH/MMgcaLr77/nbus5v8VrTRS3Fw90WVWXHgu78G0fAYqbt2Wil7husliL4634f1mczxsg2
YraOJ3X32ilvaWN8cNUhWVXl0m0KZDT8NLFb1GAzE3XWFicvt3ipSvNe7dwnd3BTTDCq4DTUb1Of
nQfXbFnk2hdU6FHKiREPxu3MIYDpz70JyCf0aA6gYdBV2hVoqfiFjdBUsSBdiMfYrC0XLUIc3FNi
H5E17ODSTw6Kq5mGFKcajndEIvKV86BurACkiF6hB1iDHAw1viQSvedxhDGqfU20ArsEoILq9Clw
F4Q4Y/PRmz/AJn9qRmutLBAwWaRHjX2xreRbP3r3rR3djU1wnjpCyWpzSTW44pBzFxL8CBhUQ/O6
RNVTFJQfhqD+3GbNbualbuEUAv9xnk0jeuid9A15SNaWVvWalfFbGXYG/A9+ZsfWH+3KOjWWxqqF
3ykN+c6h04Bt3mAPtjVyfRcE7SbBG6nz4HhqJitl8zJ4CYpuaIhocOHSpVXXYfHdQMC4adxDjJ3e
CnF74D98JAlAHAxesEGpwQBBmm5YiN8Bsp9Wts1dNdM9WpOrNMprX635DhmWoshvZHsVCSM0W4Xg
KtZ4qnswJ/tL4HR/Bg2fiwe8czJy5OWYn+IiR3c50HFslU+K0iKzvHzR7AUxqqZCgwxVl3QKD3Zt
x2hHmo9k7pDfRHVXnBi7VhAc4m4HrfLdrFC+5neoMoNpz+S+JD30QBCppN7L7LENyWARoYNj4sdC
eTmtCutgjfSeQMVaE6O3uB0vfSGUPBC76aU0a2Vz45fwE5EIqHZO764hoL61xgJTIin2ZRxeYodH
h/+7zm0t9NRaze9K56Xp3OHkZeGfQYamYdd4T4nTFOji3IUACVpAKA6SG8SxgGdFqNJsTaR0mZXO
D8qg/ak3f2oojH3Q0WTUMi9ahX2lro1oXXt24FvB0VzUdNs4Dq5pgPzdxiBGwncdLecwBPBpgczI
lyWACeyr0bBZas30F/WtcgZ1rc3GI/Rm8Laq91RP4Uu8ZJc05v4CWchV63GIG93XtfCx7gpwX3MA
TilH/LEGKIOiVJiAYZiDajoIDrdw6KqQdrML/QMuPM0q/MCqH1iT51x0ZMt9l3x2n3k/AsbMOP9Q
6QYz13mHudsbmmTTakGgchXW6SGLCF7kFhCHOX2bPPTQdJ1fBdbhizXuI+TNAjPlTVBfNBEWDizA
cBo6umZzNkceEWdAMC4n8wEXAgjcMoavWtm6667ERoboCPp+bfM6JjY4kgOZHZBJGa+YwksHxXtX
V/k5QIoXI5cnx8NabajSfagtxyX9lhJdREsb9jO/dc+3ULXwzWwAJo9bc4mf4mXaaqn2gDpD5bsO
L00zMAeI8LpLy/xQmxOzdIHtM5x0k0Xst93kG1rW7Yq+0YXxH7wWTTTve26hYzpPemMovov6H3uK
VYUgGznxCRlQm/7UQNgUYwsUoawx23hO++qk/F3bQTCevnYHjeHs0numtoN0dfUAEpkbS6Z4W+co
I1Zp/k2hI/OTrsanjo5F2B76JbNZHUxyFdYqKnEGfiAoMTaZ9gGn2Axkd93vc3RHAJ8AZRpxGPc9
XbyzJPlXc+xcpoTOsmyar3rpvQG9TX2lzdAYq6d1UGPQif72rjSVE6oPYCpD4yGNlmMTGfrGqLkg
L3puW7qj1CkFzd84xyN6VhiJtWtMtyPiTSBGk7hgMEjvDH4IuL3uXYi0dww2yIuNj4qJGHOH6YcL
nYGoTblWk/TNKPPAxwGr3EIDvowKd3AwrdYvQhvl0KJw4DO4n9Te2peuBoMfefQ7NW8IkeAwulLz
vl17SIJSY41MUmUTIgO8GwNUwqd02Axaoa6H1IWbZ3oP5GDBOtwrObdCCYqzXgV/Eihnlqel66hK
0IDLPhojdyu1XscOrMLipMu2rBoPd+rqG1BdrrkFFcfg69sG+h0EI1EH0QF5mTwuoi8JW/1xbtJk
Dc3uA5oLH9Wm/w7t+1Njo0vlojNB4DR8cNLv8imfvH2XwolOgPx39m408f/L2zleVU55j2vRFok7
utvCbDAkg1QsByy0okByKnxRxHcCf2iRgQ48AxE2K/5mDFhdzt1XpI3eIjT3kqX/TFy3Rrg0+45w
BvpcBrjCUAfsaOrWBmXfQ9CqYDXwe1planSC11ejYoPm0WTtanr7OegPShjPqBDZl2XENnHEVi1R
6YGDQffrKNj0EByYHNHhL+oPFWE5d0GuOsrmx8XIceYu6s9xvzirKmQwUjQkdo1Jw7zd5l1ehqZh
cMou2J5xXQUyYU6Sf0Wp96Wp1CPY5lU8MU7iBVqp6g/LjBLfDUBHBnh8pmYW+nb4FSDJAOb+bI2f
o67MwHVixBpotdAnxoZttOlsvNQ+eGRymeJ3xVZDEQbfQnXdjChvseglxa11G+SEcMtxlKd2WOgq
XBwagl5/HPrGr/tp2qITMOPDhRI8mm2oDRhq5oO0qqdgVYfI3gUgS8CGavTJESrCs+ng6HAxHO5r
Jux3nczAOpThkJfHEGLkr5mYfZEFxXtU2w2x8NUKladl7l6ndEmPE2KPPqZcWOKaj2TFACSp0dbr
GSkj487qUFhNE6YNilV9xHis9SPvzmgJYZAMU9dRrRbnVqyjFcxYmLrElQ6JFHEdR9cu86K+yifH
M8DDuaBaXQW/xEKxIa8owqwr81DPtlMkZ00Ue5T2fhyClzjJ0ba06lV48Rwj5UFicWlNTreeIpT2
lhFlzQSwTKRiBIYq+KZEpLWJAXWPWg3fE7eeWg2+dr1lbYYBhHMfoFW9KmvnOS+ZKqUK0yw7JWWG
XgVReZDu2NV3mvmBn7zY67bdnTp9+lnUwv+rGQcUj+YGydhmY0+DB2+13bkd7gXMwD9Htc0ogexS
26LowuQYiZgGH7+xzF4ydVqTYhJn+wAj/mvoWMnWrSp8KDCf045hS3Ftw23I1sUAxlKvlgDiQHaP
Cv2E3rf60RUqENVM0ksTAevSQRAoTDZxrw3XJK4lmPlSmOqW00XbsD8GmBW3/dE2v42/pLXQ2S5B
nY2I68R6dEpz9960MQaRyV7PRYeqSTQbxbj25OkNarvd1nbJ3CzktqfWvGh5pO3UGNHjKA2itWnW
ieYnae/tcr3YoQ8Fy0omkmXieMqzT1bjZdta7qhBXvhojACFhJZ0XDoNHD2ARCw/uZ9hyJsULIcY
l0K3b9JTVFxgEMIJ0kNEr3CHOiPQ/F/sncd23Eq2pl/lvgDOgokIAD1MT2bSiUYSJ1iUKMJ7IGCe
vj9Q51RRlFq61eMaiEpmJmEDEdv85oTud79usqAmaG/DExCGk1HiVOVEjkJ0FWU6XzioGokR+bAO
xnWBxdM3NRbBbTtjf976+mtZNvoUuaY+zTdZpC6rGstVmMPynL3cq+ixQqrp3AkkHF6dnWUoPFBY
Y8B4rQnKUAcADl9fpq5NiKNQb10+oGpBLaF3Z4gTyW2y1HReO6yvr/DWkoUbHl0ABMekjPvdaLuf
sWpDy4TBusYl6pNrqnZX2pZzPkSo6ynID+i3/Ot3e0QlXxXRc75oetDMQwHn+0uBO8fkYj2CmK+L
33K1UHoClYOZ84/5AEeSMAcsyejN+zK3T3RMjWOTUPcNJQI4y2/2EJNO+SHCF6Onq432MuP4+qNd
Pv7+61A9IB8Z7FTZAdOXFbo0eTcckdm0tvZA0cZ0lT6i30FuiAjzJi3i4aSCyIViIMVqasLLVw/C
f1sDvr4KRONuRAeSul7sAl+/0tcBvZH53KLEtH19B8yTPKoC60G3QR63b80Ly5EXwZBoBIyMYzWa
zecUXOwGWpu6HAJ0GrXf6+NQD+piMgw8A4nCZzHcxl1rXHa5PBYDGkG1A/GwdnvrzmgLH3ywCvev
v+LocemAV9q6A7EZ5Vb7DpVG6wQLHgdaneFZa+XVDuXJcNPFzoDcS4h6mZvepNJO6U+Mn/Pepa3d
+3KbYfmIppskPFdoJvVc7chVd2/qC7+QH7CWbPyN2MGSrQsF11gpBgteR1QT3soPZL5BV7Vs+gMm
ncXeXiR8cDFPJ7QZC++uB0ixckzSEk3BWMSsXv8/+xeWZ9rKA2hmvqsWYAlkT35X9YfWHe/lXF82
LsEkiaATp88E+3aLUFmvkF6y5v3v9/1O5+H7qbt4Q9kCKrDvvds1wb8h4rnoD9lEnrgkjG3v343Z
ZK1CAf9RmAczasP1617/qxryB6Ci5zm/tfjafMuehqfm29vC1/e/+afwhf4HahyOhfMiE5mp3hS+
JDUxlwVU+ZbgA0pSf9e9HP8vxjZFMd8RVMbg6v+r7uV4fwlhWTzaStqeQ7ryn+AUsRp79yT5plQW
kiYmUxAFOvVuOKWJjhJr9uuDTkvclGiUzZaud57y6MZGAeV62W4ZWPEKFe+lcWJotaWJVBwsjfRa
jqvNKiS7WUkrD9eJgUptIiSV4r4EZI4bswSWs9qhp9ttq7YLj7rAagbMMdmatjdDaXfHNm/WuBWc
+rY0dkb46KmqxdqgQ71dqf4Ye3SoHYPg36qjJxPZ+H3rMvPJKT8jIKPuIWDhqE0RmQJxIi/cxlP5
jfR03ot2iUY4RUjtWJUUkJ9GeVlWnJZFfNpnj9TLPKyP+/041t1mmoCg+ZH7MDlwn9IowJ66Mba0
3dNtYyNVHzQkDnNgIs4h8fST8rZMsqMZklUZvezWOojmo5pCdIIQUnZjzDItGWwnj9U+p33Zm2gW
mF29E216bYfhowoy69aLsR5NvVMASXlBh1tQ2+76kjKgQRaE6jHq4nDA67VI6HON9RL3h+bn2WxX
XkEIO9vydhjsakuXOL0NQvdzXJHgXjiNqs6Gro22jbC+zYU7rBO3usQrxlr7VP+p77cbO5+gCLfx
Yw9dODTsbZI2SPzlFlSiuOu2atjmzHU7ekDmSqGqoMyXdCDidSoKFU3S3b7mJcri3u9Mu3vI7RD9
4JFZV87hMVKKmmj4jC5wtCqCPIJiat802r6Rad+ufT+N8GyI8HeFZbi7wsviEi3VYWOG6QuNn03m
ns/axGfUwpm5xx0yF+ouCArksVpVr9tmgkUUzzs/qZ+tEit5iaDcJlV05GSCzzM7QiQb2pbbXXQl
i1NvQ+4ywtXkuKdA9xdWQM01GotbTbq9jlEvhHDYrcehSsCCFRoOTXuWeuGN7eWncspP0vzSVPk1
NgvnqJsj9IwV8TZJuCnpFD5SyTqbKqItAyQItR/HuUmn9LGWrA5uWd72ab51UWN7SCkwUSTKIVRV
ThRtAmqqSIQaB8zvoAUjB1YFV8Apr0YHS0+XsDkNOHPdU5mQCAa2Pc6mICh3ucYZ2KipQPYm3qIT
4h+hUW3zEexAT+VId7jA5Dzjq0qPh3IYIMNCBu9Jzde+MYxnmmQ0zCmTQCUo9siRoONSI+JTQQdA
rvlOWSTPqDzW5CT5S+JRDouOLQYg29K3rgJhQN4LsOlE+fZi8m77ph2uVJOfchOV07m6VcaELnaQ
7XwM5wqriR6cCo3BIX7B+irIcyofgzxQhvbQPe5qCs3+IZlu0dxvUW4hrRQpi3p04Waog+Ofs0b2
K953GSw200dap80Twq/U3YYOrfckN6kSQvvdKPRM2pSpJm10fFZ9aXD2u5aXThYhrevAuGbS2VXL
3GYg1Yw2bZhsAuvjNOARHZr6Qx67xsam76VJqVf9BAevO0ezdm25TbMJFIQjYQztdlD1TU3j+uTA
PV6hVQehtJvCbeQUzbaIK7HPSwyy4OviM5F98PBZPZA7r01cyndBSrju9h2l0si88vXs7wKfulmP
m28c3ZZRPVNYK24RlK9XSZe/YIKHBdYcFngXWF/d+NzISbGG2wCHGo29gElvDwZs6FvXbm1lG38a
sFW9sZ3k2CHdunKcSMHewtM7ML8mMbyT3JYPs13cxiHtN40h5Vr2gTqi2u8ek1FbZ4WattrLwx2K
uv0KYkl/rOw53w0cAISJ5hj3dkNsDdqtM+ZnnZITBvBjp/EhsaS3UhbeGFp6eyfsusPUxzfu2CLn
aOH0UAYe64bbqKNtg72u+nBDLNksE79tjT3wJ1QhygxMAiq18FbL+CjA463TIFm6MnV6klm2tsIJ
trWn8ZQY5B7f1JFJh3kU2Oe8FLebdbFI8eZO+2KjwrOqAqD56AoZxzhrJVrc9rVRSCJlHVPBMhZL
rKzOj1HWmxQI2J1ByfFQDPNlR+sES98SSdvJxOkkR+JyzjdDSLAc1X56wnrko98jhEBZyz9OuoYD
56uLMkHyLSkmDCwbXNLjTqjvR9Esh/J6PPX8ErmJS++Sd8g4xgMD7ftRFlE6HtN+EbmklDyT+aBB
K0mMXl/WMc5N3YP0y/k8VM5daTr2Bt/fw0QYCWjavhmXFjgtJ/2acbmtc/76qliyLmHgyd4lEonJ
Wb/kiGnsyqkGT5V80hnvBirbZzWaPY0tqNlM4josBIoS/nzxKrsYAp87s6gkkRQi6WnMF/VIlfW/
Aej/pvnq07h7kyD8pFq3iduuib92/1O+/A+smT7/Ej+9DUa///0/wSgkF+IjJOq8701YQs5/urDu
X5ZFi5ZoE9W7JR79dzTqQY0RPuEh2neecBUf/cOa8f7yTNIvPlTStakd/SfR6BLx/pDW+aYp4eZY
0haSNvFy5m/TuskqUiuaRvNgoIpbVas8fJHzEXn4nckza0GQNYkIEo+IzfomoTi3+haLRJD3zzZ9
1NYMYJKHqGQnh2G4Rq/XjK+6+pOFw08XX7+5zL/IQdGl/sXRkoFaNI59YcNx//FoS0mM4aF8cTBG
Cq0Rldc2r65N16aOKT5NkLhbDD/DRavTPRi5+WFRwq3my8nTh9pABDkHZyWoOqEpEw7pVmTBRQwb
ZHDU2UQXcqCIHpcRgAh6BFeu862FlZ/Cn4+CKzZTMyWmQbCmv3y9bG5S+TpY3uMbKVK7oi6/Lt+h
hL/qkHNYdgfO8zD4wdpkuVt21YXEENB4NWRI3lq+smyyrixqrwJ3PCTl2NQgweB5/dasvgq2/s9B
IX+3WY5pOcDXAwZ/XJpyq2D/Lt+J2VxIgwTRO6y++O4iXIB2uR0TvfC65nU74IrWCXad7toQ217P
vFq+E+Vq21BBj/hTPhYFQmCg8evlqyHvIbE51dRA8G9K6df1+brW/Gt6NC4acn7c6/LgUbU1NS22
ESPOWUeo9RL41fxtTY6CXTeifJsh97HYoy+YHHvdHiB07pZvpPFwU/Ntqq8wodnt0JkvNlLOIS6d
jriS7VGUYOLaQ1qwAfbxelzsvLbAyv19qsv+6Aoh8cyaDSyw0IflI1rhr/+PB4LJFicKu0ZufTkB
tiMqhFCMeL9cnuXcl52/vo/5MW5Ku+X1cgmD5TWftSWSCuUmSe9MDm1yigdhgoBH9AsPUCrodojD
PQF0D+w7pBCkeK3L68S+o3a2wchgjY1ITLWYsHK7/Lp8ubXgiLfeYTLRpzBAMWY52Yfe9UnOPF8c
l/cDuOdaw46fH2P2sWy3TfUuxnItZXPLJmxe+xhhFTiuLEelyDz++VPPxtg1ods+UOiNASTxevms
Xja7rcQSvOldKuIOQYPuFhNjbMrQ8uAIlj8bsp3yP1sOHuoqOOh62mkoMKtEl095Yq18hTStwqqt
9hn+J3KttUmn+UmPOWFx+mE0gjs/pHaK5Pdj2ubbzEJndnKugzx7GCqFPDBGkYVHcNC6LMLuRd1A
wCbA7pKULrd90YPJ2hReb+Ffsx86UOl0de/S4pPd4h5pxEFN6ECLazKHryg+bfKooBi/WFUZVnQN
YmML+pFx1m+dobsBmbiuVLvty5kr6Fwxif23iPM/3/43a6hlEe+8md1/WkTRsGji5x/Wzb//5u+F
0zP/ogrjUYqWlnyt1Py9bHruX6ykSi7cUTijzoIr+qeIA9nUpFrrKZuUWCIB+69l0xZ/SXBQGLSb
CliLgj36jyzt3ytP++73t2KsNiioH5dNBcXUERbEVUa1uVSL3i6bIdLPs1eV/UGmWbep8ya+MpIy
ObZVjWiUhg+BbfA+zo30RHrLE2TXJTSLdJNU16KaIygb/aXRYYPpVdibuLIpTkuGibEBK09ftGed
pS9aWXsHUKb13o/0nyqq7yRakYYUHqgw6llAsxTwhx9Poa7DmdRn7PYmt4rUFnSGkdt0mikeFfDH
13Ntr3of2ZXSyP7Dau73nfuUy00XECIF5R93DnJaW8Tx3b6pI6pF5b7OUIBupmhLoWRYYQt5VSkW
nxT7wsCJ+++11a/j/wm/lb+IJN5Xs1/3z23zHeUyxsSr2O4bMd3ZGlOcw0S3z7322hFDurEGiBwt
3is5sglU2M/qmIoI6yl8P4ww34z1X+3/3fj5vn/OXjC8YSt7785/1Ii+Z5KLLyWqKHTTP4TYM62c
SVoEXNiTOk5HVubFXxsaJOthmgRVmD2yVwUJFdIajfGHS/LrIyJBWh4uCyW2H+9IRyc0cKpuMQMi
TbKSMdoWRHGnP5z4uwiOE0f+zgK66gllO9Rif9xNG3pOq+uA4t9sUa70SjBjo0oeqgDnVNWFOPoU
weXc0t21tXXoB2O4dpsGTz63tjE5FdE+G5U6JrHw/rMy/+uhEW3jNwK40VQL8vHtMy1rbSN71/X7
tn52A/royoi+CsdHxCC4i4Vp4mKdVH8YCT9fdmnbtk+TyrOExaz1406DiF6455SYgQHLJGP2s3Vl
oiL4+8v+q6tuEzD7nmv6BPrL52+Gu+m1dmKlKacWgmKbPU6jKeniZ45V/2EcLSP3TZ/o9Sq+3dW7
G6wEpuYhprR7bwJohB7qJuyT5ypJq5XjAu+biAjiaLr4/Qk674rqr7v1XFIih9o+A/jdhDxFKe3k
gQfads1+FeG1ffBz89jFbr4jYccpxL+Kkqm/qKrhrnMFMmw1zta4760qw00Rq5fOdsAdHOc5G6dy
N+C47R02qN7G6/WAomJ6qiVVTY3b7ZZg8aUJnXlvBDbOPKABiyZ8aQEcHqb0uvHKCdsoiXPOZMcn
lLrC7sbqjUdRy/jwhzNfLui7C+6gwAPQV3qu/dOw9dpQ2Qi0dvvM7tKdNcY3COtgeRlyVjiE3nRL
fDdoY+tq/67NBIJMYroeCu1uxlFq+r63WUuh0TR8zCdda1V55YD3XtKiF0c4phksNjolqxYLy3Um
y0tskw8VtZe6pj8w286J5DK5GNuvcU4VJ8Sj9hB8AjKSUM/oT4adfPz9KVvWz2uXdEzWrmWykvx7
96gmfqbSWWbdHghGvu37mVZs8m0s6T222LImZUrb2zPW0NnGQ7HY0xryZfLbS7OLd9WcGKewfC5S
/jfNzzYs1w3efZ+jAC20ePFeRfJ9p3pJwb1DudvJ3Du/R2LP/JIYXnSfjx0QCZd10qh7shhms07n
01oE2KuZXX7MfUTHeoPPRJLfjNq78cvqHrMXKwXwChl65Tnuhd2Z1PnkWozHZMbm2EGNEldZhG17
fRNWwz24z3QE41LmfbwpxS2p/L0ns9smkfLgK3SvVNFvO42JTkmpKcUao0FafTe7lbMp7YF1VMQP
YDM9nAO9DiyQF947SQwkWF/Rp4DVQYXcm4avU2VXa6Mqpq0V1jnXbpW56bntXbuQ/3LjgMnxnTBp
tkBcugqH+Ji2It+N1X0dA0qYRLYgg7JzYS5iYXOXribZ2CB5jQ9W6WJB5n+NGvm1dJtrKe5UCbw1
r+Wjbak79IA+YfESLvyPs5yWHuBYB+kyj400ukdd0MOaVlJ8RvaAFrOFvlnRdFdZNP1hVP08ceHW
SNTKVCx85brvZpCxDWUvySn2PQz3Kh/3nk6NtRWPd8FIwwqk3jrI0Pf6/Vj+5V4lq640l2qO/26v
fsPo8OfFg898aJ3hpi+zlx4E+Dgb941IP6a++vT7Pf4i9vEW3wTX8i3fV8J+t+S0oa8LI+uJvYRG
GTHNmduS28bo2m3zJF09b33zaHZkoJWc/1DC+fnBhUNtL+G57y9lr3cPbtjTkxl0yem65aeqWTQs
beNMzKmB5wvQk+7gGs/GAP7kDyft/DRLsmOhPOJcx3G41Hz+ZgXMUYahvMt1Fr176fOEbZ0817C4
p/EMMMlTTs6wlrojOY3mS3zGwe0U2ZPSD1iXWn86mp9XfY7GowlMw9mCivHuaABkz5aq/JYWKFGQ
uUwbIer+fggrLPcmnkyUii9bgEQgDMorCkQbhESSbR4Nd6UCECWByv3+Ctm/ujXEwzQHLOlYlCN/
vEJ1jTMmbLt2b0MmQbcPCcaF8gS/+qEKpxfdoinf1mWwosAdsu5lH3On/DAhrnxqM+tzOqKkdwCo
dQ6FkKJZbwngkjT0uK+bzgzvrMS+6HCvvSQU0XtsWYIuyC/qhfEgAlx7Uzb9+1N6DWt+XBo96UNi
ISN0fHK1d7FIKAwDs3un3bti9vdIiIT9peUG+baA5QfMEV69xnNqrR2BFGk2poe5pXCZyeXBz8nW
WlM92TOhi6KRjW3UZqiqDi3L1t/OubNxhyzbmRLQbhoGzlkvvDvTLmmKqWjejAK9gcY/+eAMD7Lk
hENxFjosqyPyESHXqIzRKfr9KQugEu+iAU7Zt6iQgtdhOls+fzPOA6vx88kb2r1O23UXRYcILTw3
gp8Obv+ku3qNYZk4iwYjW/cFiipl9JLExkZGBPy6F8aB8JxySTAisFjDvuDazEBeJ3s9JOWnfKyx
6VqS2Q5Ad5d9Mbzhvoky7zxDF2gLyJP4B9XRvAIabUugYdKuHGQN0nNkksJtFbTAQOPpaW7zRfdD
AEMIWmeD2/LtUKrn31+N16jvpwHw5mq8e86GLhtEWE7tPkTYgjbt1Kzt2WpWpZsPSI94+ZZ5oVoP
iDApSycLCB0WrSvvddJd/f5Y5K9megJwFmlmIct9P/V5kxbDJPt27+eu3g/Cm47CTj/2gY/GqzWd
YokzQxX3C980ZELIrKt8LNMr16/OfJS4Zw78FJTgIGSFHn1bTEfXX9gBszGv8iXGSQqMv0X6Rdps
BOuJJzzV9Jkf0kIKauVhlSTu2Oxd4/XJZnaDbB3pkiYpSOVt7sUvWdFN68C1rzq6tjuZq095hVMf
QnwTTJZg3EOjIX43z7DLIqBwPDScTc/fjf4is2d+dETwhNfSveoT1vbK37pd/bHvWiRFo/gU11QH
m/DZs5Ls/A/X9udBj/qYBUpHSYXc2LvbDGoHiGLCdOqJ9AmKPvLAMz0KTCScPyRSv5gkFSks8CLh
slVzuclvHq82SxV8EJC6VVi8JFW9zt3qwNR57SG6gd8ZeIscRosoxN3vT/EXIS+1MEh3CNJTQwXu
+OOe6wDijhtIpudCbnuNhm7vjeIs7dqvtgPrZUZU1rX7Dl3HVGFvYMbbfCKTD4jrUUUvN5XrPQts
uPdzNar1FDXJtkTsWOF69vtD/cVAR+7NVtD7CC5IbH880g51Hxu0fbsvonBpqx/LNnnSZnY9GhLz
rfildcs/FbNeg5Z3TzoVP8TkLJvSHECtH3fqa6Md45iny9L9JSB3YALGBlbTZlbuCZd5hB9VW+0M
3zlQZfhgox1ut1CNBqDBCLKK69Fpuk0UdRopcQLNOZ7uYgsEqvGnEOjnfI0bKVk64WW64ifaY9x3
WkaaOWnwym5jVi7+iqkbwVxL47WMkpff341fjlhSJOialNuo9P14YZSfpCGm7C0gk4uhsy+EYK92
oS6ZnJG+ZPxiZjdmG+NPA/bnjNyjUUcwDWyU0/XEjztOWissLVG1+3zuPmJLe2O5ZIdAdtHnH5sr
0hUgBOSf6RgZMCLg2ScSXwFtkIcHYb72EAtbO6be4dFzPs+Ai35/YayfiyIcoEvyaPIwe/L9rDFM
PTDcNuWJMsQTswqwI4GiTlq1F+SN36KY6FgLb6ds8jV3uq1oKARiBrTb0G9kFnvBoP7vpvv/szIp
fnW/iJC5U2S3+J69G8hdqAPbKUyInH2Y7MwckAUwibOsnZMN4DH3su18f53Q/dmF2gwBbVVnCAZF
NGm8/HrK94Ut41tnHL/1EDpueyu8waq9vQyLo28487H2osuZmeZU+3W/UYEs9jGB5mXBuuAn1kXn
AViJfUgZc8UyUWhCuNickItSvv7Y1hdFRYYQj1R4ztque8pG+Wnus/LMcBL3wa7D57mOkQi3ov1Q
RONFZrGsOc1cncDutDUxwB9u4y8iHljOADtMJCQ9UJI/jjNg0xTdG7eG5JK5h8TsxSE2AqTfAgfl
5lJZZ0OD8YbOB/TAqDI6Ti0Rg3H+88yGjEbSxV96Aj/NzxXEuK7yRL1P4+mqEble1alpbuMBr203
sp5Gr4C/UhanRNjtH2bcX4wZiNlKsSC55BPWu2c8Mrx4koWq9zqUa2eOky1KlHo7FGj4l728i6P+
RhnNC1Yemz9c/SUreDfvctpUc0liXGr5755yewbBBeGn3nfuBGl1EVDyyi9JFYanPKztbWygoI6q
8lmiw10VYS3w+wP4xSyDrKjyBfBsS0j/3akTKRWdH8l6j8NVjiLfGRbqide2Kzg/9qYx/3itSYV+
kUsSU5oojaI1CrHy3SPqpaLsw9linzr3v5T2KzOyU9cjRZtd3DW3WYHguTXW/p0hPZNbEDxDqIqO
LlqR+3AM/OvEeCoSE+3wHOfZIY5RRh+c8Lq3O8hPqNGEZW+sOzeKAWM6xr0XtOtqaiRcyjY9Geno
wm/sFvRFdWtH2cd20tPabZvkqRt9QGAtNGW0vekilJIV0CTtLcb4vuiqYRtXeXjI7dH5mArxRatI
buEqFDzpPRRIa9mQsIKn1DX2iV5btml+oJpj3ImAMNId5EOMsdgZ5a/gIogzuvXwMK+lqZub2V50
zAfnhsZGfd/BlvR6qCFaffTwrZ6t5Jumrt8gDd708Z1LBnFTDtJYGO6w2vOCnNuLAv9D4vrTKgyn
Y9TH1zPY3Ie2sGIAD47/CcgdeEm3pESEIPNV4WcPRDL9GcI08+VomyBTe+u86/xHkqD0orLG5OTN
sL9ZIYsH/LjuzCaEHD8A+vOtbvocEbflUzc+iVJmPDd2uulmI16lZjasp6kvb5PY/WpH1fzVTLFs
8DLcCmJ01W0RX0xuH9OU7p6rCcl1aNjZDOi47Lc5+FjyPWQ8gEGQgXUZJjNxipJ3YuVo78Uawkjm
tOczdM0TLbePnZH0e2v57fUtN5o9UM8i3zimG1+ysseXXVl25xNlkte3LK+SCJPb+2zhwiTLjxLB
vO+vXt8LAAW2ehHTG71dkjryROlRnV5f/fvHkIe0/gdqcp6s8h3sW5Y9u4zhv0zxRShGap0h+o1h
kJbHaERQGve7roTX0jyOqiR7WXxc4sWq5fXVnOfZNsuwbUh1OF8ZZTNf9enKLoP66vUdOn/TVZwl
4uDN6aFs1KkrAnn97x81At4xscqlm7fRRrYpHrCU3w/tVOCqYVfifkxBc3RuDgagR/RuCHAMT0mp
zoG7PkzcgV3kuiH4AhncCq/cWcihfzSisjyi2b5yDMJks6qMD9DtjA9jWd/oDKxymRTGtdVQO/bj
bh+MhrORoQzuwijFm6+F4fH6a06IfzFBrEOC9KzBkc1YwcwZrgkTmmHKDIB9cX/dphvXRJoPtZ2b
OvPxnjXG7ExXdbC2alXuElMlN6LUyQ0FJr0dJ1CT86QovysdHR0z1kf0aLAsd1z/IZuSbF+Vlbvt
Cjt4UAmOgYXooMTOIPPVOD9MwqKEEer5ojCC+QEQCGJiln+Tm03zkD9my5uijbKzsS94GCp3X5O+
3IeI7dyqDgNR16rv66mpN20KzrWaHVTsy4VRQEp8hZC7c/X6itB1INfAgaeNd9bQESMlk9Oc3Hp2
d26dPr6y3VyvU+d5lOFxg8Sm6ILyEhBIuKa91uylFeErV7n3S40SuIoHa1qGWEAVjnVr5kW6MvQ1
KGrcHGZOGz12/15HhdqYo4d3WcqOUeXJMMoYqgtjsufjWLW71sbibUiRLOyDm07r/jEcxSfdY1o/
F8WVGmznsmwZJ6WNuziSHd1Fi6ODUFX0HCk4v7YIgfSXZr0rQ5lvNcxLMuouv53z/mbyRvU5T7wC
AAliBcZotJ/k+IBQSg5xTWydyqBwXCQahkLtfe6j8xp5k0f6v+NubObu0Bph+kkqGu3L+8ohys0q
VE71yLTqeGV7rwCFYjlnQ9yP4FM3c/JQTPEjE0n2WIBHz6r0NrHL5tqzUvUQJeh1xvnD2A/9jePF
F9H0UInauoNqWeKsM96HfRPco1SZXiad8fX1t0zE8UXRZgXOIyVMkMLgblB7vWGRgY6ugltoesHt
1KHsXkazOGa0QDdVYjcHp+i7zUxx6VDZ1nTv47m0ifFZpt9WTveQa9EicM0v4wDWpy6T9rYfI+vC
F/GHBsDWbbf8sBbfu7FEYC8MU3zgtaTsXPjD+VBgJ1QvvyZ9l9zGRbVRg/no54hL197oHgblfwIo
n5KvKZ5FO2WMCPdghWn8pf3GjR4O2hh6Fh9PXAfKJR+XmwaY8SVtOYzs0TDde7jNO6uhweEo1Ook
DQ9/7y6ONmMcTlehV09Xr690RCBTptlazkaym5B/vm5GqCMjsstXKnvwa8CRuZY+pbHQPpqLQXsF
4Gvl1pinK0PZ52rBTfq1Px/8KXePDvW1tIou3cktj6GVVkdRAUCEsObvB3wJ+lQWO1q07Y0dwwtw
UNA91rZXHXMlGKXuHF29Lnal4NMoGUj0A3O+fP0h6RtYqW/uzRapWOHXWy9EaFUEwdMcd0cVdfk2
qb+Vhv6qAiwhMupsnMDRR8SsR2l5R0btb0p33MYCqpBlwpaVhYUJQJmf29N8aEgjVlLE+Nb4e8ep
nuM0/ZCmAayObMLVNv5mTM0e3uQKwzaxLVrBURD36bHdlq53mKENrnSQnNqo/djBWgrs5jnRJ8E6
TgKzHjvxGRL5B9OY8LqI+xtC2U0xAklxU5yzJi0xpSKGNHJx8vruoz111/OwdJWrq8wNl1WXzlIg
QJJAhHXTj54dHMQsv9p2tBdtvB/tczjuTGvGC1DzSygFz3M3wq5AcdoIoeL2roe0KoDz0eyqNa1Q
CAVhqbduPzdrAyNckqHk3Crnh35S17XSM0oq1VnazGfOlN3oYoV72iqGG3E2olq2SnDwcYp538bG
dtL2HlGdjcxoObrTNzLOmwqxrM3kNmKdV4IKZD45XDZCVslpVQWxspkedachuFb3aVrrtUrkh0Tg
tdm3AsF0HRAVSOq1QW5u2tj76llZvYpjiD5z1t0UfvBBTXO9McbJ2rcJkQk6q0uR0V3DTOLx9K6y
pPe28zx0KLjmZ12Lcp6jNL1J4yoex6d4VjtZzjjuNRMn5FiPRWVeUipBdgEzO9PeuDO5p9/Oz9EQ
w+PQ9hnsZWvNmqTXtTHjSNHA8p6MGikYpABBhCx+zM612UDGbWWGWZiVrDP7k917l1ML8EdLhmqa
Z9XWTpMWCGl9iaxBsTNHqwFQrzUITQ1rprQvpUEeUTRVDBjUBvCvmBKE+83ooBeXnvNiFI659mQJ
LXb2L1M935itT4YMCnoVKLUVtlGu06LDfjlA74PCP9ppUQ1GMzb6LXbNLMLzhRvp/nyMIjQeHHi7
Q3myrfge4cYOwrU8pxL4UlBKDsHJtn3+zUuSF6fFVX5APWLVE1kgK9Xs0px7LHT7gLTvY21VAAww
PpIfxFVs0IwOfeRuBmh9own2NLZRavEqXK8MCS846Y6+t0O9uNqgg5Nd6CDczbZ6AsWBX1ktEe5R
/5ey82punOmu9X/xPXyQQ9XxDQPALFGjkTRzg5qgQU6N1I1f7wecz+ezfXHKrnqLRVIShy9Dd++9
13qWg7p2nNh2DXdn5JB2OzVcrJzgmFyXH46haZE3z0+inaxdxuQTi/x8Hhv2pXbyjpWZiSgmkslK
dCImu/FXzQaYtyq7D0o8TTleuDFLvR1J07ghZiXPj2v9yqFIgvEI2fxKO8eO5iVpcUpbzTnzKLDp
MzpG255L39aQgqTnoCaWqtM9sQdAU+8anZ6xn9e7qUrE2R8TgcqgB1vYOLTgH3c+wizbIblYcvaB
vIzd2dAACcyt3u30oOjOJvUNkvW5NSNYBVdv/Qc7W7V/vfDY6Ry+pT58WkFjvLH97eO5p5WsQ8vL
fzEayM55IrOzS9cAvEA/7iZscixXpIWBhunPDrJX5H2r7EPIZU+48q0pioOZYFHs4+rnlLT13kuK
Dmbn2JzH9UUocoYL6GIdpijaeE4dTx0a5UQpw3YcYvOxgrPAEGj9BYrAky9cLEJur+38YDyoFtnI
PMf61vLM/vy4YC4Yer0ZHITmQEuosqMYHBuJWlUST5Yy/++EX58zR3sXWjyH/XrrcRcl+CWrvXy/
CChZTVefFzSxZ18u332Hw5I1IiyjEdXuR9ft8GMtEMXz9VXu+r7ZGe1Sn3l69XGJ+c5D8DrmPht/
qpfnIRHluVivGXMaLU46IMseP/wpbuAk4mN9XDQLURh2bbzVZYLyWTje5nF/XgYslY+rs5PvadN5
h65WyVkVBUiX9VqQLgctc6mCsM/1tjEfsnaKPNGRHDeJ7j1texn+vamlQXnmIzVCJHUWlBRUeXAp
QTLl58eF0pzsLJv3skmqv3f7g+1vajcXuxlIfB0OttVTaxDPVY2jdhJd8RN4drxnmOGDRJwI2kym
m1VAyUq9/tplkQ/khBmaPjPxZF8DwDTuysHSDgbvOD7BrDgYVHB7c43OXkpth9Dev5Z0a66lXPOh
Ar0NO601+ZJDhW56T4RJ+rn4Rnymybf67oTYivpIYI8eOrFDcW35EN6DhYgNaFY2sweto1YtC/3X
PAJuhdOdI/YOfitzgKOeyn0RZ3yahnoLPSSFMrxiK2H0wMJ+XF0ym9CsRzyB+7gXfTaWiWlFNj/u
fZDKnc7I91ZMq0JTxn7R9fTwuN9K17zpx+/pLmQnBCfr4z8uHg//uKbPFnyoAE/E4+bff+fv5eNP
G82ot9UIz//vnY/fah9P93H1722cjjvsbjgD/99zk48n//jx32dCrsK7YxLP/Xjcf/5iildgL6X9
3pgT6PbHTwvNOfSOZJtO2n/EUTyulXBa/qZT/PMHj/v+efNxDSlHGSLL//q49biYkzXj4gEoedwm
RYr8Bpk+Pe4CTLzsRdX87AcSUV2feLwqAAn+uPnPiyWnkG6Wjnf7cZU1fYSfCxzVL60TiTPikHY9
9FNoXjvRdJdJ1+wrGkp31y5OT7RmXkWyMuJdKz0SDNdZoMyVDVJq+CNzA5ttYjgrGPYXGxHmMhbn
qBDpEbvasoNJZT0PyugJS6jl1fWpxEFS40SmOSN6LBV2i+p+RmBlFvMnKBo9WtKK8am/0L/HAce0
N9N/+pQuTymtDursL5X3jRNbuhMs5IA4Fg/7KOGhus3a4xblZy+Hm3DMO4IVZJ8yK3dxGr83dOw3
mrtoob543wPv2TH0sJHdz1gm5SlW2DdAAlH9x8PXMqekG3GE55ObYf3MjqlY3EgPnC/1gLioXroD
pdXzoqwwCyZofjiIgfCakWUMl1KUw9bHA7wNUPtZbox9FTKkNTMEzppgJybMjJOHZb4qu5/Zl3nq
7pkd45eyLM5PybPVyGczb/4MNjHMFf4T9s/PaTLiKB0oPHxr2E29TRZGR1WRM0WQKCwo7GgW0WOh
IyY4IRFJKbRpbzSNf6ms9pscn0a9fomLbo5EggGLZmTwDJju51TnKWEn3e82GV+1oVP7USe/Navl
OclTrBihVgmPd3aVJY72Dl8KqaTdGHlNHZwTgTYh42xk1DPOZ/PTrWPjkE5fU+RbLwkwoE2bxRcN
fcrZUEc1NaiRLP0SBGtCapBj2B6bbKdDVNmB7zbYnm95+7uxE8CTlMCh4SRwrpymJBkcg8ekrwjn
ROAmxSpcKjINjR6rYy8K2lpGcdM0kRz6ePlE41jcPBtmtS38czXh7FXONN8thGdZ1b5rZdufPRJE
mHWMnHawW13LrD04k60fVZFh66reNJ7C2aH1gdUTQCFkR7lf7NIOGy+PD73Z/qC6nXbMcJoo8czp
KXM3+siRr9YYy7fjkGxrSfz0xHgTQXrHRLHyKAgbandaYNVe0B3gB9krBY0ipi+bNvAD+3M83dEx
BZxMOBsgNTi7wv06mXjUCgwpGpBtjJ35WGnHBUH9NpO1fazcur1gV2YnqlrOwQUt2xh990InEVVU
+g0POjv8YmU7KxfiMtAf6n2UWXbli23rJKjTZ/9DGm158n8WzSieujjKY5FvF8e8jQkdhl5q2aHQ
m5tuoP6YHIOlPyW0NFdTFbpOH0RoX4NdWtjf5xKuWm9DkUkzzvuYzBLKiu1iZO+WRFyaEbe8yxsK
p7ThkCqSGpZYV4aaVhIjyP/HzsPrThsL5FjTjs+OWYp9yoME9LmO49hvbL2f+dSQa6xqcF2lT6i5
yVi40G2O9gA4SEBlYS71H6sGrNUEhxFeHeo6Ovrl8qdmlKw12Tetaf+Ms7RPo4GJjpO8G1Uuci3M
uWHiBBVfI/4+kIO5x/nzK83iUNZOt+fI3ezSLPCu6QzGDgBzh0MMOacjmEnT97ugc/J3LYJttk47
Dm0h1UE0zRLlQ1bsYnP+nWWNurMCIoSZAAKITo7EF+YdvGzCCsVSuUeNas5A8Q1xKCVzsWvOZPtV
dPXMNxtGZFjhazkC7HA4AmnBQU3kQY/5DIQvT78M0vodO9emvfU5EyRtcqy1E5w/L40RXNPG2laL
w9lMkPLx+BbNFnnunTSevERQxAVTxYzSi1xLIcvkoHzt1gtAFKntnLx68E6DF9iR1olLH7TF9e+F
ydo4WMGfuEs5YDGE2OvBzOgPeAQP5nXppamRqTgZPDrGgR4jQJqDwBjIRx/PPcL5MwWl3Jk+84sq
icFmWjUxPxUr1XqaNCNHJMdA0Fkxswo9glbjkkzmfe15hGfUhGdk3XGIR7GR9Q/bgP9F7mPGmDw1
d2/9VLshlnTGwpJE09RPQ7LrE2SurNaaymkMBfPB1scfql7SoxdPPFa11eKALJ6A0B7u3fvEC+3b
Ef6hv6L7dG8oz5lVEMeaZqGbJf2vuZp+mbrcAjZi19DJEhCyNjgnqs/GtI7KtSJVKJdeqL+RQmsv
qJyjiRPsswHcL6eWAcLJJ9IcwVyyB31kZmKHkCbflyG/pjFDjWSu8ohZjsbHDaNHNTaHhK5XiPJK
KHLPWGWhJcDOtJNvNBudLYdbtDtmvdHkYjLNCcS5LkgGMqN6MFekCt/MgMe0WB6fOl4+lT5xTJ3D
FjjFBjdUvq2K1SCZf6XljfkoCMfaegoWP0BZ65W01LNy67XzbU4aUnQRWeznaq2x/FKdglIjB3yU
z2l/HgCYQI/xnwpOgEmpibuw2l9ZEfChs6fiKov+o+jyLFI0X8JmnEKHrtmec3KCHRRhnCA/K+wK
45raVCENDMO5mYszAVWMDFi0d0liL+EsJrzy0twrOvVbB/XzE9TcfW9NL8aSoJ/LOwjzqyVmajNj
r75h6aheJgZIODJre+vVdU1erjaFjY2AzR/Ci0QjfpyS4vdsJO0WdJANx6JgwFNaP8syMCN7Fqyx
9LoOhlji/eDNsHh7caQvo47OSo3rhQfXo42PwB+wS/ryp+YE1rkb8uACiZ54KTSVqLFMhm0yaDbg
uoYbrQD9UpTd1gAZ+NzZ1LCxMomsbqQPvqbJn+/g1mAIM149JA5oIFZbHRypK80Dzi3xbMUvk7Cq
L21JQjI5R89oFOovaOOL0AcQsjPGb2KM21fS2cerTLNvfN261wG43xmdSb0J4j/mlFcf2Th1Z73V
oIStN1HGVbvBNYuTNTXymJb0GDqP3Cs5G3+0rDz77bAXgdxNneN9VKpPVhEgXRJCuC3VyCcoOAJ7
AxniGq0kJ87zg2l2884z5uXJ4mXeOLldHUvcmlvFA0WBVobEj3535HQsc3+6t26a3JiZ3gbZVq9Z
OR5oQRnI0co/kIgmSGYiCe0K9M3wBMWhvnTzTxoS/bUg/IGJGtLKtA5OeQX8jxhXKDqZPOpGP/Lt
0rFvaBDacoZZMDKSqELUw2yLY6fqSL0iMJchCcVLncTZwVrpzDHHFIcP7kk3f2U4rx01QfYoE2Nv
ZzEFbjx8N63m5ppVc3MM2oUxHJmj0y9H2LKhzDArFWoJtTZ1n6fciWyFqZyh7WEa5hfHdoabInqY
HcSYwrZRJp55dtcYSC/avTSCeBZcyo4z7Fx/CDPFyEvzElVlcKha86c36NYxyK2rtFbmmbSABI0i
0hVxASXzpo3Vg5MbfftSyeQTax0NUc+b90W+uBDi5qjUG/c4EEMQJuUwrlTAEYCozYYbq5J+grQP
VhMCQocWJOb8aWLVNTLDuWeZ42z0uPI2VZvboVnTEdEYgSE0UXs3s0nCnvvxsIBOPCLlOS5pae5K
v0RWxUoxCze0aFXtnIagRVE4auPG6i3tDOds4VjYVOZK/ZRVENa+KLeyz9ovRlntCR5CnIq6JWpd
MmkZVGUAVirWLdrjxEn1aucxeDP0/siKJJE9uBONjyl98W3wBMiqeyf4NOx4Ok4WneHecjaDyjj0
zXkLP8RneyH1Lkx8tlG9srW9aUMmKjQVViPU4rX+PC8rbCg3AVJKJ/tu0mI92n7wPZnj6SqcvZHm
6XMiMYuUIwxsBu0VhwuPjkpLdUdFCycWsbYlu/oyK4iDJoVf3pNDlTqCBOEsQoSJ4tyVx7iAk931
ngpngqp2c/Gc5513E527RfYiv+o9BFuhvRuSqYwn7rnq4lCz5C/FWfFSNxSeNNcufh4ve9Irmog3
Jj4I+z1ugGHhjNa+u/Pv2KvddyP/1aoq3geOVBfbn/yjIP3FRMLMpl6k17TGAWPY9deqlv01Hgrj
ZZpf28LEAIEs4ZrmfnGrBlYSWvlRgdTlXqUj7aEyc69TeXN8armEcDtG4UnPybYf7jEnmD+qFN5N
g8trTA7iVddCNeprfH5b2gsE8YiNVy24idaL3k4GsOQgeDk2BrdAvzP2usDNOiSiKQ5iWV7bdMgv
jCjUi7AXAoQ1ao2HU92xPzqSTu6PC9p2h7wwP9vGYninl4TWiDVhoFeYgRL1usS5vLIfTC/2ROaz
mX6faRPTtZ6Y0ABeJTsg6K/LGFfUBZrYoUPiZbXqe2MVMGq8caY1PDJjX0oLWgjaZxAOpNy7qqUr
FwvwsrvRCQO0i3u7ttTec/U6HCG1X6y03w+Fv5xrGsXEp+tg+XWLVVqbGOc4jJs7J40MFc/3At3I
zJCyg0J/wTsqT0GCeDtr58+sAz1vycXeg1aQJ4eCtcnIC5nSDlttRTbbmJpJaAA7no1zUSbtl9rJ
th1KIUxLF0WCNQCDNBROG6+BXpzfY3K4By1OLplfQ9a2Mojp3doBVWCk2w+G76wiNjx3mefVziWc
+Mlq1LBlPkIiXRmPxDTkYpsqhkGG8xMtqnZ00taPpEHi2NrwfVxoYg62reSFaZusuleq2cNJMV4n
vvGnfOpHXAT6dFKZ/62Ok08N8+YzcC+kknV7RMbVbFRszRwZ63a/FFW1g/Q97hphMjmGn3ushkRu
RdWBzlzG7uC0c0b7n86dUpLea7rO+IH+Ok445HEfDTOnwy7zP5YezA5QgA1YV3EmfbVlKFJ/YIwd
+EgE2T7VjJ/K1jn/qnI+DdTEUW743S53q7u5jOJWTZl8iuPmrBS8LVVZTlizCkX1XAD4dmHJwdV7
Vz1Af2so+z2ovXQb+zlHoXyGOk1H4slJfgTmn86bYBs1M7o+t/zWaPhDpS3zb/TV223MR2y23SOF
tcvqjeFvTq0OyYAlwrSaXysjF1cgY4tTZdHoDu7GZx09YoGhOxAVw5Qd8Ni/1pDmd3FgWsTLQGl2
Bt+FhzCMx7yAtz+QBngDClV5n/4IfDTtYvhLjnq13co+jsO48fUescKK3q9qcjvaYaDu8NEJjEjt
kNoM4G41N2Fcu/x2bVS4DcNxqse2YY8D5NBoA9GGsHpXpCjktDaM81JgWPCQrFMVFUOBKAf5H32t
BWJvDaPXEmO9KzLjRxfve8PkpK8x9hvaICpbgBtx0BxaWzUIDaD6tuhMI9I/D1PdtjvZInov2t3s
J0w/28i1G/vPrB/xj0By0TdOnFnPmmGQRNRph0Yv90VJ48qU9H/ceLyKSvsmK/krMemFVCN4inpR
EsyMbRwbTT0tkxdcW60QF6MZ/B1qqoqBJkPUDnJcbZnZnv1+/erWW8AxIrTkR96YHFO8UzdUrPd2
txNu17HVE2hpBzk0K45TmSIsaq7lYbBwyLuxieSSlgxnCfR17UxWBNPcqsn9TZGnH92o0amlx0+R
ip6HMPYV0nsrxaJOrV5ERay8c+KEhtGjHQdPu/Nqml+mEwyggDKTJMnaimKxom7Zo06NM/ymH65H
vtUBOSGYaT8zZCuL5gdjMjdSiUVbS8Nawylon5iptclc/Vw5UNAlTNqXjuaSksxrR9wLZ20aSA6u
h5euSKEMFAlyiFGzvwz1D494Veh2zPuGShkrQsY5jGtdr9FYm6DhHhT23q2W4VpwaIXjuc1po3ec
HCvvPdUCn/ZiW0ednspd1y7EqcXSC1kNz7xZEl+DoDbRO+tpqo0T9jti1Wx95iyLSFzAJNpghLK3
adpbF0B1y7Gaq+fAG5pLXcOkE70QN8/jzOkO8sIivGxkXARPZUYfJKO3luWds5H98MoJSvBhtRDL
pP3R8s18Z+PlZ/iZEIYigmjRK+QUcuN3jbcD8y8Ani+vBpOytSPlnQyzrHb22Chqal64uVWU/64W
0/I0XrtiGU6scCdbuQWmm/nHOJsgs3OCbXuL9l66t+Mg3Zsdx7ekMX6m5VAy5ah/9xTtkWzreKs1
nzXh4xckdn7oOfnv2VlbXcAkDzmWe8efmx0UJpDqfvzTNOunOH/0bWlkK5M5WZ9i/h35VAea7h6N
OnW2MmD+QpZxv02GFt6bk3OQxVoIxqW2WWerT+a8FFkVx5d4ydm3J5pFvpbTWGjl1Rq+08MATpcV
7958VIPwToUxGFvDyXl3/I6pKEkxewz85MVZP4SX62Gmp3AhW3dAyA8uOpvGY1fnIwU6SwnnyHsd
/zE80dx121GoIXwQgW2eR27CN9Mj44OeY7BG7YZtgG0ksdaNtQqORTl/G0qRnZNB3dua5AXRtZcS
Z8E2dxsmhAv1sN8jw5rh1iQN54GspBmkCvtXbNCisYuBdxnQYuPN08Z1JOFjU2CdHF/7WWIk1vG0
hrQc2Q8m5Z+lxf+eLX0X/whk1Ap69S5h5PgUqPRA2ke1GmyTnd3FVuQxbClS95RUfrOZldEcSeko
SU9wMK3b33Sl+TD+CU4wsjk7evatockCa7qQmnZPDAemhAmVSjN7vsileLc8EPMY+5qoXXQSYRk/
SdtloG91LSqSlnXfHoLz4wJ05O+W3hq9v6wLaV5kR2Yyz7Hf2pdUWD85U+q/SmHfnVhPb6nq/NBI
s6s3QR3qssnY0xKaQsCkfJ9Hmze4j0tqTRd2WJm950FDaMNIHhNNsLxdx2ND8jogZ+XAVOYnsyYE
pejLUwID9lhL527VQPDMjkVrKTrGe1u2jDSZNiU6j18Dx7VR+O9xKTicz9D/ZWEX2yogOATc5dfc
qw/V2BM00hevLS2hiHEZCo/J6m7VKF45VKmj1AF8LRBECZaivTJYxykQwwYjOJjQgjKtTclkyGab
bCEapsrHYN/FapMOZnoS+ppaI2Nqw87BYN4XlAILLgwjyU8dQIMLgPhwFXHva5n49z5tiFSQrR4q
FXz3EK4B9k4wjku8B1i3xm3ZDIfObKyzVImzCajFhpz2WwEWgUbDbITCoqZZGv0aLAb7oNdGVcIs
RhUaRFQK3asbFFHfBJQ6+Mt5j+OXWxmXbpgHo7m3O77lfWvSoUnr+Frp8qBLOziVnKWPE7mjeMd7
9E5meUuJvTnIJOR5UJdr+YtqvBq9jUpvAZbBlAD70EyMMqqYUzKCkv1xaW1KZe2akyexhU2X7wjt
bI9DPcwhSVDGzieFATvIREvT/Sj5rjxXhhIcFdJjjYLqqWq1W6UE2fJu0d+CJAF90KbldeZ7mRLT
cXIqULkEXABCQAuXFrd0sMdtXzrZpYhb3p6JaGtRl6xWtZ5vHwu/P1FNehqk+WYwCapO5S1THBX1
rn1ukvzJMmn6LiTAllo+nXkzwVzxudwnbasf2mK80pXvtqIT7pfYZTiRCvNLU3NGiWfER1PBZGjK
jJ913tbPmdfvp6azv/k0WrZYgXhK+Dv2dVdZb/p0GKbPoR3s187Sh2c/H17rHv0U9TCINCsp35wy
/Wxcd/psGvp7jgo2i0AP62iUwtmiLpPmWsfelMXVN+1oCWT7jW2wRoNoEonjNulptIgsC0bl3Uhb
SMI4aaqtnMZdYnTlUWOUHmfma58FL2m18CHSqc5VY4H3nXAIouS0boNg/4jzwXma1kSgFBBBQyvv
qVsvlF6VuGWFfLYlSR/6rNtfF1Tjm3R+wycXrDUuWI25fFatJQ+9bP9UbdFt/dzrCHrXERTZSj7P
gZHchK5XjBte6pjKl9aNd3boc+58bBS078FMmzp4ay0ZvR2ltXPsepFhAsDbtrSc+wVa2nyNHhlo
OXOAp6gzZw0fb1J8NxzjCXeyFmHbTENTIHJjuf9ORjXhMFozHLNmXvn7otgvZuHioEqB1eF1+lJU
y5+Wz3fmT/WrHYzWoaOO3hR8lxd90p9myfKTexCy9YWEExD1zbUSq7DF9sc1hz4+V6JlyrJkFwyN
xc00LolguN0MVoWAJLgPZdI8zW4jTsXEpw7HUH/23Vi/Tnbd38CdHfWu+WI5Gu1nnDlHXwgONIOz
NT1OXEaQWF+JoH6h2T+cJp9ADSwCG9Uk8Rc0wm/27AN2LLri3EHDvps9X/jGCrKdZ4F7VnTzrsQm
0/wzMejK1KwuzGipsdrpUAWGCsd8MO+NfJiCnV03lu5Fukl/G3WiE1gzdv3YmPty3UW0ktatm2Qo
79A2zQywnHJp6AuOw0uiNfo9SE+9G2G2Kn8VtKe2rtT75356boayvJDJp1F4FsYHwkQM3IYg3oMx
wzv14jRf49b2v1n50DD9YVM0aP9wOvSYLsGeo2c5/qhljnTRbe1TZfTfqQj0synYE8h42oNuvnmz
as4DenLeFRanopzS51nCc/U569mgMS+PC58BFciN8Z6zfz9jg7gbVraBmOuc7LxHRZQb2XlSgbcd
Orw2vTMD3k5mPrVcJAP1trbM86Ecx2iaCuNIGnr+EiOMc/Vu77EuQgCcwJjTwDgoN5lpyVSnWcMW
2AZW8iYy2q5J1ccX3vUaB2NHA9ou6u8lSGSGql52r+rRjHqmo2/MtpHp3ensuXbxZFYI7qrh1Ppe
+1aNa/UMXUBMBw3D0tVO9K8xA80/jdWxBXrOszvS6Zt6nUeNfevGVOhewGsEdhurvYIStWvG6ga2
NuP8RIlOFJd+1en1r5TGLwMCZV7XOntPO9o7nY9fbFYitAmKo6I1tg6H0Kma2mtblLC3UWUyhwpY
hHNA0aJyfxCQ0kSpO30xteRJEIHyNha1jGK3p2iL+WeEXd4d5ftn5vQNk+A5p09Sxoe6BPwz2Wq6
z7hLZnwHH66g8VkU2d3AbcigxHQ3fCdxecRH3H+h25vu7xGfghvvi4be1OMidwzvZie2foXGtEt2
GvOgj9LuxNkt+cAbRa1/DAJ851Sl/tmakfeNfepFpTZVV+Jy0G47zvg15cNNs7d4Q0yVR7QPKamW
xDu2fQIpcQ7an4oRkcoM/ZLmoA9aQkhOprUAO2xgRFoEhpytyvrlIxX6SmaZyWnA6baeBw9Tb2f5
Aji/OWtD/ClpB71kMcl/bY1QIXj0q2o0pnWbWsxuaF+5oq8uvvrjeZqUO8tC2QlUxthCuBujblhd
B1luEatBnFdmTtapjyfra0dw09+bbst+By1OgbifxoNOONOurGV1VLPCLFAl39VoZV/L9iVog+Zt
MuPkZbZmNBd5fg9msusBH0RtGr/S1VGX3grSc2UE3r2o4/TNeMwiRtme1sjiAN/na1oulyFwPNop
hXotGjptmMzOokSEQZljnUlcpsQIRPexxIywMBeQMr2gDxOCnkOAmg2wwBiExUgJ7SDCrld5+eII
GfXV7OMvKeubo/BB1haTXIXUfD8BFgyZ7qKodPpmTRz8Q6vBjzpiCKLAnK0jJ3K+Ehw2NrJiwB8r
jWWGk+5WH+QSjgG1LGdrdXU58G/bZp4432nGITDs4WlaKHnbIjHfSEl6G0Z/fOGJ/VFCBLsFech+
LNL5UCND24ihiC/Ivoc9U00GrLFwnwoUxX5BqvNItGnCgbfqxz+8nTQIk77ngzRaYV0V61ZsWM9U
uvYzZeWI5cc5V5oj94NsAN6+K6cqXrtEE6+c35INoNE0clrOR3NNjT0vw3Jz4MTTK/feR0sfvyKx
pcT1KnVntGPclrjZjYWXX7FwOEwg1XfhDsb1caFNBsMe3Jf0L7iPMdlBdMEU+dly5r0qT6j1jJfY
OWXjWNzbPrbOcSVZ0wzKGtezXhfjy0DQzLvxq+zHmy+D5C0lru4Josi7dIN2Vzpeg78tnZ8eyPvK
Xy44YOPgBPIGQOlC3yCsFUfUBeMrY+JaD/tO9A+iwVkvFnZlqx+2xBeYz6Nd/sgDtJcyb613dFIp
Irsvw0RFkrsGRG5rEte0r588e9KeKBgQAaWg2ZslF2cj0U59yzsPNOXdXYzxYE8eCEVv+kZlYRwx
jllnWnbJQUqjCgOJZ0aUxIEG6EBpnBS2KylVU29vJnEHBtyMcZuJt5Su+JZh94/SNtOvy/jsDinp
BbEz75d+/Jza4UW1hr+TdjNfIVWcpsZygMclX5Og089jNRDIobRlxz7hR7NJytzDcPm/iqWJPpvb
j+qz/7/rX/1qGGJlSTo8+Jn/vHWFTdj0iJ7+v7/12lT8999/5b88LmDOfzy7lSL6X27sHyzS+/gp
1MtnP5Z/nwMMyPU3/6c//B8STcFUYi3+P/9BCV3/hX/85fpa/Nu/HMsyYzLS/2cUOBqP9Y/+A2nq
/StkKctCp6X/Z6JpYPyrg23Y5W6crEyJMbH+g2hqm+uPuB+0hceD2fhf+2Yc0n/7FwuyOJgqHM+B
i7ufR/zfEE2h/Pw3WytyFNOzAoc5o72az4PVavuf2BYZszyw+316svnSN0FwVDHeBoXxfPuhbNGz
4dkm3X7lbTrcC3tBqNje73Q/tIvst8shfukG7eAQnYJtIhM4BgkyzIJn1U8VCWoojUb4SpMWnBTG
h4tP72FTZRhdy+TMCMh5ww3iG78Sa/a+yM65LJr0t9LxlpeZcQ75KDZ2MUMnUGJEqifxd1RdSY5c
l+fYDRTHqwV8gwWNaFN+zE3bHWeJEHcyLxKFLDKEMjLm/J0YFnNHuoiCqdTi0nNszI16+UNb1Zs0
KoAbsYNf+rx881WynBm8oigwQ5kc5oEKitFO8jG7J23EKaLYcp/Nqt4qXOEXz6NdGA+kS8ysQblF
+lsi8TeVo3kZ9B5pZe3HN7blzbIeXhgxY4LJ6OQEuXjXkdGjVUf4SX+Y3Dn615vRsdAyEla5oOH2
+7i7PS4Y3B8Z86s9ASY8B16N0pxDNRrNoagC0l+03NpXuYX0vhY0cQgAtjlxwnwgS0+0C9r8+dwK
AkfWrnKHTHkfuE6z91oGdnZQk+04YkpsdYqBmhZCYatPvI1HPbDmfdlrIdH0TeQiA7AlFWFpLlvb
K/6dq/NaTlxd1/UVqUoIxVMlQIABY4zNicqBVs5ZV78fea5dc+1dNYa7bdMg6U9feMN4JjrQzHgQ
SCYLlKZ7YW01MSloQgw6xmvDm+3GjwKnhq7hlGXzltHtwAo638v5QNWNFMgN1dwAe1kAIDdO+sqT
6nx9m8UGUm2RRg751zYuFnp9OwOLgW6ZKXF2j0JOiTTE3AIE/ihoH6JPs2to5IswgLKibkUhu/DX
Z3UBDOWa/vCVcKAcL1hSl5Z7IGGRUxWZyIyMO29tYGehqmVqS5NAZQMz63atSnbere12JJbTujY7
5KOa/ucLt6ZMYYqhTXpAQMJMmxqEU1CeAin/xEHbLkYaiIqEv6egU8wY/HILUTDa6hFMwDVtRzOX
OqRtSeHAnYgY+UiYP5KMjTCAjoG4esV71JLCuT3psN9WtBGOCVlLE6wpeXaULFtheKu0CSO8KtsJ
SYK8EgTsb2gu+CnHhwyl69cJ7Xg7NDL8mjR7XUm7HmT3U9VDYt3VtxwWiuP7kL+EvO9PiG+fKasj
35ePkz2L+Oa2YmlYnRr5tji+BAQnXp4RXTdB7Iwd/IG+Xf3Q9M1soVm8VhT/WIwp/QSDvqnQTTYp
JuqC8gGTorGxsM5cob2U9rsyiwsLR28S7bZDJiiGNzOpyoGeL1U2GA60KwuKTGDHkMwajN4b+gj+
kvSj1Mkb+6XgGiKGUTO1NhOM0T3u9Ybh9Jeypb7T43A25Wq+FziJQHIKansqi7M4xK6Rryt7LCKA
TQn2kQWkjGAC7xZkpQcCqZoGUBCZS6PQUmXkkbVEOIXq3Nh0VG6oJwnUXsoUd2JuUY3wI5UGW5XW
ICFXwzd4kXeJ7raZVUiAVasUl4KiM1UBAZ5wrBDlEGp8AC9jlXphKTK38SUdEhWUdEEYEOrfNRBQ
IgX3qWYSClzSby4Ato4nUz63bX6CR4BsblN9TBjKO5ixRIBFk8KNZBQf/QIQSd9Qdg+72FHycD6L
efqvCoYrVZaKCAQvsQJSzrwY0+Ayue6g+OB0tSNL/E5HueXhJVj4VDtMaHpTaod/iBQD/U2KH6yA
WqusfRBP9ejBWA1IK2ig9RXF1TnKNyhHJ1aexedgMdWKwxWiBv41C9J/PfEPWRw0P+DBUNagtEJ6
gxdVnVPjLdSBFIXKfDdkuqNl6ttTLW0r5ttESEjh8Ral1QM1g3OT0rAJVCHYqgJ8hnJuDNPXu0fm
T5FXxgufXZpockN37VVKbhADrUgLFuQtIIBwFpE88Np5shCqMLu6/M2fOOCe0zAdYT6KL2qrsJDH
9T7GG5ru5i7MJKSdpvUmDhUJOD7mAVIp0l0WQ2y6dGJIP32kKWbHWjD9lpG4K4fpkxIXNI9+/REk
JTlgFd1HcfUSQlvcrD5KEReKqg4ku5EnLHcjESOjSKMJqTb3CEFxv0OyZAjmGHgHrpjrZr7Oef8P
wmGFFIK19v0LuHgZU2eKn9K/Yg6RZhsMfVu2cXEyEDJ01BSzywGrzEL/kFI1PhQaAG3WOspdoElN
g2haNF7wetYtle7JSZhypy/r31mnLpFjs+W0fJbZ4qgKLMKiI/EVQSTuV+ByVv5IGl+qN6FurtLA
yUpR8CkrcLrqWMBHWHCJ4k+BQjMVAlWZs3PHkeLvQ2HeDrBzbUnSfTftRcA24HAREyFJyvodAEx6
nv+iRvmSUbpCNE6+VRIS6UnR4I4G4bDJerLdj1iUX6egko9duCgXTAUMmejK1qPDiLUbFRm/gXOj
TaGuGfONCrJE8DA5DTBOY9C/FKF/V8XC8dfyU+cEAsCQOAPoCzkbyH6nzwqPTsTipppSwGqHWTgN
QxiRhBHFrovvWhQzZkTI1G/pwE+a9Jn5PeBdqhymuJ7A7XNwaAo2RWtx3EXoNiBvyh4+dNNNZmHY
Ay37IPtlqc47IRw4i2WKEwzxlEmEMhXJZz3k2xFCFtHSXjEoTVF4fA7rdGdUE7TnqFdANogfja+8
LjJS9Nbln2q8+NUaGT8Vfl8HIsyMiKLgpIR7ZH5rc1HGKmGsgX22VuFpmoEvtgHF93TN1hWvnl3G
UVpSHOgQp12FToluswl4AAhA9i0Z6alV1kexzr+lVnkEzfsIjFmKVptckxxFZsp2+pufbNsQPb0U
yHBHnSdXQUG0CRyRFp8T4M9JdtTq3IuH+mueaClW49lI5VcywiNKMr9SpUJLnDypxdN44Uor5X01
6cDfmGJihYoiPXpmo1uKc7jBta7fzMTp+yjXv/PuXxsCBywawLPZQMk7SIuf0adB97Pu5k2I0zpN
GO2jocvRBMqvikKrPfraM0pfSiSTj+3cI3ASj/jdKsZnrK995Dh4YmHC3kdfGvUSCgCAZKa01QAb
aw+46/t8rXY2AcIxKBXJ0RM60jwlZIAM6RSuQeQT+jFhLan/nvEwntX5otXBd9C3NzUWPH2JK8Vq
7eW/MpowlKNw42gyFxG906iTmYcNRDGNgzSWZLgUAhkpVTnc0AUhdKPsQygTZFO6Q5aD/NK3RT/Z
q8rJfcRFx2HeK0161WIFjDfFv3YFdMFAroSKhvjWTfWu0tUd/iCj1Y73OasB4RgQJ/SRPqOmSVuq
wTKXrNDrpLm5Mig7SQZQhioxGFUyAbMsVOJbdG9WeT4g+LW6p7VgbHwaf9iw/WB0v2ll6WEk7TEO
hG8t1F+V1bzY1KmWP9BhD2bFTtcyYhkpbjUFHPLkKiUC3AhVeVvVOYKNcQteszlKTYzJS8rw92pN
7SQHYchGJ0f55EZpg+8K5yCwxWFBfkVm3MDjJTUxfRgDOOvFNVw1yMNhNdQskeWvit4ZNo47qGQv
v9YDYWneLb/5+z6qqtDWO4QE/n72319IPHvR+u8P//ub//5MAxTtr6YIkar/+8l/v/xfH/+f75df
/3+vSZJ4v5a6fJN0OZ7If6/jhMUp/e+v7PvN/1zn3/c0Grfw8bBTaHwgYd0VcFDp/t3x3xd8bmvv
v9/+/Q1d5v/9s46ekleJlgJA1DE6/QsuA5/x9ypIg//7pf/5mYx2P4rWaQrzspGTwuuWL6hnrEwi
RoRcfFHAxnr54d9r/r4odVt4o1pT9FDf0JwIUJ79f/79f7+lbj5ZHaJIFs44QWr+9zerQk02FU+o
aKLcGxUlY0hHouQ80u2/n2n9mFgD7Ewa4HBBmqnBny2p5oXoUnhhtihT/P21E4Izoh92Rl10CA/C
EW9yTqsZO+gVVf6b7sSqRVDqO5zUnh5b4ycEpSuM1BM9x8Hq90QumPLcAGz5Vnmf70SkEt2VH4Ck
oI0tImkveltBGJWzq35QUVlSPfBYLB4zesYn4wVv+fkOlrvULumbfgbaZ/6s6XMVbj0dVsTDFuJS
EJJLG7mp7sn6JVf5U9ixskcNVWqPOpKgbaMv6pwQ/8VsAzsGUaTC5K/tD5LjMJLQKwfIW/QP6BQI
iCLK39nrb/CemDtaqAXe2UrMfADZajaYZvrv5RuqBD0JMvZNNMVMCc3AK/6IHUfaMd2Asl+9ybKH
jfu4Gm3ZUfX+BcmXc3rSzzO7RWUmm7ZzxVVlBiSz4SnzClojbvGKolC9mK2bCBSFhTnD35Ckj5nC
nBghT26OwpGvK83UBbN50meb1c6FVBL04468R/Wg/IFvhtG6NdBKMCeoLghb14nHPtrSlhO2a4gS
BWHdUu3nVLfkN3ok8tv4Gos34evcFG7r2/NWoVe3T6/Zgw06PUfmaltY6TW/VpfQEkzFRd+K1CzY
AkAmyDWBRH8Z7odmnCZrLAOLejCcbw+6ZGcbqteKFnUzsP0uOPxetkgx7TKz4y+45tvamT7kU+n8
kJgGB+PYognxkeuW8AAkcggkU7ncR0s6pWZ0aKHEePT+yV3WNukhrRnrXA1mvdXtc2Kh24BTcLl8
LWIbCMnZ/9V3vanb7Vb+9N/0HSIBG/UcHdWd+pt/8ydosGd9V3fpd3RDyMz/FTq3vdOLZ6r658AB
+2gSfvEA1lujYV6FyNx7SAyp9lM85/fMQu4MC3mAaDvBAahNMmpHD//zx7jpZ/0s9gg6WxkYkp0f
eFhlJZIpKWeKSBqIWhe8YWpu5A7RGTNwilv1TB6tYLmL+on9KF5OwesHIKoVGi4W7BATalNhpkVl
K1t1tArc4X2T/q8ORN3CGsScN6vXCZ3Cm39QXp7r19eo3wkWXXSn/i5bTGDt+EQbkE/Hiuf2FoPI
tVf72USvdYlFLlTR088a2WLWElzk3EIzw0DEkORIeAaX/DQ57aE8FZU5b5Mbwvr9PmLH2cz7CPQc
d08HYi9E7q64tRSTHiu0nP7npxQ03MDLdAcY3pS/dgUrwAVgYUNoMwOamXZ1433jU7WpnhkyHpvM
arcRXiCDjU3tewM6y5KMd3lDnYVajzX/MNl+jvFhdGEpuhLgyhdAiaf22tKSRHxQP6KHYyH8vx13
lRW6T3lXbyu0Pg0sMG3N+c9MeSbWxrBSclRTm+z6/pNs6i0d2jdqPpzfOepyMZeCDicezbKdHIUX
36YZi6EYVbtlOTOYzLK9EFuBtzzM5rlb8evhlkCdM8z8VOZHP9hp1DiAKe1FT/kRMnO0kt18KTPT
33YqK3k7VrvoBRg9hm2aVRxHM3hQJIHAeI+cwEzd5IGcpFdRHfLIc4oLARNPDpySbvbZxR0qU/sG
7JU44nHeIbLnFqpbS3b28ijKs3Tp/i1qYtOpFlxYD9UWcqMKidPgqRWGVX01L9HrNKNcaPn2UD+k
XziY4uqdSJdSVtU70Yb6JHigEv9TyS1VjGsOAl7O8lf/i15p3h4rBA5G2zAfM91+S/8Xiad4bX5j
Dq9aElyJF6Vyk5tvj3cEN/WIn/SAQZFUoM+6POfwBA0MSmVpZ89ig7EPsdX6e3ii+jlLSGo7bGGR
E5kVDRUbYL8D6sRTmE238KO7DJteO/F05n1lIWoim/U3mNOZprkl5dZad+E28/7M9KWX3X8WxxVD
1FjxByzYXNnMJtl45rEKA0x+wUwdWCORA/N4vYXUeVvZHKkyoHOYlK9w8kAXQZwcW4RPrGwzF87I
0A9PvNvMeDkxrutvDkuOQCQ39qkdsDkMwa54oMORKHzLMwDLfok46N3xeyJSFUHk2pR/2KCtZewp
1eAn59F02gIWEH/XNsnSrB5Dt9/C50LlEaxV955ten8Z9ogQL5ZeKVymbw+gqcVXcEmvsNFPr1yi
+Kyv3PBy00e2ntHfReGW9YaOhenvGheABwazW8Cmf//TeZ+/Mb7eB47b3EbRjtCrsKmzvkBvsPxL
fi5uxQ1wQShv/cHkSeAIMRTWlDijukl/kKAw9ecsnwB6VZsYKTErmTe4ExOAo30oThxJkETxmZEa
hiF7cjKwjdy7ylwBbcT3MbDKE/Oc4833wIE6GFVumVbxr/5PbVwEbKqaM8plCjWsFcDTPEdOUm4Q
+PUFhJGLBXPirL6lZ+ZpbOep8aOB7sG8kPocfrQxLTYEOk6Rt5M5iFw3SWHHeHz1UBC1MwTdLH+G
N/gSB04Lg9C/zLvoqXTAMht8gbWXEkHDXnwP3wx0JZgDL8kbifd3exdvLNRnaAPUDTyocY/Yriw2
T/YMjKwlS/nW9mBx0B1xg333pXrljmXwEXz5D2G/3lX7wBWAF5i61bscsV7RnKuGfNxMz9JXsEfJ
AlY+RBjN+duYbDYnG2hvHVrp+7k1IVPyeFCXNPoXBqe56asNj9CCc8Egrjky8Cq035ZpilQqVSOz
3OvglEEloknkjgtBaJd+5YRo7HXwP10UxWObla+fy73AXkjSIED2QYrofS4eeAsS8PBVzLZTdpb7
dC9zfgkJetso66K2b0lrd5Vtte6q6ZtyuIaUfqOQBr64CxhaNd4pMlZW7uoVf0PruQH6KWz3trhR
TGLPq2GYYCeKzGkNc+XODPnaXRimj/oUAtU7l1vN2fgu1Szbd1H+tpjlr8j8oErkDBcYCMMpqL6h
vGQ/lfBW4xc8IkTamtLaOGKAnMN3QVgLrogWnFdd6c1V5gjv8QzLzWIuZ1v9K4gbc0zHjYDc4leq
Mzm6XQkOp8GK8k3GU1zcwcPguKJMNWowt+hWH3LFlJ0F2ZH/SG/1ZEE8yEgTUbLCuY/a9xEvnf4h
21QSgNt6bDurbermJ1TpYaF9s7dxnhBIr+Bws7Wx/DtGLkN8k7F1CVcqdLE21UhhbEegysI7sfOE
5gCy7VlZ1Q0SA/Suko3DJgQloC57No/XRraVVxQwqccj4AQ7GuXLn3kP82D2wdNgfmmvlE2P08OC
+LqtWdocV+ggEnG3+QXecGPV17nclq78lJ9CuW0s9TlsgHi3yWd5Yp1rdwy5dyIesDsqJsg8TFzP
bFJdMbPXlcIUtmjrUyQGyESpJEGAjTiXEjQN8Im9wioaN2IXY8UPJrrYVzRtiHekAdibLVEJKpw4
30msVmn0RvlESWVOj3XkCq9+/BKMFs2Kh/bhy7Yuv4z4qlIC/hVW9n+eB3tfypECDoBrBo9Brr7j
aaeYF56MfRPv4N4hAoL7AIRy2aT9V8LDXMYSfSByjPfEixdNPHOCGM29VOYb0ntKcFB0ImL1OHki
JhJOOR8KBPP2BZTzZcTaysvSfSg+BfkAHAvhiAde7BAURMIiyUEmA71Vk3N6/ojxOn2pz9OtGJxB
csXita+cKtl0iU1RRbw10RYDUdDBk0qQtlurx3VznYR3f/yEgQd0g80FK9Ds0YomEeG9pcJMCB7i
rGpJr/MJwo/haoabVg4BxoQxxIkAdd5nm4I5r5woNGpexykgEmLE0Ees6ugvT4+pVNzSqwBI+BR4
E5Lgw075RhM0HM4QW3F3RFcBmVMkpEp7te3LbZ1d1BBc+nbtv6Wxm7MbFFZujzTdANuxmyEYivJm
U3zXxsI03WtkW+tztzoRznA+tqXHZjc89Ses+oaSbG3Hk2ug3CkDa6EkVbyFeNyHWOcoFrKiYunI
PJoTTdqg38Qaexv0apgybp54Sb3Vsj0wiwzpqe4feQJyifqVWgiSmJQakWulR7dWsMyi+G3nMcr0
mzRxcaeYhEPeEMk7DTJgwea0TL+tgaiNnQNmwHgWG4ifMnyNdzmSjK668sr4MEHwIQjjHFFsOj3T
JajcNEQDz8kN8tZDArXebxY9kNcsCeyOhESoLBX9CWJE/ovTS0sz88YAzN9EgxFSMF6ScC5XyTlL
UEe3kSbrsfhK9iH7oPyla+dadCvR48gGB13K38MDFRfjuxQswhF0CgNSEOuJPOC6cCZQTGfFUWl+
HeSAs5wgFgASle/pyWYjdjaV4GHtckzTOhbTjRxtQfunwg22WOaGxlYtzfxeA2YPf31ckp8cSYhq
FDsMo7ho9pwUF8fSC6iFcBQRMLHXzellFOz+jeOB88lsT6wb1KVoYbsnfBiIXyvq4S5xR3vNttSv
LKQTXoKv5Ks9PMpdYT7K3/V2vP/MZGIATSyUh2V2cBPmPPl+xMY0HRmEu0ZMwxQFO8fH1Gdy2W10
zC5YuQnU2KnMkt59CVe0aMarykP6Wtv9CV3i+GfB+lhrjjHt8AY5QbBTvJhvcES/+zt7KZ7OF0Qd
aLFTMaw3TU9qRDeJLjJRKl/zU3ZMPG7IbK/oeFA82CzG2GzfVN2/Y8FluyHTS7z8lJfb4XX87Wp4
kgvMzMTXGzEWhWIEsxqZzuYBG0soHQTFDIm6h+6MM+0Fm92VB0pVgu8Gs5V3kX5I6OeeQ7sajstB
Ml5ZW3wSmfumurGNFZduw4JLuL4K9Qf2rEN+ZfGyIlOXXjn1Avb0kT3IlBZ75C0gd5rguxXgvGWW
Tc/IKX8hLIQ20QfmgJlXQeN1qUX9E2+rC8udT4Gg2Z9b4FG/aEpkT0CZF21fbDSH8E49/l1P0J/i
H9GZDwZaRqSIBPlluU1PfnfK489Z8xrJ5abQkuDtMmDOLwUlBMLipWHa3dYEVMY9/iAn19wVsiVb
6UmBSfhOEIP80Uq7u0godS0bJJKi7JmUVcczUwslI07ZO+GlarWfiz8G5QL3JO4YcW1Tn6iVoL5N
5Sly88oRiWh5ONDbYAL/UDiKEDQRHYrVdPRTn8QlRLQWeQU6wmb0UD8h9bFqAvY/PFuPBE2K8fbU
ejdwpBtKFCTt/drBEFz/LDYg/FEi2pFmiImzTnCiO0XZP0CRdz4cEoDBjOY4xmsw2MfYY/d2GDji
m+AW4lI9mJVDew7gBb8OLymw7Z1fhybRrLw+F/5W/FSpfaj4sZCPMoF2/oZ7wPwcU78TJ4wEg8FO
vuoD/nSIJoQb4QcWZYymCsCF3oEReEZkErksn8pLZQcHNXfv1Y+yGQ7DW7j37/Vt4MAk6YSoDwJR
N8MLVCfrWmt3KEEIWH2NXlyblBPNzLXhbvWEEDYiPonNYQ9uN/ny//XXwjggu7Aqt5S5EiSlErNS
bVZiob5Fho1jVNEfyv5j+OI842Me2QbVoar9vAOVb2l+UG8iZ5OFf2VDU9VKHun1DbvC4NBciEa6
B/jHrrAkad9SeEUBt9iCuKDMCPXOojrQPKfGDC3W7IBAfG+Kz/V+Y7wSm+8zhwyTvqjdUcOUPqXP
GFUAKjMvwcs07PDEnCRsCbH5OwAVkVySCY7n/EoskD2kafOm0Q1jplYWFRAKGFR62KchVFEHWYod
z7jepG5qN8cp2fBTUdoLzCE0lWloNEcR97nOQS0WwR9lm2m30ncG+QwZt7xT8y010DDmSByqN/vs
XW9PY/3KqB+xRSphwPTc6smoiQTS74KDoKIGFweliXBUph3E6YMKXa56MOX93FXmb/6jImMAwVn+
eFmDy0cnYChvYFPHZq8ucaganXtzvS2L7dvCUQh/YeX1wp7P6Kj4b/x/+YlZ/0NtBFEd2Az9Tkfp
xLfZ0A7k+Et9BP+wre9G+JnY6LIV2+ZV8/c6DGyyq7Xpf1KnI4TPqXkQ8ZItUbAsPcG3djxoUKPV
zW8pn1vtvb3zx1Jx2yp347XKX3Ew2/uKpX52wpbE64V5D1su2fQri+zt3rP9wBoiDGPXOJFp6PmX
OPQwlywdjZQOGcojOyofQ/marI3FHLKrE/5Gbr2NUQLFk902hnfe7JvkEgAqEJ7uhIjXUtCV9soi
LuOQfN6FF44hVBfYYUCc0PghiELLFa8BqjYbKXlBPqnu3XG7PJAHVwTzTPNphOFCv2TRnIigwyJq
GLrztwNmR7bbK7k6CnJkNWr8Mn7ztPr74qS9hPtsV2jZ0N/tLsSl/ieg6x9SF+JiarlskJHLtqRt
pXhPYrF/ppCcPyP5SoiJnXxETwhI+fzN7jZ+ZKtNz2vUjjrKQNPpiGU8atQ2YRgqZSgs7prgOCG0
NqDpuAvv8HHH7xVNbGtdUprxV26y2ZHamyOWSuNGlO3+Lg6stAuQChwwsR2gTZkgxHBqdEd44SFH
lRVTK5RRmnC643CTncmrKpO42mWRrb/bK1iyAwWPimoNAaj+SXSfUheGDCmapEKEFKj8DcQIKmPw
HpArgurAmhZ00HYVnzpQUybatP9SA0E4UO4WJXfZGwbUWqjBEJaAjIh7Ez3j4jkod1yuQVoFXrz7
EK7URNkycPzyKClxWQyQjNARWtvm8E/mUKymDR2JAgInBhbxhicKMCUhRUo8kiT/cxqO63t+Qhb8
xMgMWzG++8RZ5N86FRp0rEtbQC/c1D+jRxLs2BoWWfLb+M07sa0oJOyiyQk/dKcU9NSbSlJrIeWv
FwcYhtJeYoN7hNfhJYI7QcXx3Y9JEhz/GGOZpiCcAgbryq4FAp9jibLUtr9m73SSlelQWcN7yCTk
9WVwgNvYfieBZVzHPQuZYjVIsBf9yASn0qRz+EAjrSWHB8LeBWOTYg+J+pKOgN0YHENHypOW0kZM
3pX6nk0bWm00Q8lfkzdeS2GnIrhIHAmWH5uf4fYKzSVnpCREWl2BxTqHRHyVw78bOpsAfQtUm0xi
4DHVG97KyHcBxVEFNQ9qrrmBEMC/FnTMhJw9gBaPWvuoPnLDhWVfyjsi52YN9/ousPVzzQCycwyF
gm1ab0ZxWiZPtGQebNmk1oBfgEgwK3N6vw7jsMDZYbGTtjmhgJWazdGeXglM5AAqkwvIkKvnWnln
/rJeMZ+ppzO6FQVSBMiZkSVSYjc+kJ2M51GypYxv/Bb0foO6t+RQTeTvpFzFDbUtefUWw0iV+y2N
9YLlHf6W4y8PtRs++ed8zpKu2DzolvQcASJUYoFzLvdVEu70jIgtrLdc0op+PS0wfj0Dr1n6OVp/
5izkifO8cDfkGcWirc9LGFQiRI3HOpAGij3kxSWjSInywezkPdXxwrnnLwoAH9w1bAJW1ztlf77h
8qmst0s4ovAribo1OyUnHyn1quTAXW6TFKVYZgljxr2SDfrJEjkyqJzzPFWcRgQKGkhAsOLpeANt
KV1GvcUMRXKYWyjCGL7N1XONDBG7AlPJV9jhLkJzxX9iU6GRb3FHP0DXjc++2IrCP5my/VEPtsgM
cf3USShVotC0TFrdUVcfzBW+peQqKct7/+eT+QSj3XEJMmk1SDdYovTHbdKTEoUxJurgcKHc6wQi
qCUZhkC+4/Hz8Rz8+XWaaVgvt0BnfBnQACqkw73Hkc0wcjtM+jXS9FsWEb/hJQzHsBlhI0XLbXO3
EoTzxEobm0fHI+AaI7it7OSlzdtx5/wjrpdJsAxSCWzTzkG24URhyuSg6Hks7Rtxag6+R7IRpJw9
REkUWtD2tKfj8OCD+ytdAoGMCbk3i9vhv7m58oYqZR4FSX2bunCy+ELIV005sSoUeceSz9b7Vtl1
dAUU0ZRpAos2+DcGkTdbFgaCMiwGxe4qmnVv2l4m/9FdBpYFwmfwQoadO+Q2YSmUdq9uqksgbaGs
VjNeopcKmOTSPwAGSvRr98tStv60n1DOceFaExWu3tR0T/FESCgmXJnzfLgP6lkAyulM2hmGPFpK
hXbmfgamEvHgVpsPDAOvNfAmYC4CTKH8jMklySnQVyruhDvMVWCdt+GJKhG4UZ4yV8HrGIaV7jEM
6M4RcdeoJoKYXN/4B6F4GIwD/TrmB0OJ0qifbaoV6njIHNshMgeRFwssdZqAxn5YVp9G2sdVcdnz
gcYGyyIpLWjLTLL23L3SIA3gIrMWMT15wzmHqgcaZGFF2AJKZ0OLDc9Ww4UGuA6/xHzD1bGOldAh
chw75O0QLMRGCJODfPc6GzbbidFd+vYTKRqjKcwi3WXyEUibKLk6XrbY0fL2szvlm0Lc0Ro31oh7
2snKQRdDVO6MMZfZ+2+sPa258i23uyC4SjguW+JyZFM1+GgCZHHmLW2u5cGiWw1ER4LbASScybv7
e/wmglY5uh84C1h6dZPH3X+eMHup0G7BVPJ8EvRUayuB4JQ7+vu4A+vGnU2Cw5CwFnk+ymIeauVL
18mqz/I7NTyeBsxhFJHQmWEWginQJFsSHB5Y3mzDDL34ZTXRtV6HDlidFMAnD5YdiO+RsFoSqdwp
ue4YmDii+B7PdCUTaCyTgwXZmGVputTkfrk/xpVp6dO3Q9GZBCjdG9/VxeeeSJyYjJHHgyXN45K4
/wUQpAEuslBf9inmI5Gw5KbgIyPZq7PbDCsI4AOToKeUafWM52hRPVf8jUyVk6wMQSi6WM5oIPtN
Sc3skO4djMrasHta6JBk2JYPr5H6wWJEnOAHlGr2usxXbOhJUnUEG7GVeZA9MMlIcMmBZbK2YnhL
DJQWDuLoO5VwF8F4/i07XXbVfnnSKFazk1Hlyy6cmYQW6wYoHFYoNMZ2kbJpKhAVCMOxX9oyHSnD
Ut6htFFBi4B30WEEPWVPLIpp368vQPor/LMIZ0xD368EnA9zKkQXLfU3LINl/chWpYMvtNEXSM81
CtDdgR8w1BWst4qkwjZonINhefHfeaKidATZhZcwo80KKNhDJNNotqoC/2Fb69/LvF5fGEsKrSIN
UdqeVWS1FOoBvaDEx8rqGhfAJZVcdqCcMilwrsxYnts0YefbUIhCQ3dNil+9aOD7JdswLJ8eeb9F
XC5r8Tx22J4L2WMachd9sCGBxjNJZYHWTkxS8iDdreKdEb60AQBwNxBZPE4LHTLYstJAZOrxrhi+
hB8QK2xj8rPykEMd9descBqeKeGN8aHVUMVsMIjLTOp2IMshsSoEKUdDsBsez7xfIyTo74Jqj3XS
lNtK/9G3b0vXi1JC6IQRMYKV1h57lUTJCf4X0GTMIURL/qKMYNCm2ZTVlonJUDBlQfxTksoRinph
BSrU+giyNJMlkgc3DiO9gGW5NPEGWKgBJcjlkJnCXXMRvvleD3e8VRC+qdxCuWPUOMkxiRZ0T0he
kezPpuUueGVRWsu3SHejIwswMtyHgK01czSwGLCWdQ85vf6kIsLHa43NyuOd6Thxbqccp6hxMhtp
+k/LBrKc2QgLSxiaQx+w58jOc5dp0ykXliXgdL95r9joG6wfPLiwSMW1kdO0P0x4eiD++sLSbSGB
Q1eYnTB+HbkhwA6sCqHBDRqy8mbVenBL0CthwMDAdPu1sg2GLap5IqXzAFXXC6MzpE7Z72X0+5n0
nJP5xSfiYmP524xYrOU5/WTOsKS4MnaiuV8GmxcxmdmM2DkYogBXm3THoLHzZIBWVGtRxuQmI7v5
AhDCBsV5Jyg7Xt5tBvJm4uXUysCsZVaxOrGNYc9W6+CMic3tAJMPtD/DJfbh7KNYxrc8Q4IzVouI
hEhypoOjGJTtlyYDw8q/ygKIOWDGj8aKww5KTjzC7ZbfBbBkyvcS7/FWhCDJhi0knRv4HQCEY9Tv
8p7Zj26P2O1YM9TT0vXXK5gAWjJEYty99sMmf6Y2SrJOvroc3yBPKH+CLEIofIEZtA2ovx1IC4rJ
HM7oR5LyCXONPBuSPRAkM+CkMk4KhsjmoRgRVSHcxbx1BSGVmcv3Qp3TLeoVZGAR4xytqpobr6sr
CZRwTISkDi+znsYwhVrNU2SKTeu4tzNo09RzxWhTqvIFaZ61t4LS6BnVChhZDIgqR90TwtojbqFR
ZO0keQkKfL5YJTtxCGl0C5BaIijYjlAng+eLWu8FHc6u5iBJrKRFPqoX2cQRSxUhjK4Gb6qTUxmp
gruaGZFmkG+DOqTIbjcaxIqRnQuXBqcP3ypZJ5EKpILTyi88bVZ+6yz4GnwOmXLN6RzO2abTnJi4
Jgj0fJcAmjaH1kDLS1tdRx2pS8zq/uefYwkzuX6in/5+VCdr+Jpr8fr31tn/Ye5MmuoG2iz9X2qv
Ck2pYVEbuPPIZYaNwgZb85iSUqlf34+oqu/r6uju6Nr1hsAYG7hIync45zllrncTk5tqsQX9gPzx
J/cH1aa8ZMN4Sm3Emvk/3tjxjEjy58994reHwW6Ce6vlxu3cpj3EefKfbxy5FaLmKFG6pdwwH//5
CZmXfQXaG9ZOVbEEWt50oy5IafnHn3/eGyWXH3F0ey1RUaa+QMX48y6wT94Fkp1tq2o+GkAxePR0
Gtvo1OF+8rlHUvT+qz5y/+O7DQwUoV2bQ/f/effnR/j3f7j8a5Sd/M0/P9jk0X7s6MF6yayn81FC
/nzlnzdgautD/vPt/Lz780HRtG+hySZxcnArxQtgeHA56XCe/8cbtfzxf/nYz9/+fMwegCBl4P0d
X51Kv4ClNsYtUpe2WSuiB3wc9zwB2tfOtOUdiGB/1bPfsGOI4+YoIGN4qMzDE3ke3loUfr2VRvOi
mMzMiMVEsIy3MyYD1fRXFmZH5xf9jkVeUBG0hzoKMWMD61k5M5q2jBFa5o8ICMYqvlYGQhnHJRO4
WYx0CSjdogkySnKJswlyww9yNtcDyF+tHpqeA3k0BdkhBdlvnqYlKi7dtLgJgToQ2RgQHDYFv0v5
1AkGgqKzqmeADEZKu26mpQJa2mZbYTcsQhiSuJ1307b10Jq63jouwtdWAQmbKE8gUhDE03lkNmLQ
oiVgPlfrzQJSIvCLI60eh0eI8sDyJ+zlRXRuymEvxr2ZWgTKF+QBRtPA1jCg1wrFuJMwseKpcdch
5r51OfFKx3ojFxIxRD4Ee/4pjwls0nn7PQ1kcMuYMshj2hY3LNMzA45KwSGE99C/Z6uQEFpEV2iw
lZnhumzaAOz7CIlOjcxHiZ7dNApFSGnRYZDr8Fqb/R49feopFrQZ/XNNyPfeIkpB1UyZAwaEnsoj
1kTD51jzonUt6TGp9+qE9A4EwTX3ZrhgIICblDjapk/8gQPSzBHFP9A0B3SejgwayyS+94fa3RZ1
9jtkAgQ4X+wmSI33TUHxmFQsYAaGVUBZAPYz2zHTWaFpyyAl10N1Llv7yV66LqwQ+4ARIlIvHLQ+
yqPwOoWKu2Y0/K2ZqI964Ds2jBxRoBGchn4SF5OzyydGECLUTGGP2LNJ8g8fPs3WFL/DLBSneOCA
K4EBESURv1kenSE65mFv2Po4JCPwO7Mi9BkX+9E0O+RsEMkKaynvrTpax6oqztjBAHCPJ7i5zrmy
mxvgLRRSLHqxoMxHyxfvrQ3RFAM80QhpzQ0UrCAiFHYc31R1lY4XvhGAMELMCZUTHIlW2mcp6Jyh
EeA6mvoojG7xqatd3vafXgwrV6l2Sakf4/vW8G+DlXLupZqk2zhIl4uIPif1R6Y5/jehyupuVnjb
Mtf9bg3KubgEU+9RjwCOq+6D1EfMUMpqP6TmMfEtsVcoabNZlyiVyCKwsuEjh0iwpJDnm8zi/NXu
tx/7aqc6jH3YPi7OmNsHJ58PcV1Q/evol3A87By5Ossxjrf6uWx9qGpWeOqa9oSfpj/iWzkWkfWX
rF0MNA2DM44Adg0IknpxFMLKtoCibG7XdV9a7cGcH3sP86yUnX2oEEdg89sDnULFZmuapCYryKDz
5AGH1HBvRuLbLGvyPWtvG1kFJ0EnX1RXfSqvwNI2WNvZKS7LlY5TNzTXwijsk5/o30HepCu4AuuA
lKI16DnVWnI7UX+74c5wrJ1KGyzNHlabKkTr0c0Keg3nSAgNFPIrZm9FV7yIFpGB+C0OWADge2Og
3hJ2bULz8g9lM3Kw+JFe5UPSgteUe8s0AGE7lb65SbLLGnHkEil/F5F9DirE6309vVglfdyAzc2D
WBsrydgw6T5cOe3coDeOM/BhYh2525tpjjdOIF+0WUx7x3ROLb8aRo6ov2PYtMBG/ghFf4PjSjET
oCoiU5b4X4xbcUYjlIr5KlznjdAjyeRjJjArdagJgRKFne7pCTFhecA4NkY3TiQxeOgGE7bI5PpG
FllMIFLuzdZ70vhfDzp21TYFpniv7ao6zBQyXlGfhrRxbkObPUdW2G54GOd7O3vx4tq89FFzCuPZ
Odrss7wcmFavR5Y6SLFkZ1jQSz6hM32T557uSpX+1UlJQLGTvNSrGMvpvg4+jXQeT2FTn6NWw/XD
dIx7wPxVLBIJYp+hQREVbDYNTDMrea08ohRNNhm6sM6WMfPYBMC6MXI/WVtl88pVet+QNXX2yp72
fFTUzSF5x6k02ALG4sk1yJuaBazwqfmTTdEpk+QdJAkgr7mh7KxVSlAO3W6Rs3ZpXdZAQW55xyEa
n/vMlvsYhw6Lh2VEgncYmFV6TvN24/rlX+kDgMPYH2FSxwSq1F5CxFoLz37ry1itiaWYtgrq76b0
ob4JzVHr2iQQKtojv3OJyyheAfKh0ZD6ZvgxSzFoSesyKFdhXVcYH8P+RKI1tS2PlsEd7Y0y7eFk
N+WDUvPHVPfXDgw1fcXk7CB0nSB/x1vCP8mb89STy9TwmvmgXKx6a9hlCjAp9le+J0C05hqJi+Hg
jLajvT2NBa2F0R164i7vpMdQoe3t4hn7z5V0vBMRhRcj88K1P5e4ICjo26ZtOVHRzlvwYpPMqL6r
rF4XmVhTv7u/oEAxqAvkYwUkadv4wT6lQt+VMbIOLxlOBhgvCxtyXAGKMUwiaN1mZdQy2zWjfAk9
i0e7wVTRWsigcxx8pTPVJtHbSGU85lSdHe89k5FmXvli36u1hooz0RxaI1KTnuwyqGPM5oKWe8a0
hq3r16jMs/GM63HKq78Y9+8GXotfzfzedmNwH6dRRXfDz+/heJlJTTnr5BqIEm3D8KHdCTGrphuw
j3rOjrCqplNnTCa64e9YeBTmcdfDdXlUAj16HsoW3u/4nWqX/Fk2S2adkuMG+OIcx+NXLP1oa+wd
0exAMXoYASfGABDE2pKSPrfKY9KV7k3k8svqwf/YlBttwBC8C+b3lMxqfj/0fVpzG3/6Uq7deO7X
whpZN1sE5xkE5FrTWTtpchoaVqhB5myUFbIg9GlyaMN7kqjwKSYOGYLAlIlD+ejScK/s4YMD59EL
bNJyF6JEs1Xcp+smisSpIZBusuYet/kyYzLrpylM632GDk4XEz+kjcFXMKB3Qpf1oHTwP3vtumvh
oNrz1U8HkjOHgrG+pmBhQhAkI0kmU3N1rN475SGr1wkjTp5kOEmzGXqMnf8OakCBXTSgDsryLXE6
jFwnAeFBmfVO+SuY/vRI4miRX7zxtfXmePl1HpR3toruFds652SAejPDkG7bPHImzXBPV+FDDmX3
CCgCVZPtQJghMCUidGrlWTcmZn1RShqKtgQTUJ0rV2ZMwHtmdV4j1kUsoXmP7atEtrhp2K9Dd3j0
vI7xhbsQmwoKutFkS99aFaPhzq0w79VPfTbQDgsMdzi69ukAltENwwfZmuluyORSJxLNMvlyfKY1
bbYSGzZyYP5YBkVPep741OSirBK3OypMxgwtrc/Oba8lqDsUUHN/v9w8HrximkdeXMh+iyaXktQo
N5U36Y3bdwI/NmWEwZOpGAgLJJqN4tL9rKl9105p/ik7ErMmU5VIQqANpu3OD7lJGzvmMUbyVx6x
ri3UYO2jsQzuHXJ1J4/HZKVwWjgBXtlIPjtmEZzbkclubde7Ol1sCAg+K0tYC2zyYpqjtbOBQ+zo
px1FtllkIV3PY3MzuTNyRgRhNNQHK+/y25BCHEsGluv5YoskeCVFP6+dkxnlpFmNHlOzNLqH/7/3
FPajwB9o+qAh4MsbE86rnJlUlIO/mx3KE5DPhcb6rePXQIzoTfMK71htvcfvhY8FP6Ooh94056QJ
MU5pAUmtPduMLtrPF78A6xOyC19Mk7mI51rWQ0N2CJNqZn5uXM4EWgY45UH3ctPHG2SAkMKiudol
S8i8sP602k+B/dYw6yf5OXjNfjYqycihUJu5tg5Rh3I79Mmw7RijVTE/rBnE197hlyvBP7fmTGMo
QDyrwERGptFmGJkpNnUl340lj8Cxx5CaJev2nUaOThfByClF9d/DWJ7xv8j+YthjfA7M7Gq7ynim
3XU4O7/mTrb3rjyOHiRPEbBrHIzHuvL3UUWj4A9sNc2I47vo2aJX/oVmaFXlzpeC3YuumXSlzC0r
1g4z+q3+fYymV8YOgvYp4CknJOTgrsVAETanaHBA89vFniyv5OA3Hc+WFnYim36DvJMtNEeQt9D8
AyzNW2Muq7t+idbUvglDXzoIJ2N2hgOlc0VUgbIc3CeWKvd+2TsPrhph2hbrkTwUssThxJIl3V64
PnmcZs5MUpDJszPoKbc949vGWXAMrPR9SjlWzYS7kauFG5oSFvsQAaudVW8ksldp8RgFaejdNbEb
8AndR+0oZ93r7tNUgijcNOUWbYCLJvO7lZovScaqcB5ZywehipD/s+qPtJ5ZULefSdpaa2eKWVKi
NZdkHG6Slu1Hkoy0XWV+mVLnyfAVCQqh9tl7kLH3W8XIr3XSINUwvJLioYM3nNzgN7/OsK+BVjMA
HuryQgzzy5xUO6OI46dCvMlx/JoAEjOipJVsGHOs+HZJqmV2a0vzIAHSrzQKEgtYpmMGhzHIz0l3
cizzs5tBMpROeIQwre9C4QVob8dHGZbjLTfVH0dhIwkAzQFUCMWd9PP8SaTFu6dem7oW37P7VKX5
rZy6dj9UM2ugbFqWzmyCZMi4NXfPEwcSQSn93xHK2q4P2eXBrSG9sJrDLQQlgjwtFI3wW34ZM5sF
y1PrUeM9M9Dwra38jQfWuBmyCKVkxfO9GdOvtC6+Gz9umeq2D50VDacKLeXIqerPwXcoTWvtLWiQ
tJ9ffw2BNV3MwViHJS8S3AoSJ4gdae11V0BYs8BM+mCrm0r1m4on+P1gTadxjJ29HTsU/Ml5Lkna
Dkef1UUz7yboGveT1tgOBsARKdEG9jJzWYyJikCxUPcNA/GhheQ8U0zZzRWPL6uLlns3ad33Kgz/
OKVRb7JB/q48fuN2GjVbPXtXEpKZSGfkYC15eD69XRNgpXEN3IBD1WLRRzA+uZBAQnxb/Na5fdxk
JScfrUcuGBUAdOeBjVXAyHV0GUOy0FlT9n35V0QqRiGPB7VDwMyTJgrNX0aJnIjMA7CZ5N2JlGWc
4XpsabrflYULKiIfW7b1vnNrHq8urVw0Jm+DlO/TOM/XQjyEJU7jfDCKLcyPCu0iUCUo+HSRzNJD
/g9y92494Z2bRIHi/O+D3v73dLb/An37f8O8/Z+Icf8/gt5s03T/b6A3fpYuTn/9F87bv/+b/+S8
mf8auKYFRs20IcC5Dgg49Uf2//YvRiD+1YOvBjCSeBvPJ7HkH6g3R/wT7Wb+qyPg+oRCBIwsgv8W
2Y1HL/9pUy9JmtX++9/+RbihHwKJA+3mWa5rC4+v9D+T3UIbFmBUB8WOYIQ/ddaWBEzemXP7l6fS
YTLQVg9h/pKW7cl0GHcskeeUm8OhmK2z/okrKpDGBkw6yomlGdwdfNm2CQ/NyBpKBX8ddaF9Zy0h
61JZt2BYhIhyYeIz5G9IZO+0ydKFjPYZkoIJr+eYOSPKmWRM7uvMJQMU1a10F3/5xPRwWoLfOxLg
nZwo+GIJhVeCePhZ6mTtkBhf2u+K/PhekHcss4wc2Vo8NIYBEDYXUHUdeTZKHWy6JYqef8l6KWM/
oyJnD7bHAOBhf4OOj5kUOSuZ7xIzZR6X25eqdj+tjtB7rwaSSnjWRmfmL7dIHqICcBiSwUMZMnCf
FSqYDJFKUwdwl6l+c0ZGvsXqXjPaY+JlEcFEkkeWJE8jj/wWHNNdEKJc7NLgKyxN9DdTgro5wk0v
Xfz8LckJIhOPWd7y7TYvQz+q05wfa+hIe87nVUkY3d1carIyGqizoNvwlMeDWpEUejOIKHQL45TF
HpJNZ5uXMVld8zadmLhlbIiSosEvg9VjcXvo4pZ7RJ7MLX0UYyBeqweznl+DJMyWbN2DN7BkshgP
rzuQRXfK7MmaIfRs6IgO9T2ql5IYUN1P091kB98E3ly63Phrj9GqNw61ycYcPp+YxVeI4aKoqrcq
DrgePBw34iv3Y3Vv9M2VyMxVNHcP0FLeotKlbao4WSLMUDnboyyQmAMmj0Cj4TYbmkz7MnhUvfth
DOxuu2XafbL7gQOLVrAf3gjZO2l7xtboBztPOlToIUoz6Z5cQy0BSYAMNLoxnf7pC70J/MTlUsgf
6Xy+ozHcuiDAx7ZE3K5n6uby0FcuCLaJ7D1t2/FRhRoVlRXS8BC2EowSgFocAwaWTyKifjX1lyP+
6IGw9Ckxw7UDJMCKXRNDNK96kffpxrd6Th632WuXWyZSxbkJaqBDAxrSsiK9QQovvAtq/ZglWYkX
LErOg5ntXfYHT2zlqcDoMKygvKn22NtTf+xxnEwjmR1GBu5KUnfqWER7EUbvc096Y6BxjU4kOrck
sQaZ4R7ZpZ3HEbNPauDdySQeWJ8ERifGAUF2lHEXJDYpVCzr8Goc2ijxt3IYwrU5cPlq2hUZDAnD
oRaj0KA+rXu6xIpquQ2QtBKnkXj1WebmZ2XEUCS19ZJNzrJYR4fgEHmgEABlRnqqa67difyWrTXO
H8lIbGsydqeqd9koRKi9DIV30HWvdc5JzTQ3X7YYuyhKjXXEU2oz+PI2Bqm5s74N3YT7Po/x9duT
BxGpHe/qhG2Mzr1j1S8/dDM9MIpUG0ujNOETdjEhJDvDC7bM0MOtsixjZQ4ygLKHTcLN2+YelO78
zLKEyyj5nZLqet9M7dOkg/zqmQgpiZ0/dL5obr41MgediJDPCHFSDIcgWUXtxvPfcyO0LqLBr0Q4
FgA8cepE/CV7MDhRbb8yhfZ2teKFTQZ0tm2M2JK7AuKSy7Y8II0W8Vl7r8saEeDIHqCPoRZNdvNR
DL7YuIY7HFE2k3XCOn76cucyfRYTIiury8gIRBA/Wb25cyemCyKwluxt/6SMjj0JsT/MbnNqivxo
+MexbcpNORMS13UwIT34j2N4zvrR518vXAjWQTvFYoJoNOwxuffKNtZflTxoxiXQifYeoVrSYbu2
9jEJpGuzgcETMrJecRYeZUtcMPGI7dXrrJ2MqxcyC6MNK6qt4031sdZy7ya4SZh3rN05ekzpqW3L
n24maSjJ7EBk8KbupFyJn3fGKmTMVfnaV2QGmdOZ2k1drYADJQijrzIz+PpdvgKAmcCkx0NGeOwo
kaR7ohP3gWW9QA96LTsDiGKVHgEmEzGakrkYmsgXSrO5BlwGtjdWewWrP3RA6ogUllIyImCVIgg3
th6OwRSTAx9F/caA0Ia798MIbPtBZ8Eh0aa7Ccd2uCNgoNzGcmJgNNQXy49fR80OOVxEJR0ekSYL
EjTe7D9623gUM7S1LjaJCW0fE8U0LPSkendtOV/czn8cawHlpudbtZII+aivGFkE3bx3ZDq/1Ib5
ELTldJxyDEDx1JbbhjVUnc0J4o5xek8a68yBJqFzOyko1oeqngv0ocRyGEDlEMHziiwBlPlMKlow
VvKa1Hs7gq8Irz2Ea1NfmF7+Guwh3TNqWQ9O330IReg07Glz5TB1WVdanYZYJrgr9cWOG6QmYhzQ
dta/OWu8t9l3X7T9XPQjlIAuRRtnh09jxbjODrq3fC6+RgesM8HN/opraTcH88ZTq5DgRnYVpUAK
4X/LGoKY63nvGRNgtq/ZRYVmcyDIpp/HbeKE+k67BjQV6SK10fOxYZGijPGxGpdYogK+aNKMKyec
sm1oER0TcBgX5ZBfiJc4kzMUHnhU21QihAUukRUDEe0o+UOeeBpdoe/nG5ct25ZIwn5lBtrhhY1Z
tcwC00Th492fsQj4uYNpu4GAJhrcj6XXJQeSZnEW9nudCfs8dQqYqrGNuKr23cwZOBpFevGKYteO
ELnmJSGP48QOfO8Iv4jq5OMn2Cyvmw8zLIYLNLbhos32V4DGz0Iw2tSITO28YdPd7RoSRBH14pO3
2T4wkYAcqIOGgEWYuvd1iJBmbspiW1jZZ26MPEi8ejmXgKtOAcbfBtIUTq2kA4ztrY2I7lKZpgkH
USZvcfc6JH9lz7Ctr1dmKJno+e1z7NvhY9YfwwQx2NSx6KprCgk7scC/5shdFMy0XePF+dUtt9pj
7l1VuCG8yVnQlfOracrLMGasffVkHEhdPVtuMyM16LtjXvu/EnpEhrHL7zgH4NpmT2lXHKOYkHmW
BxMdJpembzb0q03xh3IoJFWsJRcnZ7yTd7wYc2Ytqlv7rbOrcd07okcXtIBwem4V9G5dhwSzb3Do
1enBrNrxr+1WK8vfQepL3t1ysrZembrMIWdqrNrDBxKNBtXXOCG1pA9OXepsO0KLiwykW+WV/IIh
F2PuYZptkwqpSr1jznzXDgLjoroElqePZK0Gt+WSISJB3KbxUbXkqrVzDoDQQ1nqVXMLplUfQi42
BLOpdwhtpkR6LB4Hx2N7R3W76eL4PPmU+vYUbVXD2nCwfAN9Lm7yJPA3DeTihw6fbx7Im+n38qG0
u/raB7A2rAHr1ew8B87wnJOLfddpnBBkFjLrSnywHIVDoiroNzS1fbgmW8tBkOT1TJxJJ5cDjL/O
b34T5ZcfJ4/JAMujcC0cG8Rpgueisu1r6H2WSe+vosYusCa3bHHk9E743wnq4YdYUrl7BZ4gGxlr
5T2oBzOGjqQ5pMdhxg4TVe6CEEYsZ5YHK5iudYnGbtT+54jqx2owCc9zdo37YjWy6kBFAVkWI8VE
6WKUsLiIt8mr8ZdXS6iLEWhBHZ2NpvpDGOyubV/Z/P32O3ag1bBdZs+5Cn5Hqv6T9BMzq48wGK46
1bt5pN147dBG3Ne/xlTsDfKIJiYcqQjP1KZXw4SBFGFBiDCrTWrXMaWOfbIP+9w4OxQRg8OMiu1k
p+VGJ0il04C1hGSE1216o9/23vwqEFoYdWavTAdzrBkiBp/nneuIRwcoNBNc/7cYWMnF/WmSzROf
aJAslKC8b25B6T1z0uKtSv+MFN54ruVbBEqiGxLYMOQJ5K3a2n3g84oja64G64zUVbSvyyfZxE8E
SCAnwJp9ph5bNzoFpUBb6FpPtdUdpU3ebmoxwkpbTloGXrAebzUaUq7sv4MI13GM7BTpd7MEJ4wk
XY7msGmAGbWzuwm65qmvY0ZRN6acW67Y5z5+EMS6oXAD8RsfW8CcnvsgF5r28gVbFK7WSN8RYorl
78WI8Slzi1fQs7vl69JQsxiSZ+VzxhuakHj3qdNGc880bKOMBCbj5JGAqaAQ+QiSjSBal8pD8dma
yw1COha2Bl9BZEiPfprua0hB+ICAfDfpTvcorbt6T0wcTkeTsfXshlsB42K28Vi76CnxxaZBIO6q
PHwdoQj3lfUxMddRnSSJfDNZYIe68cVAipnjBLTsS2NgKxLTlxHq/Rx8ur7/FiUJqSDlczWkj6T0
fUp3uhhU12k5k7LWbN0p2TXAAxxtPrDJI+ODgoX098Bjh2b7+qmagmePbOmtEdvvfpyfWQHsMmtR
Iz6h11sPlDgU9Otg2W8pR983lg8muHgWY7FLrj948Dkid7EEYoqKEEFZtacjQ5BnMB/O6gZBdRNw
N2T9hqBbFqcPMuJKaWzKQ7OhefBFeyenEN+ZoKb0MUwu4OyjG7Nfw/sjFLy0x7FZbkj7oR3sg8eu
JOYRMdTMURn5Ngx5zTZ+JLODF6OfnspAPwdzefLxF3j5sMl6vGKDuKiqX/I/rmYL6slG+lvUeKuC
9tL6bCNpwzzGzJ4hTowG3kaBxhcSSbKgwTPXOZQy/Rhy84bpmq0YoYAo/DLhPnrG8C5zYsRh9oyj
/GM67tE1qnOIeySbpws/6cnllJ4YD5pW+al952Lo4AJS/k8+PXdWiSgLC560D/H80puLGZ5CD5Wo
GwTfDfI1x7EeQi9+MXy5T/0MQ02I9psrbYQfNbWbrFyYc5ypRVk+dFOwi4l2i6s8uI9c/TEm2c8j
sypchu3yQxom+0jcETgwo3KXieGrjlOWWs5TWcujVvVvkyxabYA3GOVzYMNALa5sbTYm4mEyou77
ElWnm6IEzpeGkUgY+dcS0c0bok+M5mEwffp9+xrzgJtzb133HlwZ77tPAAXNdvCCwunFtOR32Bu/
iU08VLDX6gj9QBieMuyhniI3tdyaGdvB5WIh8/6jzppfPU53lbjkShMbVCbvIiL1zMqBU6F6Hd39
1MZnt24YUSvo8ioEXyu47XUpb7UTQGzSf23FLee35ls1MZ/KxVIBA2H3rXeUji9lLrDbhZeJYqJq
xLtauN9gO+JmvAy5s24KLLTZr4rfSRTmT0ONXSI0T9pFVhaF8KwNTFug20oxPPHAiO9iqCpGM63D
pjoY3vTg4dwoy2QrnXZn9rjWaCycjMSCMHrKsmSfudY2tvV5EFzahH+I4WGC/VLNfIvznZ/REtmg
PIoUUwnGu7xlhmDIo+F++hcGjdfAphphOIbpP1XJnQbw1sJAa4phmREn3+z5wUy71zSP0OwboG6K
SdyRoHlsi3FnBRXrtiF/bHm6losWQoQ25pLpuyyy1ybpsm0chJhQMmKlI3XTFfulNocaxLF5F5XN
GQz3oUWPV1v+69xwVesGxmVqQqVMFgXNpQ9vTdbecuEgS2yqD1JINz7waFbHDzMqZzvHba5N9PYM
nZwWUV73Fk71rXW6lsEXu94SebVTAF4gdxUIPYFZMY494ljpiHlwMJ0wWSTfAT3vt2SKfsL9vFkY
LSvrUqXFtezLvWcsGnV1RZ5wLZGBa4vFbk5rBGNH5C+uql9YCxy1P54GFiGalJhMVu+hnp+z0npy
G0xGrT43M45ZRb75ndNmyEHQBEjg+HoaQMJQ6LXRvK1pA11v1/Mw8bJoZZNbxThnxVbHsf1Tyzov
cbbTRIbn5D4KRz10fvWelFcDPHGGosim+zPD6aBVvuuIYRycd5RelMnuUXKNOKhEW4GXLenezTF7
bu6Szt2CzlyNk39m9HiZ0+W2r+VrT3nepfIz8GKIeyhrHIVxB6Pl6N1EF/Xr5f+qTH1KmFJUGhpD
nxo3G/67X393MX575+fC9xW2wabkt0I2lxLuH5OONo6Gv9L2D5UExAbvzQ71W26p28hPN3BQWNVx
ssd1YLZ/4pztH0pUIovmt66tSDCeURXhQHBGXJisoZEgaUp8HNiLvHKa4J+a23aoP0ZvfAXy8VnK
4tK3YtsUBRs5HDbNo91kLDVNZmqe7s6V/i7c+G+K7KEntCPyLfa9HbLZ0Bkeo5xWmCVPuoqI+Vtq
xHsrc1ZJxWdruijPZQfVO9E1NvynSkU3y+6BuGawH1CXU2GhOgDwFN2LXkPeNgwOUjIc7UkSgVEV
OyvdSCbZdzIGMyoGNW+qhvFkBw+CD8RoAzYMVJZw9QFerEJSXOGVo0F/QjFAKNyVzpWCqaip2DT7
x70fVk8Ej/K4Gud3RJgwllEykHWHOqq6mob3QaJajodiXGmn/M6lPkzDn7itlgf4azF67sopDKhn
aMSUE3JvWMxN22EGzpphjYmYKwwBMomOrh7MF644z74MuMoRyxA3IcdzzbV8KAQNes5+0U/H4OAK
2FOw6M9MnanqWE+p1sNKyHS7xmpWZ9RHThD8LfrqJ+N0J8N5XA9GZJLsgE3EojISrOhdJwkfehc2
QxjyqJMz5JiWFn6TN3HESjQi+lnDxJ0svacDAFg69iHa0wIuhSXl01Tb3ZqY7mQtZIy0NgIakMTP
dAS/Z6IJNq1k7TeMjMxjNtp+97OfS9KznWjgv637jBDrIbJae6ugg3jKvRLLUdyFjvHahgU71zh+
ng1SKqPqNRI+K+g+lysH3fIq6VsXSUA+bYsCqlRhW9TNBJOkwHMsP0QlYXXBfa4kiB3Amqb232zi
RTZpNe07zq3O9d6F4VD+0OpBP07uoi421m77KAxzAC4DwdoecIjEJICXxM/cd5J+KrAryDFNF9+N
QbhtW8krlOoNY/b+chc1frgKcQh1SzpbXXyxZPjVqQtS3XtydF+QP2DhT4Nd5fMrLEEUQ6W+J1CY
DhnXsvBOoQ/LwFt2OKRF8bkhCnEMG/do59U+rrNfSVNyBy8ScMshrMBvXCIRLXGfle3eKXCkxYZJ
GkCtT5kefH4bA0tZCXQiyqJPoShP45SEVUN2YptgYhlQH905OazW2ltcRqOf34kJENPolUdR50/F
UPzJxnmHplpuQo9vr/OwURfeQ9JNf8sg4Lh7I8+VDgDWQOG8GJn7Wic2/gVhPMnlSu461iJ9wBpY
W+6CiQ1AnAX93RR7DDcqPEMdIoGciw2xK5z8/8HeeTRHjmxZ+q+M9XpQ5g7lDrPpXpAMLUgGRYoN
jCITWmv8+vnAel0vM6te9fRsZzZRVFkRgQAc1+895zvcnlB+o/G8DsdsCT++i2PrcZQF0E94DHf1
XB5UueBL9SqRnLJOj4Gv8YcvxGQzlt+4Otu6aYhuzvBRytm7uUi/dSCj0oV5Lz2OoBOgtxvz55Ig
gSvDmeCm2IeyrV65xZ0EQkEYDuxw7XrAFdnUp0LCxbPeJDFz9t2sy9fMxPKmjQqVHguTDmIS2xtE
UwUxNi2ZiGppHZbosbyQkEJpvackKHF88A6VCPMjigTwS7pc5Zm6EdjI7ACjLh9BxgWceeZuZOhg
G1jYRvXY2/0XHwlHGBWYk5Od7To7N5BPfoRxwDTkjls20oIqOg+6k2RNtFsEvZQJ4zvbKkZXXfri
YjpLUIni/ULqKJL8i/T6nZ6Hm0HIyxBH72IAoDhVD0FsvZr1dIr9hForH9/E6GwTPTxbSG46pVZ0
h57EwN3Hq9+M4pPV2xjquPM2rdtc21zJtKQNXMcVA3WxCtuAvqxzJTW7CyDge4e7YuxbLsgp6PIB
Ko24vDh1fk0T5Apd/Jkh1yeXbiGiqPFbGNYArW7SQV+YoaCZ99fCgG03zfVDMKaPZtbdSt+n8gjv
iy49OIu2d2jFjg5zzy4RSgT96hyzOcYAGGVTMTIKcesdzel3t/W3yRjs2SXdqIgISm8AnOqaSL3S
l4D6/tr2nfshwQnfk6Qt8NJDUMeS9S11ky+O334WwrltjbpbocR9CDDouvH7lH9bVM5OTt1ot7TT
lXNQmTwZnrsyLeMK8TJ4kgnPrlwIkvME92F8IXdsvGpQA11JUN9EO+Hl7fVDE5FposoXgpNZGQXG
Wtr1zGNwytbDKRh68lHq5uAJOcK+KL+Rcb+fmCkibznbRXgfteqL13tPPunjs5MmV7g0yL0YKEZq
qHFGdqcNu77KkHwGmCpl3G+qJ8Ko0dsiJfXqcEugBuj6sfiW5tVOjvldn6OHkC1TWRsq8MKapKto
MaWIoNW5WEY+vGQfD94f1rKPbz+cZr/87Jdvf/ln//Sm+VGzSSaL0RMqvSZzH6K4kGsxcwjrqlfX
Pk6rvVf0+T5nVsCIeb7ksY/uaeHVm8vDx1f/fPg/+NnI8AQOHm0RNUTJru0D0kvCGbUnkmnw9Ri/
PlxoHw8f33pKtTs1P9Wi69vDh7vqd7OXHlWAFRgCKurwFN+vttiXLC/XHolJXH18iRsJXd/Hl3Mr
b31bj2t/8VDQUh+z/ceDEfn/+VWD/9b1XXTrXrsRZbXTTsfr/XiZv3+ZLM/y8X05AXYbaFmgTIMc
UDn1fgwKAhbk8I+Hj599fPvxC6WDns/9j183y1cqJeKJ+8WANFTD+/r4dZk/22PfMtHEzsgErdy3
NtoqW2DY+TDUMU79T1fdH/66j59lRmXsvO5Vl/2dbwzvaSow5BPNFfo6OWqy2bbKil5nxjdE1SQT
BQB0zmjAVW9vE29iK0rzLUX7RZ4UvSpz+Ja0emCXyoNm35M2RXUoJf5bzzNW08wyaTnkH6Pawsqf
SEzJOr/to3Lak3i0lbVgcZ36c1KP5Uo5aqFpqC+jU0I44CbIbhlolvNJ4Pbb92wC4tkpzioj+MRs
+mk1F16yCVwiupPvAnehNWp773XDRFbmfNHxkOxN228PYRHsxVS91nFYbfvcT9hbIzIe8nNTld25
tSuPFdU9MGXAM1CrVYHlS1W9fz02kqcxi4LLjQ+zyLJ4HTC5pCZV3Kq00ZyLKbtxMwJl7dQUO2MQ
99Ygm3Pv1CeJnWw/F+6uRKu0ow6/eiJfOj2JABhW3lrn3rSs89QGXP3WuPcN93a2yu8qS8DrmXN3
zhwct7kN0DTCJyaKu6gdNag4yz8mJgKpEoCWMX6VZMpe69L81phtdsoL6veZ4cuSUKb4b6xHn27B
xFFNPNq/IaqswWtehrHGBWoV+a3RzPntHH0vOse56uuZhG26i3EPh6R1+VSchrg2S7TzKkmy/Bzi
mDwL45Hp0nhyZvLDwhL7s0u7jXi8cd3LeiAfy1QnPGzqRI90F0T5xQwq2H9FNR3drafFd4sWwcyI
Dd08xM/cnAP4PiX6Um5MlKpoCZOKrQR9gGwlUU5jC5kQpzMQzr3pGC2vhNmTwXSO8kYKnIW+0t1m
XKK3iw6jtVdmNXciLz0nvfmZ+50gK698pAABYcmHyEQJpQkDlYyZHH8V5pxZSeVaq4+f/f7rj98Q
mYvuuis4MOj0tnlppUToZJ8sT793LnzXrKJ2jYsHu4YFZ9dnP8ReafhPIwhaY3xxK+ub6OLHKQtO
STahqKgOwygfI5KOrlpbPhfEb1wZXvlVmQPtm5mubEXQ49x3hyy1IM2Lo9NSKaJZPBYMYLaGwt6R
4uGPjmSaFWjU110IWy6y6pocAej/uDyvC9V/sgtz2ydtc5MKk6wlv8GTiXrf9alTiUO+VEE6AtUN
7etc40KzZf/oca8ibfJ+iALmScN0h2uqpKG1Z3t7ZY0AJHTrPA/+QBJF8mUwwKy7bDyF29zJDOmM
rPfpltE2ZcnorXxE64jyG6JYrfI2U6eWMWoPYtMzmaWA+ytJ0Es72la9wrBi5cj8aH6/DRVFmMrE
164sN5nKvNVQWP0NhiGtCbD2Z+u7w94OnbydrZ1gvPjR4vhdwFTOooildpDund/DivIW6oxZjIch
mQnRzPrPnWtd7Pkyh5w2YR3cdYaZHmMPzUZKBIiJiaHsCZSOYGSUxllkOBmiYQlzq2Dg9sYnv2Ty
aoY5s90Ex6ozv/g+l1PS1xctbSy4F8c5s+IvVHC6wyp/mmqCAJGdV5UkI9tx77UMd+SSvdnybuhh
6USamUWh2685io+kwIU9KbZ+3fgtLwtvVzMhuTNGjLxlx0hNQDNEVGy5AdTEwE9gHIRE0av4dp4B
rmUDhyGdiNo2jyKmomzMXccgbERsedVA0B4KkoPkqPlA2eRYEVRMqyDtmOQoYmCGUxEcFFXcTdQI
cI1ZQjD7OJrXVlZ9U4H9qgjhxVtE77Kz6EnG3sPUROM2dEwii3J0+lXw0ofS/NQ5NFwgqmdKBdgW
Rgv8jvFJGueK+qwsUKDYdfWeVuDjin5flOF3KVn3Ec9SIKZ3HsVZDw21I9TsqjaiheuArrRgA22A
x0pr7sBhM++XUrKxxGFyGNmZKipWbt3J63qkExFNzUusWzr1RIJf+Q7bMo8JefCuGzc/kGaKVI3N
DwkFVnE70k64Mie9VS75COx280vdlE8opl57O/4Wd++W7Tjr3pyAUc3BlnXXvss4WEukmJmbyPXY
8TMPGJ90GZGqivCa3lnbrl+Ek3dYegMcm/a8mioP2Ek7grodO8xJDB8rH10gOZbO0XkJDWteO+wo
+bhvy0A6X/xF/R/Ot26UmbvcreEuQUHNmdBf1SGux3lAk+619Apdk7KZpkc4lbgi0B/i4IKBHVql
hwyIoJHBb0ZwxJxdblDdp2w9V4ZZc/v1mc/UioQjo3kziUcNjHR+NOZ4x4oU7gNJSnjRRhv87w+h
Q81M1uuC+SU+RnUVHgX8836afxtxi5KYMbEdZmWjpeueYgeJTuEfCfclT75E+eZBpXOa2mZ2hvbL
CfVKmfXXbhLexi3re9qy3tbS8jZiKFU74SVNfCL/mFSsPBFcmFlv6Qzpc6Bg7jVtCbw1LEF2Tl22
9UoKF40NlJFsAX6M1FnL6r671fycDXnP/9vdO6557Pwpfk6729Bu3oOxf6zQHlCokSQyCB9qpdgg
B7+jy6LXFTwVwybeldUG9h+18ZUfyFesXIQwyGW3ULnfCjrAmC8UODuzBVzsvYsWTWbfGQP1j3jz
K2xsliq3dm5rqHNoHLOU9gSOkKvIrcS6As7AO7uuW49IHC39gxF8yxuFvE4nFjyR0iScVZR41pg3
JaGhTyGhy6cJXowcbCT+s2+viixKtsJRE6Niy9gK1cCRwiQPYFsMe5XTqyn5EFVzMhEm7eOgP9N9
STcONIC9GGosWlXymuKO2NsN9rnGRsrVz2WarzM3Jr205dUnRhQjPQiy/VB8Gg0nOvz+k+XHc73s
AsJHQjBnWC9Q233EYQe3rrhVBWUzrru6+vT7t2hONrUth+3k401nk81wcSn+JlJRkyQEzM9XLk3k
LZn1q8kJ/X2Uekg4P76cYQKQiUrIqpXL53xWLZND/uTjQfXAkuO8+8x37RYOBxoNyOJNgDQiXL6K
NFuXNrMIdzZvuATznSjn/FA2S7igUXtXuT+ztW9dl9gq5aKf7yZocA5zYTXOX6cszFm2qvzA4n7A
Ax+v+ICOJe/+UC8PleEP69AxPn38KAk1IVjZ4oJsHTvZDU0W7SoD7nZjelsdEO6gzObw8dAPxEWP
pRMTBNNtsccZN6p2Wb3yWJCgTDBrShsEaJBJq6oHGTo5m4BPHD2ggQwr5w/iOBtu2jkoD2nfFaB5
KDE6lkDO6+xVBrXBrSvZdpE+d/USRpnBl7YrYrASkTRYWQMBgQupQBZx+jgCJV4UjBF0oSLiNcZv
bFs5H1CRHga2J9c51ozruIZKJkcaJq5iPGVP5YHeQnloRYeiozQ30rIKSgkvgU5UAr2gu+DReeyq
gzkOelO0wbGNqY66LKgPudOYRPoFy+oSMAj5+KGK8xtOKZrgkZezc1f1SuekLqgpPCTaprfz8YQR
HbfK2RejVRz65SAEIwODrolOVeB1OKAFea+89pj20+HjKwyw6qaLKaKaqb7NfbJ8654rTdZvZiDm
ncfMNzWjelP0CqikGNeiGg6hjWOxKqlnjLm7bTNeQCTGzyYj+JtK18cybzQWLGxm3La/Vi4dsAYv
CooUyrnJdF840GtAA+AHElAZGo40OqHAwKyoNN0klywE6QfwfwdIZQFz+KgW0dq+ty/+QK03edUm
Ct2vVt88xxlCaEPgBiuRXPZzzlnb0DBXcfz9/9sh8jZqp8epJL3+5T2Lckqbto7e2p+sDYQqkkf/
r3Pvty8Dca9/8U/+4YaQjv2bxnngmBZyUKwH/7BCSFf8ZtoY/mypbUcJS/5hhTDN30xLIhBzhLIZ
SGjvD2uE1L95woPGYlpCSX4j/zup99LC2fGDNcL2tKXxR3Dnc4XWtq1/sUYI16Np6wTmgyhjY5tO
aYf5q4DylMtTElG3pTmE7nLID7Lt7Cc9C4pgGAL7JCu9TS/n56ZhEJz6+cCwSkgQjva4bwWi/qQy
AG/QIKeVWm96r2F33VIJl227GzrG3HnlBJdBG/nRSppHpBRr0TL9tdFcT2y+9zgHByRfUKA8KPjK
ZJDXSSaifk/ZEwzNdpKj+1WzuWEFUuo69dC3az1Y26hlSDXlg9pauZ/jr2oYwY6IJYVbtDfkQidr
iqT7inX0ehZIKLqBzl3bxPrU4hufG/epysMb02seqgI8g+uXK+J5nUPAFH3sgu2MJXDrLS2BXIFr
YMWRNtntnEv1tYj8AEOISkDl94Lo9WXu0g9vBM9fIdO2qZ3Ljl7iALPLcF9bZ/rE6l2fh0Ddm3Zd
YqdY1tSJDJsqye4np02RnSgH3osHSrqNnMtQxjd2pdpPjfa/09HocfF62Xq0yPQRNm6RCNUixoab
ZEjQuXod+1/ZEKELATvuhw6BRnDKRr/fxYoWe+ra+6IYvxfFkNwOnfHZiMRdU5jzJXNGMieTJsCL
hxpLMTrFZlae+jpgsl+moIBy8R3hwnCIQvEWt557rlVKi3KM4YuJtt1W80yVpeAvtGG+KQtVUTwz
I/zhmrv73czzP/IuuyuivG3+/d9c888nsutqxcUhhKel5mr60eOTMWFn+924D3nFll743daxOmcV
jnh3fafHDyBh/vG8NJLjrxTmN06ZMYdMbTrmodnc9kBu4ApIhUaj2AxJL+8VFhlYjr11x6zD9YJH
WZRIrycd4D/t76NEkLYbxhPQiG7N2DfaYHM+pzIpd6UNvcdo8Toz68BKqDYIlPFJVmQgWgYBMb03
SK6ylUBVfy6yZoPpdFy5aUfQestoq0xeVD83nxqKb29Wz33aOReky6t+Hr5ShAfYIDlVPYAuHUqD
21hOlwZ/6rXVIahG5mYiTEFVn1vIVqh4vIe/P+CmYBX8eemwhVoWIa0xjNmOvbiu3l4uUR7w+cj/
WWpXB2xf8gdVJR07D/BpLRMkdrbWyQrg8vowtYMwuE2PYIcQEU3G3Vj2X1thGDcJSLWbagIAX3b1
m9Pl9DDSPt9aMquPE1bJq8Q8RTICwa7R3uO6Z75cMQCQeFlXTTnIPSA6B9J2RxhabN1Joke6sEF1
N74GuZ3s07L/1CQLJTKN7qoQWayI6OnMOnuuIUUMVDZPZlnIA0cpPxqmtdEdbJe0HsDSk8LsaP8Z
Tby5YZCP1qqUFPT5QGESzfJqVuUXNl/HNC3zTdbN1CD62JSLV7qo21WFovq61+WXSDR6GbzuvWVo
JmbrPXe741CboFNZ3CYU65usl2QkwcR4noLhaIOYdDKhVq1ttMijiqtOj4QHxCWxJDHGAzsovMME
lKMbcNFHS4J5moX2PmYLyH3onIrFdDM53o0FLTqkWswidS37JRawBHPYxCAlF2HUDDolpLFY2k9Z
U0QPjk3qeAuYMW3g4gUW5OQivLTa0EhfEUUbQ7xYYALB/KzbYKliIJVjVxENwTypce7Dhjk+HdtD
6conVLq3TCdBuzWwpqaRXLK0iYa1F+qEwGrY216oMs5mBL8zfEgz6vRNCYWyShP7DHJL1dNwMEIY
J23PJT335XSo2GxZJXA1KvMb7Andzsby5nua4NmU8qxSMCZzCz1BIPHCz47tPGjdbcu+m/bTFOD6
ceDcFuV7i8HqqjZBmHUmU2Da4W952IAdSZH5UCmmbStOnFc4lAEXm5j76ejfhLEoDx2Licmm4TQM
U76epFz7mKAYxs/J7TiBf8wIIO2inL21sxlB8ay6ySk3rqfAzywPKieQoeqq/cQ7oy+clNs8Q4nn
OS36eahC86C/WmaEKq2rk7Us3S0XAYV7Du9lAoJroP0lm9Yct7GwvOs+DhKiksguwlW8sWe7uZlm
xe0pCY7hwN3R1OUds8M3zGvD9u+XAcbePy0DjhDa9JAlItSzPAsmqvXzMmAGve8HDCQv2GNgKYcL
SyivPDbFsXfTO/Nu9uz6Pqk0YzPoWbWCZDp316EBt4yLpVkJBg2o+mewtTmXV5b3zwENmGvJ7X3X
B+P7HAjnIcr2yB/KrhuPDQzM1Kn2OjfcjVHTKGYwB5ez7a6z0GrPlS4/Q5ZJbqp57HYDWmokoFN0
PbSTCZYojVau2oS3omXWasJc5iOXRyx28VXRNO2K0HmEClb+zfWt7hAGYOtCUzK3LH3SjU3c+Ojl
p+sgP1YhCsWiTpkVhnBJh5EoPUeQCwVcwvRfxwyteybs7FCTvNYVY7qlfbwXqVoGoKz9WDGia8eC
yE+Dt8OnaZiriQvraJUIRFtB9yPuwA4WbmpvWkNlNzS5s3WLK5SmqeEcqkk891n4tS+jVxez2QZI
A9A4NzhkEv18HxCt4ExIbmAQhOio1zn9zpWyHRCjUT7s64actZJUpJkL+OB6pkkkHOz3yG8JpJKt
fRpy7Ah6ysQq8ybqMjbChyjg423HGIHwmMYsAMmmqflEzWhACVMmp3Z0cQ8UbHuLYFjmTMl7oSTI
7+kSGV64thV7HWEZzcWMRXdMKwTaAIHtIjvKnC1hVWbHbiaU7+NhO/bd75sZjNnBN1Q7H9bfn6qF
5aT8wRHMSWtRPCuhXdd0MBmrn0/aBQpmBHPtX/DZoSnpA+/gu6V3mFuz2QrbfC7rbGsY83jpnbd4
9qaT7UCfX5Di0Vy9CN8i3C+lhyZSqmD0UTeRWZBznJjjMRtoZxvzxZiaGJuSa5Byp+8NJ52+6Bzh
ofZEeFm4iDDN4YvaQIgjGt8rZNuQ750a0K+u+xs7z8ZTVbCWWaqe13M0pkcz6DxGcoOPnGV+hSoo
wbInC0IE+VJjnfrxPmckchx9lAJujkLFQH50cfwUYiqD3NatxbMXApVHzLQdLBAwVILuEUROy5Vz
FzMFRa6aqo0i27WKgBD8/XJhL/uJXw68vextJAQUSwEv+PnA53PS1DIM1CV1wRCNMfyEqmT1/IyI
x7/L0bRvhA1Ht9C4Q8hD8YxwSTXvjqUjbdB1Rgwb+ZzTYVlVi4V1wndM4FT5LHzhYOELjOva7r0z
5loc3rj8Ci2dc14LA2taepBUBju/CFKmZ2B4zaJR28JM2RM4PV2TyUoeJYoDIF9farK493MfhkCQ
/Pzoot7Eatk8tOBYwfyksNMixn+0y/Z/f4ykJ/7iIClbSWmaCsHLrwdpyOqonu3BuVAjcseME/M2
kvfNLLo9wAqx4Tk/u+bCXuzHbi+6eWS7glOo6iW0/p6lDrhZvkmarqX2HeGP+KhgXJv4u1KRUIEu
XwIHlXSIvPkkPBgZlp/VrNs5UL4y6vc4dU+qij+hWLe3RXMMs/4oMG2QKBMihzEZIugAp5AL0s5r
1CuTOqK4clSkCvlPPVoeRBtxmHUTwbvIbmSpCcQTmLNKKsYbUwMHkzqezqnNIpdEvWDy0iBnodlW
eDC1qzbXx0xg1kF41O0m/HRXOiGSNQo/G9Jxtnn0qTe6+hh19nrqkvCkXIscvSm0H4Wc4Bwns3vI
GujJFBIsJHtcGP11HGXsr0wsNWE/IEEd0QCJ9rpqoBjDINRXDOkhkHBZDux1VuMADKrWuKTtAgXe
kLl44nNXHvADSpEyVXCNrUHRdCftIVoZXo1HCRjUaSD104QjcNMU7hHZTHeJZhwdLdFhVVu557nA
1xdHIjwyqPrcWQ3LRjNeW0XyaqJ1e9GJiQ8ceAsKWL3NqAmhGylGW9Y78ZzML4HbTD6ApIy2n+zo
c33cgaBy3mkWqGMhqnNUGrfpIPVtXRl0k8MUOSlU7Dxtzggcd5VArVNg5SsUECGcVIVDq9qMlbEv
Q3cn8jp4tpKMOARsPvd4W/ZA1JfRivjE+F8+DaOHNq6GpjMaE7tOjHWTGTWrHsPkujXohcZa3bXl
U2ZmpHtX7HLMlrwyx2Pq0LDyBNmG1Dvr0IwE31TMPQc78oiOHb4p2SHaKtxgXdL6omeWJY9YNcPI
CKHCB8W6bHDPfHxLD3WjsvgNrFSxm0aqOC4ptr0mZlft4QxKOOwM6o9US+nVOLQPljWRXzjhp1Bt
gDxoDMSJg6t/x4f8y1sMi9mvV7Fn2WxHpXacj4bNLztSVKcZ/pYexaNLcTCCa8NU1Kl9Q0flzE3p
Mrss/Qiz7FuVGA9myHzNrIgYToex2kx+BWsNEjJqZmZUllMfrNjuVpF/Z2T5vW3G+eMiZjTb+V6Y
cbiN8J3SbAjNJw+tBvoXUsx1jzmzMEsQhdrZiIb79sc6a9Vgr6KUANHQn/gkgm641Yn/3uv+IlLL
ewyCfF3wMZ/7hHQqU8bwgGmgXHPPBOWCufLa7PWIFdYhuMczOjQ1Ml03AwmyynD9rS/L8HoMXfR5
BnSddCClGGPIwZi1PvtVgZo1w5tXulXOEwf5rdNZB7AEzCE8D8h5HnRfVDnvcJPPj64khzwNRLiq
RhIs8/K+z1uHhkwRPllzVW2TiOdNjTF+zPwH11v+GubVafR1uvPsJgWOyryp8lndhAruYRGKE4Qa
sA+gNWMfPfugQW9TKX5qwCpdh7Dkji5ykF0f2tlNMImYVDb1li2zwaATZMSEEQNAi3ETaWa5Zw0H
uZQzQYyCP8XRzQhzJIGRkunSSrDd9BA2jYcsOHK4c0V5t7Pgu15DyKOaB/m1hjy2ySn2rhh7+2ez
KjzcFsTchThFNhrE31XbGshXxoS+xmA8Rz1oitwvxaaeJGscvIpVR9EB4tM55OajEGGFwLRH7+kj
j/ULcIudG95EFrrNGbcXokUvWPvIZRH6u7Tkw6piglZ2yTb1AkbkQfwpjBErVKOwGNY3jEYCCW84
9djDNv6xj93pnuNw4zTJG7A23HBum2ycwgr2ET3wW9QUqLlbKCVDlb1J+5Y7rv8CuXG68VuuyEAO
wLyKiFACzz/4NvCqSEf7AknsE5rbVxo28lQt37WVdwAnekH/YCHVdvFN54C4Amgv5Ng8Z41h3jai
se780FLX6K/StWaIDYw903yEXnLRpsLPXbD9tpPvfj28upV27+Nn5ILBPmwQso9bphDFfWS8RzAh
r1umOYcwpXcfKCxkU+/oGykK/WTPaYZZmWwoI06LDQpoBzGx+2wgmUM1zb0yCSwXXSdG8JD779iQ
imkuVIJ0Iq2jHfN4Fzj5UxkU+CoFGdSleOwt4iCKwoq+6D7bVvWJIU6BltzR67Zo36UV68OUMWlW
LTKzOYnWgQwjPNltdD8EKMOM3l0HOLNYXsvpOfE57SiOwrAFWTki44K2AB3ZIXZjYhU/MpFKmEh+
KcdMXduuUlszdo69XRZ3ahF7GP2Y3pV2/dC1DK9TryJ80vHS09yBlfB82pN9NFKTGejxgy4mOs10
Fh/dElvkQe2F7cfZQkimY8qQcDkFV3zoSehxSnoORKkIVPhhUHo3YwRBNE/A3XsqdTd2D4C/jeQ6
Clr9uGWoZWH+83YGMqOjtsMnWF0GoWXbNG7rLahY3CCNkx1c3OU3Hfunq86w/W1m6GYta8a6OJD6
iyxBqDrFSrSIJ9M8jAijrv270aFxavc5uThBT2ypbfl7O8lqDhSeXyUR8+ZNhC5nhNLSVsMDEN70
ZOpp3Fj9tM8ytEofZfPkvLRpWe/YvGOemBLc8RAIc2Myz7ju0ANsyi5+S+MhXcM5FEezEkS0LJBv
5cP/IZo5cCf/aAzVfB56Ro1eWRH0Z9sUs0Lq7SytL2oJF26aL0rO5lYgV9oRyEBkVhu710mkhrOM
q68zzeKVgMqIXm+4MEPwOGjeHRcL1nXRERhaIiCocut7WoHcSzAefLKnHFwt1gG7rFjT7KRm0u6u
Pe8ZJXf+GcjLDO7FgbMedlDKqN1/v1MuaKt/7saa//hfP2Kzfvn2P/5fBG2ZwrHZ/vzrydLppWle
3jiq39q2+XHA9I9/+Y8Bk+v95pkuLW9tQ6FlP/vHiElZvznCdZk6Kcu0Tf7ijxGTbf6mNftemrTu
x2SKXzVF14b//m+2ZPqkPU8oDb4cWbT73xkxLTvpHzZ8+DilEp6CDkKHWApvqZJ+6BJ71uQaCSqG
rcCpUdjixq+Zp4eltTagtSKBghb3w0H6i839Xz3jwiOjIEYk8HvD6odnTHOkFvNItCycOB/II3aC
J9MFm9JDwPTD7vrvn+7nNjhvijfIE3mWsJX55wla0MKDqEt6eBRAdgqN2VDTczknSADn5//2UzGv
M22EHC7vzlyGeT+8s57QB6/AnrEFSvY9QQPrG9H3yFpRQb3+/TP9sk1f3tQyGdS2VJwDf/rUSI2f
m9Ahux3VsEfCI2SeJoShkIzQWP7+qSTn/K9niHahxTG8cRTcmeUA//CughLgQBHyrpCHmuQki2dd
1TeMFw6jIL8bkQwoI72TyOGuCrJCVK/OdOhR6eanv38pjFX//EpoYbIuWtKFXPfzK1F9po3WG8ot
YmYAk/7J7abLFIzP0piex3K8NBDcfDJR//5pP97hL9cI1biLQkKbrsc09ufnZT9bWIrZ0lYayS4W
7c4kVy0uhkvVjpe6Y1uWB8c4n59jXaFJNqKX2q7X5bKHiWx6HKN2sXolj/83LwuGgoV+yXbp/v38
stCJd2YaElPe2rTrg9TZuopna3FXXgndvnd0yGtuVG3sg3l1W0jR6f2UZOSGdv2DdlCSzt16cANY
gn+sgn9xgf/lx+SA+YOaJATLy8+va+7iboqKrNwaXQXcpSfVo+4wCAKeu2IP+T1SoGfN9guDguq/
WFvksmn700f1w3P/uqnTHlkQXVpiebduB7FEyQcJMvwRq2Q9PiMA41DE43Zw3dcoespxn/4XZ8tf
rDcs2f989798KkOSIZskOWWLQG8RPo7P7hi/zAXAi5gl4e8PtSnkn4+2p1kPOC+VZ9OQ+uXkLPzM
0VlRZuSAkiZcqYNbJN8HAVh4Er1c2/CVqvymTyOAfexgpxAAW0r14dQWSNaegFUxHTT/Zkqng+dz
7liGt8fCzi5ePJeM9LykPweiu9hWd8GVNTqoy1jgvCh+cSUUxaYfn+d07eXFEWp952agy5lUXy1/
37lYHXvr2mRmW0zWwzQhuGJyfd3oY0D0T4UQG9Awf+S0+KOs7pzPsGJwDnKuIJf2++bjghr74YIU
Y9fT3g9luE0X41tIbBqfaH5SYZRdGzb+/Wp6GZrxLqqWKA5r7xNiXmDOucrZFAKGvmsV6kAR5qBv
sw7GWJjg7AxQumGgjufntgJF1rwnXfwCHumQWIF1TdYl9FNMf0OPuTj+njnp98KMvy/nk7kAE2XO
e4jye0S1b3pZipcjI+hx0HIny2wokaaZbxC6cWn14Xc3jDamUidoiYw5eV+oJP43e+e13DqWZdtf
6R9AB7x5BQF6OcocSS8IysF7j6/vsXGyb2VlVVTGfe+oKAalkxIpENutNeeYe7C4T1nX+wZ13Ybr
uU4enTlBj+/QoTcVVIE5vyq8pt5wgVRmPCgD/IJ5vigxFkq5v45C+mgvvacmIDMhmaC/5z4YO6fb
lAq5O7nFxyIMYODajn3ABCYuf2AkP2NK9GcpPRno3zdSmf+QR7DF/fTTWeGNqlkRnvecTLlIPgVD
9elE0J0n/lRpZOoxFtoc8XCbON+TTUXPsMkvHlknVOJROod5sXKOdaTcVRD13EAkAAX28jBpNjfs
8uJQ1aCqsM8xH0fpwM87reM/pEIoZVbhlb4bffKg9or4q4bHpeOrFi9RLOMlEtQ9Pe634vXiuX6n
N0pNI7tqi3wC6lHjzbJup8q8tVL5RcL/LhFKn5bpVUny62Ah89Sml5qTistxyC7DB60kBWJulEti
N54uw4yqQ6PbBCEp3hQYcOe22PYd7k/KvLlP0MZQkGzh2NFJNzMcg2wvFt7Rpoi6bV3FBLDWyTVB
Gbphdbwzw+HbBo3pqhofVmNy+KjT2/KbuEbl3rA6UtRJEWBcndd3b6EQwTQ9XMS6m9TEhMZXFawC
ZZXrmDNGZv3sdDhZsccVhCDSbI7kF3Erj2Jx1mg4Sz29pkXgNhQ+m5idxY5K80YNhhcNqcsWz3F7
SJP5WYlpF+sT763PCK4Fui72MGbQVFtshxP3h0b/SRM8b25HxEE/iRi4S8590EjZq6aGD1ZHcGhg
8dLrVGLHJPiY04uTMVaoxHDDhu34okWsU4rEXFwHIldymbch0QCu6UTXbmAfoVML4Kt0N8+P7cKe
cJ22aDa+KBEW+XHiFoLXvQF9iY+ym18U8UHRzkLRu3D4tR7khXpib/UX5DHRj1VWtZvJTH1dE/qI
N56tJr1KeKjruHs34uMwMwYGbhclTK+2VHWuTOKe2bNkOSNb4MnGNQroStut/wEN9rBG4N5bw4st
5sxO4m1NFFhwN/JSnG0JOu8zD3zfbWvXgnJ5mubujB66xBbZoCvbLs10kpsYsYUT3NBKxnK+SIiO
5L3hDD62JzqVWjxtx4x5W3JC4oCb6QZjW0m/Xn0xMzG6TKKfxIxpdj32sIqRPjURsCalE0AaxfHB
lXp46DMvuFmM0CBDhgtTYVz2qW7apT4eK7UtYKQLRXZ9wM9ICFcllslygj0k87Im1iLGVrxLyL6b
JQQHakcE5Sy1kDgLXLOV/hiBmHelqXL8rEqepxCwo0EEH6FlXLhMkf1EYlxlEdfKHOcXGUOrt96Q
6+bF7JMfsRzIefZjhOZekrk0THFdh2Jy7uQvhPiPCbitQVYexgCBRZ9ss3EoiZxEU/P7I5q7Xz3V
jSkPj+vN32O58Oyj1hPDJcXcUEVSXBWFPAUlw2bfzul2Jg2ADi+onWko/XLuvwmMAQVWmo81nqbD
GCQHxdEIfMgJq8/myiTPKGi3Wtg8oxBAst3GW2iGZ4qsltfUyofZA7YIFuQsigN0r+3UemMmwFJQ
cRO/Gko78g9jPsAeiC5BuLZFKiuZRyp4TkJOG6pz1sjwMYhic/HKebh+yTdJFmwHCKBUwK/Jgp1B
lqnT1QpGq6VwDnFBXmjU1XgILMrSMYOwAXJaVOSq2gPbdnv+ru0OUTnz1syaCcv725TxBec1F2lI
CTXCnE15CC0LEnG+xWQOWJ8KfTz4BuFYvz+7MmMMDUv3Q8QkTWWIYdwuXd5YUArVaxrNNmJlCK0D
MRRqY1OrFaE6lqVc+cFbVUdPU1jjXtdDCR4+eyJdnT6dxOCQRGiYNxPR6KSayDDDq14aEeFVEeeL
aMRylXcQqcReNugjcGjfgNWmzQizn5gAPF7lpejMF1qUQMOC/nEpxgd6vqNr0M6RDRr5LUM0HLVX
izQ4iPl8HEaf08JH8xhBn+8tejqsbVVrvEyW/Z1NDFvNlp+t0SJquUjwTi6VjDPLIa115BmfSuZ1
9nSuOR5s9So/ctBEFKSHFH7Ccdv1/Tm0yTHvwuKpM6uYfPWu98wEF5zOuugts1niFTq3lopt3WFj
ANaYda6ejHMvwPHFo9rZA5o5kwtV4g5Y7M85Hx8Uyx4/EoBzUWrSOZvNd/juMuz4ThqfklKnqaeB
8FM08s3H+NVuaeDR4BjPEMBPaUyur1YmJ7XG7BxU8Q16KtkDGkX9U8U7DH0TUm9UfsYOEcNLTVZL
IflE7r04+NjoN5FIO2XPMUuph/IZ4X19mGvBv5eznVyD/+OGJmV6QnGHW5mIm0aSPTOGxzurM2nQ
5qFBhCa3KpATE+bW+3omB//jjlA8ux41XgtvGD076g/tXMQ0KhpDvTfQiHpKWd6lJrI7A/FYFVVo
bobCx2onkNP2ixLPJaTdyiMrcqGJ1d/LysB/DGcLaEF40vP6VOs97jyR0GASfOWDzgzx63Vf0mje
9pT5N8IsEmsxKQUVHAhHrxkU6cXJuIvyF4RNtEbElgGXrIjpbaVNFdBriErTzwPqhgrbPMP67CaW
D8p6yhZwXQ/y667RlHNg6UgLpKakfQSUk/3WMOmvsA7ACIXM5FKYstEKOZjUWsfQN0XSs6Pvh5wW
91RGO0vjBSEeOMAQyAaMoWzifuonMIY2QEKL+3L2DSyD3F+OvbNmYXjHUx82KQaCrhw58xmYwsgY
2UdTsx2tuT5HSnss57BnRcILMkP0sp3mLqXcuTFgkxLprXt43i2/tWaDfezw1saMtGUBwZINDdso
m3anHacgIoq9EMp7lhUB5B0Sv5VTWrikZTlhIzSYxh4yRUDtlFSKjg6XZ1ay7koSDOaQnZ9CsuXQ
gp9wuKgbXby62cEZNOrYN8zoR2usI2Mw260rXaGVHDLJkkRBpWyCKYR30SzYkKkTMJ05u6DA6Vrr
6m7Jo2Nsh9q+d2DusCrsJin0wkmNAKaJFnv4nAVAG+ah/cgwimznMI+8XE3fV4yklr1iSEHAqw5Y
EFo2RV0c7nS8TnZnPtkWVX9ObyaGmQGUXUubj+CsOUdCFqEC9Kxg8vB7Mp56ew+Vlw1iwTZdgfpY
KNwEi9hS2oo67Oj8nAyOD+DYMdCoBC/YM9t0iW2yEWvM3xU4CxbM39WlbgHsQ4mZ/U9Scvsw1nXa
vUDkVGAPGDrRzcCCtxbY9Yt0KqWa9V1ln2XCvRkQCsgjGpYkjpzdum1Fc0gWJm0Mpf2VdTMrLKeZ
ZOiqbZOPIMFQrsiWs5NIvNwNdNg2o+Sm7PE26zVZNPupLMp75qRfpR3erlvdDj4d6BjAlG1MT8dm
85aG3QXqT6l+QzJiIIGGha4odsploL4UJFXoahWikUHCG8sow2PpzWDuYBIkUlDgvBeSncX/V7Zo
2iQ/S9MHbOLRbYVZcCdlke2inGAXNJZEm9QogNnaQRT9CYWLW6ltPLueZjfNGaObzsFUdLM3CdzC
zUAjd9HYXdi4o908gOcd5QzcFo+jUvuZxMcIwJmNsqi19OIqRHYDfze2noHXfiyl/GIkDSnvWnpV
da7/CFE2zzmnSSYEe+ICN12SoZvlRLJTCy5umd1bsD8Wy3jMbfPWoXIIIoBpqfMHMIFlIIaYAWmT
dRqvWA0wGebp3NePwgvuj1P6VMGA3Ut1lm0Vm6aA2ZYnbUA6a+HGDWt78oO4eJv1W0PlfIleXUkx
kYuZN7Q5mmriykopD7+3VF3xYAG2qgoOXwTEzm6FQcBZWFDFsdTsnHcwK5KOACTWld93aEg/HYbI
ciJGzLOJbHWbnM9avO3eNivomCGMS04Lg5ztMVDcmZjdPVTjoD7QLRBbYz3iJNunFSs1QVAXLXfw
8kUKVMHxoo3zCbnBnh49F56dPQe0bR7HP5IDyzvph0tas+/BenYMofGaZc/JtF0lgS/rZ9DHMIe0
YtmvJPNBzKtFKc4W4nwsR7RazPna5zgiqgbUix04eFs1KH7rKVnLyH+xcB4bbLVMmWI19rurMmTc
XOJN4OshlZQ/tzDzG7GZ4jqxEReH1SpZTr3xjOCyoREPdFBVRfs6Bb40P9T4KyxrPkHfv1MpQ8zK
cpTQ66Bm5r8Qv1oUFI1w+IANp0MBrXoRNMA9UmjRvUNJT1MhtPf2ezUgOKhIsFEWNrukUgFN4WKL
HC45+LWW39Y3r4g1h+6h7aH8uMoJi5QSqz+dWRAfxk9KaU6dF0sWlWdx3gW603LDp7F5G+TUUpTp
ZOfKw6SAOI+06UZLWDEl405CSMSVB8uTXPuies1khP7MNtaE5hQbPDcpl0eqOejYWXtmo8EmmLNe
DxdRqx/XajKmTo2l/l2yTYpnKsfLVJ9PYl1Wu9DtluK7GRjT4lBPh73EcEK3wiqdMwp4VgDgrYL+
5Nah7bPFcPyOkzB3MD8RarGfhzuFtPR11OIAUzjXkibUdcZmvedtbG7V74G2tSc4Ku07kKTaFRNt
RRN1+IK0chFTifhUo6XfE+txnbLomiifSUEifGvigM4KphnpbtZUtFuI/ZEGcoanBDG0jJ5wmi6G
9ZT20WetbCHE00Q01ZBV/RD0TBmLuCZD8DAt06v4M02g566YFKvOvDXwnMII4LMXhcu+hVvFrpWF
5FlldOBlY6bR9dQH3ILHQ/QGtK623KBD7RAEcPolHEHAe3+mKrtgd94uWNiciOE/sVEHbQp/uC6l
jWhg4FiABtCqdCYpeg3F62wmy0bPOHeIgo8RRj+zTlXDHHnXUSsdaPXsFDaJgDpwuImHuBHFKTfO
CU2t5RhQzgxPJzOhXHILEi7E68Y9MQDTvWViBFkLC9FTZswwtlWbVujIjRfGHMA7hwi/ihtcmbco
AklNYSfQ96i7NYM6e0rVA23474qH5uTXoulvh0wFfTFccP1wtuauVKd81yJKjluKc9NaPkt2sQNa
AyPozUiGyIwzmfZudklU/kz+RPzHHxQP/boZ/ayHp9MrbPxyJX/tBuVmHQ84ufkIG072MQeqWbI9
Mze/DMzc8DJmXjnttiFOQcP+pZnq3u4WbvF1+LXWkxYMnA3FUTsA1TRp2VGhxjiUnNnmKcPPzQ0t
jves96gnf8yQidvIEJOMHItMOz00Y39BkbSbK1XzJYr/AjMWbgBJuZXYUWOzuawnrVCUyrKJmaGo
gOR0uU34AGOJhguaPsZ1LrHqxhTdCuN3AkMizAtmyO6tcICjAcXbdBEfiJFxS9b0uSMmXSeHlBDF
1Z7jqQSFiCRPllCgiVgSGgeuQT3Hjy1EkV1CAG9Ebk4qrNHC74GeIzLZTRYdOv+gvVUTfjfdb3dI
noFzt+7QMsVkRvZVNINyu549i8X0Y+IIvIyk4k1n5c9NN5/HBDTVHPTSJiPOeEPD9WopOTuGW3i0
txCGftYqjSTxRxP95dWCtSUsdzsjlkl2Y2kjKeT3YsdWMcVuzW1rcDR2DNXxRYKPNFtfVmQTGCFK
cnmgc9Mk9redcuRtcnCcFQyPtZJdVVSjG41rB92FshN7ZFB292WSW6S2k6Yrzr2VQw8JescvfTJ/
ehgqDuE7lLotIQH6Sap7cnRg4pAKzTn5FT3eXSVx9A7KlEMUGhs3ZnnTwlmE2san9cxcaNzV69oG
55KpzzK/65YUVFGsRsvGfGowJrFfgGYr76gyuDSrieLETNyEzlYiDo//JGHN6vNrg/TdRqIi2T1K
U34OEQ9n1Gq5W3dz6x/K1otsCENnbuaQR2U2d8SHriFeM3HdDqEaP4RKTYB79eHQYCRZ/UaZZbgJ
bLfh6VBUzd4tjIVIcbSAkgPGHXFtTJ3d9VgfygIhsLjrJ7iwpD6yBc4YlXWxa4v5DTcZmzsrvl2c
h9EKFT4A0EJaxjm0M9Xi2N+0rKVMpY26j4v8mPCnAZs6yDbOyKCZvwLN+iXpRbXleL4zQmRYujP3
m9rJX6u6O4bEjWSE1042txbcaeJvBtx1n1UmmVjI74KhPEhy9UamLdG8FmfdoGvPLSiFQ5Fakst0
OXjGnJ1GNSZDQR76x1nOAf0OwCuNaQ9JyqgkZ7sY06VyIgneUkWsqyxhq54rY9OXUvPSoiyfME0H
re2Vi1afFS1L7gIYrDm1h35S+6081MgAM5CYmTBHq4O9NXsbYnDYGwJJQ7KOwrYh6ae7NtZQt4Dc
iAYUPThHKCqRCbAPk/Gp6TXi7GKCD9huczy6FiMo58B+xhi/NfLWtdpKeu9KRJtKGCb7pbKJfZDT
X3md6rsRbPBZCUZ1pxvFfTHaIQh8A9pz3ROtRwzQMW+BVqfiwViM+pBgkQ/VyTquD4HCs/6tLAbl
yL1g/vFglHjWklkYQx3UsGGhWdthrh6yOjOP6wOGPMARjBzSCstDG+IzMbLiLovN0CfS2hcAMC9S
RuoHEfViM2KmUeqQcBOZ2S4gp9YzS/zZbZZ9trKkHvtcfisqGgpZEis+OIHILUclP64PsIvfMNeS
dKHhZJ/s6M8P6/eSip0HiY8fMbSUGafugaupH7scj9n67C9fokHTwAQ0x1hAC3S9x2PoVFRSBVXg
Hw/VCFVFQQFN/FNACaee4hZrZ8PGgAgNaej3mpSSsBPVaPlci1kADBFCt8d8jOzt6AB11yYQNVF8
Bq2uHteHPko1LCZiXFHw9//xD0nAC2UpFQ2FSPbj+kC5X/39rIeHQkKb+BdrFLVJWdUZrXF970ik
qZWVfGlTRb6UdRJu04LSYBSYhwioC4ys+Fkzm/qsd13DwTHGxJHJ4ZFP6QJoYAPwoHqUzebMP0+3
ptJH6MSz5OBkQ08hssB7aZM+QmaO9mBg93jA1EpgThLFPgDXwusUA6orOwImndkhpQbOJjeU+JJC
e30/8hrrV1gTFZ8Kv+SNDo6WvufthONcXRYtry6zrluUxqlTrN+zBCre6c17XbqbSDd9WOpbimLz
1lriN10us7vYmzgamjCoooHq/qKnOgsR17ntJQI916dGEX0pU0g+htVqHAEU7bg+G8Sn8KfvyWa7
HUL91R6XCIBr0Hujar1JMhyNSUAa9MLCPmQQLxBPx0E8rM+mIXqkcLa4bSX4Aq08HUMz+0lotEMJ
babj+q31AUPXH19WTQfOIqsyZL15RoYOCmdqkhhu33mDD4ijjaNaYtWAWXk7PzhdQOa7eLDn+ZPl
iDgUawkeZ3VXjs2jIXVQZMt5T+Sgr4pRbInR2c0O1BY9ATndhtx+gY+lvNtScT8b8K3PuRqSW1kb
gFunWwtH3cnQKIdrgjkdM9V4EUpfKHD+3CnhsRFDvI0bInO7St+MeNoPevyQx0l/HFLTlje5mG0y
MdGUQbmL097ZaVA0lE2YBpEHEt90Zc6UO0gdt5GNftse1T35SJWV2lvoq0S1KHjIzMHB48qvMmXo
Qklu3/VJB9AiQy8cLxOxqAvuItcsPuua1553eo//Y9Cb/liKNxOqKXuM9SmEHaL57DCBl2ULpk+s
Hy2YUMf12foQ6M0fX8ZGpW5zx2blxFdhVfMO7uRwjGBDg+KO/ni2fs8In8cwgNKsKg7r3ER5HO0k
IOMKbJ4a2J2vSjCQWqV9nxUua2yxRM/DfRXFr/Bh240G/TuqGsB/Yfesphaf/ORG80wgHDczhYcx
PAexfVR7jbgzQRatHHI0QjM86Bx5iizB4VrJH4Gt7xIStBJ5H5XTu1NXL4vR/UondowKqQ4j+1JO
vmpynFW28OGsPRuoLWEHQ+haiKaXgXv4rSRR99DfZZXo7WFov2o25V0DczwL1cr/0SpMQorBmIWk
f0AEbvoK5J5RIUULuIlXpkEjgpZfEyP/aE37g4OJayhAAMBCfkx1cJ31ZkMC96UICUQoF4N+yLQN
JfCt/AGyOu7Yl9kMiQl2+ELwjJvMbG57GxYryounLho9iiwbjHsIYDMqqBNzW02ai2bdZhGzXWO+
x5n21iz8kmaJfuyJZW7EMx5HlBoVI/8VIiwWaKUn1Qk/NKv7gJJD3Quzujm5WcgOzjA4fi958zoS
DbVox6VWacap9HtNWMzGUnCYnTv1DMj0lVnoJpUjaK4K7SmrrnZq39+rGPQ29tST/pKhWG8k3dcG
sH5jzAIngqrpxQ1u8zAVGMvYzTbnBa84zO/8J1GH6XeVRyeEoSjlk/gzotXFnDwNFkJ3BInsqLO1
Xxc4QP+TEgdM86DIw6G3OD6tFb3ECX9EKWhaD1QyFRY7LzadGhyJ0oSvbowvjYMG3IAEkSC3kLuA
A6S2gXj0o0qcW/SkZtNpNfdpPfqamV5x4z1qbBapHXJmtnMyfkHF2QN1ARyE7BqREvSUhbI4u6q1
Lbl7vXb+xvul/zOPAzUh+AJ0mTAM6Apqiv4XfVFL4Ivet5SvtBKP08xZpVIwPihL4070SKwq/2Cn
F3CMwbGTg5Vby12kg3u9mmOpRubfsuumQBErbi5OBuulDCkz6raXabCDVI6zbHlEWbi9nRJw073B
4bIPOG9XOHiH+ccEm0FPkD2hbO3j0qhcQL/XMjGVbVu/mbZ6nYxEwhEuSgfZdmG6ZsufeHkvnU1k
LP9ZhKT8xQ/3+6KgIVVwpgr94191eaEazjYlkX2TKy89cqIm5cgq3lI82TeKdVpISnAab5rwkP/n
11b/zWsrqNF5UQUBlCP/hXLQ6oORU+qHbig63jnqbpcXUqIXgzKDpBq4muaLiVoEKPALafYHZxwB
e8Y/tEUvgQNOsQE5yT6ClnJ302TOYdIp+fznd2n+iyjMkeFdGg4sBkfTaBr+sySuaKYi1c2U28bm
XUYdB0S7bUeXaZjD5CzKawVJEZWJfzR00FUhGavH9EeIOeKYTzEv6I70GSwiTsRoDa6aOMvZGRUe
qyyuSZNfM0qF3BNbXWVTFibRO75MNrf3qwQxlMW5XZQDu1q/rV+T2SKZKuRQuOo0OCb80Ag2Pdgg
rjpwkFcJLdslLLjhMp1S8S5tLVI37UArbmqymynR9+NMfnxuDBewW9/4le/eHDO7iAMbdZ6r2YwX
/GfDRp9+qaLIGJv1wSjY30ZXkghgjGnzY0ZK0H++1or2L+JYLrahqJqBMUI2/0WwWk1xKdmUPvYx
udjYrXUfjSqnX6E3acRMpoMCcMe8Il8WDURaAIxNMhwPyoBfZZJLlgMqyrYgYksAU8nnFM7pQdpl
YuUmD6PbLlDi8mMUUj9pnOGik/OwrRQ8IeSnbwd5+ckxEDC5deXWrOftWmwOIyoWWhjhgr+GrYQQ
TqFeHfPRiYZiEVMkS0bm/oYzCmZOalk5uy6VgqiWqHsyZJcNZYayodxmsoT6SXc/RgSXkXZBBEiZ
vVoLJ2J62tcccIYb4+InVBDxZWC9Z2RwuOu/R5mo81P1r3rpG89DtaXmICld5SdF95k7a7k+z1V2
CgT5jlC75OLaA/fZ5JqM1amj5SUD2QwHeZNolmiNQEIYC/mZjR71Kio+OqW5VG3OgLVtNAz81YbT
XdZaeyWVt7qVHqJK+sYKlVG7DBUszcabMrDdC3TMWEnKAUtGV9YCDW1o92LzGHdEMJlundTVlnYJ
6SsJEJerqiXzcUQ2hS/ReDH4RzoEx7AcP/QxaticbQO9v9Eq61AJkYAZs040DsToRnoPc8a5eKs1
0QLRtzROlz4thztot8Q7EOAbD/30ogWGoGNU9Lg6IKpl+/w3t+u/WVFgT5mKjBNAGBH/MoFh7QsS
XWrTvSb+ZLEaWHyPPZzzJXUnCHYcWiOqSzSfyR0UzTvRMBPZtFAN0DBgs/4b/e6/Kr4dDd4JTk+Z
UcTc+pe31M3maFbAXfb4q96qPLln+3wQpe9snNEizodAKM7KcXgR0isiNq+BXP/SbONvrs2/mdw1
kje4OpqlI4n8q/S8j2F5mAVw3S6aKpQ3jCqCwRPgEyhbsIc76mfDUW1YjE9o7qUXIjlvRX3DFPox
9BSbdl4wVgX2k9zHTyTBAY9mH7uBbvM3StyVo/FPymNHl5lzUMg7Chyvv+pw2WDrtMHHaD+lpO1I
dNFRVnjyQJalHaiimc2xfslMMsz42E6FfIrUYDxast74Kj9Igfo8p/How/8DwrUAhSG/dVPHecbU
q8cedVaNqC2EeWXvvOC7RvAgjzmHx6KUgEk47WFMp2dg3MRcEtJ5o+bkdASp7jmS4bw4nIVU+aI2
jxK2YJEyixZPill9mmWvgrKk0uf4w0hhLftVkTSyz4hx8as+jmDfDhvoW+GzmatbPOW3JuFnN86w
YDembyFpoxfqFYDlhmGj1VWxURVl2caO9KvBC+zFyHe5g+XXOUOsK2lkX/feKhUtqKnZjvREwNOP
zBoB1PR+MJmQl6J4dCK0UaGWz16uwUmXjfuiD3+MUu53prZf837L1qagXU7Jtia2dAMh9lw7VXXJ
ZhAsZspslc/dtIfX/d2Ncfl79/F/1qi/g+4BP8Am8v9MAd61u/7X94rru73m4PoOX9eo/LMlSvn9
E//L3FOU/5Z1eHvQ9ZCgmmIb/b/YPcXC3qThRgJbYwseXwGRSdienP8ms1W4noTQ3eFI+2dHFLOE
Y4rxxxQKq+//yxEFxuGfXQSy+BViPga/xxb/X7ZrcPHr3rAC81aZk2GfFuVmZJEjJGVR0U5ywoM7
GalUGcRDFXfD1gwj0vis9ogwvaXGI56uD0mrWTCdiO3ua8p86wMn3vY4iYf1S+5ezsJFFqFoVGOx
NkHOFw99WFIY1NQ/vvz9PakgqjkAxZlidyRZLauPsXhYn6ntxDdZditEuEENTrqpjlVi0S9bnwa1
SnTkAIxPL38tDBk3khrCWwV/1TJs+pnRfaCz+XG6+nZyWP0Zg8S9Y23btBahV67ukG8Aaw11m53f
RGihC9HVVRxA/BoSfq8vUHTR3Tigr/xwsCLj6Pyn+oU00LSr1fae2gTAjK7oj7okhNhhTektBG8j
ccz0w8R+7meH4ga9jppNmaYu5L+1RHtizq+O00LJyl2ftk3LU5XwhKOmTLDLpGa/vk+pMsvj+iyO
S4tla8uxbDmuD8pSRzt5jO+moS33dCqpgpMskdLup26BRCOI9xPBYVllDlvFPNjdNYlTIVB35a61
QEyNqL7G6hCG6HZ0azroof6Y50gzUrhynVTTgmjj4qhQR98gFrFdTaRw/OMhNNLyT1/OLFVHrxiT
B8TG/TYN4WitD3JBzsb6jGLbH99TbZr+wDlcR8R+rO98faDrRQqIeJAWQE9TrqOPhk2HQJn30yXJ
sA3TnQpK8nFB+egi77IoSITJpn7QzkoL9cOtn1Xj0Uo301cje4TaEVdbUsSXt2yWB2mrkILlZttg
F21wUVR0ia4CIyg91mrh9v2FZ8ijHW2TvwyFu6hea25n+a5jCRjbbWCeWuuUCue4W7ymP4pHaf5X
eUMJl7MxBYA2xRLulZDN2+VOm4i8+yqNLVCyhhzXBpIdZ9kqQot2jAZ33NQn+CmtDInWRTOyn4fD
8iE/R/RQaOfQgb6w86fThn++IFkAd4x8ADJI3hyVf6nxAIdZOk4UQnuPOmeT7+QeDk+AwYKse3IK
IxcoQPFYPGrJ1nwxsVZAEldofroG6HmdACmPI0E27hKQHxBzImdPyFRGwghhgpNbW5smvK2cj+oL
lhqX7254ih9wo8PfCv3u3D0OYGHw4XvwZJceYT6bGh+03iwCNN34VD5UROVd+H71NrmWf8WA5lYn
6Rbpq0608xshdAg0MrICUHNP6INRwm6o3yF9ZLAeWwTLw26O7xEL0cqYv3vTHZtPmnwWJ82WJfJQ
1pvlUyYsrCOfzuXqdqrLj+XORr4CaXPIWcx8KhHRrkFwj0hAPZJf2V+06VTcq8/ar5zYHIM5hH6o
m4Re+6ARkgpP8jE4Loeh8eXC10TVhrOVl14qRJsobCCVEByak77kZ4/mmT1b96v4sJ6LFxTkdwl7
9dG3+pPTvDmxa+1JwuQ85fSbJdhhgIc/QtOtHT5RPzjps72Lb7J5I9/PtZd3HiHm9pN2ll5RP/PH
cNvqV/17eooNNzyZx+rQEfy0GWIQ6x7d9+yrbLchwyHYJZ+442QE2dRKsL0wU+z1l/REcxmZHwaQ
8nE41y/Tvfpu5/vmlRym0dlws1ERr8i+cCGaZ+S8biz2e63PDWVkW/qcWCkwZlFHt81N+N6c/PiA
pKB8QjJPJQDOhJCOueiQFb970IEg/jhHOp+tqwJK8K1NejR/nM/oCRjLt/6lHY1r/OU8MO/MrW8+
hn5FhR4s9PIckPU6uOqIouBU3bfabuo2yi/CHOqNczSAP+Ybk/PZXbGHnXE3FzCmN7AmZtoGV/Wa
I4HP9jb3Q44Wzo++6nY7winzvoYb4vmGG+JEzV/6mX01MsnhxvEIdMq91ocob8GZf40Dl8bRDUpP
E5DOqfOapxpWwimGNCcSPff2T7FsUf8vfkEIQffaam/MHcFMJcOdzC9gHpl1MSKfJw0pCQf1Oi+b
8kjmA0sPboqnqeTN+s0b5U7Cgr+6cGcid3cJ/bsokcc1b68kZW6Vj/LbYQqlY7yfzS0il4Epiibo
6/xsnMOQc5877kJfP4ykA7gzWvzn+G0Bg7Atd8yW4/uQbJdDdZ90e4VSabDjs4xaLwhuZflQPQVH
JdgV3T67lyj/i893lICDHhl7xdMUebygGsNtcadz/0KFnjo7Crp5ZCu+RSdLi1pu3JbE4umEghd2
IBp+BmQA6Ocp4aYklFPyQzBDbuRgJvGj0tWIOEr2aeCbDwzvh/wm+UAF73yGly44GneWzgSifcMh
hDHhRhYdk9dyeE7qm5TUtkeS2iZpy68JKjrBBKueLem9nQu2BVuYGM2n8ti9BjdC8Tbfp7M7IIzF
QrTLyxfDxGvT7MsGKRbQmV2nvMBvkuWHdrqz5B8EdPhcqGowecS5H+gnM/Pz7DtP9vLgaWBoH6ZX
jj4kPfJnW4/LYzC8q+23yAVn9KIJV62txhCqAFA6IFcr18zv+R069B958glRZrLAgMZj2NHndRP4
5A6fDFTj94g4lcHLkyNiw/InO/A/Qia3uJX4w5j/5R17s2P0GRIT4D7BDXwIs9dUv1FvC94u+uWb
8bAJXptjTlILS99JhvUiuSUs3vBzMM8kKqT5oSB1o98SOazmezhRaukr0X3ZwMTyle5mGHe8PQLc
UEbF+UEpb1BYLCS7U0U4dJ5gvLsAwIi026IIljy9fbDSyVWqU/rmHLVjcjFP816//R+6zmO5cSDZ
ol+ECHiAW1h6K4oUNwi5hie8/fp3qJmIWb1Nh1otsUmgUJV58xrlMB+Cq7lmReeWtBHuBk6lbDEp
LAYGq3feAvkrdXMQYkba3lPZv3qrLHGlYNnH+6d8kcnP1Na4iATnzB3eCo9wT4/heLYiWTwmbI9Q
3nafjojtdyTrTBui4Lx3/PS5g9qPFH2rkRfIS8SyCs5shcO4xKwpv0CkQywx4o2O5ZkVNxus8Kuv
FjGAgJ6e5FcBva1N7EqS+JXkMkuQK39I3ubC67Sd1C971TGznR7Y/DyjnDA7wfMPOwumO5yt8sxG
dH29FMyqA7iNSXVrYVH2W1ROfRXAH3xGcvg4YqbBXYKFlfzG6UlObL6MRrz2ffxmSGLAVmqoXK1z
Upwn8c2vIPK4iQI/5h3ViSyjFcF61Iq/1Vu5W3zkpvU88d2p9oNNtBmFvUmlYZu3qnR4S2cZo3pr
2o6++aXe6Kq32XnCvPO1nbb/XoKffbhY4dvqo+rofdlh0ug+H+0J7stpdsOjIK27VXMYNspHtTzp
ZNf/1o9xT2yTeSh5jdlFNLh84lcD4QKlxi530rtIHucb6gARBsWGa0T6CdxYCCXxpS/shiRfytUF
vcKKAMg+fVeOiHOYmHUyxnHOQEiLL34tPsRb19z6wa2vfer0J7gsqdNcpg21Eu/Cp2bXJr/TfQzD
szVe97qdnNQNAvHbcKuvXH/+s7jblCckOZhfv1QKrg3F4m14I/WAFVs6M9SZ0Z6z/XNtvEvX+Tca
XSVe5s/dfK2Zm1pDic04hHk3/O6O5afq1Q1HK7Qj1hBkeAtqu0GM3rlbhRfhzfhh4dS+dBXbG56v
2ruE2g6lU2vTROjizZwvLUUJ7+QT5Yb0nvFiJfjXsu7PJEloha8BPmD75OHOmaZe0FtbxvoJagV2
eIIaHsmJkXUVeE3nZstO9IoOd9NzrLtd7+uMaHNvwL5T95TPLLRAkKRPt6kOxQ/n9IIgo9xT3msy
hvzih8A6v9137apHCxNc6aqqQ3sVvwAuFnfTI3Y6fXrkrJLV1TQ7CATB7OUD1e2xP9fnWt5JsQ2/
ufAX6Sr9iCE0oz7dVMdJtruFV13Sbz58pbjDgf9g0nlicARdV0csKAk+anRX4PeNvSw6QrzGAbU5
ENrOj6JAKaXl86y2q8wgiobcY+I3reQxNXawTw/BjXfUTZCXY/sZHvrCx3goaT3apsU/yBOBsOaz
lOqJzMc6vhjl15gvu58Ku7HhnpEZpzhMpXEDWmvSYVhxzXPisLfDTB4JAWrUnBHsDKtWZtWhLTPX
fwkmULerddmtSCw0139/GNFzsRaEhNayfgRK1q/xgSKbrev++9Xf9/7+CFX+FRSfCsME0MrwcNqU
+KcrbZA48FMRZ5LVRbVPu4wHXUnH9/pqkMb/fpULAu8ref1LpjYklWb9ZsTaU3T/fhCngPa5/H9/
Wy1LwjZ05BittjQS065S4V7VIWLwJ5Wi1vzZktNndq//UDZpj8nH2acL8hpzCbJ3n7VLdZ6cJnjW
68Wz4tj/+5JxNhbDWT7Y8hEvOIzv2+KGY89vLJPiYos7WjTw79TG0KKtfa32c0wAe4dk1a6BT+xA
YKJspksZfs0V+SZLRV31xtosreeXDiUf51fkAxaUdToJNCEfGieFTfY3TqhNgj+zRTO560UU4baQ
kG7r86IqCqhdD4VIvugXZTdJpF9sBNPTGBfB0Dfc/Pd5m46C21KLLhhbUOu75Y3srWAb2eGu+5A/
aJDmDZ9+nyDttQS7XaLqO02RA3H6o9tVD7rOcHCJeolmBwQyR3+hQ760+luVOPoH4YBH6aFf2i9h
ckLcd14lufpR+MbgyanDvUeWlmnuy1/ht/8Bn4brmp21L9PRTmTmktebRmeNkbw1fj2954rCA9u4
cttu8X+beQqh69vtPV1Ov5EnPRLqvg/jRPIMlw4p/T75oSim0xt0O/hofosHemmhsROUhYYvwXNw
ql+Ky4hfC8E+cEVeWPJ7fekDh9QqJGlQcLSt8iVz/p0anzvSUg/vkGlgP+dEHrcbhfF0nIiJWWon
uIaYVVvKfpKAilwiCxSCCzBt/BmgMCUwTinZ22Q5km/wCvKuWmdRuJhb80u81HyunOaOfAV6LmJM
2bAgMhfYTUzW4IVbVmWZ2M+vJHr1VP0N6T586v4muN+jPbKPxdvgzbDJbl3pq1m00l3g1ZPbePFa
Wdbooujq/fZL5hb88KqVYs+T/Vy2m0VjL77I7hYuLewxfn/JN84CVE1eQy3xxeV8P9M/KxtwFGkj
sbFckkOoWr1kaySrDS6OnuoH1GPjLA42a8WAXvBTLrNbHdDhU1NZ/AQhaRkH+bVQLclR10j43BAf
XVTN1PDVGQPtMvZYRibepDCl8Yf3lZocRXuxE1f40o/L7pocNIQIt2pNVh2Z2YfiEV1SCLRIqX8w
bj8FvcukJbwyGwjxY+Wau/0XXlwY4Ee3aaC11GNX/lFpvumooBmzggnZI4CTkvoir+rleONuVD62
GYcAQOhDVq30Sh5AvqN76V5F4DJ+qKW3oBFI2YMLT1BW0pni/FTCfQmdV1JFAa0ZZb1NLC8RyTCj
sYGTwLustvFGkunVM5Zor4MztwHMBOnUEeR0KSI3+TR2tAO5+W9UbUXYaVBC6N2/Kf5oT3W/XL3A
MonpIERIJhDOUP0hBmAEZGy/i//M3O+39JFiaA+PeRv0n8RrRvhUck40vAlfr+yCspSjtPG6T+0r
XxqI1gA9QCcTz5DdgBCK7E27eeL7uCoPKAHlkSJmOUZWJDpDaEOWwEq0Bwe7PT8gN4ez3xFFhra2
cscviTTMDfayL7ylsZvHaxU9zF9QBLzULyyMNIU1Yb+iDCJacVAB4U7zrX2xSKL7TJ42ngQPZXa0
r2Y65YRHohAHkLh3v2xx0UdJ8HvqFBm12qY/NnADqKmc/lbKywRZzp73BTix0k+D7oByJcfhgfkq
UIYOGemVbXVLX6NS61m54i8DFDhVpddx0YZdwlXg+EauBmf6XwP+lXkGI9mHuX4FAuS+AOwTxuth
t6CZNpwGwpQnstR3Smfl77ODXf/BaOHBWPMtfyzOk7bPU3foHElCTnLK0reAnemGaoyEvb5G27hr
xhfM8krLSvZjwNkLOARZS/DkiwjtN7GwmkTwZ0GvYaNnv4yr7Xzrj8W6X8LYwy8PYztrPgFr2WPL
hNyuf9ITDwmkUUPjCN3NCmwFL598ZJML8o10S3Gaq+zSvYCkLavGmq75iZTCalcO76BenESBdowW
lAouR079ZbjGHgQt3ig3nt0Wp9hdedCP0xH3TLTuC3albUOxQATNWvEUZj7W6+VOcXnmPlbDarq+
dorEji7ceR454UZolXl6hdyzw5o8jF+cGs3kJ3ikKxjcduy8m+Ka7oaj8cDTfWFnoSP+juqy45FL
N8JXpzmp4onRcorWeemZIKGxNxqQfGFUHrGO5jFk7wJHLJhQv643N0Z1xVPPJmB+OKKIU7vPGF7b
0GcHfnmAq65JdkxkJ84vBpaa6whCVGHXsivRfOL2X02k3fpAWOYvRy1hCPHk45ehJxtOKHZRFhb5
joZEq2m1b8MZUSS3+cLjput2Dvup98DuEsGRZY9xtDy4/IcqelwDxwjkWuyQMNWsaE+mLb0/8XAd
j7X1/HzNjZkE3Al+yO/TY9jxpLFhEzmfdLwqbLpdllwx5kZTmK3qFXl2aH4MllOxokPlWgnKlWph
MNx5yVOLviNh/H/G43hxVl4SUersTaFemmHJc6EXW/hm5UZ5aKNrPJ3sNcdcVZ2dmn41emZ+6FiN
P8jgLZIUSU4I3TR3delNn1yjXqIEURoXp3pxcNhBLq/PzM5SuWCdLEeLJRbxl6X2lVGnqK8bHvS7
qFyGxjGNSWtgKdBVcmyjcoC6wZi3sIlqzmSXDLvXQlGBU7w2O7VsMBB2u2HHsVEjV6dPDhCbeos9
2681uPo7bjARNZS8yRZ4k9jDr9RcFqbXYIbQ7cUrhyKgIDS1/qc4NeGq8BMv1o7cFOWmXsNTeFV/
NMr/fb/pCZ6+IX1FrmWFy8UBruYCLuB3cgzxVrZREeSpzzOqcsCikfTBRUj4E68FDya5GiyJ24DX
gfXi7jAcgh/BxUfhUx+kL8TrAJPz18iloJw7tW8amTnv5JMPDum9walhI3nB0SndYrEi88cbzs1V
X+ef6Vl09Qd8Aj0i2d3CQBhAvxtW0g1n93+LehnOtuRFNmOd50oYvzHSbXzSNT/ZflWW5ZVDclY9
8cKFhaT8op3+UouT2AQhry6ZDOyET470dN3Y6trclXdJssJ/OlqJGkbatSXCICG/Q/RBbFLuoR2s
Sb+D92aqL2BVBLLswHTyPT3/A7bSi5n0K6NVQdoPKfo6uOF7zhNAgTdw8CHPWEqaneOua+n/Inbg
hQVlQtQsMFIqNaihxIiux638j10X5m4MneYQblhl7eX5o+LWaz2hjrESrHI7nVrDDX4jXoCpcokf
hZ0m65nhx/CrONM6OVbncMlq/eZNBhXGC1vA0rI8cJOrdbBSKd18Ld3JtO0P873aq+64if3Mw8u9
mS0cR8i4wUHiH8cyrJnsTb5SeuHNQFOyzrbSQZuPE9H2YOS24lCcn9mjcOySJS9jQFY4IwIUvJSk
TWhuo5K+x2slLFu2tHb91+KLhxOuUH9jscg/cosW37Ka3fAerIn7ZvVfx9uUODxQDpfv55G9zdv6
0lzZFBPwE/Cbt5gywZVX6sf8tbhhgzxdUxiND84lTT1k3T6avjloKP+DrfLAnCnSN+Y31YmAIf+T
DK1VdM4pH960Uwmgc0ll3rKVsdy28htcpOzWL7tfmGo0ZYd0N57Eu4acYZXh/bpFCWG4pP7S7uEw
T8JGWzNvseRV6S524ZFsQWgWrnrAzXGgq0FT7qF3sYpt7CrLhfc8LjbjcjwPd8k3tzVbEs0Ssd6v
yqE9AIkzqIg87kaNypBCyqW6QC0ufRHy0l/YI5vXvmFlX1JtTz2BshAlaJ/AnM0XKYmMWEuimizd
uvJZ4S87h63mE5LKOOBNjB2aaRFnYWRNSOxmzwTh7WyyjidMtt104eN6DCvTvHSd9dzAX9CfNv9B
qthGjxutIx9m21x2xhqadMnGmoJFgTasO0pkGeczlwKxdIdvaV2v28fw1jeeNjjyHYq2w02nYu5k
D0PY54Guj8L0XCi29CDUclVc6fg2DARWNBbGFbvxxS7bl+TEixDeLUistBrNh/iS5nhDuMTDmrUj
fAbL4T7+E/l4hSXsqrvQet13+x7ImCMts1OFFPWJBNPS3s2N+AVwpfWuehPWteRH5/F9qF2t9YAu
ip+ECol3BZqPW2UpLlvoK7OXzJYcMwAA3OSGu7jsdBEmBJCgLF64HG1524o0+MApDy2yxS24z3SZ
5q3iYhVyqe4oCGJGUBTjROXiP1cBk5zV9NHzieLVcI+Hi6Z6i8meWDpg81uQ9O8lNhogQmduGwxL
EooA3qDZYsLgQLyZ2EbIkbOEH9wK/ynvDD3IjUNBrDFik5bxUZl3UuY0LAsbM4fKvDadXzYe0bwR
bXCGu8cSnaUBYyp1yJ9aDqktPq3sSdyyDaL4XVpIEu7k2omqPYNMy6/rH9cOxhfjWZpgllNp4HVA
20mLNx2yfau/QKniaH4P9ZIfpi/IJvQbbrpj1ybGnmlG+DN5BPh6zBaP1R7DYBK8XNkr1zkPD6Uy
B0m401wMBz67d+2r3Sa9laPb/hSBkuvX9pv+KyYr/9d+mOProGLWp/vNutlEO2as4T/lLfEXb82a
SCca/umh/huJJYjtOX7NRjlCoiW22DxppFWdA+E40/aTn5VhQbauxeM873nFqFuP9+C5GTGE1nmY
LDbrpCM4aW2m62K2NXVLcDFDOiXGXcSGS8RgM36dWVfpizzsp7mUFj5DSyX0SWoYCPI2/bm5kx5S
zQzdbMZEMLI7/xn68quOYCZKzHhnoz6ozipFOfYHzOjuSr9mapqHXjE6DR43YDOjY35SHAd7HW4w
HM7VsKYgYF5I4+f0PADfzw9suZ+Cw275XJw0zY+zd21ZX6SFN6E7h8b5HT2RpdPrp8v8E8ZvWOM+
5qRMg7MDAw5YuwlcrnxJ41K5GJ8Z+8QjflDchQ+ZfYzq3pXJAF9y96iAU9QBziy93sFsWvlJdrk4
EqZVRApuZbfbRYdE2zX9ynBrDkTD7kFifLbsPR+Xyji5Uy3n5fY5MiMqltRoi0/jmsMwf09/Qt1l
qefb1F645gdIgGEhKk0fwEz5adyGe8an7RvpJabhLAjTeaOHZ6C4+KhhnQKYJDf863ikh4JP4Aq/
w7f5wSH3cj3iQOqXC4qNx0wiVGRxwmHCzubaX4a9+pufsDUaV8Z3AbHTTSNvkldBgJUWC067Kw5r
4skJy5OUesz6x8mLn25bO8+JkETcxRhS+YwOozenqj2myczLyA2XrPabA1Sxk5/pWpguuReUacUu
Tx3xfXDHg8B2JDOZQl6VVAP+BliT4fOAvBJzHGtmXQtWdI295oLfjii5RO+az2X0yEq7OpbXolga
hIqoINsuBj4QfBf9SkqO0/C+SNygoHZmo6DY4K143VcKzuPrwDsOY0HWuuo2u2n3XOHotgQ6Yi1Q
2ZVOfwWXnWLnlZd9MY7IU7SDvOZ4VN8Vr/aam1J4pUDUi91fZVLUE3BbslUiCDF2gpUbtdglfJ8v
Eno85RHjS88bZAzBKGuJjoXBHBzZRLNjoXhNqgx9FUb4xrkDhJTooe91t1mnXKnEru8xZIPkWr3e
a4y7gR3YmPUEynIiZXs6MjBnYDR0nm44QJaUGypDX3XL8BR3EhuHjcN87xhTXqWjsMoP1Vt25lDH
+kLfCE7iKz8MjBB6x7WlrBg4oEZZphdRPSTr4aCjIAvs7De4ibeJ3pfCe1V9PP1kTTKKC6qjfAJ2
tw/w/3KNT0En2fKmfjzdwBVW7TW+8HEQrUpYDvHq0SqGYMB2TU7DLjyMu6ePCIN5SvKa0MWRzaKh
tsve6jcezfGNRcaGJ1eedlHuJhv3YewsaYV2RZG3ffEhAmG864AxrT8QPvP0spGZLA2iw7i7/H0q
CB9cE0yIWRlHNNeecidfNtMSaXjWMnPxpsDV2F4Gx0i9Il0n5soodxIaN2PVlQQku53qzyOzDA8W
WR54+EkwRSCDh/kDWYcmLlLkpaa3rKSUMTa9sJd2HCwEvjL64uqRWvW6vJqDc0dqMI+2lI/6N74g
SyHw7peB8ImXZ8W8fmrdRBbJYwWN0q3Z1L81jG6NI90ytsm1VC3zjJyOT6dgkcVkCWirshgBImnq
Qf3euDt8xob+gzLsJm86x9jpB2hCtrgxzy+pVe0aP0SE44fHvNs2GBSqlpZs9E3/OX2nEs+glfxj
zrFq9/VoYTQzJv4wvIfdXlJchSItdZ+n8I6FUgGya+wMn0D2i0hti0mZ5uN0qnQO5UbOzI7sDsma
vuIbTUWQ+3XkwIRoGJ643VrjOYXS82Vu8BSKTuU1I17FE1bsDqKnJH5dbP+8MJZVZOHDCVXPgXUv
v6nH8FdCSWph7JrZMOA9fvVXAL0tgCUc+cb/13t8djCrXXMTl8qVkaLgFBfhQz+PH8ikpZWs+VCV
v/HqiH86h5MCIO4qhCtsC31mi1dj8tkymku9jkZLvYUXNgVdfBHRNBX67atJ2Zu7YcmcodTtxSvu
xa68+Cj5w3d6bBm+CcdOtFjx5VX5UBnyxJdMdcqr+YWLkwb4s+neGJ7MGFGlbu2bsTW98RrtqT6J
X+omPSz4rLUNf5oKDz4Kbr6P2lfC16i1AWgAF70wZMZ3InBhv8l32ckv0YNlF15EwGbbPDDywaUr
335+0lanIAzL0U+pwX4N5GDXClDIRjpJCAhDTJUN75Jc5wvcgCdVLTs4DP9uJfQ2SRjV14LfWWz/
ZVzQxTbzibpk44S7wGz0kgcOY2UGt/Cm3Ox3uqDEPzWbV4U8cvBCBLCgkFwBLDftPj+gAHK4pcmj
5MHaxF59Lk+LlXYkevA4+uqXwsBwsKCFbOSldkTP3t7jG48uPmHO85TtB4fpImnkIpGEN4jmCmXn
yZFWT5+sKtkjV2kylvDwgFkA5s8EXMlYiOARcmsf/V7n0zK+/XlBtiG3minl7EQbARNmrjPtOv5+
V3WZndGqb7V/VbTh+dKXKtKNasV9/gGLiUJXaPxOs6B3QHRj+UK8AXVgiGis55Mir/QDJWZavS3W
WPyxfXL0VFvWZbnOrhhNGp/6F9/rJEv5ZYtgoUgfCXQaKvtbvZMdiYotpiJyKhl5tJswqZmsJwwr
AmKBRSdLDX2FzrZCgkh65GuJiG/1Cd6nwMiNjhozXIxVMB5S3nqKpNmVZB+jGXSi4ne15ZUgy5qK
LXZ2/T5cdJgvPAi4gOAdulE3KHK1z+4tf0s2rE+G14hgBJBtiJiXdies07duBYsKoyGm/HSNZ3kb
Tc6wolIv2fp4i5yYNIjR0rwxwq6wKtlJH+C6vyNV1TZ8x1wJiljomOMjmFaLQ/UZrXi0ZvDUO5wQ
5jaljbg82woc99Dn3HJxQItawYd7r+8NLfiAH6LDvj3eK6a7oFPr8B1GB0q6E6gAoZbBg5PuLU3X
5gli2QmZ7qn9qG6iU1NHZ175yY6N/XiCdz7LRzlwgnDS6GtYQ2oFDQ0gHM0PtgT4MNrTiSrbOEoT
8Ux2QXlcn6a35qIdh03tZ+kqVm2Dyva99tlgDoSrCZvFWxau9L0IgYSTGfhj/hZwJnUgxWyS0Wbn
Ezw4j8AsVL0TknrTn/yFw05wR5w/vjPrrt+T98WVprQ1QfytxTWkDaL8colsW9+zYEfatkFdC2LM
dxcIWPGbt6Z/OEEu7skbDUPLjQz9jKbJrY71PqHmoK2p7KBxC5lK2c1/2k861bj3k/3iEVzwM2NL
FOtVmzuRiA8v8lQrGDbPco+MWP/Wv1PZYtOJuIgYZDlaumSMHt/pqbq7OjEOcXUGV+LBoNjFLes4
/Ijtsrgky+de4cHsbONTOHLS5cohDz8qOCwKi0ulnxqW4rRth+XieY6z04CUICIeFnqS3eOSak03
agjMNykzCmAscha99hp+jzhkB8AcNo8PqzEz3bxYDqVbSfaY+l19w0iBY5KjqQJOw/OxxyMDcBt0
mbkr4BWzptACBJN3xab17ezBayGOxmJvYmvpXR3B/Ac+0KU/fMXPVdOAAugbDcPz8dVQE8Gp5q8N
eRZeFU2YuzmHdfQ6gMPLtGx/R1/eIFkr+tdsQXtrbikU1RBF9tYMbA30Q3UKZVlkuxhmRmix8xFI
VEDiwzES09jvaR1tkW7E86uEpbsBtwwxaXIjzir0iSdCzChyx/ZgrEzGpv1SUaChbjmnGUt7IRtO
iCTwHM6OMq4rSBA6wnGPioQ3nGd3KYAySsQ6LjYJSuHCkThUGEZQW8uvy1/JbnooiUMWNuRktsU5
Tg9yviNHQMEqk/A9eiABC+/V0B+f09pk2sUMsmAwsR77nZJ9YVygmpDF3ifEv+JzSVlCXUYtRJFA
bFENGELJTtktu2bssVdyO+YErt52IfgBpDoyASfS6x2dpCjAw7t6XhyhJ3WoyzCOZmBdkDmKq5KF
Z4xUfIbqilxAbYTD8c7GHONOf9W/+uPfYL97Tfv/N+f/+ysJvZBfckn4Dxfg7+ciM3yhIzV8OH5h
1MMUB4M6GHxNjlZ/35sCXSVYyjj2Qb5YoTB18w5gDBUURbAAKKfPQbuOw6EDSuEro4RRP0yStqrq
rSmo9Ip/3/r7RxnDMadpgbb/vifNT/558fqNv78vahU7Y7yaWhWKfZ7IxP+O8Y80vLj2f9+rX/9Q
pVDt//6YGqQHf1/97x/+fu4/v4IM88luHvf4GKuMt/5+KM9MhR3v9UJ/P4rVE41JIqfrXsvqQ9iv
yPJwGpVk+6kLlgpvVtJj06+HpvCCsPWx0bHlpMXqetAnR3+68TXtpl0dTqcxaFonJC3OKnJFO+jP
+JDhz7ZQ8rOiCp+y2LekwKiqvWC8EafTKhYSt+Z57YLD+BwVMrWlBLT3HggEZRpJNuKe88TNtx/9
uW1CL08KmjwQhMWTUWMGLXZSErxO8YWEQGjQJnfwRDMl2aOtuud9Maz6mPoUxQlHn865qXcxg6um
G5e5zmQ7Hj4LsZA3agAtihBLlNQudwV3F66RJvZeQ4IhaxBodDjmrSxtkKYz3TA0YrqYxZuKV6KD
n9LGMevpgSqkwXKKgqPrsR4JoKQJIYVRFjOyjOF3arAtGjS67tRBa8SVlU2rAWwexHGVFdG9T+R1
ATv1JSQhCZAZWkk4kEa+Mq4WHhcEw2xy9qB8VxAvFxW5yDEkr1lNINP1/S7U5d8GtR0TPhj+DRZ3
M/PyEn9+W56NnyTXPp8L8Iws1gIyLVNHM2AmjCbclxr4JoFNoRqM9npFkhySntnwcFkyLV0YnnSs
hzyCbAchcHr+mOMTS42G2Vt8LukfGthi+FZBd5pCZ1TnAa+o169Hi2wTR+9x3T/PGGhBeIpk7Ao4
OP7CnY2oePrPHE2w2GT5utG+xmmpPYX1LLAHTkUS4wKmuM0IxV2K8V6L8+4eiFG5KvN/YgLzIagh
rBsjIr451dYLZgE9oodYAnOo2zjZJy1OAO1rr8EbMK5QW0j7pKwgKRQmpIW5pSNPjUdkGK0vB/rX
Ipp3k5wBSpkSzGNR84heZMzHJwpVsE08TMZ9ruHElBXBEjcJil4etZWhdG7Rj2TlTTNs7mgBHsxM
UdGL94qV6EqDBA5ZrVBEQY5M2cwSM/tXI5XdEAB7mGcwERxb2aCfPB/BEOGNNuNUL2bUrsaDLbD8
p+bhT6LXQGs4bWGEC0Qls2RbMDS5EvotZgOYmyg8JQnVgJo0H4LJWVCCoFUtA6Ja1QVX7nQ2A5kc
hyoH6qqTuxHLFHIBXGejvIgpLUGPS4zd9UxVRXDDMOFoS5TFpVOxvVbKVHNqtrKkzLWDRPcvD8eA
heQE+A2rcmhi8RbCzs1gfz//4aTRbaWUnZuEBGfRVVTkcR6/Mt+1dUdJkwTh6AdzgU8xpNtCVuEZ
Es05tpnoY1OmcaAWfVZ4k6ZvdC5AX4Ee5h3LrJ9BwcMhUpdkGG7auU62XUyhkjdUfc8yPQ3hZ9yM
a4mcS4iIeNLWarhUNZOwZMYQcTr85LgbYeAb3iMU0Rg6ZhKWbUQfKA3mznU6+3KnPr3GnHhMYKqG
uF0P3zVmvTTA6a2e53c1PY4lo6mWGeKYTpCf8f5AZmpamQCIVTD4RIvp5OkknnCDbQ+FTAuTjt+i
IX6MI/ea+MDJFaaUSK7qqyno7Ylzl7m1k3IwVSBHQX0nWJez+o8CNDFwSUTItvkTDq5Wn8dcUD9S
4EZZYVZpgAWHUe9lqrAeKCLkUefAaUwMwPr4kXW47iCi2yhNZMCKJIJew62wGUNkCQEsEbIGTgup
tcwuyTaFwpg4qagcWkkRnb4qao/ovoPcTi6GsZibmiSYBrVyIYryFbAIZkhIokHJEM8efurIb4zo
gMeyvBfl7l7L3bWoeU66ucBxSKSNN8AnorCJ9nlJA6oxtJ81rBBFvDYLujljKEtel/1NFoKzEITM
KSohXcNFrFoiS3BYdJIFQ/LFNmCLLMy7mAJTBnnCAB+FgpRM7RIbFFfQs+sC21Qr1btHa0YBcaeU
w4P+len579TqC5806N7GmflfgSm9TgJEGkAtkWXsPJG/SYeugGq+kAosb1T6pW4A0pJD3Z+JJ4nL
JnIX0eJdLURk7hk4BY8ZTLlmhChizk7IKofpZ6Or11+skOGZ6Cs8JfoQvuFTJAWC0+hd7M7T0Lw3
xfn1FteBEbGoIl3wFbwspUTRWCfZO66ZkRc9NWktx8xoagKgGePA8ZAWICOY6ODQWEytt+gopp8M
Pnpd6KBAi3YjTbicRmHg9b12SAOqUUNTC3dRz6tOivDzarJTnucTGdLAoyYBwqo8O2I0Q2yYh4xx
xRRAtM/AGPEi9/K0QSDCi4x0OF3iSHl9eIYseSNpSJ16wdQNhbgac08XYpsjS4C7IpSSpdeAy+Xc
m7YwgX3JgcgQotVumQhokJvbuRVmV61gTxRD08Jcmpdl2SfrYizXgRZmbvGkhFzkSPuSEJS/1IIO
HyYiOQO6sFSIYyZotDAQTwYoC6EJaoifcOoZ9UmRSsGNNJEh4Uhjn6igHo1O79dzwuLUAPhlLCYU
iBkzTAEuNsyRaup7zIib0g+fUPgMXdtPI5hxscYCn1lsx3w/NlRbZuv3ohqhTEqcq4NlaLIkyA8y
debFAQT5OpJvkgm6jBtx7rYAakUyxTSJwnWRNSaufzlDzkED/lDzi/xM3gVCkqSRDRmP5wEcnmZE
fMpOh8fY+tkk6JY4TIiBuDWpJr+/fCuUWuMgf4WAAWBOYopiqy1+uOK07ObippvacJ868zvI8stI
SvI+7/pmM4QrZWQeIOvxsNHkEKb5gqa+z0Gh6oW5XTzzTy0glbMXmeIXyXGMTGOtzN11YgWyWClr
qO7KofFRtgK9MmlMAtGwc2oveFwz2hvmT7mu3vOcQZYAiS0xAhpfwm8sRcwy2GjSj5Jq75ipS85Y
iu44TNs4gPTZ0784Wt9mTimp/jOFuhA159kwVlibOKQwXSnPKt/EX9DOQzQ/Sqg/lP9j70y221bS
bP0qtXJckQt9AIOciCDBTlRrWfIEy5Js9H2gffr6QGcdn3Vu1s175zUwFkFSNBsgEPH/e3+7GxtW
X2qbE+USF4QE10C2wMViGKN5UOOo94Qu7nrev6/sqL1Uc3sJRfw2AxjcO7BDF39OC+vBUto+mqkm
FYa3BI0ctgOEJSYtdLah7wTT1KWHMFmOVjfeN3lF1IYZB3FC9UqPUfFXKbl9BAFgVlyXQKLNIRUe
9G7gMp14l2jU54Psqb60EAQyQe6VVtOkz+PUL61bRxSgKCLaq7aDkVHTf9qj+nA1xdOie2TQ84n5
HV9Y/SUsFvfQnMlTtp4Ww8F3C5yTsPjTwuQkWF7iNLF2OMCXvadjn6aZY4HQNfQF7mxs00xpgDRK
tELSaA+JTZV+6tYYleW+jqC2RDNWUmJ9patmtLVFTAqBRHc13k4eV4mR3k/XOPrGm1FDjv0LQJ70
kOfFPUKEyWgxXCKob3R+6kRN5lYTLTQTSuyDbCTENRB7kxU91rDNIiPedC1SRQAMzs5q1Dfp1eO5
8LzT7LFc8ew6GKZvpX1r1Mm5wyq8FdKlBTQnrKPl11i3n1Q+FZue98rXlKImLMKMCWT2PEfue2IP
9t6cTW/XlfDw1QANz2IoK+fszc7Ej0zxhdrUST17OMR2/QaEA7ZE0b0WRkJfQ6suSdgQAc+Ce+TM
9QunvZmV4ltI4KRJAcmkMZ+0QvPrZLgj0He+0QPg2NrOBengKWZOTbmcRzv+lGMBFyZ6DzMqO2E2
21smYytrZb6QbnIpYgEDV6FS2Fl6jeS4pqjWs+pl8PeaB82jo6KSqgvqVdmbNv3Bk80KwEf/hWHT
XuCK2RFzzw6HSGPPL9ZUYFZ0E4X5uNO3nt2cGrgyAB3eSEQnbCkXQaZTO6rKDKVQR/FtnsV9i7Xg
WaNpNibdWzGl3SY2R3STYyYJBHltspMzGCsEcDg50MKoSxmYTMqCWzPaOTDgrS8T9Gk2QPIkQarR
ku62GT60ZUk3QpV80gfV4IEesZTFMLC3jo05dBxg6jlzlO7CkKXeYmZPYeyQHtzTq+XXqDYQULdD
rnVbvaBjxCqaer4LH49lx8EUzr0uG+pd3S7T5qNANzEVtIcAxDE9LymfkjC05aIFZ2A8cCZ7j119
bvNdPPdrxQ2tICcPGqe6gNc9HkgpC+Kwpa08x+qBmsIXkev4NgqxJ8dilQa31ECm/lvWwyV3LHfL
bJ4oMqWdw5lurWYXqCApN86IpW3nwWE1dNTth1GjIZbOL2nU770spXQQk5taRIIvjJPdcLfp+BX0
pkXGjo6s1lv9st0L5u7pZNTore6ssiS+olr2TW71KGLtODCd6WEYdFbewORuQnjxUH3dC+iZGuFL
dLuE62RZ5+BkXoogp7vlOC98N4LTO3vvbtu3VKPSky6G+zQybvngCzkXLNiIn8PDDgBXaum3zMyy
oLP5hnrYeEFVohKU2SNRNc12MBXSkpnvV1t/9xA9qamHJyP08q+aA/cyBraTqtWnWAx0IAGV3BQN
xCdl0+vT6LtMULJ7fkqLrO6Nna0IrLXO19Xi0sbv/WQf21llJ8/tODpci7ZOG+HyQdJKuOIGXhNN
6wW37WjKQ5w+VjkyhihWH7GGpgJaNKp+Fj0effXJUr4m8faX45rVSXFmBxEo5fSi4S0qFhfwrPBy
z1O75yqAAbo10emiR3QaZ7yNK7kD0ziupQw83gaiuMQIoaxPJoJVUlkPfYu+rreWktU2CE0TNbkW
1m4APZJCNK3nynIwVbU/Z4Ze24vnc9HnC4dF6yBiRH00enboW2E4Xros3g/DcrtoRnYqXXR/01Kf
vF51ft2GaAdDMlvS8AEyIqXRxTgRZkokk8XAZBUdGWaSFhzZQOPXJYq0I0CQl8EyEXMNnbzhTTk3
/J7x3hILqpiJlntJmrhZ9hilFNrpeea4LgTEV3wN84uZO1hRiX7bpDXKqo7LQcRRP5LHsZvKOPRZ
BX9FmlFrrfGxNE+xAeN3HfUlPygG002XXIwEwtpoJg8Vwo7aQGFYz82+y3LStkT4BL+X9D36wnyw
XM+/5o65G5aD2eGtEJC4mRY+UDFZEFuMQakZPxkoP2Pi+jayZHUHZVznDCj8sLPETatM2mvgHe3S
rbZO4rGgdb3ncrY5CR0OVEmzcGQNTzJETLKMkB9LkqAJQfgOhZDVjjO+4aCC+m+SYzLbfNgYRXVT
l9NONCl9DqHih9l5d6NHLA71yvuJPDg/cjS+aUAkY8J/brL5VY6sXHKn+0ZyM5z9XRdar2GFtxQL
1lFT6DzynswYYLd4MKnSABNMjJFpVUqTsmuaV045Ckyhjl9Es95asydUwkR4qjmlgcxdezed8Wlp
6WkQY5C1FVIAsOCc9QjIxuwzBrZ2vyDVNypaZdW6jrVZwunM4WAfQxJDqj1SAplyApSWxH2yWxoi
I80ryNs3kZnoF1kBErOxUXUDUs2snsqnxdTe3VqP31nbfNohp7TuPJeeTVXT7D65vr0VDrUXQi+Z
Zd1VTd8CPYKBGkEFbVa2r4Uu69ATDEA3AzNv11NWY2g4Fyhc5hLfvjLgtRcN+HAmMTDbNq1JvBKE
8HNoVSsf2QXjOLyHRlpvDJTiVcjsZA7bENf1sI+tXN9NLsNbOZOQFnpfyiXFv5JfByuaT+F0Sab8
zdUBoC1O0Z2byXLpdwmdOC0NOr3XfB9GK1iXGZuqtZft7FjLySOhrE+Zt1RLW+4GPbxloEtPruFZ
N1FdUtxw9efaa1gbFhPZfjGmOLsnsKNLHrJJzRvb9Z5cGXnbcAlR/TfdFxe8sjM3ZHZUDbbUynyy
FONfqVutn0d1IIUmAjSqxprIFbp5wXWOGs/E2FdOWgt1ZHB2BZDbtiqdvUR5YOayD0h42sYuTk4z
JEiQiQp+BGZJWlLhk2epN8SMKK6yDsKCoiqimliU1NubzC3AvFkfSSG8uwRc/qJh6hwNc9p5Bau9
xcXxUpRM5C0HQLS9CxttN8wkglleqS7m+4jwpGDg37AibND2Zn4hO7oO4VezLLfuYiLSH+hnxOn3
tq7kvUs5mlXDfOMM8sVDfFdg9cPzYs1buxbE4RHcSJY7KzdxJ/v2M6Lwtq3aFf9am0vgocRYaor1
Dfki27VqX2lFtYsk2RNjHMn9GM4Xd5pIY5X0SO1wZiLXMDmQAkVxKNAgzAYjBsA2P1paAynrJDay
79+iSLyklbR9CIa0l+vylYzAYm/Y2SkMO20zj9gPzX4VWSrlFzM+fjEykFY6xWazu28FnGAzKqhz
RLG96771oj+13Uw3iXAQlpstvIKu77hYic4fdLw8Wrl0vg3wkUAWyhETV7hNqnv5PjU0uW3ASMO7
0T6c3n4kLNV+8wQaKzetv6XOBOhVXIzWOXOtvR/5ZV/qEIq6ZhKhVHYoVjrOwSK3dmn5CmNS7sMW
joxAzVCesxEjf4r0vRgZ/BW2LC4kE0kgA9dnp/nIo5IJqe4iL4Z9WR7/9c14bh9GtRqqIO0Cz7ar
9O769KiR7kyjel1EwEHzWfiXx19PWp/5e7doHJgI1/1fN69//i8f//3ny9Dyvn7vS5cO4xjoYvzJ
fwnqG1I98WRsrreuG0GS9LEdcLP+3r3eut53ffT3k/9y3192r88Loc3Uw4fehts5wyrsFVNxDLOa
TzOvH/HXzeu91/3FnHhIFNA+SDp+Yn1SHa8bji4ct7/3xRL+9761+mzx0SSvsljsfbaQVSe0zthY
lDKPpBwtfEqhDlYIGL2e3X04mdByXLqnZKXZx1iL7eMSh67vuUxprruqWf75QLY+RToWnQcwcr//
4Pq0666gKBQ4Y3y63pXYlnWcDBcnW69lFv5luD3X510fuW6qouU/Z9H5mJKPsMscckJZW/E2rg8r
w7YPlfExW4aNYNgbcLc6aAUSKGInJg5QtlZakWxo5oc51+KmpvtrpepJpTRohnZuN07lABJfN8ak
EETEVbugb1xQiECdkZX6nARai9K1qX6menLKuIBbLR2zuOtoFwoB4DImx2KlOKUrKKq8HuDr7vW+
ohiRbveybfdtpPxKH7A3XB8ZolJftmFd/shHqvK//y7vYi6oc+8cQyLWg+z6CtfXriOxkkfEcOLj
JMHv/+/X/3J92V/PuT40KTop+ljiCv3jTWV/vLPrs68P/Om1/8eHf79C7aZd4PVEE//xUn/6P6vE
3SdZe8p1JsAwsxj+4EsHju2lfhx5TyMgTSoK+OwkqbsZpWdwUtAzCLyjGSYSSpffM0tv9rIJ6QpU
8UFmc3lw4hRsaT/SVcro46toP8QDoNX8ICJ0K00FygvEih964vvQaj8dKy6OQ0MjnlQZqqDMXFhx
2qyyIRUIx6EmRs/SCFl5eqU5QYCBQQSpMQjpfQiHUkCnWgpv3jMTsOqSjQxpXqMhndW0LXTe0K+j
ocGsRLN+KFuEny5rEWsCatDB8CiLH0OUiG0LpDZjLuD32XzfU6LzscujLnKqZ+XQQGhiyCA6SoqB
KpnPpJt+t8KvmORWdGgm/cmQ5R3T224z5RpChCTd51yC94OjtzeqhMGzkmq1kKzixsXPVfX3uV5x
MUvC/jLpNJZ6Opi6SZuuX9XgeeQdh2qa/TDDtJUKtMT2Ui+cWkBxJFpluB8zQkm3Fu19RW8xTO/i
cAEmvHhIaHT1aUeZu13SRvqGp5+qeOyRn4aI0bvwGLkYQDTpfSWqEIYGaMwoSnAQ9Sh6yo7ivfje
91m+a8vunUzULM+JPwcciA8qu+8aFtupXaOhjvHrhqhBDZprJ8v+Jm3zu5H1mGc7imnWrO9tB+14
TOTOprobMuSGMm++4jKA5O3COWlVFN00LnVSPUtsLoHdApCD8UFY5M43krVDRA82U0l7kqO40Cdo
B/XcaMyLdVamqoRhMndQSvvpMmb6eYShin6sT7cE6twCzW92o02WoWG9l81at+XtiDWzccwNAQK3
BxlYYozJwvKnzJNTHo4Yx6NG3MYlNTQuZzCFEsF3kpOEBGXE1KDsth3lgAYJzFxHhIdl+qumzB9O
JvZlhLmCP72lHMAJEy/3hXCeBqed7qk9GhGTtcxGAebY0ttLeDQNxZCjsLQZ11SWHXSXVVDpiZMM
n8Ch2g8qN37aBi7+JP8SMUHBUV+i27Xehk4Dl6KWr/FeRJCvtcVI91a26nod9UEzcF34jcQjwyC9
VxUmPrPPt3XKqGYW+kJzhTmrWdLSRgLblQT00sYyiJaVH9HQxi8V5a0w9Go/HpNdMwJuC6nr7sIi
PGpZcqCY+cVorPDQ8A0JzxSUOiv7i16pc154aOBcBlGrGLHVWfZ+MGN3r+rwtouT9mhZJeNIVRwp
CdxqmLCmbnhr8vabVvMOihoRbBE+1JV+38UTSz++b4JoBpupoNnPn3rmiNs2wSdgdJTwRKyjpkGH
lSXIwFM7fI0TRNVLqcHUiQsmnXiACUm9rRbI23BdFfQI8cFyDUWFdig9DL5Rf7JQ2I0Ye7oWpBLD
+Y4sKNa5oojQ1BbNe+FQNuggJPqg9PVbC30byGeUdFPWkWNijU+FalEZpghl+G4RMKtYXJjTA/DT
Ed3O5UnJJLqXPdfkiLaQZUF9nkz9m5t6GmqYEv2lkX2ZraQPOpIvGG6kfRni8ENRQut1GyQGvNvT
1PO+mj69T1QNPnAxcc+GPWf3NAzIYuYbb6AyZUeIpoYxJO5gMra1VONzX420Lcfnpus0tKXxD8Mk
OrWhWLBTNprfSTd05vC8KF1iNC796kQcPQ/kN5l8HXEBZZQaWzHc8RYN3+hChWKU0oc1dU1Qwqik
jY8SdpqrUxmNCnQealKEHMEihL0dU0wV0IAI4VU3TmcXB9jT5skmvAJK8IhGayUh0L3bhamrDirS
7poFXRjNqi/9kmNqGh7Grls2hkvtY6517IVaZB1Ht/9IIaVSaCs/pxQk4djGa8SE9iK0puNbJyJD
2JAyGzWfNNvF2NaTgpT2lPArkwKPKVcMaInZopmeJmWgB7cSqsXCX4x6OSnENXCci9tVZMaRK6uB
aKB6KbZtURC+MtwJ7SpAT6wtCQJr2Kdsg16h/x+nJTvOLT+0t3QXK0qA09RDSBlhepMZGpB8mu4y
6vbHsaaxUrjYuKYUkrBZeQdtyt5GBK9ymt5yh2a65qS3/SLQR89YLRwDC5PWmpvIRgo/D/O5b9P8
2OzmsXjIa50xtfS+12VHMV9h8XXal8zVEjQz9ZNDU6tcEiiiDlfmQshPZz1VCf2CUVac25ETiJod
s71legdNfRm1uQaaw6dPcbzrGpZst8CC3MTPutfZOlJdrzmgyykahAhQQHm54jg6wO1oM2ODWu+7
PrC4sPEaaT1XnYpOXmy/Jjlkw7Ql+6VfCTbjutHHDDNFVH6JRRwf46L1jrM1vcYCUEVXmvNRZ7aH
vIRNK+xoaxfICVJ0UCciTPVDQzQ4GSi3etgZwbSuATTJuqBhHel2lR5oK9/zujH+uHXd/fUW1z/o
koTG3PZ6x6AMpnPT+s7dUX8G/wzkR46a7+ItRxf5tZjUqSbMImD6uFBwmjN1dA2XmzTSCaVzStPX
PQGApPWCEiZi0b6ZEdp/3UPneZ3SXzeWy6FgrJvrLtlxVNBZsPmWIhUnC79F5Fstv96USfzBslVz
9xCvR3gGXNuH/L7cOJwtLC5ZRDQG6JJq3Vxv/eW+wfW4bjoYjFoDMn66rpyEqJnSRmaP+jKzL1Hf
s6Ar19/y96Zb56h9YkcbjY7zxiJPq9jrK5n1ikiNsog1S6kFU6dgJaybVNpIma77yQplXRqqMV4O
xZooE3T1cqhRvEBmLdrHQbn6wZEQi4gkGY5LjpBXqIaUZG1cSVXAYo99jeusrezbWFYMEADYj3Nf
mcfrrXYNIatHp6KYQSk2WhmxjWmuczGbJQd71/dwveWw1PUdCwkXuV613ehH1bn6ER37EDvhwW6g
mRgZot+oJt2TcqU1H2LzkbZIdSx1twni1AXK1r0tI/M81nrFhrZBw09YaX4YCSw7kqyq2iCrqjPT
1u+5hhKuh/pAGgyVKzoZ1qUnS2gBEG/yEJpCjaC0pls3dxZpBwNrGfqY98TMJYFeSA4njyXvViXi
57iuY66bfr2ljyFi+oW0gz8wuYTqrXmNFETa1i1PpMNhXxJc0KB6kZWXTmmCwpkN9dVDpRY9mOiP
Hpd1c/3+r7smJcW8oJjD1x0B0Ft/A2Zu/9x4EwwVF60ACdxkzF0jq4yY8Crqt1WP4qVhwuutIOHf
B+B1d07xlFfzEvp95z6Z5vhW13jqhmXVSqYLSRyxNr2b2OMZ9+VhnOrTfxbW0MWWEtPFAEa4eAeK
O8A3I6681KyBT2ZBlW2zrcQdpn1bPmMWECllwi3yaniOW++5eRfP1YnWlIZIFaX2OheEuZwyISZk
aCPP8ZflDbzY53RHxyL8Ej8XaD0COUM43RQ/gSiuJ+UUUPakg1jjS6IVMN+Y1nYN/1qb5dRYd+q1
XIFjIEh2DOrLEzzpdgT0uuu1AKpjPOy1R5IgPyp2Z2SDNxZiCBBH9ADfDE5f3UeYo175rxx6cci/
2hvtETMaTcICNzjCG+ecvOusYrCnevzRgpwBv7E44Z1S6ZaZczsFOEKIlovtD8Qw4G1rQKPP+tsD
AKttck9Ms3ODzRihxbOgUip22M7TFTTlnueP6N44o04DXLDFHwuRgERx57PmckZQ0BPprBfjSXwz
j+ET9Xjmeh12LBP27k0Yn5kzMKwYb+nX+S78nPCGfx1hYKsgOuvJwcLA329GBm2HheTOanxBFws5
+Rn47FKz6L6pXjkOcMAvdCfoGp3zU/qO45LUgnCrW7uoxVGAIxa9BcZeAA+9uGkSWlgb5HGAosZ7
ZmKMG0jivYczaotgeo9Ib3n84amdmpHKn2d83m7DxZCMo70nn0Qe/AnXfv8rt+A/yr64r5JSdf/4
m+HCc2deOEdVefj8x98Qnmi2xnSCQAOkqbptr5E2H98fE6Qz//ib/p91M41pbuoYNbVjLZCsbLOf
xMfvs3eyzR6hnOboFnZaeJ9Ify4Cyory7N4uHxwhzGvR6OUr22V2fH1H0kDBT5GvnNQ0CmL3EJb3
MDvHGoaqb4pAeAY9duYNgYHk7xWiCcrAl+UndL9dsSveoHDc4gHd1y/DQ/pYPNcvBD1j/fPbH+kR
Yu1r/p0McjMYLvmRaz86TI0DFmP93gxmOhKBfGAwQ2uwRzaDnRr5NL59E2PTHBjjxvI5O8jV9lGW
LhbuKPUib8EwT1Szz86wJT7xRzt8Os/FGRzvmm2CjWIrf+KAspeNc2KV5gNMe0vfEUNqn9Stkb+O
TzQWnht+dKw2sIp5hLMaXgPZVXukZAcMs+HZfuCQVbQfHxGbNV+RWLiXakdS9A6vLrXhnO/viCTq
TSZMsvf5O1r9nXgwX6Bg7rxt9GN5dzB2m0HynK+cRuOV5M/k3B9IYgusC75Q6xtxGdintljv1QMY
QATPxdcKsgiuF5RNW+TOmCM5TyVugPd0u0kOpQ2ulZyJm/luRQA8m9rmB2CyRG6ZHfgEb/l7YJbA
PulgxxgIT/1qvDjhUwCnvtUfaVbqMTOdMyVy6OIrvYHDFhnfZfaZZfii2UNkOPARo515r38WxaHZ
T99ZgvNWuYAH9rF5m0/eG+vKgJnbjrn5XuAY8lfQwuXN/oaSEIXo9pgG7vbfHPl/SZT6deA7hqZb
jnQ8z/hLmhUg+w5FlzFeDHe44FmK/XWM4fD6Ir1XY1WYkoDnl9+wzaBswmj0BUdStxK/V63yv3kz
a57YX89C3bJQPGsW2Qd/PQvtVE0OAUPjheyOm/Wf0ojS3M58RSDacNhw/fDx2aXQMeiD3dXqLqKB
i83yC/6R5O76dv437+Lf5l24LhkR/5e8i/Iz+V6Ss/PjGoKxjqC6df2bfyZeuNbfSa0gHsbwPH5K
Z435+Wfihev+fY21sCwNIb/966H/zrzQ/05oGGlzUtocjpbLsdhV/RqHYcq/k26leZ5jkgxtMEz/
/2RemJ71f+QQ6abu8nJrsB3hP38N/ekNihsLTaUDVreFbhaNbcarNCnuwjnG3ehpmzzu5aVLJ9yQ
6dTeWLPLea2zXKOHjYzRCqy8HDFz0aFGSOMALMmDondoq7ffVVdQS8iMd5IaZ98q9YfWMSwiO5Pv
jYzj3UjCxqayXHUi2igCHdVTOCyoMY5OrJ07SMtEQ5ebpuy6g5pe1Zo3rFHarHtzOM1jRFPBgJ1R
rFlpku6sWeDpzUt0kPNwHlBr7TQySnFtabckicD+N9DFkNz5jpCg2QiKAJuOEPYy7HC/q/5RcNFq
PVyXMhkcyk02rmBqRco0IfMbzJhi5ASzLb9VYoJcUOh+VBOi0aCS4ilNUEVEVkWgHfoBILQOx6Bd
OYwWfWjHfktzsO8F2bXZUv8cvhLEtLMRiJ/6KmWMszLPN2J765EYHswCuYwjMAvQbOQrnoAZ0e3d
j62+zb3RZN4GlKKqi4MGs6/3flAbuWkMeS7yDEiAfqdFuRE0yO+p8jRkZJV+XWfI+lR8S+yyuuDL
Obc9EvQkie/p0OZbo7LeIytWd7GFV1FmTrOvIu1JPBGbSvJlB/DGRFB1je5wYx1+ROldvHDSHpr+
Z6ruPCTJX0csHX7BQtg3pfHRW1KyoO4B9K6ZCl6yXKyiD4pFPs5JDYGZoIq7Jn/IMKDLAa4CYXnj
tltkdN+RXXYolHgUJkWOpso+nQZZxLD0LS5TryHNcoyCRBaP1VDhmCV5aB8nqUlHhzaULs2HzkWe
ldNX9oc6/wgrD1C7rAOnZFKojyMJFVJ0KGTFl4QZmle25kMcQ4HvhwLmxByVp8HhTZegRbqXCnnq
wcjnR8XixjdRBh8If+t8w6nPOo53rwspcZj4YqYOVps9j6dZG6NLicBp24dzj97WeRqzqv6K0Xfu
UHLnGHTqvLJ2ocbVj/BfACcqV/5C83uRsLlpPmMT6ce9EslLVldPCJpLP5yQihldtxO57DaGZjt7
xwMgrGcl/vAYjRd+wdIUPRUIK9+l8XJxuMTSGnnuB3TLZPXeLJExH1I0n24vNH82RNAh0sPZ2NxJ
Ums3U7nW9AvQ+YaUZ3TnO4rjNM2LfCS6oYjPidZ9TxYH2PSswe+GhuD134x0uEtnQFruiurLVP0o
3Mg+580DbQ73kqUxXtIU9I09oL8fJDDVJD2MxUCVdjAC3QLHIVT0LsjEybo5Dryl+BBZdolNgVse
3ZPB742LJGakoW9m2syYAbwkWISzrCYJA+UIAq/U2U6zRbFppKhn96AHS8h/lVXRhEGHshuTzagk
ep5GkYjYnNIexW3ewUN3F9JtoSsmvXPLWhMiHsJWkEjqobf7H5kW0d4xFCnPyexLW0zE7aDdVpZk
xiatx+bW5OuykBPQtumR4Zh0bNTZMLpLpGt+Gc0X1cDYLzMbsya4Wkm/M64WVn41A5BlR+5WR24+
qPRWmKhQTaeOt/hEjjSGiP3QYV+IgiVfP551jo4D3rV9GiFfE5Ez+mnZPMSlnDcDQoyVIDv1tnlr
5Qzt6PYFK6zYH3TzUavlG9VX+DRFcRrF19zoMUZiKhEW+FI7ibHkj+hclsx6EB72J2XO0WsGh8ib
6g4yd8kYQZMp1rzXeJzsLVoXsODG4AZT23yPGuMyJDHQ2ax6cedaEqJIWTLOyj2q/B8k+40P5HZD
41nc52IQ4c4Syn2q8MZHSTEGLNzvw6V/nNBG0knRwO63ajx6jON6X5Kzg0CAnBdwNu7PSE9CikX9
l1ohlbaTH66aVEBd8KYebRjwYrKD1OpfF4QO3eK8kqV+i03iEaHCo9KaT8tlupsMhdrJ0T2HOZe8
hETQ4zzdUS/cuTqOx6ie8LKIeti6LgHQcR9Ei5btUjQZtXYZuwT8m06ESawvt0h2QA3XMbYJACaa
RaFCF2czY82UVcv3qUnrYNHjH+ZSTedU/tSXCC+Gd8Da0hBnbB4oEW/LVO8fpAlooyELJ0wXgiYZ
Qw1SIHoK6XwL6bxvFwzZiA/Idxvtu9QDo2hLipZo2ekjtKxYOvvGpPS2mSb5FI3zwUByB2oFQ/Rk
Q1XIeybjvaCKpBGf1rnL99AqVwVV9uJIbbx4tX2I6gIgbT3Vj8WU7LPMzQPLYjRwSAJwk8hGsVk+
jPjSNkXHGgsNBU70ln5Rp9U/aq/Uzm0GBM1EiYi2v//utE57nEF7uoWR3jYhVOPQNfrA7lkj5sg4
UhXStrJNPPqhV51MbXxfTPui0aZ/MZ1221ve+yCjaasa1w5katBHwCRwU1blvbCdox5xvU285TMb
+vcUU0DQ4UVDZFnOJwalYxqBCcFWg2jRfppTb/JFSHcElRFK3kUfEZw2z1rGFEcULAGJJN/WOs3b
KZaNb5QLK7tMYOrL7+uCa6GYMfwZlRZCW3+OaQShPmc4U/WU3rYQlFJHOKSAYAiM03je1Nk6d8cW
SFTtT2Nqa3Tszq1cBf69dPwZjE+8oDrLKM1eWOEv+rzPTMjE5B4y+zI1GeBUoTwYZzFkGQAcAruo
Pr92bVT49HzBnUcZjcwYSXhMtq3EQTcD0zKWgVXhkKP0H4zvYcOy1JG9vCXNE6xjJ/SAcjz6MEt9
6pE9kdk+kreVk45h80lw+pOuh96h/ZwkBONKr744VvNNUdHcZx2Xkcgyna2i3F2p/ClRLRQn69HV
R9enF/U1ThqszAOgqzmvYTqR0TfRJ7hBrIcnUCzvSRfj9U7LC+VRND02CCk9sV4MpRs7JPbM33aD
177U91oogsqltJUo7LY6foydq2iMknW17clEv9Gq5SMeUwPPFgujvOpPGIwjv5aoSfOaumOdNUGN
L4XYHIARCFaZxLUMbBlaQKRnLPGNiBLYDFWHILUQPPGi0xOpqPZU/aDd5RNJIZXpwvhw+sNgJyMA
UYORVoOSJpiDVEv64pqNdpeSkya8pyRT4mASFuc7+oytCCfT0p2K1F2Oak4Gf1nw006QFbz5ZWGg
n0B5Tl41IoTDoqXrAJRFauzaKiVDpmIWKCfAOW1jHFSI6LeoLxTRv10B+DOzfIy+qERTy0lmKBt2
E0wCqIwsnwwJS2oqXbS9Zkt5W86Urj1Dw+mC1rjbTkX8WQi9OjoYPGGmhc+JFT8nIWK0eWghFFIi
p/pktVTxKjhvbpjgPF839ipw2QmNYv91/7phjq1D3Hg0rx7yP7nEqzjdYk2io10l+MFtFBtbHFJ0
1DPG2jJR2s7u6aL1Vn3kKoLNfL31r3b/1X3TQNHFy1AeXP82x3e0qWkebf7HV7k+L2x08pqcCX4f
MyKsIn/8n3ZWYGX/va+Yw/tIF9cksD8e+dPN328qcuAcNS46ut9/LQQN/CiqUFW4TKZ+ve7/66fU
I2iVtMedDafAt7lxQEL+8S39+gTXl8pqyGdEZ3q//uPrfVVbOmgMM3fTWTQTPJs1lQILYV8PhXZN
cLg+UK1HwPUWDn/4gCGXs98PtC3DDdUTAITouGglY8Z39IVDKr66Btq1a3PdhGl5qpjMB/oaz7cO
dX/aXO/zTMhoUUlRDTPpEqg+3xtrB6BfdT9ZPoGhoCXOHN1Ag66VDZqHIv9CZGq7obNWbdTa0Llq
1rRVw3a99Zf7LMvda+nQB7Nk3nIyGrsM0IEerRkV6GjX8y8pm7M2Rn5J2+hMSiLjDFhAoJyHBJAP
ymS09qti7vfmqpKr1gbT7/sqh3AWudhBuDbnriK9aIEoHo7Zf7F3XsuNo1mXfSJ0wJuJibkgCICe
lKEo8QahVErw3uPp/wVWdWdHXcy8wNywKGWJBuYz5+y99uGh7/vz+74fQQYWyLCX6MHOKNlxZ7zn
44+sUH8OpbxwLU1F2xUEFb2tx78oBuArua83jw9cLsf68ewfP8rT1LmzuueKPmgWQKDlE6QNii6h
aupdIsf17vHM5Jb968ewxAxm4s9a6w2RHTWT3a5Wy2r3+PGv33HdrfE5esn2Mrnzjgrz6hIDXMha
lCDuTbRWXjqwyAqfwcu5yQE34/E27qhObSeXpIK1BkbOaZC8duDG3Mu8uw2uhz+Oej5QF6gWU3yw
qJTPW//F65NddkBF7UGMcbQnSqvugbq/jfzBbqeVN+/IhlnVzsfyZgcGZ7RBl6Re32LTPoxkGtxy
Y30zBVc/T1/8olvzhhicXoBZzcVvMteEBG79yssONx+zFuUD4EydHZo2QsUtq+AnPpvksQR48nht
3HE/dJ9X+P12s00xFDE+jKl1Ua9L6wWIgB1yLCbF5tvBHa2Oan7msMyZB2Sh0L44PFMiOvO8tbR3
0BvjfZzOuTU4c9QCQkFl6rS+U0yuKLj0GfrMsSaUBBed+MrAGeetKOssck68t39M28BJWakPl8Hl
lODmGpBExIc02fT1qv/JcZlbAEIRY0DiJ/HjxudIDp3p8TFoZNTTQmIdXJ1JYRsPfC2EzXTcsRyZ
gcMTfrRUF4g3kQ/wiEADQTJQzyHd/GEPThXgKieBJYFuHU02zF9YTGQ6MeBo9Y10RyvAbzEzlAP9
xHWdvAwtuYqYHrDsQmjOTyz+lzcbT6BUOQvFO0hpXEdJZ/PuRYNleo1aJwDISltwLZ5n5rVjFzhQ
XbksUL7YORygivEJH1njmC/muYKRck7pSxACxn8IbnJkj/FOfqJZq1VrH4tn6yVv02RHb8oZDieI
dIiHK/WZzGQom8dwh3V3BUxmNbyyw5SIBzF/iV9it6GwOpgefoILEE0OWP9dgTu+c3Sy6c1/ZlRc
WTK5I5+dM7vhK2EtiT392jSvouuMjKyHYhvVx1ZAeftN2IMMINFWntGn/MoJdBtQyCdvuO7qYATp
dRSfiXBYEyK9sn7Q0WRrjfM126fyGMrwzfJrWh6E7Q9Bx6tq+Oi3I2RzeWMQ0rbVGDHIA4FqyBXd
g7ytkLtkirJmiaOlO+Vn/FH45DSn4s+lX6HRyjG2Ksqq2Ole+lP2u8QL9CbF5J56dLNKMHpgEt70
8skCZJCUrxIxtNVTk3/w5xT4IfByPNQzEW70tzjr+J65eMfxLmCXnc5cj5yyzr7NO/HLW0zR79RK
7kBye7tn8w5fu3G4kNJ5k/9Y6ZpcqeZZAiOen3nveOKCXKc/nP4S/d6CrMFX8aSWRy4u+HAh7mIu
NM6s+ZLPx/CNL8dLckOEnFijeQYWUGFUgW6L/UJwufDn+ZirYLjwDmLLqd1m2KuCy2AwyT9Cz16+
++RKbuotsiJLOMD05aJMjbVS2qCE+WU3YRlaXEa79HGU8gSV9rUqX63yq1N+h5XtWYDE6m1Rb0XQ
xRS2apeXjOKDUP9Cx6jyAhqd49rNwEuyuO/xQeSSJw3TRuo+Ff/SYwvjls+qp2QCqTbeq/xDJA8r
LS5yeTRfZglVELIjzshAE5b7WyI2Jo63PXvxUPJ4ibD4fcOhWbw1jRPULMRAITFw8Z1r7snEBXEK
epK2ta1+mQAU3aTedvPFuptnzjAiHY5rb3+CbT63q1NErI43fXEH60TVLCVDNkSw1TctVddNZp0H
1flUnmjarGi0MpQnB4RGksczTofh9TtMy4zBjLEfXEq8h0dE2hfj6simaHL4o3mX/2j84PBRDvkb
dabJxSGFX4xvGiAJCokmEr6RsHP1cNqi1fQluiX4b5wDasKa/AQB+QUs3hHBK9cJgjTAoQz0yo6L
kE8y7qb3lrQEjgF1N6oY3qy+dzhqAsc/T+4Az+OVkTM6cOLgFnC0jO7KR4CpyM7ahrbKxWuO7uRC
X56+GH0YSkfuNWLnTKZFfyPtwLYwc6jwQZzIxk9AA/uNwbJbs7mHcMf+LGTW8hd8dXTQz2bCTMpV
L1zV1st/hHvB5C64/Y6TRRlHPusk30CfxlTLuhRNwP1DfRGO36PviF8cum7Np5jAE7Mgw/zJy8c3
KikMu1q0nX3ufJt/Zah+vL1CIolhFwe6bZ/G3eHoC1fjqV0N7+BJ7sYT0x/n0fA4QOHn8MUTD/BM
vcwitKxR1oK7ZB5mYhc50ctMuERt0F8VrojkQPXQLMsvpcwVeY6NNZPZ/DRzRrm0+Kz5KrKzAxt7
Lge0AJwOhcPFUpL8Ib6yLX59cuUxXZAIsGp31YH5yzxzliyMdfbMTAxk2ya39ynj9ZgPvJtxZxt2
wKRlh3Ri0R+UZACJZ+EoXEnUZNCcVrf4bbS/OAj6y2hzXjhM2pEjzlO+P1+Li3+hN+yW+1Tblw6S
H7ybT0wvNPq14i19k184jcWB6dl/MY4tsGhbYYzC28OQxbEyjsx+2hN3WXbgZePPMCeQcEdnGIjj
tOEdZ4+pzMRQyIdGUrAsT/ie+NyPDJXUWV1G0eb9gz9mjUJ4BmyJPUNlsM3nTXTgxDP4pG8Mg9KO
O49+yYFvxhjwzuSuHT/4FgqJDhTPVsyhHFlQtU4juLyVcf+om0PEhHrngYrnZDOgBq9c9tkWgabx
BGJz4jbivOSoQdzwM9f2DfPktnUImWGtAAERkVDJaeMIZ8ANnhj/+atxuUj10eUyS3/4WEz+vAVb
8XmDn670L80Xt7WPPZsxe94yZeM94YPx1tYREC189nUrHPjLSccQ/rJcpSpiJbA3kP8UkUCMLUXj
kcWC6g6X9IdavMlqL3jGTzN70zy+UD8IKbx2V+bNljG1uiNjAo8+XDgEpAJc4slGs9X1drYlbCJw
8r3fIfZfwZlbtRYNXs7k4v/MDCQL3VF4JsA32owcYgAnpdUcKH701EpwY/D/1eSY9TrhLdFmVtjC
b1sct/iFCOnET0VCh/5a0j5IF7c0LPzjp/nCJh08yIqhYVwGORlLvz2Mp8C4kln8TqT7EsR0Hzjx
ItUAXNEK/BACGEnVbNstgJrDcvCl/LFEc8HZ39KMyqLLsqmEB2eb/Z74T+mgZ2eGKIOyxPA17hCR
WNFSBChtOiIfTKcDLzNEMa7TflUzq43gx2EAHktyXo+6tSs5iTREJM/30dOcSIJX++UyQI5eYlTg
na4BluvZPIW1O00XVubi4Mnkd3O5siJW9+paVIgRZrMNpxh9C7R5IqqzfZh9oykQ3phajWvMjpIL
OHAU7tNgTeuHNc1ygR0qxhHW+l9cs0znrLO5drPNaK1Rxahu89Ej9WHlj0AG+obmVjBEtuLWx8xF
9vgmVt1RdZkD83wfmqeWH0lTP0kiASj4Lta64niexyDX1s/Cta5drrTinfGKK2AEdkVNe3Q764iw
h48VlUfMBQhBPAToM6MAw8pko/GR5C1NQXYYrFZGW/xtRp4iYmR+Hfo9H5gdB9cW/muck+xbt2Ql
kE5O9M0rtCTqjizSmTGabiOdoKGwNgBlE7IQHpigbOUIfUwO1tmh+RqbnwyIofBEdw9Nxvzcajv5
VbpXa25KwwMqmWCbq/dgGUyWxgzIKvzrmRgmYZ2K46WiIt366sb4ZeEdadTwo5J1ssIWsypbmch6
SeOd1r4lIHZ2AVtUN8qe53rPoTC32b0stqOxU7V1TAIxViSoJlhG9jOE4SfBYW3paFxcGxa2tcMF
2IL0zKKDyIJEOTYfhNBxXTORsmptn3XEXfTg7E6wARWfIAt/ccsVscNNHBuAeXhtDX3uAp3E4EqM
5jrPFzgR6tsb9aaJejyefapDX+0P05Sxt4DBM9cdGUw4uaFKBOwRW3KABhEi9HE4Unyk2dk8iYQT
ZHeau9WOTgvdk9AVKSCydMkAEaHLQUWmO2QZ1I5OS2ygXKtvYeBjYRZgWNOoPZnKRfzAUcElNHIr
o//vfpuwNy8gAkLVzQTKsb/NEJcEFJ63gU63touF94TLBgy2chSqPb+Z2Hm/FdjfT2T34atVGfnh
pI7voybbKJ+w7XROY33rOqPQR6fZUunFxW7xLtE9ignZcEVUl91TG54t8ZOGOl9Fj7wy3wSsnvW1
gYkcA5ttvj4jjnXD02NhApyXzdHdOnHjGM+W5mXfwXW6MOFBjzGjvSruYyq7JN6jfe0pBDDrYpEi
euMQKyxDPMw6vwOK9M8d1Lh9zjS4ym9Ch9N25b8izMGi27ldSJheAQ5IjI2K/v9As+dJe8bljJMq
rjxy2eErw6mu7iTtUTTu4Te0ATuncM3yHnWPVdvasw/MYqX8JpAqe/PvqsCQgWQTwNJLcKS+qz1b
sHdLXN001rYlKcM0I1/IOVP6NcOYdPcP1nMLkrVoTaKdnJ5I4oFZkdOs9tvIM+WD3zK+jDvGHy4F
Aw/SkneAmrcyDhocchrt9X7qn0hzCobXGQpo7xTh5IXhh8IHoKILnnmVqRXcDkQHBwmy6Dn9mglG
fco/hnuVspVfMwMzSu7RPyJZmsAHr6xdQ5o0Kh1iHFb1L/4bntOzfG0vNGIaAmuzFcVovT9b/QnZ
g49qelgCoILYEY4ZNnPCoKm0ITz4ZMRo0LGhaBywpNlIF3LZaWztQHydN5EaYKM1Xvn3mXgI7RAy
ujntIZAYCXvQrktOgncMNvMrSlNAKhZ6ooAj0m8bY70Ai0zo52RiGbtNXLJWZr8HruuzEcyLaHBP
lVvVLu6WK7mMmUzmTvUGbg8h8ZUiiyNTGhaPqsYOY0f2YntrcUQQVk2nncIdfVRwQeAv2V9tYMiy
RvHXOiAEoLSI3dxkH7Cgt87Cfj9lW9oY+lOwr7zgKncbokETL4nXGoW5M6MpvLkj8elLEDyhRMpG
WWfPFuDK8BAynEGXXQl77SytqXgzKiT8b+OhIOQp+MRjKXL5EHWQb3OaP2v/o/JEMvMw0mMT2JWe
ioIOL1J1efFP2jo8GGeBksLKOBdOsSfAcXyJNh38Llah8iH7GdnenatxPb4ChXD1wQ7md2JM7921
xS1NptK6ukL9Y/Q5crLi+SCiR8AoCnfvWN6kZwKXiuOUnDDRkVhRNy+caOi/jB4r8FRghYnfw0gu
bOoCJQaLLa844sNZxsTCthjzT2WLotBwmvf4xigqftAhCzxixFtlG8WM34S0ocNYVb3TVfcyeoVc
w10sPVfqZSqBLcHvxHf3s8DGamT+K7HeohfMWXVnKHKphoqrD7ZOTH+sEIR+2cRkBaKPGqAcLeHl
v4uPT2BRtI4PppPvyL/O7GaL3SxhzEQbSALITuCzBNtMV9jO46IFqd8dhncDCQJrWvOWHSIvA43Y
EZBX39AoFAFRJ7C+loxZYU8zi10VLR1abSbCIKIoV92Taq6no2zZsAEw5qlEpwGDb7d5t5HBgRoe
Al8ag1eWm+zQp3eCqBZdbrcqHcO6zNITpX58VMueHSWJE/EmoB0JgBzWwnFyP7kKCOti2Zt5tG2m
+E7QGdhvJzyFG9iNEOreGRYSg77JKrgSzqW+GA4B1jp8QGsVvWHWgWuoHskJ/VhGbzJGaQ2tFHd8
T36iGwkhVGEov6+lL43qydraJBPYVhtaudgckune/KQl6YYoJhjHraPA14GF9USUGoJIPL+U6Fb5
QaowDq1oQMkNICr6fJs8dOA7bGkzoQ+ifIACiBUCozyKjhL8xnv5gjOq8QY6GBtzyyKf6KtdY2fP
EVcGnKPys3iqSYgoEePs0T9RHLJO4VmF7JFv0pvJXDXYGBYtY+X/jnOSUraZ2R0aRQOeQLBYtx53
0UcHr8oLlGX3Er71ktfJa0Sz8TM5YT3bZ6v6KN8oqX618RMrLcHL1EsHwlc9WcVOglM4lrSZ5g1D
R7KzSPGGX9hvh5N0Mz/QTXuVx/b+wC0JhuWlvekfIaMoLXG3CDSksp02boL4knSo1wiMYOf+zRFg
F0iunFx8axArW/WgkK62t64G+Ir+mHzK7HsDZ+YSIULThRaHM8yhSVDQXr4ROfmr+LKO8H7Y2VPX
OCMXQC2gVC8pNzQ5k0TVOCxVvmNrqY8M0cU6KXuujmhDMJHpaeexfEIfHe1aTDw/BN78iq7lrXSW
VdnZf82VTYCKkxRAAsjHZK373xVgqMX+h+9heCWvMpevJuCsb6J10fFugj2lAQOVsQOuhMFtxQqA
AXgTef0vEm1WPbcPrxrCWyYXrSVHmG3Jchw3jCTBE8vbo3UCBvIKn+SUGO8zZTRXVMn068lC7F+e
gcPd6VeFBn3VD/GFGtvbJw0gfRlt38IbSyiSnjG62kbBSGdeyEwE20oyIcN+fzNOxIpSFz8rjOQJ
ybqsG2LiwJzGy47abfyN7aC4K8/F1d92YBtv0W585Ur8ruJLn5MdFb+pwc54flUJ01t9VXZ0hSZ6
wnk5o2Y+JTvh1DEjcyn4l3TdkhzqAYIs7OCeIVlcnRdEkezI4vu81219x+KM6kYiP7UDMbvDtsV8
XQiHVgguwdIACrKRvf/jKWgksAY1JiUkmuRADngExJb06mHpNE2dgD1Z62l9DItd7NF9qqJ9iY6H
kHFaWOHia0EiQUFGBiPHyD9MGPn//S+AsJcO179/VIMe3YP42oqgUNqlO/f4+8fD439t1ZhXmhLi
e5URJ84//j6Ra2mLrSUSaey0gl799RAsPz5+55cDS/TQ1D4tNEOOznbY6ML/+l//8ZeP19AKekV/
Xq2o/cJNk+ZF08wdxtXQoVG78Su6RY+HoFre4/FUo2EvOY+nIDlgvBkiFo1mDPd//vf+Px/zz++s
QKj+fonHLx//T5bW0YapBpDLv9/q8fs/P/71LMS8av/jXxI1RFzfMDX9+QdTwZW1evxcYHRYSSXG
pcdL/NfbP742ilACEoSJ26oJWEByT2el1Tsooyh+LTXciESqvsQ2XFfZNu6rjaYZIaRwkJuyUh2D
bKGlxNSuZvwricB6dHhpJGvTlWz/ElLbhb7VyDhhH6VrC3gTkldoPkeB8MtM2mOjyncLMvSUo6Ns
4dTXAhmCnXILlRpYEC0LCwszOyDqP5MAzA4tL3hOK56pNZten0lLklKvwluVNmKNrCDx8W8rGjLZ
kCihgZAIHK3bdqrR4Imv2JjQ+iQ9PiF1vCrQZslKi18wc+4zn+WZSIhsP60JwZNjy4FWdgiq5BJn
79jwXZUqx8DmDYLQVmhGloq4tcIhrV0L6FgZRuewyUAIGoxdSnCZP0VT3RkdXhctFnZqVl/LSPgU
9fkJYzu0919DjwMU3GiARkC3yEasSSdAowK0tdBkR+/ao9FJFEBnijq+cR+Ri4IMyi9IzaDs1KXG
5gh1JDsAuq/MIpoFMwexXqlS0CmGHrM8SS++AYB3hLdbyr9RkhzFwHgPEiSscjcT3PQlSbtgSL/y
oQZNmM8sAkLy/rLuJ8zNX7SR830nKr1XiPOC3IyWsK65QpqoaWynWxmZbpvfjAnydyvtahKBEZNA
KKLPMvuHMZKfm7on8ZNslKFGHZXvpoSOUE22tdi6GXnA9aCzFmO492tUjap87SyvN1/BPRGGTPx2
p82epINmoubZancO068G0R9YnrMkx79UVlvpQnqewSnLUN9Kqh4Zx0yJpe8y7n41gYj1a1ZZ7THH
14hcOGKTbhxaA3OgUGsQVWZcJ62EQwbpLNRHRV+X41MVlOrXTMBI7WvPWTu9Z2VNHdTqqKYqKTqj
/FsKsN6GnbCH4L8e1SLfJJXhjRllMA1+JOhy+tQsLONYwKFYxb8LbNkypv4gG66lyew6tRqg+r4Z
t8C9DiN6oHWjLZF9dUncVlqeokb8mEvQHJVsEv+isJ/M5Lexk4ptk833RJ8ZUmQJrUwDTNAYhTXa
wA/2+nSfAltKUV5GNTmrivrNleRIEvGWg/nZTvrZpys9G0g1ZnG8jmO/77Fz13qFcrfPSPIVsVYH
L/i3d5lE7moFmeaI/f6ZkJaMgk5q9TLAtMYp5Va2g0i9Kp0JWEmTP6svUbF+qiQjK7HgcI2AyUMD
kKom+e5Q8eLWNDF59f6+1SKyVSvss3BpwLmeZtF3Ufj6J8Sveytuv6XBktc+mwcwpFfU5DVCTNS3
UwVgsdc+9Rz5wliwjqYjNgPud4RapGsxEcoJBHjyle6ciIWJafqE+PksVTiSpHqyXDXwf3xliA9D
965JDHOVOO60VNcdSaG7HU6SiRqdwLs0+6kN326tgVncNJ9qoLlLdrqY9z9qM7+gdo7QMbAtxA2K
37EgCkxvblHH7iKTB4DfKHrpWNPsSM0qccq3VMpIz9LmUykIbyH3JkcXy7VuEcAhUJGJxK0ZTPQq
AYt0XXyfBukGcwAfOmwOTxTYMUehhjkBzGWbkH3jN7AzG/2omdJej2Q8VpMI8TNlpToEl+K7r8vf
fkufR6MBme2UcBbXlRoZdmgEtiH7docllvhA8JCGJi9LQjouEDV3ltndi5nupyZQ9hQYezZ16lMx
G6NLmFZ3rWyuVT6cOOYn+F3QMf312MV0TQXxFpgUvYDAwGa+ZPPsCWV5iVT4bSDw4dwbcIL8LPpR
xxelGEG4AdQkiye8yKqSIA1OqciLCWgiCXAyClNb0HoUXTqBwirJJWKffgmFiXNpbn9UnfJWlVbb
QE1+JQzedquEIDaJLUUaPELuYMvP+J1WWHVL6GmIwkm5al+aLvppI3m6SC1X/xygVletgRIEsyCy
h8LNzD6iPAi8JG6q92QsB5z7+Vm5KFRCBAKyguxby2TZ/q2rtAuq8CNtf+nhzK0uYnwsJpFQCSCo
CPV3cvYk+PUpGKvmhLp6UZVSUJeKiZ2NX2/8AUa+32ZvQtj90mSlxI+8tLqWWh08uj5LMVwXObbK
abhGOrQygd4ksk+ZaO2QLWxCvR4BOziItNwJo2F4YqHSBk4EIhmomJctRRATbe9YFhclp/eFFDcH
UzzcxBFOaaSa27rwF7YdESmRpd3EWmTFLuZctV1LIaROXmGafBV96BRNtwPwNQYUa0uS/QgkMQmH
TFAQTLp2wFjtTi27z5CKmFMQMGL3ftpvc7WQ7KGxFWUndAdD8Wk3ibQZAt9CazKmGynR/GNAydHK
EH0ayvSFKX3BsVIyyjJKtD0F/cQErF2QW9R3Fp+WPkmej4B5KolCe5k/dw251b1KJLzeUAIw5Z3o
zwyI0TiuI19Y6TV5KBHiMKfpyi/gJZv/byl7eMD+n5YyyzT+r5ayYviHn+zxB3/7ySzxX5JmGJjM
VMXQ/uMls/R/6aqsS7psSJYh64tf8N9eMuVfmrgQAVTFtBYr2R8vmSr+S9ENS4MdZZqqsfzV//nf
X+P/Cr6Lv63CzT9+/m/rsISx7R+uRUtRNIS+soJnETmpsniL/8s7PGVt2+dGZEIuSG5M1ghEsDM1
OYGdlVUAkkIZC3WJdCKKFREq2LDUqE1P8qcQK5EjVFPqASXDeTH3h9K8h9zHW2LQmyS6Rothukx/
ELdFm2myUCLTzcFYq6Z04Kde2BhJtFhWZ2csTWUP6/UQ9Yzy3XD1a5EaRZ7gYx+IXBdF5Wky0NA0
jHklUahREEWoeIUBb5DPvTOYL2oJ4qBuMaQkyCGC2jwENfWOuh+3GjxHV1mE85qvtti6FUcojMyG
7YKFNjGIAUr1W2jFIuCaTKbGvBCMgvmkGdI61tm/+qWqPFW5/m3oKQX7sP+OtJb6ca0dIqsdt6rJ
pDHOgWukDc1fwDz0bRRhr6rTBirpxxApwikCH9ojvbe1wff8XBqvCXv7UlGPstplvxRL38Mn3ATF
vMQj5eJW6tqtqaQQabMEklIhx2CWzR34cdENejqftUbCV1USCI0mnlHiDKkjjyDwVxZxAz1tPGXS
on1dGjOaMlnGfTbNZJ8qGzXdTi3ZO5XUeKO2sUImS4UkeSspo7UZTr90IZUPU2eJEGiTxYCQn9S+
g9tAHPhY53e1bq4TiRI4pVDspyFFN1/7XeU0HhvwtKDqYoZ2eaJj1FORm4aEVPPk0sI92nW6Aols
fu4yieoBxmadqUvSzNhLI2OvhI4s9wyW42AShktxsVTVH0VhBewP7T4X6kM8CkR4DKarvyUtydGz
NR7TEanEnIa/MM/161oWd2qfyPAjtJOqFZmba9G4iYpvNDg0twKmjIS2kifG3UdukPobzSyu+nYA
Z+NrW5n4pqESCXcziI+IFaJ4KTbg9NIahbw0ze5743dekJlqqMyJYuD/lkhC2CiLXyAJzAhMFCnB
rRS1ZK8aT1pOyaBfqv1aoEmuqfd3HE7jJlXbYxLMgCKgOuBRa6HkFFsNouseIL8zIacqQJ0W07kM
muBJjzcKrS0pxDORcIF5laTS7TTfNUGZ91NtsnGW/W0ml0913StHsoT6Qyz9qPWYom0n7VfL2XbX
AvHHTU6H3FDrvQ4ScM8dN1J+JppSLbttadX5um2pemJnstUERE9oZDrl8C9hbGoP9tNHMOHgN9BV
r5eSyY7OiGxBkhJl/1CzdKVvXPlcdRPdmMyEzy0NLHeE85CpuARz1pCLfjQUKUWK665X0Xaq+TGT
AGGZuj5sQKm7Ols/nKsYQFWT1r0U+CjFUXdBo9E2WluR2IcgT+9Vj0gZKHlDGiDySN7bVEU63bMs
0eh73CMaqJjcqWixWa9BRjvSNOmYycQVbNi9BqdrAcz12LHuZBtEmyFGnxBmNCpkOXXEonlK5flH
9SHxJNk+iCjOW+MClhS/TT3Y6oWgEUqC+cyHQA315IvPbdLKMLZlAbwjR8XrmOTlaGBV6C/OdjFM
47romtBro4+RKnviE2reZD0ncDadUQyvGYM2HPuWbmtKKzJdkOd1Q3HzuS7oac1+RyKXPiYn4Tmo
MEPlebQF7H4mU6Knmqp/9SFIs1SKEUvpVY5Enw3/lHTyFlQOSNAUkoMeX+pm4SakSemomDPzFnnS
UtgfdMGkSX/WLTiZcYKgCMumaHd+EjuTELpWNbN/yN7LeUlJ0bUKwDRcRRHvgVrNh0ZGXJIW84ye
BkQgSPExwW0pB4Gb4UZeT3p910euH3XkW1YtAicspLfse7SwIic5CTM1Mkr8BRBziulgRcqw7qL8
qxitg4gq/gT+j2611Aprsae9jkokAmO0KfqBBmIN1irPZNoosla6nfA9s8h2ozGsVsUooogZvhMD
08U0Ws2qiZTgjTnXbdkBzLWFjLOValqd0yGOgdelefZL1YWrIPp7acDDEmiswQIZcYPQ36qxQ08A
vEyK/V1aQwvLLZooaRO8WFn/XPW55s4jhHBFXWIHuop+QtjTzcTiNfmLYa2g12JA2TujLu3fJsX0
d11MaaSRjXE9TDp6uVKaPDjk2Uk0wMEocqk5KnQ1OzCwgRTqfPGTuoV+UR0gUXH5aPQv5tiYLomU
4cUDcE9s33xocaxjTjasnanSOkhqVrZjqSlr2UKjD6mZDGGrkr1QhkQ8l5si6rZU8rK1aBFKVDWo
wPJwMfM2cbvrqd/qPTs+HI/VutfpfJaYd4itYU4wxxLoSHo1J+KYhb66iiKKLpPoJsdg87yCWtyv
OxFFtE5UE3Rijls9Q2nAIp2eVCJKBnSw7qDXx6grD5keqHvA6bUd0DXRG24TbYQGPJDVrQfKaS6t
YSdDPcYaT987yqicRJveN5CqC63kjBZlEGb2ClYQhoKSvhmrFtw52MdG1LzMyDO+iCJ8ikQDJYKa
E6tSVXuDECKrwuU4RuyWzNqwPKlDG5AKEbGC1FcwB7ZboFOE5OE+GC3iyGqT/XEom8euVOVN/SJE
VJhCRaF7HQWvhDSRL1TMlaf7ZW8P4Vhs8HQz5dJV1XTpoC2gyzAGvamWBLZDIq+guB0yDQt02mvb
Lik0Rx+w9/Aps3MTsQywyFgTKNkHqfBiRqSAiq2JQUHQ8YwB6Tpg+fWoLgT4w/D+VmOFpnAphD/M
DFio4u6lRf5gBKW8CWZDmhG4klgRBJO2huzfrP2wncmDw17Q1eZvuZ0o3MjbIAmrv0wHj2fqYkQw
8A4a4pg7adO/jMihdmaHxbEqDJTmC7aplHWCI8IYuC+X2U4vlXucUJuNc8qYSqmsagaxjUipWhO7
afd4mNNOcvBWfIK+RRyr9V//hTEWs+VsQ0FFl0VTINPmbrPIavQRJ5gaBqhZI4umTpfkOMvM0gO9
RR+jUhe8b2IwDyQa+2Fh2X8HwuRgkfnVsgZfkbUF93D5kCPFRG5HHTqpH0Ep7jQ2iX1CQ7u51hm4
/6Aha1ior37S4jLtQNObmlnuQNYd4gIEyOOnoDQPuPpoWCpciFPUVbvHM3kheT2e/XnICJVQyojK
szTUu8dD859nk6wIWyRZde9HiKcW9pr1rPhivIfymWx7xpO8M9Gz5Uls5zFq2ULD69ayfnUltbw8
Pu6A9MwL0ZGQNlrs0gWX9nhQBvxSqz8/6wFZ94Gv38alRaIuPZC+DFIC4JbbfiQzZVU/QN5W3W8p
g9Zes9iB1H6BaD+eNiqHNxHT0X5cb6J0k3oJ7f9iuqHQDRLq8TTVGlDdc2WuH7TqBwbb1DpsTn89
Pn4hqcVl1tFz5vL4EVSwvrg+6QQtz/48KIuH5mFqUsUMgCGRFPPS0JFxNO6UHnOatjw8fqyn5FvE
yu38+VVSYgxRrY51Vp4vYbkcG+1xWB7HqpG1gyZHviu/5jWQ7FADlu/P9LPNOc6ZpeRw/3holmeN
+VMt1K9wKCbmM5RECSx5snKqnjTc0TZZ7GzIvep3fx6sOhl2YmrAxbLmayaUwq4MQ2FH/gLXXMT9
WVE1nQHOgybkweyBPol6801UySDa81DNXohv5+EZ8hfP0OPh4R766xkUfBqis6w6o9B+tIt76PFg
SDnDpalXLgtHxj6KDozqqI/iim+qR92JKJsA5u5MXZ4C7bNlDJP7+Md+udmVCpV5W0HZVoOZ7na3
uMLEAoPtH3NSvbzbw6EkTSZ92cfPfRu8ReZANOVyjh7n4nGi+kTJXD03XsDa4b7zY4acCt+WEUm6
9zgz/7h+mwG0QQn7ZEnb/fuaNqgTsWzeyh0ZSvbjQh4ZNVByTlWzqVkQmI8Dwjz+96F6HCWs8z1C
OeC9W7YTfx2Cx7d8fF+VHMzdn2/OsJ27Zh1us6lfl30N3VpUfhep+T/Mndly3Ei2Zb8IaY7JAZi1
9UPMEZwpkhpeYKREYZ4nB76+l0OqZGbequ6+D23WZVWoCARIhmIAjp+z99o0ilWJsq83H0xWxJ5D
BqhrtdTeNlNysThfuyiCVT1ix+1TpJrVs1ESoZD6cEqtZUFW5/fvgnfFR9JKdOn8pc0yTrCk7tAi
ggyVQUPd6Uybm4+N0jpCD6Zfh6gvcPJhLxfanchShEdAnZW4j2NMpxEJZWM0t1YU3reStZsRc6GH
YRrBNt8YRII5nfNY9dUn/MBcMZm0O4sFaYTindDUwxKUN2q8Scvyu+mZLyIyxw1Jlqz8puRzIV7S
GI1E7tdfopG4Ay8kk9vmK2AWKVk8ZQ7hQT0I1GRVkx4mhaoEpgVjAnz6crRBVbDybKneMTx3h8Ej
D04sDJuifNAxDJQ+3viU1lZ9FbX9TW9P/inK4+fGnD0cE+lewCneQhH2zqbg+hqJ/jz4Xnk0bdgb
s7oPCv8ptQuAWlly5b8Z9An2c1GcSLubHt3Bp/ryx0vnODd5+11ZD/7yWOdM9cPYQO9aZNexq95Y
kNC7NmDwDszMLQcWLVwQkjVoTGYFuUAy9CJ6DgbvWPspjdy7Mr+f/ewHzegFhXnMCTSPXruBYsWY
afSLIbv2XeVvlTee3LR+9NszLIgjcQ30XX1Z8XL195lXUCcoDKtOketsnZuBWBSqvvFGqJfQY2zX
R/Jmpsjo25avhMlclFFDTM2882piGnKudcCgkQRQV/mwlpe+wuauB9qvnTs+ddL/NvIiLDGKg2ES
fBClSxp8dvEL8djkPcK62d7X7UIAPGvqMYVxmE7dgxN62OgR1rZ5gEUjR1qj7B0+3+c5DFG1BR0J
Au5729qAKm1wrlbsoRAa7ot63McVEyZ11QfpkS/8zy7pMcX0QbwDY5FZyr1uUlgFLjGLQ+xszQbU
Weoid6hF91jUhOehyU3pi9L6e1us7BHMAsjhTN7kMxpLwguuaZyfbHLJ+2K+yhhoZWNGUI+jvpeD
eYtR9XlpvU+ZGXwN5ACWk+/RUi3uWdjoV+sGzUSNWFYwicwmQnLb9tjK4UtVFY88y4050nSOTKa5
JcqU0Mlz2Ms6F5CZHZ0SLcZi5e4R3W7wNkTo3nOHwjHbi5M5krllj9JDNY6E3EFA7TpoxO0iuE9U
92WZQzwPIbLqrvvSgnYGV4no3yIusfD9AQFr5G16lSEwTxoiBRfja1sCKArNiksB1qHp3as67xD6
DCXiZnwVaPWgmA5712Lc2C+cDuRgAlLK+3tImeCTNAJECxEiamUDbLkszafOL8nOxhQPIIEUJKsl
5JcIKv6811AnM10sxulq6Lp5x7DkNMPuxY/cK+aigsjFETxTWv7MGzfZjrL+4jtki9VjQMyJ+d6j
YYSuMt7WlFgbBmdAa/MAHCHJsNtoRDnlxOgyksc5i+eroRiZUo1HO8OLTvhUcBJEQmw8z7ikU2Nc
Cyu6jgUk9mgS6T0Wa0T2rU3wGNramEDRinkd3XhUl7nyDrT4f1JZoHQfAPnzHfWsyLyo4oVZ2APr
4uXadHAaBQWVtRx+2kOA0auhIdHar8ptiR9uxdcyIXV8QVw/eEz7QWBA8wV7MNg/nLz14OQvau9H
E5HOSHEdDDa2jzGuQFwJOIXJr4V8sNkEKb+7FoxFvLB8TpL5vivpxhYZc2vROybM3/yFqwaiupBG
4FxewwJiqeZN19UgHtETvElh45FE6AKXyJC3fe7eiQANVW4wwE8KTGX9eAKBj8Yvpi3QF+TZhP5P
WD9oxSUZRYC8CMv1ElD/rskos/7S0bG+5rS2SxTvJvmXP2l7zIdWgSp3MoiNYfip4Rx0KYPmZ5xP
zKtCnQHbvsd0UTA+/vTTudoZwAZF3u8jJ3+AW5PtyBvC4lOIa9jDd06T/+ASc91xIjsUpJjIpP8y
jP47l/Rxaysmg7isL2Yhzmn6I3PlvJ8W2DoSnr5KqckGAOtW53d0rw5p51DKcknji9SR+AgnstYZ
5nBd0OKNRnQpwl3lB/fmOADPMDjLUNXizRGTxWnQT6hHjTdvaF2MkT6KIo10aZPHNnOLW1lOyM9J
JmKeSb4Wf8nMvfuchfW292tALc5kQ34HXX5ThWprOs63VnkldeYAr7ZwT2J5b32+8oUZHIIK/o2N
HGDr89SqHsGdRf+cqdJwaar4ayUa4D4Isxt87uPEsG7p5ofQDSXDumTZ2yrCqpwozHf2nTMsZGQ2
iMwyRL6VIBdwtORjlyKinvwsJdXxZNvNdG1I/y0O3BuDVdhOOkgkS+epzBb0pGnm0SzlhBYN432I
smNo69OUhCmZtep2jkaHrDD7R7JMR4Kw5mvHnlwuX9ZwiC8ZEqCdApKWcJYgXAMRpZkzMF+q6HPi
7ou+w3wyIJGrh43jmo+ENup4LTv3Dq43fScd8Kkabjp4L5uRSQLJjXGwHQfgy0kAG6dY6MCRUFBi
eGXwldzP41GZi7jQJsMFKPCewRfAjtvKhySx7mHzD7vc+ZzR3950Ohln3XhkETVZidGnrJ/A3D0x
ZmTGvvF6BP4pzaF6iEhhCV1yVXQMT5Jx8Y9+Fiqsr8LJEUcvtEa8IVKfDNXJsPMbLnPbLB6CW+aM
ckM88Kd0fEv6q9Bq3H1PSYREM3S3oW0/tz2T9xqVSe9lr0GI8JNZRHua8/HrYqo36qa9GeXfBIaJ
CeHZQ0jSqz1St7TJg53zfDpv+qFi50yn8tooyHUvPC2ccF5dd0Y+CH6GhfJ5ESyvkj5/B+v2WDXI
BPuu37l2+lZbzttCx2NX90bPuYil5sCnzveNGyshmh0iVoNqHIE774lmhyN18yLW+8YgeTtjMkaj
ajshKdjQMn20oYdsUVXt3cLe92ZwDiVAFCtPmwNh9bSSpuKlNa1qP3gdEXWonaVdkCvkDlCnIRDG
0rnzzBigmZ/C5SXaYQcoCVNMDg8wQ13DaqDfeCMoD9VmzXUsg00mChLMvLg7JO5rOY7lTojvTd2H
iDFQBtexdRgkNq5aBK9TXSJawZRCdpkFto2vOPp33TAfzPnagzy/0LQI2uqpyL2W9dUMWcC0Ozxe
uSDrIqr7y3pfkBlMq4lV10veQVFp1z5CkaTDZb3/sUnqmNOFy5neKL2LmvGIxOZEUjmN/92sf4NB
uB2CP71m8/m84fy6tPoPlaqENjurAwUPf0Hv+tiMyLsw6fnpttJ/NFVu3p1GB5SLgPuzFF99WhnA
GaDbf5C1y75kRl36C+Enych1ZQVsr2ztganDhcChiTVmco3oqDyu+4X8mlrOfE4KOV3sQU10cigE
l9klvz6q2gsj/4GBG5OR9a4ndZJORRAkzbLmkugmRyyaoj4hZtyQ0pcSEATYKSkXrJ+6PYIwkUX4
Shv5c5P3IkEOs2BN0gt7R6/kVWg/mn1OpZbkT+5ktQdXhRPpf2x0gOJlQeiZJtIggoyFc5qCHov1
Zr31sa8S030/4adqPdwZOkjiEoUzAgyJ9urX/Y+dZQsqws3R4aUTb+1CBkUmCcnWAQ+LqmOu7iHD
otZNSbdu+/5C6hMe2NJHudCkmB/yFNHbwHTLSPk5aXjdpW4WDJj6lqM36y19BEqo/kTeprPreocc
n/jetz3t9xrQ5NhD6l+ERfRKKltnu2LnVwB9LQDQj2kTnT0mn6MGyofZ5BQbd4Jd5rXZ3bqPgFgO
04+aiNE2YpA0OMvh3bRtRUgnLHqfaJOLE47Qf5q39c662wEad854x5C54nXUm/bPW/+4S8Hb7bMa
19f6/IxK2Xxkd+TsdBehkfnrZt1N6nF4VtXD0C0YIFgmZJjO01vTibkLYNGC+MWGDAk6d9ImK1c/
R2dezIvUm/XuupFNj1+jfcxqrsRwDocLCZPr3//Lk9AvEhHmHsY0/TzWR8A8Ap2gZI6njPRk/8lp
Wtw8c70d4jpizbWpGvG5iFisLB7i0yQGxpACknNnD9eCssMTrgi7rZ1b9Fmo8ypa2sZIN5uskmvT
gpam/PQ1U/kbNRCJOPMEpKqAEF0lKNnL56rnU0KM1Zbk1wZonxiY9AxkuWS8XKoEgRjOrCUMhodj
0hWwyOfmYM/OVc+KplelS64Kv6414t1PAnVYbx6X0EkoTqIrmr4te85tYj6TLvZu5PwL5OiDcE6R
fs9o55mU8skdvUukAWTeCDHUwIXTSITy/09EI8f36va1eO/+hwYcf2cI3SZR3K9Sho97N8n3tuqq
n/0/j/rbDyGA+E1J3r32r3+7s1/lHg/Dezs/vndwU/+lldBH/t8++Bsc/H8SjUhCbP53opGr17J7
7f6GIf71I/+SjTh/ILyFJix8gu8Cywz+lI6YwvoDvaCFBoScDsdxEW38Szoi/hD6P54k1SHgEZ5D
9xtDLP8IAuGbPs0T6ZvSMf9b0hEh/qt0JIBe59umdG3fklLTuf8iHWE84+cUH/LKDMOznebienIG
ce31EydkTkiRSOSxnGvMOEMzXiW6K+50ilza9eQ/EKtoUrJWm04miE/1tSDTx6y3Rn0J+biLKmM7
9q17Wh8sw29J6NTnNZFiDQRZb61pFO0w2GeE3R+7Px5b9+UsozMKGPrY6yN91XECsrOrdsVWxRRz
hwSCg4s9EG/l17GozEMebMawMc4LC6pLJhgV2LIttv4azDdorFVp6Rw/pH77RTb1qQ1EjlFWPJWR
UifTMXYTCTNXuZWovZTy59gPzdEzx9i5bosOdEeLiaNwxWXddCEnMiZnn1nmoOFdsx0Fr/e5xuq8
vkZheQDAaRzh2P6+hPL3GDj8/a5iuLIgFwbPq+68HLKpG8MizJfhZi1TTNgmqIu743oVXTe5y6q0
ZGC/cZCL56GGLMDu3aYW3oR1YyxcizfrTYYz9Snn31wVEUOiEeHrx9NYn8uin9B6a93wPPpDJyb4
EFzc17CYj826r68YKjDWO5VAgU80nRHtM9VJ6WLKCjGkv5VuHu8dg7Gx7evkm/Uqum4EM2L07+NJ
Mc2C5FFjDSKB97CM8ScVJOpSKTe5LOKQmK1iYUkbmi7DPMX03sOkxXFVA4tZEP8owptZmozZ0WeE
s1YACWFXzEyqk7qLjDG4MAAnJsxMx3054NezKxQVohux5gpwVMCGzCLxNuUSoEOpEdJWDTboUo+P
JhNRQt2Yb0HlX69pOKEOAlo31lCIk/Ch6OtdSVX5B3+Ib1L6yPQvNXts3YQ65mi9Vc3uiAHykfkD
onXmcpJvFXhw+rMNIvOzrVmlZIPEYXIqPT6ZQTrsg7Dq6NDl2F11GTrVAU6DygHlqwvS2MdF3lvB
z6CBRgKeUqf96Qvvr6PrIkLcuR7pdO+q+0rECZpu+zSmTsirOzw4NLoOpueJvTla342OGCUrb9E7
mJ6mCVOYAcIjXadYZgjXqFCKOq13RdhiDtfhQHL2+S41eqW2vgxuZtYHUdeP//i3r1FBEQuAYx+2
Bn5w1iK9Hj4xUPsdErR+NzVfEfud/poyGKQCKt3TQCK2Hgk4ifGjHUHVGQVz5QXmaU8pPnUB2dxx
EMAFUKyqULzulxABS06OPQtwZDxyiBmODvWTVCnYlNEjkaYdnwmUBodDTCy5lc0xyxKcoOqgrLA4
df0kLpOekqAD7gSuAkuPl9ZUol8BRZbGDPozrkU+5BYICES/fgknJCSIGickraokjdtdM7rTyWO0
1eqZoONYGPYh1yKH4G5dKEDfRfRa/Ll4sNogPxgqeotmPqDVGKDd7SUDcrI5szFhqYUzhgKmQ8Kd
q6OpB5K23qxF/Hpr3Uco1bjPZPp9/fb7qFouTZNxNmBlj3ZKmnA36pEmCvpGPhMUr41tMpkycWb7
LbbdX08JVOCpGfvdeg5ad3kBcnzHQHUx5q+mXmusCw6mDLjcN5mTFoC26646eY2LKbHk7Vw/C79u
OnqePeiAKT1SNDM8z2Vi7zM7JHwiwKsRWfSYF3pQqEucHSr1WquvFYXmeBvXnCEsPWrOIpOIcP8+
MGuLJax+ZWF8EyZ7NSXaYeFGz9J6WAqspwRNcn6Jg53IAVStS5j1/Ia26ko5Mv11XvZjVtYA6bni
tUl5EmZtHIGWPhhoLybYyhunrm+SCgNxnQzOtghhkFESzPRTCW4SC+EVdIyanaujTi2J1lGzOxnn
/aZ2YgiBzWP0p2IIcFlr+5eJr5pVF+fq9S78+x+NqAagFXW9nfWf6pOY055nv8+Zbe6rpMivJpyY
VzgK6Xdc3IgLr0p1zbjeXDee3vnrlkW6SCg5bbZR5W4Va75NPCdM8RwK3Yhe9tm2YIgsIi+uZnMo
roZJ1vvKqGj59+60lyUC+nLmNKPIFjyHBVMFdAaQycI4vQBmWWh3X4TgDBvxKTo4WfFYdtCYeiJx
G6wKjOIBKQPKLyoWXXbaVWePyUlg6WvBug/FDImVOSrvYuI8T9tyPprCPXuldkM0Y0BMI9/4I6GT
jGIm75zI/GYEb3uayNGDZomXcqYLO4bkmKYdqU+hTfSbn5H/CKqUQjs6Nhx1xeRpvArAiDRqn2Hp
MFUdHiS9crFd36miJWtuvbVuYgqho+1B4Qm2RU/jrIuGR4UzOpWQfhNir4aGlNpNjzDhQh8ck+p0
WTelX6cH8qleBu01TPQgPtcFzLqBfl5e/LpIz25J8zvUHsZfDwQYiUpEWvl7q6Y7Ehena8tMOH/1
0TazLJxRrfmYVmC0mDS9WkzIWm1tq/PxcxJVr3NH8WZPLSZKYwC+NxO15jCGnL1P2Oo0/cwWu272
LklY70M1veQuBINQDikMl89zlnd7d1i1gCRCxQjgEHReMoPzC3D4U+sSojPKpyxUOsG4IzEP1amb
EyJDP3ziy0irIbnpQzc/WjF2YAYFxxyj4tZNgpfCTAhyWuaTJFWynu2fqDNuifhCHxNaezViB0N6
uby0QQRRwxkP9oI8y2ubFzmC6knyF69XxS2Ts8IGKlGSDbhxU8yH5Bzcdpm4JlR3PLBI+UbkM00P
7HM29dMe4T9W8bI4pR4QYKlwQlAxnvKGKXXuEdteqXzHIkZfB17rqou2Rt1g2KssYmeavXlSWW/d
N7F8LphA8Ze9uKjvwoQOm9vrq0/ApWUZAUcS0rD1HTSQlKsD7JWx26FSBYTkFE+JFWS7OpnARizK
fOm4JvmjzjhmiBDkxvde2PIw5s2OwR8M2UUC0Qup/pT8YY78P5LlJ5OWLOi8MToCSyc6mIiEdKHI
CNQi98WS7KuKHK2x40tnRleqPocphro8YsCSCCAtnf1lnifzYcTHucXuMyj4HNLKI/p53xq3ivFG
MbecoS0HHqB+NPJ3FvbAszPNvLxB+OpX7sUBcM/AhlCcqkjynX3PDDp9zJKi21g25Omh8M62D4cJ
SVu/V8DHpYspHsiT0qGfiIzrg+HiOEPM/Gw1DaCamXTirmTK0fvg9WCgAQ+0tlUp7UOunF28eMkx
icuvIzOtJEm55KXxvvRak7YQICNcqbDGjPGbPwAlCmLxMrla/yAfJwY1J6fyv2YE/7KIcWBi4ubs
bqQ1DlsMPmiBVTXdDEgoSyRdtHfNjbD9/mAuwdfcn26MgGc6Pg04uSXKHdmjsBcjs5i4tZilxs8O
Q4a87sRpYSm7SZLqvrdp/FQZQ0Vn4nAFSB/7TPfN438T4jPNwnHrGLdg6j2jeKh39ZJe925OSdrV
dHdRmNuTDeTaGh/mKEZqODOlbS0A6W7wo4taToQOkgmn8rKjHENxNISSu2o6qVDejWkV8C0GsJMX
DkZO5vG9x3CxHoiEGoIM3LZ7zOeKDIvQm3cxMgK810yBo81UjJ8Yc/wg6vFYm/zDRefT4wclHVSf
I1W+RTHJMctEG4YpS0A8gAf13IvfKk8JmhLDV1M4+ZvZy9cRGsbEchm93vClDWjpSo8eS18ilyCV
dEf7Lp4hL5ko5CGxAf6tG0lnY4X+jipNDw6XDZZYLumGwHA44GOzHvRxt1x/8oMU/I+H1wP/+/uK
pL0JCBXV86vepjpaXeu2vuKaKsS6/svQrpc6id583J1WZ/t6X1IzHtBY37RhCQZ4oUJZb/VS1OdI
0PdhzG0UrBnW3eum0Ed9HPqxb72FqY/q7T8+/PFr0sr9/cfmT+RmF7/+8PrLheFG55kg4vXojwP/
8gc+fs+YhbpcdGTG6vjPf0BF5XwM8/7M0C/YL3XzeU2gXwPpB4zMu6zF7Zqvq+1157r5OOZjXzXr
1f3H/X8c443ApEoUT1jX4MbpZcLH5uNYZIZUmB/312NWd//HvnKoCTP9deS/fWZDYCN780vYgR+/
jlSj/pBN6UPttAQVVJN3bzIPPpQm3fKxo/3xsZG66lrvNvPcbKYQwS2eAmqtsdZtlI/Hf93/9485
f/6W9fisjZlPqoq1rIMHlaFNVmA/TEbBfGBdCufM/qa79ebieCwqVANcS8erulpQtd762KwZpx93
BSL6nJPp6WPXeqs0sHbLTk14I1DTfTy6/vy/28c3JqHz+ufRH8cQtfVQg24AvGybJOaMbNry3ZAF
6Nva8H8FLP5uEv7NNvVnr/GXi+rPu//zP7Ye/9aufKoK/vvP7uTfDvlPjc7/L1uYjk9P7z9HqV29
l/3wPZv/3sRcf+h3E9M3/wi8gH53oK1q1of7zQ/+cD3LQ0dgu1J3MOlT/m5h2sEfpmMFpONQpEjL
FDQ+P1qYDhFqdkDEmimF+d9zv9nkwv01sc/xLYH9znfxwDHhsax/NDBtacfM38PoMql9WuoVT7Y2
gCTRahUZ8mEQsVBa2kvuOU9FDUd68cv4JNRDYpBLZUzqXPbtCA0N3YHw4FrnQaUgGlEuINDGAWYX
rDZr9GU5ZpE4Sz9lRk9AuSoAZEvWv6GgaUFk9XlqpvfWoi81LFgN/3xLfn94/+rxs7Dg/pd/J6+U
jglFWe3QPCbQ7q+NWsKtZjezfHkOUdhr+NNBJVkBCYT1YqgVj9AWWHUEkQc+meVjZLIvqnwHR0C3
G7MlP5WmeClD+7K4got5y6BmyXSib8vqT4Z79IfDZQjMZ9l73dYcqk+lId5Yyzj364ZUErmRgRKk
rBIdBFpVWdM5MXTNXDf6Ol7uyW4pqsO8ZNOVkVfnGWHrCQVEswcBAOUqtKaroMPGpxLnNbORHrfZ
HOC8aJ/WiZXUM6yA7s+lICPgzzHV2nOBYuqdF+PhY3fgtdpaHzET7u1dFwBhIvAG+arexAnro9AM
mOXrXuu6WfvRdhg+KNbrh9Dt6ZeYVKCHKrS/Vqfas97HCkjT7KABXMeBEbTQSiTBPtVzwXjgNSsD
j9QZKQQxrRFeG4lQoMpYtKnBd+l4oO2I3Hz5bjqcyfrqISer+bJMMam8Rf4o85FubVWAo5Z2vSdg
mpmlvrv0IvjLZt1n1B7+gNk71UUZHxO7u1f6qI6Pn5YKAdyKAUtRuG2q3EZBalFGeiYHb2htRMCn
QfoO8MoaLAeX9dasW4DdZ2wR46GnRUOLCoNGRPowV61THS10HH+1UgNGqh1fh91k4Abyk0RSHC8E
9vbNq5Wh5F9H6OswfbbNB9GzaxHWoWD4dx1Ij0ZsPNb7dVNLhOt2VCVXo4GRcag6huL18LLuWjdR
pHiwWAzSF+yHRWhpZj4MiKX1pvZ/mlp9nJcYfSLnW53h166QC7l8qKAjeNj+4N/F2Jig+Lkm4my4
+O1yldjBsB8b+6qtWh3FUG2BEHzz5VeBKHWvkJVBcPnXCL+mobzBjfdSGVQfxC6k5752GEkmkJVr
0mXLhcn+eLUOHCIPfU01an1+F7wEMi0OYZmKS0f/oi8WecZcQ9jRHMkDOvanKG1ZE7g5wpd7/JIJ
MKvsJh+K5NgE0Q4srH+yAnfa8N04eSmSMSNXSBtEwJ9mJB6QvdXPR6PPr3NhtFA9QYIbLS5dpiiD
Q/76EvrY5HWvm2q0/dX3UyKCLNaAPiRE72GdxNdkNLJOl9Te1Wd+3juvs9qF9ic21EHt44a2Xj+z
nooRaKUBX9FipCEgKhgqVkMfG+arExDAJrurrKmSnVX3L23Sv0L8MC5qOKmFSPbQV9ty8EYaR3EO
oKX5FNXzeIVJCTsMi72pfG6Kxd/VNU74dVxOjNvOKfy9G03BRub1V3uK7YNFK5BuYQefOiZ/xLDB
TPES8SkOYP2YnPHMpnxB11ccVJYv5zH6XgFRuTR6k4OmnMR8zmgVboO86rbriZJrX3NyihFUEjE9
iyoeOm/wdgUCFcYlhB0U5VObd9ibYnSbfTWPFIA1mGGlXPjEWD9sDHprQ7zyLfscRM9xzaRcYU2R
ffYziOCQzgSqZKEB92p8TytxmJYoPfhWeo0BhDZ1HnyJPWdbmqZ5IDDyBeFGdY6nmm5JCAnB92yW
PXF48ROCk61UkudJOvGaZB83hoUmMXuaIhC3jf1cWjkR7IyRmEbdVkOjhaThO/0dJyq/QW1o9gyc
1o/5nNNtStruKMmxKYWQ+yaPlksUAOZvsc8iZcUC07XyiyEXniXMsNRzej4PAwjWDoTGEFP3wfGx
LNkdos56CROjPXGeePTsl85ELDDmRocQjvqWD8TjmGEXtAB8LxZIPJ7MvkY3w1wC44KBLzdogQjH
mdgF+CZ2SzO4tybOVgeGEjZOUe1mogl4cyY3c08JyosteYD73LDltgwWdFQzaA+v7c8OVvSr0n6k
OaB2pRQ3RWx/dbCRIkAkKO5dztBZfYPY0C5l5E6UU2CW7o2EMUwfoAGdQSpb5tNYr/kJe+69W9M2
YtzU2IXDbFmYyhNRWgkM1haDDIx/2NIzC5DlHLyptDokLKsflqgdsBGTSxa4413tRSSpZeeGPvWB
Sc1+rb3xW5UnrJWnFvh9X8+ntACBaAYhyMs821VJ89kyY0ZmAU0em0CRNqF8icf2zWthAtuRDb5V
GXCojbTfJ/m4IMmROo4Qg9o0733BQh6Hn3mqwuVGtYjgsoYgArI4OntEiVx3as9anfPRgu+/Z3gb
BcRP5EFDl2eAW7WQm1bNxrOHaXOzlIbxIDv9eEp3rrAuVr1sfWImDPk9DCP+v8ZJ3VkszCXHm30d
sfBPZtr89X7ItIvMtbqtB2+WcTGmAlIVEkFlNj3C6MDcVtkN/bfwfpJW80nW+Y3jkdqJZBgXntPu
WxvoOaeyg91Xd8qSxXOJO93KPpMmTbUnkY0kliv3Y9veLxVxflV2iZdRgBcBxYOFefIA3C9qeBCi
zY/GUBOgPX5ze/clyVHeQ2bxmE/ysTSdDCNqb8INCRYiZQlnSYZpX/W8/TURp7DX5HBo0CI7Aq11
Q5rodUPF9jmv7tz4MQQldjdF/ldSc9tdtxTDHktchoIOeMSXPKDP4+B7R05kO0drZrpOGPyX1AqQ
mA9gM+NCmvfMjaz7Ip6OThV+iRM813U9PTUTYiTEcz9z/FjVnECq9MUhJbOI8Jxm2M06oCw3XZKx
vVKeU8Z7u+4nEjI0zCXR4X147H0XXN1g78sSO8OSONVr1ZHUAJOJXqJMg5NisgCILMSDmBOwXRiU
wEOIByuK+msvaLiEPDlWYZ1kXZC92tz4GFuwpDYB4SFnxkrQ1gMoNCKavs1AaSd/fvEJR/HVABF3
MHat7Picugs+09q78uiQ0PP50fnEjnRL+YVRLb1AwLzSqW76HGNmaXSM7BIfKHNmz/vAi+WrB/YN
kPMS0QxzmNhjp0FKSNIQBuPaC7Mj5R9cyJQ5gsvGqNviBgJy0yPvb4s3P/DJTKB2T7sfvOmfKnt8
gPAX03It7jX/OM+L8tBZKVi7wNF0iedurfOilEgBc6fmkkCQYH5bNFDZzOJj6dqHBgk57tYHb4GY
VnrmqSiFuc0yuviZCu6isARCamMcVikLBp+kmHL0t4xJ3+Ftmk0kHxbly91QWjcGLUZfwsyoekT5
fRwcrHAAs+ZTS2VfCPLbGF76KntgoLGDSsLoDz1PeYe7H51v0d2bVQh3dIpcqE60/EQthmNoAGgN
mRomFibJNkbDmuM8t9rqcz//mEsyS6NS3s5N0B7HEk95OjTPlqVelPK+lHX4qbKI6At6AJcM6Q/e
UrSnQL3UJekEirQvew5pxxoojiFKIczeeu25H/gGJ3bJmM4sdnZHr1F3wTaTQ/OXQj/h69Qf3NlK
95OpEEB1/S2mxFPEu3wo/bw8ZJCEokbH+ELUd93uyl7yl6apbz3b2YcR3U9hRsseZ+K1U0a4OUur
vDLRhcaB/14Nr1NnPXO9OdoBMivpDj8Z9ZybRfF5TcDZdstCdsRi/CTzdzpEBWiKCQG3QbhSUEVX
RvaA7GJ6hKNCWdjKXZksj6aVPNJCDzdSRP0udr8v5VcIRAXwHsogBNp8DqfryK0fY0DCRi6eixC7
H9MdkqSIsBd1+rkRpCTIEZhT5C/nMoVoyWQY3nsBKAU73waB5hxHvLfmcsV1v34Is1vTPTcRLDZE
3m+TmT22pFIei9xmJecmNwBF5oObyXurd6b9NDWchxvb4pRSXlCmIoGPzoqY2tMi0RFMnsHCqcnU
saEFjHMWGFpoknvNbALdIgSCjHnYnMP1DgFw72xhVrskGkFYBg32/5SXWlBIRn763OTVg+1O07k1
76eMerzl3+wS53Z0Sg9gMSBlWblXBpy/pUERETHvw/s7XEA9MWZKgEd39N9JFlXYoHZMeMx9HXdf
vCq6U2BLQzJ9GwxY+zbmH60K5yAqzoW9WHKAB8E3x66tGyY0WENJtMPkCAXmrlTNi1VEGIKgWW3b
yOVMTmuAK+b7YJxmWw9eIM4ch3HclDWpl4FwFCs74zEORXtQzewfjaAtDouX11t6zk9Zo19SzoXS
T7ZdWGPHU1h/yg4Bc6Ydd6W8qwx6hSqnJh669tYfcOOrAQqjlVivEcbovW1ad+XC2YspJNHl7jOh
7zei9b+HzJM9hP1bmXOWcHJwFVn2PTU9d8eg66vrwHYVMU69oCKswsQrXFLvYrlLmJ2TLQ6Q3o62
TQ3qO3dkdWBthrDbGW85OS4RlWNkggxP+tu8tCkFkUga6ucwJxBtkKZHlvkS/C/qzmRJcuPKov+i
PWSAwwG4L7SJecqInKuyNrCsCfM84+v7ICm1kSU12b1sMylNIlnJCEQA/oZ7z62ZgUzNqQuHb2Wb
lhADDsD5or0eHH+VkBC7beMIwMmwFCXo2QgBSL+BvrjoTH8rYDfYHS1ikRbBpuiO3eLf1AabHM3j
T1j22WNPbBU/h7SZng2DmgMxLMElRzsgVC3LXAxYafHN8dkuJ+50b2B9YQLgbK0Gk2zoLNkbs7t3
x9kBWzciAxXRpvTngW1nJJlaY3uK4oi9NWkboYkL3deACBhaYc5NKOG9DAWG7SQRGfDJvm3Ddt+P
CD5BYzxgsX/J7UiBdIO7lWARyMsftgu7mF4ERqbYmjvpTV/6sQGoH3vc9MOXtFNPEfum3kiuIsbk
T0IiOt9C+5glvnhU8OaAvCkfPSA4vvE5beYDTpYb6eH5WtbVE7+YsglA0bZRyWezGbbE1Oo1EoRx
YyqKvLZIwl3bIs4r2rcoHfIjoh1CRgyBPE3ntLrU0MHFTTxwFf60sCaCa0cvh/Gh7FZ5WmzKEM1D
HLvryYSHWxAGD+gRzl1Pc4lyCGZ7MMAupcJ2dNlD+lYxy88uwmldPpsBqxmIENvQioE7h9hZU3++
Lv/N0CNFbHvGhLVvXia71nljgsjXdYzW7QRAu6Mgmbr5GJrh54Jg8ZU2ijOYQUXe4SotUxILxyKh
YuB2oCzoCKHAqlRmHrf/ciGBD35Sl76cuRiei0mRJbgj/AYnKMExTjPyCLDdlaHFFzmTNOcnGEyH
oiSuGmAqwvmfZEo/lZBBw/SHwSygGlEE482HzSade8dELZX3LelJzgzGDycStf1rXHjY/P0XbWNJ
GjUJIhSRa7v2IZgU/gOAQ1DAcOgc2iKSoVKiAtV33CsoHh51rzHFId+eCsqNIXfXZozAOE8anyUF
lmWZSg2H3xR9gTFrGDkcv0XkaG8KgfZMehg/m0TQy3NOIDgcMedz3fwBTVACKNJvfB+rhpyYu0Ej
NssRokXlAibpbECwse2tBycMQIzobWmDkddu+VUL3rARRo/+ckeyCSYmpozPITKk/eSHjE8EB1L8
WgbyNe2tZD/q6lIOxrdhaDhj2y8RVuKIKHHcTHe1AxVpuuMZ0nfGE2xK4KVR9jwFt9LFg5617HJ7
zT82HETnX+vRZ2BHVCKm/y9JQv26m5Np+ElpERrVI5p7IEHOiA+imkmHZl9YJQqxlmHTh5xrFuOT
zQWkyn8ZrRwHLzYrxUHJqSdZ5fLZ1QEphS0P0Rk3JShXbMsVZFRVgCkZ/J/UVf0119Nj1frBIU18
wi1Rg1UGMIa6OTS6uAhJNQ+td0R2NL9gfH9iU3VrlTQ3oRv+gFm1d9GWoiVxHp20epWhfIiBBDrd
a+HIW8MSsMMBM1JTeGN6ll7y1NrcLT1Vf5iJR4KboP/iQMp8PJyBd9a46uuZnD3w8iL133y6G6OL
GFWNZwdiWxSCFq0HuhYT3oCdHbuiO2ijvZnLvWYXP6o6/1R49BIze3Cnb7/NZMcSf4Hfia78vu2a
ctsjDahz8eJbT4YrQekUxs+mne4USCu+i8iU+PaMmzTDMBjU47cEb483g9zsLQxwtfFOeDE+ncYY
uTPsrxRs6yFC0NE1wefKjY6w4DyaaLTubR/dI+xxY/en6JMrjhRmZVbwHtr63qfjXNw/bi5/Gkb2
VCzv2RjaF5fcmKzjQa7gfeA4J4WLT2rtxRK+S4qkNFckDEBjD4cdhqHvlhyPiFiLa2nejUEkECqX
x4QydZ3Xyt/VubZ24ErQwxjuDnXJsBtrBmfM9+lA0iXjeULn0Sypz+mS/zxRSS550A4JAyIiITpc
sqKDJTSaXmHJkGbU92r4pEqjeIQkj5GlrohzYTnVESs+I14A6QJ9zLwFebkGjYZAQxYbZ8muVoRY
j4RZe0uqtUIqthqXpGt/ybxOZ+sN8iaKtCUPOyEYG4JdeIgEWdmj2Zx9YLgrSmxGmPPwLcOvSvRN
skVkkTORpDd3M1UzIkAQ0pj0dNdBVq/JzlqyuiEdi50ZyVflUNEYvemuxzK9VgmoWJuw73RJ/caa
zmZ1SQK3lkxw1ZPitqSE6zn51MQYqYzmsfJTjIRQWp9GgCjj6IKBQVG0TJ8OYEq/FG32gseq2IXA
bCW17tp4SN3wziqRgUx5HWFP78eLCuvvbRjotYyktS8mWJjwCb07nyKfWmt+HzM9IkhJ5VXOfBEq
NUFjlfNZk8tFLm98V0IxbWvIRWLiDOEJmhG9Hi4Z7MmSxu4tuexYlQgBsYNh7c+ktteHdMlwj5Y0
99mC0t2R765a5LgDgL4uQcieEsWJRV63uVynE4NKaIkJ7xuRbQOstVt0Kf6SJq9niXyzAFzY+ZtZ
pnBXwACtsj6+nwwSc/1gfB5CpH3FklTPdHzrL9n1POPUqsr5c+VAjl+O3392+3IzLqn3mXKetMjC
c0QwFYCgU9nm05kqmcfX1MHg8+qvUTZ+LxnLYIRxTl6Z3qc5vo5+7std6ZvO3gOstvVj7yvqKxyE
yn/NlX1F3vd1ZPZzriAPomy3m904GCvdYP320bbwuLfjlaqb+A4X19oVI0/BonmH20NkqRg7cubJ
PWtU9iOeHGAENlMpoegIpE+8gVGmD+TVy7tl6S8ZX++S2ELUxbe3HdPycai5uWGgHaO+Gq6mEb76
uREhaRvf27iqLjXyN1JIsNTK0QGfSgqPbZjmLRym4zQuw0rZrU1rZbcQXk0RolUB+riyY5Q102Tf
ogrkQw4BnbvWGw+dR0wI2k14Z7CK4lhOj1NxM3ry7GOz7B6i3NyaNSBot0V6aR7DXDrHvP5ZBwaO
We1/H6p4SXuaWWbgs4os4+KZfXT21Gebnci+SSjxPaOa77rGeRmEXdx0ec1tsYHCQR2e7U2TdUIW
JIhaClZNGMTxuPU1d+itUml78lOf57fjXhjNNjtbdXgkzOq7102PwRQ/goy4a2f3M+AjpLHd58QY
nX018Il69KDQKGFiRT+qNpMPpeheaJf9E9bufmZBiXxoBe0fqAst/Yi7FGxRV2BuRTlmzN2jLIJ7
RkfDnkchgGSSKfPe8HfOrJ59TQSwKIrhoRmiH1GSH1p6JKyWHPFDUrwOUcjAi1sS6tF7nkAXWraF
m2gg4TQy9efILZ4tLGVQukE5oD9edTaBNIFPx2Em8mEe8EPR1fUswXBS+VH0qWRLsAumT8GcnNuA
Iepcem+dZWNlJkkWJga13USUcgc+nQqiU9SGQY6ANsqrhxiLJz0QhHwLjoZQWBn7AXsKc8wUgv26
VMCvQ5/YxyQJt7VAmYMB9W4k09VxArVVQIHWEQkR29Tz1Qbg8aFInF3ZVshy0+E6iJl7sro6JwOX
4ir2K6ANuGZXwvMu5V3CWuKxkeAvPUbg7tJNhsm4mWGwk/nhKchSzQ9p8DpDNGxFHxOvZMo7PLJy
06v5W4ZmLulUeLD94oyj/jN2crICfeYrEKcKI3F4JjbhQXbuvTNMBcslqCPCil0WeZaxjhOq8hDm
IZKyGa0uGuQJsgqA8IKEVY+dndXJiXldcvXn7BvNVbhH6w/LT7+PJQAWURaCUSIQgADrplf/SIee
8JAoghgiNKEAhvSuDtiYzJYX7OmPSUKDl0w2t2fc35TuvgSkYvUNyLHJUJ+qrH8vwiG8JGy7Nzpm
2ymKZGdztfqsqtl7EHdjtGbPvLy4JbTN26rxUYW65sZGNNTb7XSEylysepCgfHjjs+d8ScL5GmUy
3bF+606Wg/2Ro0QkebXz9ERapOm4hyBjLW2DkEEDT4zIXOabtCyeOiN6LbvhoOUkVwwW001f8hDI
GM/E3TK3X/SQaHvkLvFZ17tjnmzeCkbVn8Je8qebblsjVN5GXRZcM7Mczm1Lglq9pDUMLif9QGZj
UlyyhRqI06mBmF9ZGxENj+hb3WPyjLt53sYAMtwB0TTmhHHXmiH5yJYhHiZEp+6kX5JUNgdAW2JT
mcisjKnYC2GyuTGjb5QN86ZVhEsJz35IKr/ZoGm0V5FFBVKCbFzFXvZIkgXFvQNUAlbCAvpDko7E
/HuA7R1QivHYEsXAdfGCey9JByICLYaNANPrFL27dG9zVAoiQb1HJ+M00NF8lTSEPLTJPZceyYOe
IHCBQn0cUd76QgSfkvZWdz99avOHWeT62higaRdF/ozoYUoQznai4+v2gNzvye7hZrY+Y7khsJtb
Z1pfs2lKt1Fi3JoOdSUV/8WwOJ77tA3vqjI5gLTcmHKoXmvikrDKi/2QW+i5k30tvEvah4y39Y+E
WFwPkrDJ3VTKyt4GJUDbQh6ChcPbWYPcTyInxE9B9FNx5iFOJpBZgk1pi1htpARjoExr132K5/Jn
XneUyG26Tmv7TTtF/t12s5OTbYmYLu7i0CP7y+723mxV+9rg8VLWpDBm1gaEX7ibHY+myKf0Hggm
GwGsCB4XGQqatTGb7qYvMGnWERl3w/BY+Dx+WrIQA4cksqlBJwGn8qs3Qc5rewvYYjzfJUbDGH7S
yS6a+osDq20XQ1HqugTUDY0D642REIXAOKZl15+tZN53nUOu/Pi5zpvmaFIbQbGMUNaG5iXJcPtn
GXM9QI6k3UrVnkndCGlJIRh5k/GFkTH+pWx+cIdk2vTD/JVqg1C4+j3tXASZsDtJzyBQy4zwx6ZL
uvwo9/g3OPwmK3uwl/rGJYTcbOpoWw6xd3UZl2NvocEmg+I2+jN4lb7dE/cpEvfAbu1bvDDN0efG
OK4NRmK0H9ZCPtdKnDxQ6LAY2Da4cbMr8/QxauZ7/OD9DT4oOXEeH2dczV9ZV94h741/zJ55pMfj
MAu2E3SqDQVO8zhN4QUK3KZ0HO9r3CAC6BQpx2YRXB3ZcfaB4aJltLZxYu9MRkV3nBoE5c3tjQxI
Pj6LW5og+Dri3yl4VjSm2jAkcLC8dGSAh4xOvMiwt2mlFjBleWDrztJYMNXOgb8w5wF9b+VvOs5v
TpFB5xUwEdv4ko5W8uRhDIzG9PLxwzDi7OJ4Pp1FLzZhyXehQcNBEYsU2UlQL2smBJBoulNd0MxH
mYjYHCnIs2Q+iNTrd17pfomAZ6E8nu17bVY8NdkrohpgE9FU5rkdnc9Bm58R1kLFDYNb7sTZpyzl
s4YTxJoUq1/QOuhIlk2nxb4Kfpl4SXBkTLeaFSExCxRckyYvu2CAz28uCF5x3ZWOqme7m0jAK7Wx
YVKHeeVkNAy9lCP2leOSidgXLSxfY436BBmzl4z3iQDZMJK36xTjzVVpsU+IS561PWwrykCKuB9j
PrO3ZI45dF2/tTXbAxdmMjBhYm1Li9DjcKJAqZkQSWs4o0uZ95rcU0Cu8TUw1CM4CabWc29QJmsG
d61k+IVG+1COPZ7QZXNYgNAqE2SGrjjqxq+uHz9ML95GgE16x46OspQTQ//Q3JeQGehEa4kuLK4/
hVRU7tTnexPax7rCa9Dlyr92ZmMDgeoEEb/YI2xGrjbk3nUOXWClvBnPqa0vNumyc57X90CQlmL5
VLjUTmPLBmQKDirPxc5CTzAF8xl842tQOc5FhBHi/gbbE5L2d2zGwDXSEpwKQRyAijGsiCH+VLDY
nNLE3Fa9uIwjD6airI7GayzRbpRG1u+YOw+HiKwCJPk+Nxl2yn1qjWzeiIwORirvYOihgOh+frTT
VhE/Z1+CLvEA4M7f1Ep3Qr6WNmVtSaRsXuKFd7vsErcKEDifj53ofeRm2Yn0jvuAHqEWqtpqm/A8
4qWMgzOWP+0k+u5VptpVYA63pVfLrRPBFu8yyS0wF+V+5ttUCOdrmmmENkD7VjnyM9PwLk2NFCUP
vKNKXABNEdMl0vlwHwZPMYvHGLAJZTFPxvQFGvpwRfwloDgJJyBaxaajyxWx1tQD+F6XNeySqUHK
UbkMC0lMJ9JnXDdZfCgFH3pDtwCnlYVaVPNHukDtxOju2jm471iQMb6bGmPfVMgDcwwMnGLXesCf
EXbNOZgFaDmOhM7ERFeHzFDKFtU64+4UC/bemLwUwNHIK4U8K7IJODy5bTnlgcFmd1cXj0Hkzzsd
RfJgQjPbGFP+5qpn22I1ZPbJpYC3svJzphvM1TWOITvPvmSpoNtmBqTb6ZGW3z+2MdsYSyNwqH1B
CEddP3rKpFdqjkxbwDrEA9dMOKeh0IziWUfQI0NTSMzpNoeYpeP0oWhyOqUxPIXI+fZa2ky4h6Zn
C0rT66L3U4j/SUFYp7E5bay0fXMTZRxMEuj8LjJulQNG13d47s4ZYzNTudtCluFz7wJbUuX8IMcm
IpXaR4VZQDTpHPI6s1mfsy7yD8vIeyxjnB6t/K4nevtU54d+KKx9Lmv86el0inPrNbFinJGLQ1Uv
Pz7+l1zMgK0bYneZzR6sFFE0zNabzYcE+ePHhxoDaUIPYNscWUKHaIzqD0KlQKV0ouNg4RMVFKwh
/RTqsJwQM3AW0HCWv/Xx9z9+NGMV7FpDvfDSWfl+2IE1vFmiWJv7Dzfsx18KGEfjXBsO8aJqw5/+
Ei54UJnOLKl4ZizQwHZH1bmdC5KPjXAhg/IDTSECkNgx6cNIHBmnrj99oGE+frzC4ZlOalGf5Ub8
7NUdzKzehdm7/CWtMbx+qFH/T1rq/4VK+n8nt/7/pKXGfgil4b+Fuwtw4p8giYV78Y+/wWWLmug9
R92Lqjqik/n+j79Zv/2pf4mp1d/BNgjNrfJb9Ac63+FH0/7jb4aWfzeRM/MfdNPWb0rrf8mp7b+j
+BWmdhVRIxp3yH/LqQW/UCNZI35EaNTW+v9IhPhFZ4zgzJbClpbjoc8mU2kBRvwOCBFN9dAVfNcJ
QMesFoWNJqJ2eq5mBj44upkbucY2D3naT4TQOmM2wIdCwYFlwAwZl4SJ2E0ep452AWCiSNnn1d3Y
dg7xVNkLNypF22BtCsRY7G/bhfCmFOkjlU0JFR4zi12OpHJk7H1yRf2WyirbETfRryFwV5uuZtla
f1K3JqyIUa8b4F1ZS6n7OXWjeZfHdo/w0CIWEIHT6KB/MHzvMuuhw2VHz14SDphU8DBVZ+5VXmiE
37yIKnuvUtkdXFk/11VDYjST8nVhAkPqJYMraQlsdA5QIEakVm50P1qAK8cOzVXKAb31sFZyMALR
zUB2wkR9LzN+QV1OOGSnbIewooBTX41nS9UsxE+lVsONpEv8xIUJctzGj9zzYHBH9DBvoVWXG+0R
qCdj12CfIexdsuBpIFS568Gyg01Ab6SlW+8yi1lIzgR5RfkzHzqU3Crw8KMq+WVKHPu3ACH8DcGP
f8XP/F6Kbv37F0RKJOigS2AZCQZYf/yCxJOq+6IvyyPk22eztXoiOvmRKkIQHRcsWDB1CCzS7mZ2
vCgJ8XyOvH9ezN/dXf9BFo+J4Pfaf76rQFVs05YSiopnmb9o4oVhMfQHwngcjJpuuczfAA3J+gDh
9j4Q2Yuh8x+RTP/qCvzCTFn+tR4iPw8Mi4Mvwv7lCszgyOYmdNMjdEVmJrjI+WIvvUy4IBdaUe8n
I442MZrPVbkY5o1myPeknpx4G+6R+ezrn1+HBUrz64XwpPZMKC48P0wTj8bvb9rYFM2Q5U16lCEX
Av2wXDcaOtE0tPuxKOyV0SGVdxlhb904OQ95OqNBRSYXzyiSbVjuqG5/9GOp1647W3tdpPuPX+X6
yKRtQsQaP3768xdtLy+qSKegyJfHovNxGR0sIEpaSroE1P3xRQfcAXhwY160ronObKZDGysk872B
xCsmlM70nGhjD9WbazFPqgLuw8hn4UYKUsGo73vlTjnanpaywSgeXBplhMYvqW9vQVdTvoMwYLi7
Tqv4a1uQwpeKJjlBgGk4WqevULGvjFC4ECL6PhogTXyHhA4nFI9Uru0W9dLzX7zj5YvxyzsmO4V3
ymZCS8Kk/viOxwSucZaYpBW15CsZ1H91FdG7DC+hmsXF1mqrcwQzppDxCR2TuYbo5EN6cYnyXLr3
0qaB7fuM+R7jJrN2aGhsSJ5k14hRP/fs5mivr+R7oNUpeQjoEllrnvrvurQYSHVVcoLDYe5yp3uv
inE+1AbrgQIwRuV76yiQiKn8v7pfOJx+eduOaSrPk6an+en9cr+kVuOhsbWR09f6udDdwCWfb7Wf
fiXKpttXP3OAormwjO1IXU2ugoPoc+s1AUVwg6QYAUTLgnCdMRi8/sVH8p9em2U5AgeRIqPrV/tQ
XZHh1tZI/avpYNaJd5rT4nPBlmRTNe4zmT9EcBjO9uM4IM7IoRtF0xHQ8dhpR/JDvzXoClZlJ740
uF7lPCVbiM0PfC0BxvaVWhctJldrrn860lSrXDzPejo5+Vkp574KrPpgiMHcFojKNky+7xukJBsj
iBAeltkJScuXSPru3Z+/bevfH2EOqgnLIqLQ1R4j6T9+E5nxDlHglvFxdiHeMFG5JzBSg0Ztiama
IeVW9kbm7X5o6TB8/s8M7AtJWfgYZzI75ARprP7iJf1yrkhgmqakGjUpZRxMwb+8JBAucElCHR1D
X3OvmvPNDF25r7P8mOPdOoatSg5Bb56FVs6m9epr5DFdaDLrr17Jchv+7jb9eCWOxS5BKs8EXfrL
9zVm7WrUBrdpG/kwZ783IV6yxddCvu8wrEmfYEAeBqeZ4SMN5KYowvIAqIhUswGCtt16L6kSTCrQ
4uwc4WwLOKd/frXsxdb2b68RBJh2Ofl4mixX83dlWuemyPSLkUdJ41x1a2lwOQkzo+LVEKr5gmhv
Dszs7JHedCjDr14/E5s2CPPqRNmVgvI7SMBopUrguzp+Gi3EKoB7+lhl98JIg40fscEutMy3as6A
ZAjjpevCal1MoiGki2pPAcc3vPIvr/4vx8Jy9S2tONMtl0Q989c7sp+sJKqwZh1NCVmhgsYA5Xo6
R0oFm7YhAcZukeoJdgkt3HAUZ2S6+PbEALcpGCx6YDBzMuli4y/uGeeXamN5YYJT1nVtRZ9OTvIf
L3lP01zMPllzQ6z3XstcsiFSlbN+enZMxDUjjtt1lMyPyret5QKGLKYiWNAICiFCUYQGHGzsdDfN
iB7XIaKoKG3vKMVkHea02c3M8V1vSG8mq5Sd1+Owg+1jrRTqfvD53bO9jGm6OTbei6yk7e8bFtjt
9zGR5D7NVrcGTQ6/TaCDcrKHDuTwbioYWCEkYwwngG7rYqgvoWq/+5itzknXXXORMHDv+Rzb5FA5
ZftO/sXdKE5capTvYXrQKbt/Hei9kcwILws0CR/kKp8X8vDnX2vvPzwEUF7RHnl0SNr8FUdHueoP
oK6Ng6T8OAxEjqQVKXzzzBtPO8e9t7P+wdfgmpXf58iuVbrDXljuXAuRrhWIPetumyidEVIMKCwn
zFjWE0029UVJhGj+o7BltUMT88lPdXPgflbrQIOGFpSZ2DiH6KhayfAo8TVjqvJGCIR8K/1nTH/I
9sUFmmi6q2f9OQ5ClzWRADSdw86bers4zY2k7CBlIgXYS+20PB/G88A0jA3Vz6Hx2o0zOAvLBLeT
a6KfGtBeCO7l97Bh6kIsBJ4H+gWbPKCg0cGhTWj4I4PBTuDXrBGr9mApUMwlrKnNgP7VCVgy5STL
8YoJQ64B7xtFfJLzyO7d0b+1/v9z9f/LeclNoIBd2CAIHWrVf+MFmjoHtZdylaBakuCWN7eEjEOG
qx1zYvKtYqfFD88MpFLscqFgPrspM3ZPFQ+hYzE59wT7joJs1YRQOLYX7fbPv0IfT+c/PhmVyTlO
vSEUP39tCiJD8CUyGma4Sy1cDf1T5geE55ic7QiOSEsnkQMa+27wcZ+TkJSCtS2+TBFlsgfSaFWg
QZezx/p/pgH7i1fHvOCX57YyPU8JWgcHF/Tizf79c3tSjdPIEaGqqoXcR6zU10GHmDT2SF8XZbBG
1TedDdlO5zyLbFZmh2yOBUiZ5dAL2Vr/+Quyf+vof7lgNkoZwPG0Ury0X6rStC4xehFLcRjtVGwc
u0kes3HBvqpj3ufGZ/7WDlF4fiGtM9xn5Q+divLdLt4YIJoMye36W8dc0TDC7DAQP3CWxQ/Kme7s
e0OOLt5Nd2Fk38PGH7dDWKkdxjbua5KXkJsh/OuZdHcwCfqw3faEANzXXkRLxV195KO8i8fme1EW
8R2wh/LQtMSkCXbaTYCR1uNK7sIgUOtZ9/Ye8unXOg7Dy+igDkmKmky8mCrY0S6MKe++o8I4hZrX
2bNPa6T6ZsL9AnAm6/Ik7VEfqjw4dym/CiVws3PQZK5iM3jU7qyOrL0HBB+LRs3PolMZ+8PaLuZx
H/bNTz7uZl2x/dph7Plu14Cq07TmTREh3y4ytxxL0sG0TcjryjkXQWRtvFDGz0K9cbHDOzsfHn1T
+jtvQHEZtAmkBRpoDjllIfrH8uunwUAkSLojlUEedV5vImLTxEaJsj5zoH6BBzs/2CNSJI+RhDMD
3MmG0CH6iMkFmpNobxXpm2cZ45nc6HA1LAkCtE056GX5ljHzptYD06G9TYmS7g5LynjOULmuKk5f
YoRcTiyygFY69MN9Ufvu51mwFxT7OuynY5uJnzi/xWOXxu/ePA3MgSZjr3Aws+tYzhBX7VmRy81n
HoLXzDL0HcLiYzO0/jVdtvTwi6BvjgOfpOphpMQC3QR08Dr0YWF7esCWP1ZryVD0vhQZxgRJgpVA
XUZ3I/at4K6e8w7CpwRFaJOmSgyF9xpYrGWnMr82w4jUx7WR55qsYxEVvKkW0FAc5MVpwdJv3EF9
CyXCONyQyYUZ0GIwTZGcMkt/pm0mxYiVCH8S/I5FyPfOh0WyDvOiPbr18H0AeLMPDNdCHFLiRcb/
u2lQQDK8uJNOA/fTQ3o44tvXJGXLGaMHRVWwcedu01dWu2romrc9hkmkDe5ZauIko6HBsNh4eyHr
OzNOQ0QpcE1EnOyAQBsby2oTxDYs5STQwIMbyQdh90uU5Eid2rELmgu8V/GIRi31s4AwjOp+7pZ/
hetdvLQwH8zKOoc9bWPLwuyj6K5zH3dZR4qQRZKucjE7Jrm1p8URx4LoFKAj1jYwECOVtUON6HVi
W3v2CE4/wegu00++lbMdbNBKJ72O7tOULerccHzZ6rVg/fVQW0QGdgmRAX5h9nfamqxX4s9YoogX
YQTjq1iWXrJB0yQomBAxhyDO+kDsCrfZJ37gX5B+0I8pNJ82ZLtkfOrzyb2jBirjzEc068wYBuSN
wLrgzsy+9Samn1n6zmZMNIvk5UVHjb6R+KAWhnO6ahDdrF265F1iz4RlhkG10SHmoxKrjB0GVzF9
cxECTChA7pJ+NlYyLrJ1LVnnGXHuXEx8+zSDVrCP5v5Z4pULcatc+hHDEqATQkFM9HIN+xI8qpfe
Gu98d2i3AuTggzF2G2t549jUhr3Vq3or4258VWWbIPebXxJLXKgfySHM8vqmBC8uYVX0KWznV6QH
Gr2atu5mVbHEMXtgiZGzz4bZfl3iMoC6h/25t+lyOQ2jkHQnbqtd2Tj5xbWJlvSiRH7KReBubDvO
z5NAoFgYjflWkba8ivEWNQgi97TuXCfFfMJiYxUlLPIsSyyrFfWtGOyeHZ3Evh6Tk87Q57GGQ/Hk
GvhF6ikWZ8uJv8DgYKPJ7UopeZ28aEuhQetfzZ9lzaOnArqF0Y7RhP8j65ka0DV+FwWx6ZVjd0e7
MfobhlguYaYf+oREEOUhLaXNpsPJwe/p0drkk8RTmh8cL3zOhrG+mYDQNhI3Gv04nqlkuPP8Gx9l
erQGjLUaazcRG+URVwfiXKO3r4xJPlsUMpnTAlcNo/Auy9MzMID9nFYPTsg9WNQ2y2/tjDzrm35d
x01zSgeUlBGIwHp4zwv52qLjvktiYIZk6VU75CunKInRSDvT9eO3jg3uRDNS/jYZh3qL8yPcSeuL
HGueVYMDmi41cYsSNdbnZnk3N8ifP5Ak2LvgSULJEvqEs4CvOP6UlSIGGM/DeY7j+gEfU7FSDcgP
y7fwh/dPdebGuzSwSXrVNVg6K0bNVrjIEWvrFjIO9zrVrdlSpKdhhtsb2TUJ1rowDwHmAfwmw9YY
UspvF59L6qZnUEZ4shm6+gVExC6vpruhqF9AglBD2/3ntHtvM4Y3dCykQqrkOoYoq+KaDziCqTJk
joshMa13PC8w86Qx/pE8vhW1c8ldN74MYVZTrg0sVW1W+VhiONU4BKussJ9CVsrSOhsab6hZ1cfY
KLZDnqlL00M7sb2DrBYp35we4fp/nrVnXULPLIj3OJneQvLLKAFxBxKspYuWNrJrDzoHo6medUj3
oKf2lBkN2UIRx61pug5mGkU0eDt6276ESGdnXX023UXzSDaYHwoLLmZpH7AtAU9LPAtltXrBA4rw
M8zvtAyBQzPk6uKywyqI0SPxp/M8kMZskNdhEjxCF+649DHdunCD8UaessaFhau/R8NPBFIyG4+p
rEOChtmhkKFUbVJCkUqvT0514yCLHWesfPF8lKBs9h47nBXblHCnsgK1izmUR5QMryoavgzGpzFz
yV2KcNJ007pSvvOULAsPnuNH7gK1ijSVoVP7L+WwrtlF5553aJB+rEUgrYvItkpFT1HHmJFbruHQ
jfAnI9lmrTPDnSz3btK+w2E8jZzE45TdDObfKzo/xk54XOHa7yaFV2YE7TA17mswzCBCGwJWEHs8
eBWx8BkCfrc1DCwigDmmMdh1bXm1PWJwa2qnXW3JdfxfXJ3XcuPKsm2/CBHw5pXeSpSX+gXRagNv
CigUUPj6M8A+cc+++2ExlkxLFAlUZWXOOabrvVBSI8vzx8uAYzPBOr3TaoaaOpTfehvXw3dLlvwa
hQtGN+crCfARTXF5CN3itaM1siJE63MY8egotoHjiMJipYjbpCRe+CiahC4jpmyzoYyb5KsDmdwX
GWgJc84Fy1sdraaCbG6mAiTz2GaGEnVrTphWlEmY4MeI5p/9tMC3VrI1A8V6HedPG/PotkhILnKd
RmEoJvloCiq5HYX+3Y4ONIMS4KPbvudjR+j81CM8N/KdEVJO4CnYwcUhk878ysBliAIXWdn1aEA9
1ne0GiBqm3VqT7AaJ4NMSePTlQtSRP/kbI/mQ4RkTHLcLqdjCP18lRZIj7AhE63r9G8pBzjKCqJD
KduVMppNkrbflo+dzwfuSPSdogGTXlVNyy7397mDLaoXabXt8ogEKR/wCoO7mWygfDIeyTuMEP+u
ETKugqACrIYaZMXQGwZthf8/xh6lJAoxWRKuNVvYkOn8r9i9Hh3iKgEuaDI9Jw5OQ4o6cGkGRa39
k2zhq9BGuZbINDuj/GUjqY+Si/YXCrrGMW+ZNZXCUDygP5Zs1525TuNvwMTPflC9tH53QKD/Juk3
gNikySEiDukuoo4CjkUNzDtKWPgi2jKruOR2QTz+CwTopiKqaJ5RZ0s0RfQSrQ1RfBxNjOjoLyDi
H31T1U9VGB1SloKNX2C0zZduoKlste/a9KXtiIjQsdddGQFyS4jJ2Oi5+0FxxJatvAIUePTmZyZb
p1XvAb9ghFoe1ALCDrH9rTPgQAh0+fD+hfu33D/897BwZrOA5ulK3f93jNUWFsDP+/f5d6jd/Rsj
xof/+z33j7Uws2UVOt8/+veNOL5IuZrMy78P/+NXLT96LMIE4ncak8YEfhcjdL5vRcVb8f//ZFu2
9rz9zx+r+4X1i7jk/sn787z/379/+e+X/cdPSSL7BYcOcuE7r//+NEzM/BTyOR6m5bnc//l/Pb//
+JH/9T3/9cL990vz7+csPzYZ6reopxmlkyvGF+az0qyOXt+rR6bCB5WjDhiD6WdEtiW16rCfsOEi
Uk/nk9EFqG4VnX20s0jgWNHu0Wb4edV4c0IK/LwaP6uU8K0i+6mKmrxK2qB960FZlLvOLcgHlen7
KCefS30It6Yk+jsjymhrTeojSevoGkA2EOYYY2VJa7Y28myzCmFgXbT9ynLUzZwL0MuxUR27OD31
YVtfGmbvftBe/LCqbk50nPywQOXLEYwDSLqFOm+tfNv826dR8pyb392IJM4uwI7XHTk8ceROu/A4
19TnxjT/hPj3VEzpFj3Z2jLB0voImwXdvo0TspqSTXdFuj8eSwtaSDeaAMicp04vcwiI9utwukhw
DG1WmuTAz8FaaILIULEOe6hS+9T1EXKW+Kb1tIYfimHXRcoWGjeUyIIWSb2pHQJfxzZgQO4cEs8w
npNtx4ltnTRuvBYGdlmBD33bxwbTzQFlu4vHxnzJaHVvujn4FaqB5DgnQm0Os9gfjz6Xziqwf5fU
bLbDqyFxpkFDFfBxymTJELoinHDWgW1k+6keuiuNCeoehbezMh6qSUSPRngU1Xilr/HTtNS+MYdN
UiCfqnrOQelINEIg33InDi9pVO2yjlfPifRXa0U3tINy3+UWndzK2KlRDqQrdAtLPofwK4unFnvB
KkiiANyrvrklC6oLwxdYz0753cNYeyWkqJE5lvNhK7xcvqIQEUHR8GxppwPgvnScqB9DbIuJeAjM
GKSCdjxcYhjSpiYU+7hyp1NCkNs0axjfQQQlgO5r1k7x2tHmGyl1ZEDPRnaYQcDBzWeS4xOzVJR6
ZdF7ALxPnGbXYobS3XHJQ3BSJpkaI3NAvPWqGtgDtTEAGzPBE9zrRd/wFVJ5C4w2ImuY8Ul2aK3s
N1CZeleRzBvrPN1PekGPSD98SNFQEcDJ2TwvsVEEWYxRvL3xp/XXimlCzVz5wcgxmmbBn75E4GLE
+ADtbCAIyvOGw5DmW6TzdYuuMjbQUJOIdrSyCe8GF1YokvwlmH67Zm8e+UcpWE1QOdXivWn8Hwrn
EwEk3/n8gmqwPOANpoHv9FcdrluVddsZMS5q4fmn51JJ1tn4WNbxa5G4v5kiuV0AuCJYcFXGiah2
nmRVxgcVhAagDyiabYKwPIo9Bw1/1G7Z7D6nAS5cuDjX0WtDpZPi0cnxQ9E5Av1QFJfYarZpx0TA
9AI2Yqi7Ky26s+02iKDn79CkdVZbW6dCxNDht9iRV/0BUgVhIL5J9k33te+Lp2U8oIdxYtf2s52T
9a9Fn1w87xtXeUzX1Lh1M7qWtALCESzEj1LjMDTNCT5Roh6hael1CcuLt7a1DkJ4P4CDsWi4IBos
D0pZgMx/bY8okJ1WfkJVOcvAQiLpzL/NfBEP6hfcdPvs7xAnFvxk/6SGqAcgbP3lAhzX41RSQ+Tu
uxUguqPOR8HuIug3Ar2LHBt3OZTx2LG5AJGipCXR4w4Nfo7JmBK1RXvOLqtt+U2NMckkO+OAOs1+
iR1XIsRbhs+JTUx2DW+WBQNGOqTwInuPTGfV2sQ/YMbM91luXfFB7NUMI8mN6KK66ujp7NUAkrVm
pphsAoH4PTTcat9BnwGk35AAh0xp3tS53ayNygm2Q6Vec9oWjsj/Vkb4FGImAazvTjAu3G323FdC
7ErRc4/o8qkqqqv2bHPLsMAJrN/ScextL+WlSsRHpPHw5YtHbRir15YoVuJ4MUTAX0OgFUufjJR2
wYGUu6CZqWccLCUuzQRLbn2LX1PovrmhWEuuhvmQmfjE257phDP+jJFNYNaFa60Hzeh6Tt7zwv1j
Cx3v+qX1NM8+4kxKCoBGwbMj011A9uaEm8YTgXPpuQPSzvju4ReuxuDT6GoOLNh2r0rCave898Ai
DE9AEjLFGts+oYdoZZPeuJkiI4LWQk1fLG5wwr1I0mN2lsbdsDfq8D1daILCrL58Cj0hoRLa5DKj
YaFdNk7+K6yQgxVDD+i5Q4sZfpEPYLvJGhdyzMh5tmJO2uTTwczBw5cIhrMh/pm6+HYKh8TVoWyu
2eD9ILs430USmLwO9jRFP5UlszMhAn982II441JChzkkZnG07tucjLAlwDDMuDIJ7ITUZddihSCv
PVQ28eicN8JMw4ob+nqnghNmYvTiaIk3lPmCNNJVkRX6Mi7UC2tsoEYJ+Wz79DSEW772w87wDWfl
sHpyVEXpXqruWOa2de7S5YjX9/ZJNvK1jTjXh4C51kProbH3lbnPXCp+tqqT2QO2yjPNebAjPSev
g41hqvLgyeRvjI4doUqwpxRhWR6ZbM89BIxELtZNuomrpUM1unEFp4SN00z1ecqrQ5OoY0topYuV
moXTx2WyqQuEeNA43lBpF+vaJigbT8jNdjXIBUVT2MHF3Zh081i+R8zhECsLoisd1L0pNrKpOXR+
JLdehVK7QGitlpsUIH255TfiRIH4FSUZ/bZq5YbJocjTihc2x7BkYXYINW4K4EHkmHp0QGhWdIxh
YMEQQiuSPyQJkOTUBeE2t1tsF2HxnKPz3w9Wqzc4nebGqX/TFy8FsDpkFuS/MKD9gGb2Mbh4ItFY
UxxZ4mwsRvAa7P5M1rVApO9hQnnE/YSBxgjO3ES/vQabIkEizkkTbYEd0H4wxirFXQzWmbjtz8TK
duEpwcJ14LRDo65vf1T9NG3tpl0ySvMHEfjHjhgUojKicdcHgPV84ezC/CBblZ82HNwwQVcm9AFc
1TqtooM29fMU71HPGdue9Gs/7xTHGXyb2Q+sbRiatlmreXmsoV3hU3yuZKQ2nTO0oO3ddxGN+G37
d5EyziYI4QPXtL0z5sfBjQGf2PJqppQkbiWvSPjOZuLcMDnxCowBwLH00ef2JwLYf8g9RdShJ2Kg
h/Q7+/4jHvyJlS3AJ+zia5vYGgXnMa4R3Apymrdej2gtsGp1spJLM8lX5gT5OjSiCpN2/jxbN9kR
gutaKJ4EQNyVq+MNzsxmNWBynY3ugj7Q3apJUXJFeKU9XzzEZpteiRh6HixF77OhH8nk3TIecRm8
VL0vT3crDq1bmtJ15ifbvKWb8u+Tg2K83iEOsoOGwRLozlVlGC1bbOu8JTYzqiExjFXf5zYTGWxj
cm7qzeA2wF9Bw+QHPw22zRIydX8IEuI13JTSKZeYSZYHP56bTRpAq/MGk4TE5QEjyymYTecAoAri
6wDfrMG2CZPLPo1EHBFBQhKWHPvsPPpvJMYwJzDK+Qt1Lqk6Q3CwlvScdupQoDnNJV6owfcHY8EJ
3/+P7YoQCxpC6/vnYAV5k8hPhZ13J4nz/ZQt/4fHhSGqNSZy34CpcnstTgltqRMpnfyF//exM1QB
PjYYs3g5neHsDTnW81Y6dH4gkxN8ANjoTgx3RgwwKxkmH3ZRxsjhtzpvsTQsv7N20p6v/b9fn9F9
68FrwFEk45SWdV6tonqGpTUbL+4SQ9R/MWhGQb98/f5NE5Ef28mG9jY7MQu07A3gP8UCxam9td9y
/kgCs92WFtEz4KIJpHTpRnRKg15MPcw9Wb2uBSkOMMGGdW0qIhxqygquAIwB5vJQ9BXuzgfY1M2p
csEcrGaQM1kbZ8eIlIU97aDDvy8u53feSAaF0/ccOtAVc7jAJ8JykjtMttsx7H6alvPn/SFnq9hM
tK1W9hLvpDMI8xVMLNS+D7lfoUFtidSkigNOlACDnZYHTIZIZhiXy0OX43mW2iaDhmp7NEL7C0Sq
PIZZcUDLDXOgSH4KXxhbp+b6lbLaDRpT2P2BfvbGGgJK5ZHAJg3Mjo4GTK/7F+//Vy4fdmHLJEVG
WKAGhp6pAf7TWXprgZre+7JllCOgUi0dHDsl+GN4a3xH00qDdFToL1ZArKgrBFCIaFSJ7zmwkQsA
aoRr8Tdp+PSsxqcyPBex+Q5Yh2lmrOjymu8z59oVktWbPTkflm29e4q0HAm9Awrcc5ypnZ4nEEj2
cKQm/tMk1M0/Em/4hDLmoerjRxPB8xgY4xMKzPceThtynbfJpwIhYAerML/bEnJjiO/AdX8ivnya
Op/DZmtOazRLxyqszwZN/nU40jK3bUzBUA0UJ0ruXxdaiqooGVmVGugf+oL5mUPd8qn/e+jpRzF0
GNJjreXq/vkyEGJv5JzZl6/917dm5XLx3X/k/cvmIINtN7kf//V9KiJL5d/Pu3/f3HshtDD32hQV
U6G6giSmnXLNqOEv3p2rW6J2EVH2Cdcn23R0m6p2AYNSAayCKpIn1Zmb0DhXeRyeO+KUtn4JowUO
xpq54JPRh48x7BNEFjBeBPFgY8IbUgGky1T87DrLJMwzdklBGICDAdRz+FIfMtpQGcC1SbbBC7ec
Zf4dsBM+tjCT6mncek13tVg8Lj6u5ZHImbAgjDlS+TPQCiJQNcVN3RT5Ca7xeerJOveAQ6+7pXeX
lGTVGa38Fsg89w2ST0xYpMU2Nv4r8cqxP6CmE3vPg6/lSXNno1HeVAQeb/3BerFyMWHXTyi6Y/bi
kBpDs13vHf/B6WBopqK/TXBVRW8CDI/tY+el0LVCwIp5OB1SjiyUiiiuU0TmezqRnPWl9TeAj34q
YDv1BZOk3Mk/SYegRePO24A9X48fphWqE3ydn1ZWyh1Rnr/6MrwGfv+EKenmy+S369XmGXT2JklA
OKXqbSzsvVn0HsY3/Jgmxa/u99IL1ZHj7FvVkXI8NwzqrEr/bvrwXdhOshPLIKBvggfujrcsStEb
WIlcVU64C2WKrXb8ZLXnT2yOrmNzlkjTV4DQt8BD5MS8fy4hOlUF95kc251qSKhPg3nYI/n6Y/zm
nDUSl+i/Wn4CqDADV4934hXHiTx5rp7XMK5TUJrB37YZwXDMGPd6ZGudc2KOWUUGuuAOlEUxv7gc
VirPJsKq+nB891dQQzpdIN1r5mp6u2ihJdPYKeD5OHG2aKmg3A4MkQasu/usq260eqlyOZw76XY0
7MPQD5d6mpudZ4CFMly1ds3sRkDFj8BJb2OibjliAFL9BiiWBMeBv8W5HQla18XGM8wtbnFOmltR
+Gfd4rh3GF4VKElsMrRoIE2vicUQmFTq34YzkxYkjHMtcHmFw3Wqpi8X9+oqdcYbrPunzqdXIb1n
c1Qfaak+6zTF/Dwdcnr2Xt7iz9PVjzBAfwYZZuUY3Bbu2Fyauv7Ju08GlJs8ARD7Ra01Ay9Pj7Yu
Liz0JnOl337fXAZ//DNZ7p+BkTwL9M+pRNDWewABs+E211WHV7JfQlLtS1Dp76oP/2L7pCD2MM10
JnendXP632hgvpXl/7BfYU/ltHdYKGfR/NKmz6uf/pnCguYZYL81JImHtHK+inlpBdjMLHr1riN7
4kyUIxYIE25RSYcCHBoC9y+uy2ybm8SoUnA/6MR8l6GfbnJ0wvThzZ1Yfg56EcDCFsZWPRVnJ+xe
rBDXQ880kdZJtfZioH1odRYZYECtB43PrG1mt/gFSnu+OIHDkJ4nXvSAToARvOZCtvt6rhn1i3M6
yC9ZmjWj/48sLAo82ERFW2RqEkMDpQycV9G1K2l4j+nkiL1V27RBBT0KNORWPUab0ZoeHIU7FIFB
rodirzpx8ScGGxyuH9PEZlcHFY1tyBVvHU1eP/EuUtO7CpY1y/Zg3sfp0UxdkH1hQmvN/TWayHDs
XGx0aKUbOxmofc3hNezz57EfV4A2raldKK4k9tUGrV+cPKxWXICAwmj/VeJgdMRGQsRCJ3zMx/5p
cIyfcRQ+8wqTvTCxt6ubTlh6qnZraNi04MiNQT6CNT81iXcgDI0Dg71tqvGdBpMTmH8RP9dDxIQg
KJ6bRr8oOX+0I9ywyCpPQFwuIB6HlcHbozz0jxYNLCv7hTCkKJ0np8CiEsjo2/LMfp0pQLLp6Oz6
zERR46l1W2f9vnYaVK49UpKfCVq6VaTiH/Noqi0hiFXJXZkaNw8oDvGtCGqYVw7ON62J8+xhUXLj
9hc4xQ+Xvk7e9j6njD/tgAyt82NmV4EHYL9/TzP/jakFTbSBDjLYxT+k2bJnWuETPIT9IL5iM8Yr
HJgPZmVccwt3NFl2E9mZIZNCBHFg87yZoqF+Nzp22yZqfy2RXYrab8ERi50KY2vX09hf64jjqdt/
Mkxy12MetgesCti8lELXZptUD5M+2rb6HUvOL8Uw3zofMlucVuYG2QzN8vqvSVuUzVU9wdbhpkRN
oHOBHTZ9nftfRobtaCg6rhYpzxZpiCsm9/SPqpeqszCOCURtTUowAe7vdQ7dRSdBds2i7iOpwUGD
QABfTDd1xSz522IocMD9BLq3Auycspa4BoMIhAnVxsDptpkNXs8cchpqUFqgs+1cmpk+qxkA5lap
+RAtMnqzjU9J6D2Ek+++CA05pECp1yCvsFDjEUmRM6fwt/yV6H6W9hIUr18xRc1ZzD0v8YhXZIjH
/Twk4uBwECNaL4Pj55A3GLfI1xuf8yXhNBbj5/5vYY2HMkL2RGIK66ttt5sALeNq7pBW1UMlTxnE
v90UtgLAf/Qah2X7IvOCForbqz3lZraNBiBgniyyc+3pJ8E87xK5Mrj4mbB3eEsIeicv72JVUbtJ
LPsa2eV3ooL5EuOjOE7MxMYoEJdheQibTG4ni7cX755/shffiZ7KczPRIjfbuYYGyAGxKJbO0hID
0JVDtFtsmLqsrAP9s0c/Rz13fwgHoE92tamEF+0LL9CnrHfQBNHWT/wReNbAJmq54IvGoqc/xlby
cH+wNMo9I0Jp7s63kME9WIdxcSUi+gQmF10WgtWu9KclphXMl0L1a4vGvUxshvjJB8gXzQTrbujN
F2pV9RJglDbnl9AjFbU0PfvsD41NYgjTL0WK56u0pmqHK4IqMc/tfZhzySXSM56c5i0ZGrgBywd+
YumdtczwCRxdKdeD8GRze21cG0V30ffzQzqn7Ks+1UxrglqIJC+Pb9fuJVX1n96V2d6xO/9Szjir
rC47+Ezo1r7o57WZIv4JYuchCiZkcwMRDX6BLaKkE7x2g9HdwhGWexsC/0rmkEFHhXdfRwbD9Ury
0xSD4blhyq9Nei4yepjC/ei0BKrZ5sbOJXRhwaQ7BxHkKqtBhqdIWRl9fuYeGpZ1STRbHPh6xIy2
QeZAMRk48waODCmYCD2Yh1g5RyPCYpRSTpS5lZ+HSbFhwU6PxLOcnZRGoAV9j545JjqGGLMB598b
NmFK7e4PKO+Qx8gNt5nLkhofjCmfuUiFRjC6lYKdKev5x46Z7Hxesn3r04g3WvqKfS/DzahQXyAe
wETpnkirNWjH9dSKwYls2BuUq6NF448KyoBZYL+HJmePu6F3aN1sbSY9hCJOfkB08OexgW7dMN9a
bqIJbemuySSCa5pP5X6W3WM7u5e5B7k+Bd1XoYzfkTu6aEmBTSaLvKUB69pXvBDodTi6xsW5rDEf
UwRWq3BihZmHb1frh1nVACYVKKoI3A6ZnWQ1UcM5DdtmjaklC4yt1yXZNqx0srAd/hYxIbSSbh4S
p+khyOPz8t/ssfvmAThBEYmPFJEYY820GwEIxfZrqzP9GI4Gp0/WfwfW1aTTL9gIz01vrCYriRGy
FCi8yMJlcyUogNkZMCeWarcBcoEAag3OARasHBZCWPJd5nBVIkfTGtDNfM2zX2XtRSQn1TRQ/R5+
c0eAq1sjw8xiLMWG712LWiwkMCzZSUQTrCtONF4BCDo5xBW4x6ygJjMy/wOXTH6TyfgpYsqPdBgO
dcKBbR7zS5SDglWVS9DnsFimYRNGlEy+BSolKZyEakamB2fiZJ1XpHZCx9rZYoxPjl9yV5qlfAZn
fcjd33ERpdTgKK4nRqvnOE9vg6eMY8xMWiYW2RpZjU8ptc59PoWbJkwQYJWq2lb0CJdr3NwODq3h
OSrEWUtrJ2o2DD2Fx3Rou6OJ+Sr3XIY9an4qrfKWiso/kAQEmyggQLb2WgPIfvDIfvhmTu0XtxC8
PwOtZzh30TFY8qwbOnm23bzbTKH2/iC/6zwnu9zLnlEVL26T6aJz2IZDFnIKpr7o6/G9IxBm9kdU
J8w8Jp/mrE/kSgoJd+3nTEjm+YdQ3UBb0bv0JvYBt+VERbQJuiQgPVgp8xPXV0Yvr715QF8n8k0I
aGhxn9fucZiR0iRPdatc/OPeOQSs4iFaZirhfZQoIhxPhThMFIbu2v22ZsvY1UVID52JxDab2k0c
ye+7Nf7+ilW1JNc7e0wxJsU9ttD5rfUOJnjAVRsG556XdlN3Tb9pXErE0oLCWVBZoTDH/YlChD4w
TYrQJaMm8p4UgSrru4XibvYzR+mdfS7wdexNS26qNx88FP0Prft8/65Odig0IzytYAoQe9fUICrt
UUClIuJNJ7LRkwgR7HAfjH60x4ZBVZCHxKz0zSYSsFDcOr8GJnMTQfZ2W5CtFCGOuzZR7/BvwQtI
sbtbM83E+E509cpZn5nZnB6YvZwLq6DYxE3TFN/pmJgHy6cZ3M/WtvCy79pFxIqkBXL94rW3lLsb
Rwa4dYWEKeYOgKDKuXOW9T7dLuSXdbWgBDCAY9JEpme4Hp6FH047YvNGNrptNAS9mAFnWGOeS4Kv
kmbcmhPmKxQa7PBOCwJRxMfS4RVHF3WqMFqtehywg49mNitfXTHxqwusxvRMDm6rboNDxQUnXDHK
Qi0Zd8QoR/Gwun9nQNrsvyW18ES1Ttz4K1fxayI1Kx0zJORrnHYHAnPGyPjrKGjUlYCKo2YmNAUG
6g5rCDoruMEGvStoMQKHTp8XN6ulF2ePtbOyQn5HIfJNmiKFGG2o/7m6ZJ7zM7BYjyDOPzQpFbUJ
ZCuxWedT5sfIGbkXvEdjdHmTbO9ZcJFonlXYG6+gQaN1m+svOXAWIziE3SrjzXYhuKU6pzAyUJn1
/WZ5ZRhGwh4MKe76CZLbhMKDBuc+QFzoVGW4Gaz0+76fzGIJrqqPOr8p2/sFoA1FbcQ/ubfvyOTk
QJh+T9SSU60+05n3zmoM0EJNjR0aEQpQl4Xa/uhaTr3326k65xEYoQ4DQT/IaVelHHJDm3I+LEfj
zU/ldBot9yBM82Hu/f7aiUFeG2buIJTLY1DU03Gpgf1yFDfw1BwctPs1JKN7U5SR5mR3GP7KreHY
6lbIZcIzb5i11RvSyvNDPfhfhPiW5/uDoYYfaWokJEu33pY8gYuRDCbB7Bp5tcUh5AzE7yMdSShH
NmJf9WRmh3jGCc46+sywXe1n23xuPenvWEu8szPEZ8Qo1EPwb1qO+AcRih9Radlr0VtPKRjYjdTG
dvTZJJeLylyIDungfhokRWxyubx+tNdOnsaZ5hJW59IE5a+8TBGxFjIi057T7CSDFQIn8yjDQyDK
aE+Tn8RA9H3ACs1NOZrdEWYgiPtFdmsNyllbNnSEgXePwoAMRsqEcTmp2Z2dbHsGMLJh9MeNmEBn
zz5zhRK0CHAzUD8+eQVBIFOCpWzedLh7erLRFwsQ19JoPDRUMkgcKJpKv3hxpVcjw/mDwy7c+IQ8
sxtO+L3QDvHcWr1uOkCVo/8u27DjGES5lKDuqXvx3lEZr8XEGnRfiGivgH+KnAgENNtxXBoeN/v3
XC+n0SHg7J/BDxfc/QFzCWb3FLdiJSaQcigjjlXA1J/OmgLz+liZIEvGWIuDCSViiYTZKNtF0QEH
kN/Gajz06sMyMFzHlGUEbtL/5nhIxNJalt0J1wtqW8Wmen+dfP/TGNGmudYSzYhj6P6EIeiTcUS1
ZY7J20whuKF0Za+HgWJVZLMyRN+lXAIIU6w/EPSmDffkxmhc3FgDYolwjClaJxqZuOroKHCvZvCd
QLTm9AxYsGyLpaZA7iOlGqh6GDqkBD+FwZEUQqL52vTUBen3Yv6Xffld1VxNCGkRe1sGZOfFdh6q
l8SS75rLCo8SJJX/vQTNjqF3jucbOPCrRYolK1YBy3tdA/0WDwRqsz+Gx8xKP3HR95t6xIgGFYKy
hG9qZLDXlcfRN+6gUBfmHxMDO92ycGN2LPnxQzUT7t3745XWtV4H4GBI1JArL0Fkgj6gX3D2vAJY
XazqmXP8g5FgEAwAit1XctXvFKIINPus5L3mwFfw7W5HyYdBhFalnX9Hvb7eW+rYSAim5xSPTKKh
BZfrjeH6l2DpU7K0z7u4XSgXRXVrg+GascisjOqbkEaBjZi/pjWr7QyyWrjzoYr7dOPRPicLiPfx
35o4jCfDKsZdNObf5M0AfHQwyxBZlNnKOZc5AgpvjEgx5W4P9SNnkvRBMIVaVfRtP5RKBW6RJtmV
AbDeCs+hOYZLO2P4k9HQOQjC229hY/6ZppckauwfNCpQPNfzfMlcPz94ztytE8zqG4MGVWPCNm1E
c8w8e7g6kzpWisNfRGrsFRYxDP8ZnXVDbFBElAVuXggpNfJNtP1czi3Ig5UICFBJxnJDYh1UdaP+
9moLgEfJ/bhcIZ01/JKRfrPt+gpT4GFswIHE3ZJmxb5rdu6R3jeHnMFirEefeVyuHs8ULFJUieay
EkxRwTbLouIQKcctxR3nJuGPGXRYUOJz9t3iY1kPuU9QHQQE02TfaRC/NoV4qmf3U+r0d1n6h3Ss
WdVysGx0NYhIoIUPOfhFUF47Ix1CJ1s6+yXlrrvcRGLiF/UNjb3ZW6yQVfuYtEDNUfyQe0HZge+W
nFpN881kRY5KkOplcLhv2DFnW9M+Y5ojsomg0U3OwGPIz+psd+F3a4bHwo1wB9pHkNHYs2T7K+5D
rlkuLnPwXqeQOTm5VviZ66jSK5LSARpiZplrNl8C8ChjGaSw+eXfPmbqVTJHh+XetfN+3lU8nckI
XyfJcteZebEyDAn9kFpxWMqJySEZVuBWDpvHuOVmMGvc0j2tbi9xHxp0eKv7M+8ULu3c16CyjZdB
uQbjeOxvVBHtHD3YizdYz2wEcIX7lYxY5FK8VlMAzZ7L/w6iut8uCXhKDBJXA+00vUXe3wQTwjCQ
ZeS1LEuAe7cYNt795dPcD9NKdQ7gS3aVBn/tpgL80VjRWmv3AUwhr4IbdCxgEJYzd673y+dNjdSK
0jXclAqpEJKhLha8ky4TU03KWTyQSM/vWr63Z4EDj7RqElC79+NOG5j22na4k4bsiiNq6dKz6aQ1
oRKhI9FQ0Q6pDaYlPottO3BRhHiaSr/jzavYw4aq/LYr59QVIfaxhZOVZ/WhDOgoAqBHYOfzZ89R
rre6OnshfKp0OdtXBmDZxvvltZxU4or9OaUFHaRttC8Nkh+pfN4VEHuj43DH1U/uGZaBuzU3hM3O
BbR0Cgnvi4noEz1H8aqkRAgI6AiAHzHcwZBhjM6LsL1shbzNZxfvlnYFIR0Az8WybXJxNHjS5z0W
DWM7C9xnkPu55n40vHNgWKO3HmONlRlPEF8TpOwRU1MXSCe6u3XcuebeAla/Id3jxR2Hd7mcssou
OEtFPk6WsE2HJuPydLzleLs35Zx9jzY3fef6+2HBvfoFZa3AxYEBqTskSPzRWM5ISuaIlvFyPY53
PlKjXJ7t3/vajZeORoOFgn1qDgo+P3Ujb9nkOC+haPOHQLt/yuobjNn0yRjU1NApvRohfommFyfz
Ec6lPgmrK3A/u9HGI9ppjayheMzpPYBKbGnC+MESSxYxA2/CF8Y563pM7Q0/YodRGHkQ7juLO+jo
5uV2jKa3YtDpJuoKRDi6Z8RvymxN8xAGN/RQc7TiqzGzYtmBfg0dNFHc/Lg1CJ0KRTQfVN/fLJ7j
OQ8QsmmvO7rZKHadfuzpeM3olsI8fo9qqwPO3e3Q4fh7leAanFt4GjAjLIjhWE2j7n/YO5PeuJU1
2/4iXrALBgk8vEEy+05KSSnZmhCyJbPvgj1//VvUuSjce+qhalDTGtiwZUuZSQaj+b691962Vsca
G7IBwtxQwr0v5u1Yt49gjzC1TGn2ZFgob0qmb4w0hFPaZpdcGk7wRFfmazKli8eR0+LTjICzQ0/y
F9Lnf+mEL1MFY/Djk1Yz5blW0Rn5d84goTT/Yv7/T3TCy0dcfP1/vuOfZELH+QepRsJ2LBO0gyU8
+Cb/JBNK4x8Ej7s4zaVjOnAC4I/9k0xoy3/YwgW1ID0dOiKUjP8gE9pAC4WUgIZ0g/y0BVr4f//P
v5Emmr/9/d+4c3+DZ8HikbDe+EHAYTzHcP6GX2llomvtqEG4m1ZitewLDXoaa5TO5m/jqN67FyJc
1jNLwAF70b9cqMe/YAj/9uJ/A6zx4lAbhXANyCSwGY2/vXhZiLKG10HA+AgFGQtHeyI8AJ07dV3M
/ZjSXecLff7/8GUXVs6/Un7wKvcq5mXVDzJqoxwc9g4wmT9RVW9OAuxJ/t+85N/ZR3//oH9jH2Et
J0qt5xURZXXzzZDoRjchMvp43Sav//XHQ9Dwn17ONYC/Id4xdYkg7++0ySbTKnSL9ffMHBwRR+yg
tiyaO7ZkhVuzDSbVwVqI6o4H0H/i5Hbx8oHQMSnyFS1IDC8IMxItgNBLHqxfTHRmh5oEgFnlAoaF
hVuz0TuIrfpbIHtjVeIp2045nkhqlyzoq5EbD9VWFhRHF4uNlbc7woVIFKthOCXDQ0C1hJ0CahiH
HJZ4bpI1Nrxi7Xyb4nqShag3tqV+sEvzifhtG4fPCBp+wnYyc/yALn8lZjc6BqgDAde+pR6LvxaP
d8vlnAgQ+HmUWfB86WKTw0oV74dh1jeB1ME8UnsyKKPtHfXRTCMjz2L+xoJdFtNd6MAgi45Y2Uws
siDpU0y7yIEcASGORAAf6GX8JpLuagaElXqF9QX6/xJX9Tt1iPswVeumaS6aGN4mEyCvbLmyBDCS
JEdlIzXoqw9U3p2GaKUZqXDm/AKAWnHCgkM393aNjHi4jw2rV1Wpdz2suTHI2ItY204TyPm8BKDh
gJFYW+W+Tn/THP8icaKGr8+dMLFCOiY/ygzTynfd3DeK+VYa5a4asmmjuiHYcNn2Wj39KLSjg0YJ
vOJMK7qihJDhtI2NhXIfb2y7fJeUlZOYTmA3faXzeI8cDLwhgiE13idiTciuq8g2RVyayvkLC/U9
rD6LvPnomjqjj77srpJG8zvNn9Ik38iheg+wP2rS2ZoF7UHL6e+iyr/0oVySS7P18nNya7zrk3iY
ykenZmedNjYnSlJxK0EBjN0P7fQnnGIVoASc1oXGfynLjW02YOBJBsKvNaw7raLnuzTaMosST95w
1Vwc44OD6QrZ6+pAIANO9NL+0gC47FCZ+zZ55atUA4ZCcrBM4j/Nsj/MGzo+kdaeU8vANWYBaDAz
9YP6I6rusvn0SsSXWiRHgpkJQ0v539psfekZuUZZyJgzZ8cnzR5VegnT1eWN1Da0pbmYc1/vUb3q
iXnJMBqhD0z9qOY9y6a4eYZ6AjnE5sYwzmXi4cLTKHdZOvrPTIsOKCg2CHgputaMnzqFih4RIEoU
FlskkI5RWiuGDN/Q1wSucaM9l0mnDj5g6Dzys4CRtczxARdjALBZ0TXg1du1EQ0X9to3OAJ/Dd9i
STUJkJ+QoQKn2s1ukE9ITwqbedXa8OFxxS4hndjTNQNp85yC8hMzFhQnPSzjhoDflzQfrpMpSP7L
2nejdkIf6sCmLOnY29IDb+ARw9Kb2HpHpOPAFL8yDVf7FOn7vkNnPswnacrkQJorxXeLbOpUPaJc
g6DRNReADnetUHjJyU8ktIL7ppO6wbxbLB0GDtY8hllc57skCTaxCsKNWJ64EmG3L3cUMbZejycE
3xPuONtM9j31mM6s8BEjAgdpwtOZhgR/aPpXbrTPEOKvBAv6CxbFN5bfLAwsftMxx9tKbT1nuPeS
a9wI9S4Xq7v0Oix5DsEj3gQmNySQVkMW0r8GPWmYnUDGnUO8o8I92j7z55LdMWNHzg/LcHJL4FST
yWQWtjHi+vieWa+qNsludYn0ErlzEyXuR4cHMiICZyonCm9oiwKdO0+1A4oLU/73dIScYGoWlwlS
8k506arLsMjnAR+KLFrd4UWS0P5CwUv6y8QdAUZc+uMAUDJ4gjDOP3NT7dn8Iu6Hudjz9rPlPEUW
vVDeWDvyxcIrb7ENkqQfdp0q7ppJ/DK1YOwD5Kot3z/OJBXL8s0zh3vdT3flLYXs4IEOHf7vGLVM
mIz3pUeGeuK5m+sNkyry8AFHTMn7RCzLHKPydxWLe11s+rAiU0hZgJIoYAhGI3MZrS7rNtjZzdDz
W+7Vf7xZrnsM/aG5PMckra3mkcvVaOnW7lHS6PQyfZoB1NsRFNtafgzm5tLpXIp85O50tHIiLisS
VemTGL+q4HBxWSN0ciApIP4TrBmz/vhqGi8q01g1PRRtlF+/6JcydybxS9Y+ALWpZ8pzKZ5W5k/N
46OFLpFlozYdGk/RBpvuE4ho3iSlA6wKqxzbH+SX+fsDGhoK3rqLjt8DHsbcO+4l7OHUaz3ST3lN
fzJYR+OScLOm/cmKTISJSZ5Twg33CBbZ6E1+k3ZzYWl/j6zwh0pxr8fSxhM6p2fwyqtOQiLxYgpK
Y0QopGltOpX9mg2n8pNlVqMnWq4GI0XboOYaqCoBJvEQbwjG9MthSG/uoKZ9WaEUaKsAEaFsbslU
UCjwYN24yllCZXBJkvdnRGryjSG/qYKHwhyHR7uMwOc0l7oQ2mpRw2fLyhe12YWe7M3Wyg7NavTM
Gn3iFgbrpC850CPsdId7hd1/awtzXqVJSZDL6P1pw2KX41pco4Cp1gbxAI3LR4DChQtAoMeaKTNp
PLFHF80uOuvpTja6n+AT3zDLaruqygFDxRHEIfxYU3NSw8uMQkmX6UNrYkTLnHpeu6P7Q9UgTjuT
COYI/0Iteywf2GclvE+/DZtsowt+FIvqZyPmTUUaA9INgwVwPKf8Klsk3FPQkpvQm2/Ir9auyHdZ
z7YmSLrTkLTdKXGQ1dRi29PEPs8aKCi7A6xCvgFRRuKnIxnKdTnwUqP5Phjo9UssQVHVUJWfu0Pv
1CDlQu9hVuMN5Qc26w7ZdUBWX0oTyO+HBhRJVtCrsfhQUeFyOTMnB2CUvvQz1XcTZwEtZ3izZUqk
jjOzVqCMJ65B05m0l0wmGxhESRrmOIf24qyAwjG0h6QuLN+jlUyD7wZZ+5dNyIZPWOS71sK2RjTJ
1Zj6fSz9kgoT3bXBXTHxPWm9e1AeNfvEpI+E0gsV3riVQJgYa2G1zhUuEL2b3b1mq7M51w/W4BSn
Zk5fQ43Jp0cbsiELe0PO2Ch6fe96BuwpoyK3OkZcCBKUbVmAXchYotFocO17d/g9SxIlE0tRxxNw
pIjtnNr+Beu0TT1v0QUTXdFGurvi13GyWNOVPVCYaT6Z7YaTQ2pjaNExbUfMTe7QoRbsSkriwQce
8XH115uIa3ADk9jb04OpzWdvjN9RPcWL7Rw/vJXBAiKjEaASZm4LfAjGunCbaPqbFgboE9pq7wCy
3M/ETCPFrJYeXYSWsUWMzSF0lUb2y2TFT1Ykl5jAPjwqQlpxvkPGsrygWBsl2x8ku2pH+tLVppBY
xJTHWHuTmuJLnNB9EPIAb+RX4NpgrsiS3EHjMubxs5c8VEFkVJcY8DQTMJuCNmhRNmN2i8JK37dm
+UT+FLukuvnd8GhSJfpE7Yahto9+23hkqUwCB0wyfaGkzGuPHe86mdpgQ0c+FePnrPfGZiwyLHJo
BajvpTwtTLm1RsActOH4rxHFRBFLN+Z5CS4x7YC1N24DqTBgMXuE09kYKnKJu4LiuG1CNKXktZwk
jFVEciekAxzaoxY8ZuIzzLjZDaGqG4wLF6TR2QbbCzHlmKXGUsSbyQ3qjRXHv9K2z8jpjTmBJAgP
PbhLnpjpNREj7NtuGhAr0kI8ruHKS0JnNp2BkEAz9XtsQdkOTWL0OH35XlbDPhnER05MJputA+7f
/jGPJ6YBgeQ2DHYBS/g2WboY1tD+ITOVjduY/uJUhDbVpChX1TZ74RzujUW5sqpCVnT03wxjIKMW
4W5woLeFbr4uiki/Nej/flOYjfIKqkrzrYj6MEEpdEYiErt1rNVLqR7ERrTzjLpbKcSBoMNqPPAJ
81Fr+h7hBPjgCMArhXW2Y4QCBX2Hej7QuMv9bqn/j7Z9JbD+s+PASmuQLiZ986XLz6Jvy888NP8U
BE4flWBrC5aQ3FKT++rYBCWMTn1Aapb6jU4BmlLnW+b0T7Kihm2UcpEiR4fQBaScmUF7UxHhW9IY
NpFMaCx1f4Qag42oGg62U3K39CwClD0MB/aoV0Ed3cxA0MSuVW4Ns69PDVsL1DKaXrccNtNkw56S
mNmqwcvedBw2iJOKnA7vgp5unQn1bCiDraVG1AmN+6NNDbFWtvYcV/LJrHqH00Te7DJrEb3BGke0
wq6Z/h5yMTaxU9XsgmTv9SK+WCJ4Di7olMRTA2URtQL2C/x4xHAimC8FZfee702gvpRw5vAWFQf+
9kvObbQ2yOgdPDQvIS6LNRoAZpt+Z9lvSNlaNOjeM0ag9sDOikbg6ASImRbQqkfqFSPuzEY43/Uj
z7U3eA8g9jmRUzKIugHiaqMKuiiuu8Xz+4LcAejC+MtWGaZNet1dFl4THJKHgspskDkDMMvx1wLq
ZFLkOTMQ8WyGoODs7tJf4+oy3FvSpghQX0s79A7tgJ/atRU9CWfkFNe05xGA4MZO1LB3sLXCSnZX
3z1NTpsMTw8X0BgqLNZC2/XDMtIyoqWROO+s2kQwLLZDxIlRGR6VaGZLCq4IV8kYO6L5Iz2bvT7I
zGnLrYrKcE0FYl+4Oh41CZCnod5QpBuNPAaIaxIIgD7vCes6lUN1aTOM1Z4z7Ux6jjKGPRTZMxCr
aEv0s752CutnYVQbZYCN6ukxSC16HxIERL+VPh9tdjWrStQfpQ0EtRkNJGb2sdaB7sF8mt0RXFUN
kCfNb/pcf6XTBG2Ka+gp3P8RYUDM/4xf6oV7pyl+6hNkgLIwDlNZ3cpY+6hwANLL5vCVY+/uJ9sv
eoM1jW0ODVnvqQWquX4wCMhixKpPfUhhmMBNWpkFGByw1kSJS5J3O4K3y/KpE5xkg7Zcsk3TX4kV
Niu9sAd/spHQ8zLPhU3lMF0gAMGmhwS/duhdnwOJa6nQkaO/aqMsdrMjIjJ78qvpUgKLkSxDnsw2
eUEuGJp+4l/mrV11X4RmPfV59CwLsneXrqWT1RzZo8LBXsSkKrWTpQttnUe2ogNavsHvNNcw/8pt
4G5M6lErol6xjMnUp68znyo4qFnIO+Dqnkdl3ZrYvliOAuKkw5hOKrILM2s82DbvJnPcvS3sszcj
wqKRctECKikJt41drfVYYfLcIrZcGmY5XCrN3tmcUNYyzbd5Vt/1gvrJiEosWFSh2I3sdVjlj86i
hTCoJm2miuNdC9Np3bGxh3/CJBhUCGXr/rG1RkV1aOn36c6rwyYJcJvm52pJpLQ7BwOGfsAyQ0t/
P6GagZzZ/XEip14nu+/+elFxucwmZI+0tK7hfi4Zg2C0VU6DsjaCY4aqaoXYOstJp3XKUvpUn+8o
L73tcr5D/aQ2U/1GmDOIVFoUxKNu0YMQIqNPtPkXvWldXTvJ4xhNWXTOErY/k60dS918yobmhyxa
cBsTRqE+n66pVB4TCsQXK3Z2k0znbYQ7oTOMwh+aZlpPMVPYgqxNyeii157SVBp7Mm1GTGZxhNmA
kuB+yhfgqVGOe81SPoJO7OtZZb11iTx3iOy3GI+LnY12+FSmIwJo+t+WXmmHXiRPOH7zQ2mKm1Vb
1qlgExQsU30Ks1gPyi3y3YZnDvgEzWcDpQGVXysMc7/WMGJYOqqeabZ+RQ2M0qZ6MCWOM2vRPHjT
hKR+UFtTSpvH2bugO1KHbsgOvWk+ZHUpTiPcBzush913Yk0ODUf1EQUnrC/YPP5aq53Oy/yBY1oS
cWryPBZs0URsdQPpUU7To/Uw12/lnO/yDtSji1IPTAxHeGPRWZiOy05OBo+eVWIZaSz/W/hSmRmG
ECqZAGUexmF4C4hjXjmmjidwio7feq5SWupQD9/zYnKHWa4O5FkFR4cMskaV4Q7XZ+v3Zp5tlE2p
tRZvUJ2tjQmURjnqs8q1nxmoJGx1I27clFUhEx4iIy6gSRfMwEPHhtLdVjQew3SyEc/F3q6QifJ7
5l4jCgQ4C+/VFeh7wRxSYUaBvhEkIi5J7HA6jtmkTg689YhER/R6rJjDWLJjSdcJlTauTLH9FlYx
albGlNKJXASNtq45BMZM26nvmrW9jK+2s+IdEVFIdfOarh8jJ9NopU7NbyewKdcJ8xX7xCXOik0T
xtE6VSFHo5+OMoZzuObEPe5GpQ5lDhujHSg+YobjWSHx/LvjnUZJtxWCbTncOOSeBmOewT2eqPh+
kg1CUTDjnSnNvmSW9tAnhFmP47kojEU0aKaPdqX9Ij03DlO5NvXqw1OYmAZ0a/QXS+MYvjvaH3Om
wwwUCdMSilPUspGHWw3Ei9XTVJDYtSBoZuiMLoYCDbFoqPgo7LK64Qae86zZHCC82RB+7aWfxcj8
Pnl1sivuoJY3SLwCvxe6WtWyhqiwCClSLMgjjUTfWoRIjSRW04sozwnGH+h8fIxLz9wstJdvhVVs
DcIHqRJt5gB6lSRgYqUcKkEeqDq9DgeqtIhRl5+st+5L4054NWD0pmb6exhG8MhTfounj7nxkh1V
lIujYVWIEBEsq2gMhsAn4WqloTyFaSQ8WrJLEXCmNl4O9cNg0iblsNdCAijvQwssNVS0AyD1vKHn
WvbWpgPS0HkYNArQrX7AeOPnff6ifYoAffrcSh/1jPSnSAD4jLdtZaGl0uyt6KNtTTBTZ9cftThM
KkWrWnMkb0TwywnibYDcls3V1rNhEXmoVWRs0IF23DdrtE5EStCwnYgybY0zDONVA3M1J5rWG/gU
bqk+UkWmAVhgNL4i7FbNplT9J/FnqMiM7OqAuxdpyMY9aaZN+TQ6Z8uZ0OqZo7ZpRc4WUbLmtdg3
K6c5h1VA97gzXrQKKLYLzRBWEhdSI/hHRLcQw6JQpUFlAIKhnlpvAao9u64/XHOiadNpN3aoHxUC
QgA0b0nonukT3BqDyW7QjlVM+3k21ceYTpU/VOXeifloaiw/KAy+xaP1Mmv2y5BCsGqHi0bPcZVa
HnKXCnQ0I/4D1+SzrRU/bcUXUk2dvKYjR0BAttPALzla9ZRVwEgbFst0FlgVULBQx/rxLdOpYu+c
MxbQT5W/CbpHyqgQRHyLCafX3DDeYbNyWWyTABnWu2/JiyyZyYm09GtiBgWoor/0GCrmDJwReM75
SsdOtLPrBAlXDq4gHKPLouIwONYCWRrXOeotX9hPpWN7zwQ14+XkEIjcjihSWItj4xKtXLHnFrRZ
nEQ5ft+aOLsPE48k+bVBT7C9cleDm0t0u8lwA9a8x538bpJtzkH7oaG+tElsF6ydQ6QrgHXq5wgU
c2pNpnNJG1wMUyPfZkG4vdPHazNn6xRF5bCBqBgtCoxvwXifcHLXw45NJ5DFb51GtEhZvg95WUgV
we7Z0unJNtLAuqfTeG0E036MtX6VhwnvgbPfPCHsaaWswNCVz0ZvuehCqehNeE3R+Uww5M2KwIeg
9W5DvtPzr6H3fhUuPBL8QpDh659jz2zR4uHs3RdNjbxegpQl8wj4ECHSHzZGJF7ometjV6abmEzU
lJeDbWvtRUC+pMFjlVkGctL85i6Rdl3CBDlG5ZGsUk77HdsSaciX3gif0A1TQO0H7OrV8XvDUiOg
AZ7RZye8T02RKMTZ8nFMivKMNKW6Ofqht/TXfAAD0yjdOYoxfku6OkTtR2gIUe1brdSjU0mvjkgo
5y7qwd7j06EsEO+AtAennL2LTYupritzr/L0CV1GfXXc7lAiI93NpMLugKgTj6qhGbJeomn8bDRU
2jD9pxObPXUSWL60MffQb9CCCTjNd+PMatKULLohN8IMHGYqrpkrSyRGPTl64p5rcXhAjRLutbca
MgrmksOs3CPqdvBmyz71ey0EJI7K13xCAcBqMDrXULBkgyi6EgfPzaaousnEpbZc7IAC+IVWyZdv
+aMaI3ANWE7joKE3OtJG1Ll53xM9ioVi1QzBrRUo22qke99DF9ITR3w9E8CcliBAIrksIBh/MqSJ
a5uUXj13H3Xk7us87a+wSzF+IcOS6LyAjffviwrN7VHTfT/nnFf+WIr7jlxOxQZ15br604XRxg34
seAToZlWpUVSL7LeZTT0xIp5y3ssl4DAOp3XrUvpoi45WjBp+XVSluuyKOmJTRRCkUE5Fe1ehBuk
x6N++laARdhXMRXMWPNdx4/JtzqaiffhDbRJkRxtqsyd9knKDiCRxKfoBu6/Eqr3OrCpd2R9cOvs
Z4vCIkCBmQJdtkFxh5Qsw0tIdThCkbvxZlbluelofQNg2nKFkn6Yjga4kXVRzGuY8DyDVj6zP+FN
mpw3TPiy+xYYjbdojjh7wZXUtY076n9iAxyOF3ny2Muj0TqfJOh5R6sJ9RWqAGsdyXa8fv8JybOx
ZqAaNPTHeEsiAUBakhoRrqLO1Vki2pCkRJswltXA7tivENeRkVvdcWemByPdy/FmajyzSZuTexA1
FcmSE4B/l9k6NN7MODjRr8yORq/xJJOBt1hWjAeshMjMh55McsSRUULiTcD6uFfa+EgqChBcL48f
Wj37ymxWmdFREJzZPjqBmf2oE2undG9nZfZPGNXjbRYTR8n4MaIysw3n5LPQJW1S06VrYxCu1QXv
mKQk7X4LOmD+Pg1hRyk7Y9coL0W0xtfmrTSnTa7e4qep5x7PR1y/FcS8bFwOU7C6QHph/Uh+TLxz
nklUoEJxtqtCb43TFeStCw5AUFkwawshYV3FO1k6vwca8MLMeGYryJwCS3kxJARDlPXjsCxoqDCt
SukseAnWKSshRSMmb9uIpz9dSxZUiwERXcRjzzliJWLoOkW9o/T/GVTxRWuLJehYp/QWIQzMPfoa
cYg0WIbBWwjF+X1JLrcIV0/ml7JGMT7K5sujL7/WgH/a1HurFg0mDXok6UnPBpnW6tpOYjSHUgCn
MuejnpYzb4rjPrHWD0ZcnyuS4OkR9s2hrtJrXtWg/kxA+CJtiC6ngWUE/QfYu+Jl7CjFeimEDtXc
YXWXhyFGocmOdbHugajzlmQNSz8GDVR/CmNXmU6LvDmcduxulir42J/tyo6A6kGKtIO7yfEMF5cg
azR6MWwVrFn4XLaBk30I+FWq4kp3/Bg4OuxgCRo5LNwLBun2VOXGR9aiiRxh3u8GRiOoS/ZyqC7n
DdnuapdrND/tIj1b6fTHpCGy7qDXHk1qSzs7LX4UJI4jAhwpDtHl30bjtidT4IQ4+9CEZbBzRMvu
yDR3Y6Ix+OaZhGWHAB4j7GnvavhNhyEGgB4u2gkDdaqkUDoVw3OlE8vnCJZQNjZIKun1uXKun6QN
UrtGX1l6j4NJodMhvpiuC6Y8zUq3bdI/pPZgHKs5J1YhNTcFTOV9zHmIQHN3S9oCtIPQ4NjhRc3x
+7eSVfxoGRBkkbjP//FHU2eAGfh5derDtrOti+b617fSP+Sfvv9v3arZ+vH9E2L9JQnMVYZYgZMF
QOTWhuisuI/U4/mxJLvFWysJ7npYCYC1l5cidtVDNpCnahShteNkk/sAoTwUKLN383gCfKsyJjAW
lbc3vG2qFSGcyfDBg1348eTMpcIy6wXkGDBYCvNX0cqv9DaFmnGIW+JCqil4qJrhlEbe/MhniI96
haErEShp426F5N970M2qwsgbbqbQJHovpntMPEuKAOZLCOaxXLclwraU/j6v92ywoM/IpgP4SGnm
nfFdHQrRltukqn6mUdpSSRh+Jrnh52PQX3QcvrvBhTlIWAQeec+6hMqGG55xDy1MgmM1dFv6+gVS
+Tg95fm482KuSA5uZWXmor/UJdw8OJv7ipz5vcmWKU+KbexZJxUHKTtr8HB5qbZaWt5HE2FGEuQw
TWx2kNbIHcy7t7YE1pNWzxMcqo1hto+Ogl08OEQfBo06UZOCzDdji2mzXhy1Bc0VGal9IEwPKTce
UP5aMiG0MMPLP5QW2aSL7M0rMb7HcjuIoOL2HqH4USmtiQJLTnq+POkAXLDXjvET6IhrP0i5iqgc
bgzStY508Q+1TncZp9sWjTtHnyFcJzle21B3kPSBQYxQQpOUM7hbKa3m2s3soMKmvVq6CWJw9gCl
j+TBNbTVqD6I7o5KJ+HgPRF6ZFYHCoA4MnVvP4An50QKn2z6msBiviGoWOEdPBIyQvh5g/Yjjug2
1wWut0lQyyt6/JyOZ3bbtGCwo9Za1RlEkq6JaH1VabgBW2GuOo3nP62qzzmy5LaK3KeqGqhMVHRx
64nWdLLIkPpIJCd7FIAflHOcyI1AYzr8MZOBFALsDR69OzmXfxJLvIph+k0sDbKi2D4LKU703tYU
hihGQq9ZKktvyPIAPHfFC4NYXO2JlNJWZdipo9l+dh5dLe5uXQx3xQwpWOpGsobuVJCFEzhwPwZ5
KCBEaTKHuUp3C1qYJXhUenkBJj3shMwomnEg36s2d0/4j2EJN5p37EGuHGqozMdB8DEY/vkh9MDR
l3rZcAbxzLPTBfNuTE3rkgSVS45LL65lQIc9iS5NbQdX9FBk1ZiJ/iiNoNiQdFnsZ7o9KFzQzrc4
x58M6pBrYYj+iQpstx40oT1Z2EV6jQ2cG+bjc2vTWldaG7/UNmG7mqr1l86rJ2yZMr8j2YF1KEs2
wMQE42Jtx4MRcKCyecJ8pwjU68AxBotpql5B6TDCRVy9hqAA/VHvite2polUEZr0arg4xglxSV91
VWU+5cvkFfl95pMIEr1+O0ENIw1fg4n+Ussm9T4WiAiyxHPvTEwU5JtK3pFXlT6eV/WIWXuD0dyk
wo08ylUoEr//mkSzeYW/rW/G+EeXkSZUDfTWA0+jtVhrj6TPi0PsNMM1CO3+2rbxAFa6ss5dRB9z
+XpbD4Q0eXlPn0qKS2O0J1x5e6Nz3Nc2de/tgC6ymH9BR4zX0EepiWBX2uRu+DOZW0x0kaJ9HDZy
7YyAH50iGbflADW56cDuuz03QhtLUrOwyNOvnLaxUpiXe8fe1CW9UaUb08VkX0JhJLU2aZt/aNN8
hgFSPiZOAiykug6DVe6yOpWPM+9YS5xzESZHL6mzp1wwHdMBzqm9esxnfYEuivcfpNgN0sEMWIjo
CNoVSgkbz/kicmwhpygK4NpGxZGDLkD2F2H3dE+GwD0i2sFqorqnNkxOrSrnXd0MdGtE+gh0at+p
ITmOi+YrmJnk+55+Mgls56B0B7+dj0EtHcwXMTs7tlMsAu17oZfzniZbs8kn9ekGCQU3bKzLrB2S
Pg7Wp1OEN4BiqZSgN7qca+mS+JBaBZM7kwjO+nOtWBqcqKbr5+zmECEWQrAKgYBJlSeysGWQ6gM4
Ae+2l/U6o8qFkiQc55Kw2eTQBIrEmrqTAahhVVACfpBlcqbzdQIkCuAucMtt5cYYBjM17hl+S8jY
g9aPNSJW/I59TPFcAmEoJjiONmwwX2SR2HeOw5l+LNYYKowNLghODgmNRTu5N45RP4bTCGaIohjT
NtEiZY3HwkI7Gr/Ocz8/hZQRcNOhbSksPbg00RD5Fp7ujsyCI5I4gHBEjwVRxlQSKj/taliUIzUB
PuQMOZBgOTkbJpW6i6sb6bUhV2oaOvucEcy+IfbEPdo9QcxdHOXQTSb8EdpyLjMf6AoiVLWsNy2p
vqZM3SOEzIwsPHYVzfJRGNZizsgx5vTE1TNr7bNQULQsqdVifj3rQUNRIJmAT3vDA0KLUTIde/Cz
jqz9wWZyosLHY/VWjvRHJt3Da9IV4FdGeziBlrR2pnwAwluum4iGTVeZ+VGLep1ZvzuPyMswKoEx
TNyyPrMzu4Zz0G87xhut9RQKSFS+cKwzUBsR2DF647EdbUXtvoevYoPkntpuy8kkOwqpqc0wocQr
w5+a7iF7p2S8m7r6cRqXPDZ8PnvW0B+myTEostyl+LNXUl09E7ey3WTJtqjdbEc0UL3xgsWj6YTH
zs1ZPCt1ayxOwD0bApjqAzXUghCeeRzpxQb6mZ0NYCrZn6VstwC/FWQ/5+H74MiVXKnc0XZRPe9l
BsowEygIerFDk+rcNEfhdO5Etun4PFt41BchkeNmRe9sUp1zdK2bKMO18DrnZnVuZo4XmjWBqHBs
yjrkDbDboeQ65OjG+yR5tcIgO6YznF3ddE6e04KPEO3eTpJHUU5USbKQIODa7g74fTkLtWFmnMKy
M05zT38QhiKF0OVr37/1y5+C2UOWJtREsTpvxDp3AJMppyHBQJL+Qc6Z5uOx2tpBnR+scdJP8fIP
338yC9r8hbcwhscWlO7FxcNz69udMP0ZGhLj9BjPK1Si7q3/MSB3fwnX9SFeG4/FD/e9/+2dyU+1
I7zGW43CLzCttf3KccG+1QwEezPcsLoFHxZGuOHW1DsPLaG2WsoqsALtbeStjJ9hv612yV7fZ7ti
4/zmCw/ls8O3IqM3OG+Uq/zVxOd1nX/KBBiRj8hOPJKaQ/CwustzvJ0vmr7V9q8KAx1OUDb4D0Qz
eS+0CPVf8mBeE8u3ntNfjtza5XoGebAb13W6Lj6rl5RCW32R1QMsaOcWvpJS3dS/+urChLCgQlhH
aGUWJ6PZwGaxzHWH0xXn5AVldA4VsqBgt/bcXVxxYsi2CfSjHVIY8+n/kXYey42j3ZZ9lY47RzS8
GfSEDqCVKFKipAmCcvDe4+l7If8eVDEVUvS9k4qMciSBz56z99rFWwaSwknivWmcBeGdn444b6U8
RvUcaQ81pu6jWCMsqWlFXmGs9gcVmVY5zze5XUTn5MSpW4VVAAoDuSJrxxEPSbNOn8In4RUpAaUk
bA/LzG60pfKkvsXyVhZnCrh3/7PeK4/WBkJ17DQJ2mPHo5k4a7cA5BIY8LPwtb0m7Uw5+gvznh83
zNX33u4uZFHDPTg3T9KKWAqktnsiFXKgXCd2NSRENjdOaYlcpD2oxgz6dYwKY5Y+ksqEmkQ4h8Bs
cHO2y7ZeuPVhvKu6BcyYlH4ODR/KlTN4+104B1146hzsL9mKZo8QLulubcGm8W6GTbpLnqQ77Zx2
c1U/NrITo/DdqxsAdG0D9G5lncSjcZaHhczAEdYkqXC8fG42eANGasPhXNglW3NP4ZiL5Dlcx/00
AjxuHIPjXWjYtav0s9wXL8KxJwJtpdjJelyq20eEk0vy2vgxF9ivCGqoJr9XHHmvJIkcxIP00VPu
n4GuxuZwByS+fsUOcWEBTpR1li+lwO5UGyVGzaZ6sNY+4utqbqyHZCYq6/DRFOcNN9l+Y1BkZqou
mnOxSg/cw9ESDMCSN/4TkWaWvuCNVLRYykW1k2fhxjv1j4IdHjQ7WBuPZXqvBWtinl1vcZGO8r27
5mwaAYi81NA2PsttMmcZrCiWUFtdedCgUIK+QHB5Lrcuis1LsyIs/mHitKNjm9WOP2XHzfxDf403
5d64z+1r78+rnWLnS1S5xQLP8yV6xRByMo5oXLLnKbAYJvNSjVaEhvokSXyFXxBsEE9UxQwR4kFU
7mtH2lL06V5ZypQ3+nyToB4FuE31O0aWd1B4MCg1nfRkvWnRHH/nozCnZQK56FxvzQ65gyO9Va/i
xHmbW0thX6zFZo4K1Jr3c/O5WJsnCWLUO1C+RWk3d8lpcvQgxSUrzIlOcecIZ2pFYc0rpRwkngG9
vFfP4RVcTrE0bO04GrPykoOCPXFPHL+ALdaxk+zEk3K0jn64pgzmrkcKyAeeEJd1MNbmrHoT1EVt
c9xIl7SJ9I2/ye70525lvLq7cuvZqZN/VSvfnYdvmLOHZmYRqk73hP/5LFdnjThzM4c+3bYxHuIj
mLxg1Qqz+JG6/bOozLF8qgttcnUvKge3NWJkpHXdlyfuQcyEDVvizPhAxzmQnWIeOqQ1+NBZgc54
Fgr2GgYNrMoBugnSPJLIQKqTzLXmyc/yJ/8qGHiN5tU7N9Z+WQ+EdM5oxsYzwuEc6Z6IFbQjREht
m11Q8rIZTOQkTFvTpH2YmXf5EaO5mUESorezFTobiisCaOR1+rLauI9EX6pQmcsHBJH9eC+cZPqO
D+Ejem6BUvAsTmwMpNJ+cDDeqQ4903rOqvvuHcx9DvJwIS7rnXDq763deCfQROXEsLd2nrZ3Pzt4
gzsyDqkA0xE9syPCrUiftbNxb7x4J7aEF2OtfAi7ymH+hVzqKRgk+NHmvlM+lRvEQAFK0bl4Zy0x
M8z9F/3L2yIT92i+zmTiiecQfOlIwFJkAEMenAU2jVxrU3noFEgDYjIvLGtpnkpyf75EbylswlcA
RO6DtJbuiuYa7pILnDGqdgTPTUHqc25tyGTg4nR8nbuYpWxwnYL1UOxsdV0VC2+dDKvwy6pJ0ZiZ
C61jy1SJA5rT6BWshactmFlkCEOzeUnWVe7QUkJTYTDO18KeFiwq62GhIJahAeKMRz+1RXmWLj1I
7nN/aSDNPirDTF7VT9ZeEu18iwlSM2aF3e9022KaSHfCc7SsHY7u8n3w6e3DbGF+iO1aZ029B3iB
dqFZGImNTphDkPqeOvWWHmfCTywe4dsN3VxO5/12CkBdZof0xXrmjC7tCgEMN3DHhXClzo8c1/3Q
DhFE2PuIeE93RM8yq98sEZ0eAuN96bIsLOD5nbz2qPebcRsvKruaexiA7GJPuN5bepHPw3NC0+iN
0o+/MbdQWtRl9eI/5cOyemfKQe+qt8qb8MDTXUkE4yx4YEZ3x4MYizmwl+Ac+Y5lHcNu1khrmTYa
aaUCb4k5PVMuYrDRzWW/1qIdOHRHskdEGs+1U6PcNWcwUvUPF1ZbvwAQKG5JDDb27VcNhI/al0wt
yE6fKgSD8/ZReBl50u2S0GuCkkA00m9apsMD1Mp0S9wsd/9ZsfMd9U21jg3QTJQtwxyg0Lu7VoS5
RQrAQ6g5AgkNj4RD4l+sYfrg2eLhbTEoDksSVbzc6e60Zqf7Nm4MwLtf5MsSPqUBfNvTk9eOINsV
4TRw3gjm2lN57JDJv0Gtx8qP0+MemDaSGpS1BspkAI1LJiaAP9t0EvB5ZE9AYLhP8rWULnxxTsMK
+UOzjWsQ2rMh3cgP/PsGSUm4DdolGRHtlmTySVsZgS6f0UfS/ZWSrqDEc2cP9CMnhTB71NV9XS8q
88xFUmj2HNjyz/KhtqBoOi7H0NcwWUtHFijkT3LwSFEwfajugrsUT+WmK5beqblEhQ2ZkRlDu2ZG
VM6a1IFV/g6012fTf9LuegWfyopbMcoA3fEyYBAbinMc51AhBQfvar7KexaJ+DM8tq8GtTuHeJPX
bFes/U2zrV/Uhzy2BzrCaEpPkAGJqCOkZe6PJOou8mVhONZrndgmiqJkm5FKkN6Rf4IF0AdQcueN
p+wjf51wNrg30TyYHM0/iRDB7pF+4e1K1E+8ZcMz3kVsWLEODAntPBbGOWdGApnvSpgqG8qk59QO
mm11otvpXgRggvvxK9vpp+w5NOeuY549jl+b9AkP6lyp5z3evH2uLXJeFtYRfV4wWXlLDLZjIc1L
FCjz+JFzXJ1ePZJwKY3ue+p6F74n5lDMA2xfG0gnGHTMBzpubn7R2qNwn5xwyvSgFZlm3DqQir4h
9hw/2dgKjBFbaKrUKN2teEG3cqq4dWwARWj02g+mQ0YUj4/Abu2o7dHRh0/DyuWM+sbAF6C0bDi3
YvghD3ievgbFovxsdhCRmTJsT6jqEOQ/Aewm68rh3LJIjsCby4W2yjbxCqTP3tzleMFMTsFzcJF3
nBy8V+ZMvG2zTY4FRrWJyMpP+kgS+2ry20Yo2JeASogORU0naRvtYACg3lJXp06hgtVEyr8CCELH
Mz/R/vVeJRYsTlThAmNJuo1MO35yJfJwP16E17x/FbNjS5zeM1VnD57hihNUYCNRQEjN8YxE8F4l
iOihyQlr4Vhf49vn7CPOrA9eBrtqxDGeC80aKNQ+OfePZjBrX4k4LjcAwqiyfwzaTDtjaKE7KRE4
c1/S8lsVF8J2AVw/kBrErT2otj4HP5kMo5VJnvQjEzRDOb4CKXf0bES2JuvnhojbXXZtzZm3jc/e
IecKZXFWahDsfFIIeFDf6M9wEeXAai6xyVg7FMsQABGLb4L79IGvLd2Lr+CqzhQz+FjcUdwRXvD6
QAPlLC5uswUvV9jGr9TuuCjEn5W7RUAyddnP3gerMflBKKrqg3nBsPsWfpVOSEtvnS/Vd3dnYtZ0
ufNxRp5le+sBLyN1vXzXbZJqDhZx6X8kIT0s7kMOqYbMo3ITLtmjGC8N+QPTft08U/qoiznpz1wa
Ft6d+iC8JCvxXRxW4AxBAwv3Eeshwk8eeX0ldEN9L4HrYwlf1OMc8lG39tsFiOZ3d1tdvHIbIuZd
yzthYWwSbG7+ooD7Ya6Bi79YZJ/0zFAe9hcSegHs+QYfiIFWYuH2K822juWxfkTMeTFhhOB/RPjJ
XEURuhp2PiTlZfjF6ifFCx2Az9tAgc+bfbb5nCMCxyb02ezy9aU5+sou/tCeGZ0PwdW1iYd3F32w
sLbGQcJf+EFvAdGFNT5BxM6WhoIUfqa+CjvRKTDKLy1YKAtWf31L62ThE02A0GcZrquNjwX+XjpN
i80kEuMOZ6yl+3y6xJp0GGzqed5heJSenwuJtvyCsg9NWzznbIzFa4yWfd6v1AMDh5fkH+Wt/4n9
1XwAARp8hef2nU1AOEmr9CU9D4lNrqV+dO1+bZxYo5gUxgddt52yGzaggowXUuaAzIwE6sz7l9pb
NNBByBxVOKXN/TUnYvcT5TjXdbS34afKFYOTkQqhd+bvsVeJD6zy3qzHbrEP8cCcs0N2RY5uEUU3
RxhAqJ374J185tPMvcSfjOH2mSP0AIlqLh6DO5YjmSUHy9mMdld1qS7aS3VhefQfiKGcBffFqrtw
d1X36U5aGdt1dBSXxnPJbCsQlGYrFk8WS+2Fs/Vj+9o5dGMu+SMCNVJb0ZFuWo7Sq+GZCzu8y2qX
o5MsFtVKpOVHs+/J2jCa3spjQRSvN4cHyZLRnc3nod9ai/bgvnf9JaxWQmJrop2RLsOuP68d40Ba
O1e/yeHDJa7DxjgTX6YJ1EPw2uZfBCLIzqiuEk4ADXkejmfzL2a2th0O+R2rIJpDazPwZUu7fNA2
vc0TEHfKsqIh+IjH2J8RTUxJgsy/jLoQGyXNrcN0fMZL+JZyLPOX/VL8IHogqpYs4BeBhXwSLsxy
x9jn1+oZO4XMxVM6Co+BNve0umUqNaptIILurBh4PK2ZzZ8/gaZtcaDm1qIi9mZhlExpxPsYml6n
OOyMviYp0HTdJGjbS6jh0Tb48/cjRFhJVBcMFSvaVlJLQFfJPo7nyQVViWFKGeNnIVaqlVFr/G69
EuSNqKX80TPh8qrUzooQd0nA2QuVMgrRrrmPxLCwY0IfF37eYnUemAzd9JcQ2c28obOBx3tUkMFV
O1XqOS712f/7S2+W+0bNdTvS/XjTkwes1ioHyriMi431aX1mldXuLCDpwOmzjCIs+oRlkgvcVP78
RR/JShc8m+YCRUwExiQ7lgHHB9+8ILIsHT/nYI7uEQsihWcV7ylKDkq0A9GIWngWonuPikWXeyai
AQnrc3noVPlDjsCLp+HEvTaPLr93E0BwQ8vULLKCOxf5Ts3cwt1deMOnkrt7CPMyR1ivwTz2HOpy
xVQR8R/zIhpVdtArJ2S+jWyP/dGoiDEYsVpQmaFx5uZPanUZVNSr058Ds4dRGFQfQhieLVDqZV89
1MIYsUaq86yPr52eU0IdLkMuKHatQj9t9ZU0GPfR4Dm5IB8ULp6w/R9SST0Z5M7NDJmUAIJDiZJR
CClyjy7NnWVXm095M2qryEMN5PbjYzfKd7wODjBkvVInyj9MAZyS0TYLKM/vpky4puX6OPp88iDL
XZX21brBZcU6E8drIt9YtHqnEwf/UAqYTjBjDLZbNHYresF8goLBzDD2Zmz12zblkEkq9EqBDkYb
aFRty5LfyZ1WyPYz3FmAOAMavIt/9DI22pfalQoiEWZd1MQrLea4MCV5YWA/hIXPbVgy5//1v/73
T9gcEED5f4A264//81+aapqIlwxNt1TcmXzoDdBF72M5bQWzdDoVzkBmgSlo2S9kYqiqhFiXpLBL
NdzkClxJwqgff/74v/ku06dbkiKaOh0i9YabY/RaX2uZUcL96r7cXl2IlUfpIKSKIUwCJcKBqHaJ
eKV//lwJ7NBfP1uSFcMyNZpbqjx9sX+Qc8QKqKvcSyWdFnI+SpxipW4HRnc/6HjhRxE1fVLuseHt
dQs9J+1kbraZslatbvPLV5l+4+0bkGQCNki6s/hGN29AijRxQB5aOq4IFiEsBLAQwqcPB9sR7nzI
f/QnJyAMw7ene9Y+EmAxEo63ylpv+GU4GN98Fxn+lqKYqiZbt99FC1xJFrKAXjloYJYHNvgJKxAP
+dXHi+YKpvrLm1C+G4AyFg8Di4moq/rNm4jo2I15LhCxnlLuM7rk0VA0dJKctJoR1ub0+A2pfs1z
Es+T1K5wohY9R3vkALhM4o1CDAES45BYQS4wYPZ5Shr/kRutsN3iuCrLJxMNSD6gTK0TXm9O7AnS
Ssq6KWlJxTIw6+PPL/W7dyorioFF1pyoVzfjevBUkg4ir3LMhI2QPDYoOUX3y+T5M0hvR44iM3c0
Ef6WYcj/HsQ9TuehtuTSaUvtDJvm2CbGtjMoftfMmJwSrNGlxzFvwTFY/KEz132o7fF/wDns4qPu
M6LiKr/vSKEwCQPGB22qn1Y9MUvy17go9+MAQCPXC1us3Hux8b+yMilXPz8s+S96FmuQIuuaLFqm
BOJzGiL/mIyWpgIOlxWuAxZHU8/IoBWAOGxotQwJ73Qsg8QBFrzuoT2JU1nZXKVl/ORJMF39CMKI
3n8S+v5pRiXAQJgLigetYOy8ezeB1/vz1/127VBUGncTc0zW//zzf3xdpbL0zAj4uoyseSNBtcFw
NR8n7JSUtI8RLfXJ0//aa9tQoXbpIYCjJjOLTbH+7bt8N3sUFm5RRVGPMPRmCHgISyTBHEon0uie
GEU0LCbayOBTEyrkwvY05lPd0mL3aGN0fvLx88P4dvoqliarIpw3nYF48+7wm/xnDPYIihalJFNk
bgNEosOjCWZzJivZrJpmHr6sCCDI9HJa+RSa1JUmnEyPTQ4be/9JABRvGrH/vA6lz9qIKLh6+zzO
YffE3LIJcyXv/Nz67huciC02SgqmYbuZKEv1hKH6+YdJ3z9ZUzfYjWXV/GtdQoPKABJLp8q2WkOJ
XVdwBaJaW/WgZkh/idajZK1jCuch5JefP/27fZERNhHPRIB7ys2eoPau2qgJe8IwcXoEShPdxD5v
u9CWPOMx1FIKJF39y2/+btVSRYhJKnwfSHY3OLmIuPB2iLvSGXveJYKbV93MXn/+Zb99xs0vA58s
4xNlwCLy2496aatm8svi++2YZDJIisW8oMl9OyatEFaLXDMpCmmldLQABlYRq2eAaVl6JE+bwpca
LLWi2eOXOWJqohmPfjiOd7FbbIOy3bci/lBTlsjEi+lSGVQM/MF/DXJvVU9MUiLhBlhgwyMcEiqj
EzDKMx7ywH2bgGOmi0rj5wcnTVP536u9IoqaqYDnFC0k+zd7iqrljSIAC3I8xOmzmm18phJKLiOC
gkjONDOq+BF3Ny0HcDeeUNA1yTn65lDkf/4q1nffBJIrh1VNlozbRafQDdEccqVwivRL8Gi2+zL1
a6OW6OMOhF3W7lYBWOEr258/9+/TCapJE2GdocPWN/88oX8svJYn1WMZxQWhLv7CkJmTFQ97nuUt
fjQW3Sl/8udPnEb8zTPn95magXFeU9Tb07FVBcFIVAHuMBVCb4gym6Psc16GT/+Nz1FlUeIFs5qr
0y//xy8j9wBzWWlkjkntZnTJXYLEDab6l7OmqXz3e/7xOTeHLUGJdbI3+RyQFLVgqQs039zy9ZnQ
IwuQMpW+4kMcZGsC73rW7fxFDddGEZ75+dQa2qZdCdakuVKSpYIeS1J8cRVyEpqNpEYTvkmsg0oJ
itDNwClUADeNR82I/Efs97lIloKMvAVSOIpe6D6NZSKqcL2TB2tZll2u+aGy1orKW43tKkv8hLhw
OnTEYGVzy1MRwGf10s/Gd3zmwrrjQolnskMeSS8/b95bU0ReEPlkOhcprp0+unbGgusprbaJhWzF
5otkoJQA+5hjburqRbZGhiSd8TFuTM9/6RJdRLgKXUfr1SPU7S8RJt4iculgG5pJDXOUjFWpac8E
f4bjPZfmwnapsGYWDfBWx24TRogHzN5/Csbx7AV3P48U6ZuNiQOlobEYiCjDtNvTUhyPgsI1LSPP
GCCA7HenNk6PSiefzNJ6oxrRzsQhOmLnuVhJeF9ZvgqkqcPqv8sCbTOk6gnz+rMmFUvJzx9HIX6V
dLIyZaUm4z2W7XHwKewUOhx/76lsdeIVfbeZY0q0e4KDygp/tREdsbXRpVL9p6yldSoABFWst7jr
ThqpV2PdnGTI0FUL8DtMaYgk1qEs/KWKjbBW+Q/CmDiOvln4HV7O8JjI6g4vyVGu2xOWOa/8CId0
rSjSx+BJtiuA9lYpdCilfG1Syc57Wo8Bj90lzVcNgphS0xKSNOIKPAvz6XvKahctKqM5+br08ee/
a/VdlVVH1LeLqoVQISPnq2NrA5Xc0WgLNqV4rcLWcXvWNEl9VuR0jc9iEwfpfvTle09T77wINoRf
PgpjtsftAnPH9x/9LnopSZDd1T5MHtcTHuq02quN8UGGOdV8s7xk2BHvo5aomxS+8dhkD9xBGVMT
2P6XEfLNRiFb0FIpPmmoMo2bxcRNoJbK5YA6GgxZ5pXDpoZcOtct6pBJqa2gaH8ECNiRZJTIWURe
e1T1NEFdpXN++S7Tdn6zgCqyoYKbsGB5WLdXFKosbdvlSeaAA0GeTsy0EExGNcIQ0cs1utSS1036
lZB3196o36VMPFUlyhrfN9Vl1uZ0E03BW3d1/8smJv1961C4oYm6LksmVMzbtb30hlbwG51EYywD
1LtyE6ksjRfE5d7W7csXNxmhExpy7FQGnC1f6NYNOSu/bGoTHPn2EcG3ZT8zTXIAObH8e+2vh4gI
jaEBL2s+QgRIbPx/ibD8ww3B1DHrw37YpjHiRIXE34mmUU+ec7W1kBXH8NBF/V1LtjF2Asry/T28
v3GfuQLyJ4wlshrNZQvlrFvWi1EX7pU25rcEtQxxDraWStSK2+gzLBvxL5vndysV9yPyX0WN2oYs
35zDqqjO4whPFYTW5lDLFq338gqDatbG5bno0nPcDEh/lBFYTHb9eeT9fYJWp91UMkBCG5am3Zwz
ozbH3SSF2FFM2k34lRb9MJyp1q0Cvdh1cvIwCoiHfv7Qb8YUp3Zw14bBwUgR9ZtfnFdZ1nhtEztZ
hOQTLWEeVddRb4B+hHeai046xSPXX5PQOKKi/vj54/8cAf8921RR4WfLkirpunZ7MPOCOE/VuCD1
TqtVeosto0OXkd6R6Tuqd2GsH1vMAbS3NXrSAmiLjupE0aqzXjQvZaOcm+kfE/R+N1R4+fPepGKS
XYfhQWn2YPw2YYZF3yh/e1t/LxN8cS4dHNo1ja8/LWn/OP8UGnVrvUn44pjufQU38Gh+hJjwQVD+
cjv4bmAoFP10HhMnIe3mo3ykwq5ZW5ETRXANDBwenmEnWrM30HljGeNGWVuXn1/M3wdmfh7EdAXI
+bTY3B671BywpmASksJ6F1n5NRukM0iGhZhLj38eeeQmS1U2fhmPfx9fVZEruSJOh3U++GYSaBVF
jNo1Ikdoms0QtwTZRXeBLu5+/nnSd89UEyl3KeS38FhvljCOXX0Q8P92vFQ76i13eAK5p4IbW2X2
UgjKLlLlVShqKxO2gFqxypYKTqtmWAeIAoFUEWuhEFoluL+NrG8WIZ6BJHJ+N2VR50b476HVC3JP
mB+23xIf0Bj4J0XrWQPcXR3U26Z9kQgknOkhjCjpt6GmTTvt7Xyclj5DAxLGTnPz2WwgBND4deRY
GnAJFaMfFRBYC6KRsa5n3bqG6TbDoAmuARJJSgYzvwBVcUK+4hTx1rXuSEhUsP8DvDUljIAmk1qR
8B73SQSxhp2AiHmmPQUzSS4XOOMQheRNunKr9CFWMZH3E0HmD3SsnvI3Pdwk+MTiydF2/sMyEApz
qXXAi/786wDxLNhJQJ8wkVNqBQfXda91pW3+pLKMmTiZ4smZNpViDvsYJEfwRl0P5VsP3E/IWgcQ
lzWXpeIK4HmVT9eAXwbcNEn/erCmNZVmJNNSbwfcGMJw9VUWuqETXt0QvZyvLfVhk5So0QqAKK7W
bLIUEgmmqQ/cOUslr+5//hLfTi4iB2hfWDL8/5uFJFELDg9eFjt4OpFU8bPFSDqbRv3Lpe2beiMj
2NK597Ko69T6/j2CcbspaV6ksdMpNJ3QJpoNyA7W6apoNxyhzjAP0IODy6gVjbQ2eVe67a4zx9++
yN8nlalCL9EmMil+8vT//UXGUMRGDJrVkSq4Fw1/WfSlXXnXKBmetcnK+SffptAOkxE+Md/+/x84
T0FlQ1dNUbytyDEN9DbyWc2GyP2YnneJviwp3V8Wa/nvSzJFMFZG+gyU7+XbWdtXUSqNGSuGHtFi
sOD8z+I8Rp1lHKOB6BKdNStUaidodWvW1YxygOREng4rmSgjztIozSFyjhZH3ql9F6jWJYGZI7uE
DfTIAysJgdPvy/B3qw0xFKpE2+GbsoyplyYIvzZC2dlsBHK9hTy/8ijnRM7vBvHXVf/b5yQrsO7A
Xph/dW5iHpKhU/1yhv5OkBqQyFF+bSibgoQ0UdbEwVsTv6mAXzoBXFXHiVQvNkGKAObngWFMM+B2
OeBF0eRVJYVwkpt9zmpkAE9eETmYjHHpAPo3AT9AoCS8KgrQfmGSyurq3uc0wZHgaJmVLZovhqme
E7Q12WfvYV0JktapOC6FbJCgpsloHPlLa5FY1PXaXrPc/VDLZ7OnmJEzGEQlv6p19GQp9SnJs6vV
i7scUD1ZYHiZypfS1JaFR/IUNsorpWpKkNZ5lIoHBVoT4VcTePgzyGi2+2aiLDNZ3+ExfmgVEDC5
UW79RgFvQeAPwZGuYQA81S9pwDWXYS+iOO1FsJbyzmc4zMgwhbXz+ufPhp4QUstTzgsqKn72Foq/
7arqt+/eoMLK+oe37/ZoX7rVVFJI2NmKcpMCWzKjdtPR5FxME6LsOvRB/uBoEingPUlhPOnQks5h
mV5Dr3xv/Go9iupZCDhl1h0LdlEWJ1gc96NadhxLrXlU+u/hm2SBHGl8RAn6cI/Dy8lgkUUTZ8qI
dZTRgv7RMrjMXKvmrYLucVqLFYN/JELABy+V49ZpcRJk3kNd0c8yhF+2ge8OGJKoco3E4G1N17h/
r4qx0fRhAEDEEWppJvXpg9e7G1L/JK94zMrhKuZoddz4aGXDL3cc+ZstSGIxnA7NNGuV2/O+LDGr
VezbzuhKH+DanoH9PxmSvyys9BTmr42kOIozfOqTsUxDuOM/i5mxy1zlarb1KS0A6pk5Xb98qlTZ
VY+AQnbTFfUeLFVWffLLeP3zXP1udaWmJemc9zmP/XXtbqGt9qWXZU4Xomgz0nXRUN9JulMZpesx
jzZiZ6wUH4cWKs0h5cuhI5l1YnOKa9QRho91xr8j1PM97NXnxBQ/RlhwofkoJcM1qsRf7lTfvl5J
oi1JL4Y73e3uqwpWGJRmlTnY6Q6F3pWIhp68Ot+KYnD0OGylcb8cQs8eTO3XXKFvDtZ89lR5liXN
Yq3+99hiyevqSi0YW4SnzMmDZ4CpO2aNrWULTQhPOOs3/ih+5LH4QZ16BbHNTjv3oMnNCWv+LKpN
ZMzApxUx3f/8Jr+77PLluM4onMG4ud2sugn5awDneZNjnT2DG1sNo/YcaiyXnm/MuJ/uxJTakqdp
B92zNmrvPf3yDb65V/FmREsxdS5Y5u0xMDfUoE5SqkvF0J6m99PpluNVQMzrZ9VqT4RbP2WJvusj
80B0r4XOIwuVZ5IKP2rDOxJE+ZwC2ReIrMVT/Mvs/GY7lhRUNZaisif91Z1v4VuSAVmkKKEb7tXZ
p6YV57hiAAVecTSb9Ldm8HeDRSFmS9YkWea6dzNYGBluJldj6lAdWJUExJXwTGaQVxe57p9Cf+Bv
9r9M5+kd3+y89OtFTVHoQKuyNa1Q/7i452PXl6JL8QrH8mVEx9jjDTfqvZelvxW+je/e9j8/62a8
WUIYhao6Fcos+FhV4GIwlSB1ccORgmvRZwDYTGSNqmL7YnEY88zAhGNuzcFi0uoLLOvnieibqMbK
o59X5sNazNQLoPqETj7pJOCW4tHOp9jczhDXlZCfscT6IPSVmmItFImtsc2b8vyHfIxEM6H9CJsv
/1RTySF+2Qm1FuxKOK4rX1oXqbFMs/ZuCD482VhaVYqSztiYeLApucikB9bZYIuFtc3L9mAlQF+E
wS7Hivzn4hwB8GkErKYYQON2n7TDWmlwqRXNVxjW57biW3rpoU8hmCTueNJiOiWyRaRRhkl7Hhgg
bGKyffM3c+1PwbOZasF8ccVnomxeokonxLCZCYMyzAFpW/2iFQnJUSDSrAr8aH8IlxY/ZaWiksSN
p250NEFG6BWrpEcpLSbXHGkWlcWKHKx6O3pDDAs1ZR/RC5J8MkYgeAFbVYj3NC0v2DCDcYLSarFD
r0O4WXew6QBFdUNIQEQTPTQJh0TFUgGDxGLM/2Ki7iNLhJWgHfze8G3IQkjGqWDPCGF4JmezJ8ZB
sVNigUwhP4LRw6PDqB/N9AjqfKHknMcMsV9XKVuhBjUuwi/ckh1kRZ8W9iAjqM6ma07JmJ9tkB29
Mj0KVY2WwkXzpGJpz94rU7rIMb7FNMqewn4Ny3Bm6OBuaRxcDOBIbo7JG0ix5Tu+xv8rcvcioVYN
4ADF11a1sJ6GRK8XR2swtqY+YCLlS07rAJB0G32rrURwD11/1wXNc2Z4/SJtBvvn5fLb+SMZhsTi
oCBbubmw6kVV1IPOgiRX7qLUWZHJxRxyEi9QCamDvmxGa8tP/GUd/O6QQv2D2ytiCrRKNx+r+QMM
FY/Q5Zr2jyRahzRKqOenv6xE325HGidMhY4tbUTr5nNUxEHA663U6QbLaboGTxQk+AS3LtWUDDnd
LA/8o1XK+4BYnEL6/aTw3YrPpmroPGOqsLcXRytPiiTvNDoKeDjiAsVpg/69E/Qdf/uAUIBLnzlz
vfGBxX/pE629AIm4E0sAySbFR3Jpd3Vd3kcykVqmvnUTmQ6WBizZJYimg5w5S6SUKVi5jhenH5lX
PzS+t4ErvrWGFpgCaVOtVuJQSKnmewSFeBiIk65ZDJl+VhowcBHLZTNMPcJYmMsltFJ/mJxO4nBV
0tEhrhnRtzGXCExOfBEh/4dcRQhzWgz45HoRUh48FPmxNDM07CqmAbEer9PbzCCD4f/qo4UZ6k9c
paKEjOZ8AJ8VHkt4S5B7OYm8uoTC/qdj57NuKHD0FpIXUKhpw73JIZWsghCcAlWoKjHqhRy2pJWX
YBwlEMIx8cZEfpBCgEC9jvNPjFSASUXY3H0Llh9hROepRBrU6jnvSTAd0Pwbee2Bd7BwaEtwKOg9
Gq2+qURMlHHpzZoej20bPo1RDn0jmUTieD4Dlw+YsII/z8Hv9ktd4YpuoXdjqE5z9B/7ZSBWWpJG
bQr9kB6T/Jjo8XboRDuSiKv5H33U7RWtzeENZyAfHd+ApJj+X8bOqzlyI03Xf2VD95gDbyJ29qIK
ZVgki54U6wZBskl4ZMKbX3+eLGlWUquP+kSMekgWCjaR+ZnXoC9cUWNHJnE9dtpPLuuHUbJLXgUu
BTga6dxfr0uvTSlqu+G68n2b4KYXV5tkElsVt2fG/GrgmL7AZEdu+CeX+aOohyoNJSlCLfKw76Ie
twFWUBVMLxNtXxTQyxLKS9cdvSS4NCTPl9//+cb++IgOlXxlbPq3agPi1KBb0DHcN1kDAax5RFXm
zYjmF1E0nx1rCKpOm38+5Hnq+D7OUvhYap2glb3vwT9LK1H1x0Fhn01FsrYxORzAOEK2DDAa1ZvV
0rkPLdpMeMGNxYPvP2KEDSBmJkZoRtXqE3DMuzuNhaqF7ArPtOyISNNlF8xAGxxNoDqB84hXOpc5
oDcKXRGkuOXClZ67XrBojiPZrT2f922ElYbXALXtywEd3ZB35TJN0ZeiedviSvzQFBDjOjThysDa
i9J8moL6ttKqeRVRiQXQHCZdgppwoOWhiX8CtdkR1rFin9ctokkAADEJE2uyz2qNjv9r5qM64SCO
98939YejljFr0QqiNQ0G9a+jdpwivNKSoNyPtfwsZgyOqaREywXydUfT3nR9mMF3XH5WyPzRAEIP
iEImBV37b5lBO2hzIk233KNQ/ZktPL5gad/monsrFQZjauQduj+P/3yxP1r96TyBeNfVP+fo+k8z
jx40OYBklA9zlhCBXM06AKellv5GOIfMN24KUT+q+OSfj/ujGe9Px/0+f84WuxiEo5cQm6edj1U9
OkPtcTSNl0YMv3k7/8UU+L+qvrwVadW1//4l+EGFGhdiF5AYaSmzwnel8m70MfTAlGlvVdn9NA1j
mAJbj6nGmk3RYeMivxzM3Og+LbtZT+Cy+2hmUDc0eNBR1Horp91b8bdCoH7kutNNFlt3aFVOZYTA
qVUA8tOMb7ELF6u1EcuLnNcMjOTGNIHlTdjutWgMJhnCOc7y1PVImiz5A3Mj2r0oT22T6oKYFlo0
bJMWtjbObS9nconrZzq2T9DugmMuYCPVGvmGgfz1isyLgrEg1teqR2w2Wigh1J0jYxcPDh53XYub
HsaQQKk2lTO+Dos9YgJH2mN0zg641zFyY5ScR8Qv8TRhCe7QmMjXsYmGcG5Nd3aRHFTcXDfWi09E
PLWMDSwVNnEyvdjxgg1W95iJ/ojdg9x4uXY55c5mRH421ZIvbWnmjZN0Bzxmu6PTJLhFQX7Fofcn
S8yPXppAGVDTeOBt/R7UWRSyBXcpqatLsithvQzIUXS6/eJI55KG70uHRdlPZnrzR4M3AJMBG8Kj
Vfz9eCK/jPEtZIJwC+9oIngP7DYyQ6Nd1yjhpsodylAtuDYN9m6UYWlYRscpzbJ9nJUPTU9bU5q0
fUtcO8zsq4rkr+DtMbcaFiUtkV+ixYteQo+gOrJZm2KAAmw4qEH88zv4A6aADccCnIfJdEOt8rv3
ItbmAkxlgeZRVG7BT8Fw16l4T41xtEuuCv8tzNkh9Wkz+uu5lmC2FwQAs2dBhTyGiKgF3W7omYW7
6gFXPfBbUJ12uBbAxEW/HUuP4nmwtpFrIR4vUbzsNAwoCl1ZQ+v4vqZDsv/nizrXl75bE4n2HUMF
Uz7lHzVi/jSjBe7sl51pFfsJi/uaojpSav5jJ9xh3ZjT1ggiGYoS6fDSNB4T9BXI4SvovTHeIF2V
79KcNADVSj/xfzIP/QiIAWib1pGKEry/FWbjyVlkNDDZSj+56tPiTSvqu0RAjHZsiMgdHicNOt6t
Mz0i/niTTN21Q+trNURknl3rPY/bMqk+u5wHhUo9MLfyc8atwBvZRV/5l5jWgPaxta+f3FP9BzMo
2AigAgDcaOx839XUsyh2KRuV4LMbjJRy+H79zLQR6Qecn8GIcHenRaQXY3IIRqQHRJYv14GOdsOY
fNPn2ryhgUZ3u0AxyIqUP2dfg3oz5rd44XWZi3f8IavNWHU3qKOie4KzYiCpcVQub4uTDlqYoauK
bycv24zquOOn90xWCFRWwtsXeWDjtluRS/nWQZg45FgJdWHV+UI3JTkgoIZIX0GBYhiUrmn0CU/x
/qWtrQSsYaBt9FqCPNWse99JXypgSCurt43VKImVfM2/yoMPb2QKdrP+W+zoYeQQzVTDHiBbWLsn
FEs/4yg+TDHaT3HmhLEl7tR6MnhP2GCeVFDYFdZL2zSPRt9/M+n1Dfw+pKZB958dW3r3mBDzj+Nw
EciOBnlyiWr9EMbp+HUd6dYxYDWI7SzfUS2Ekt7UWKYE3h12yKSPKAIyxQ5ofsluvxRKd3TWT5WY
P/55LPxo8qNSQEuDKiYB0vfF54oWcz+WabXPezwUZZXtbYGEl4fOe2jVsIsEXJwr33lwGALbMkrQ
zmz3kRTYHiedvzOr7Bj1tXlhzcoBbwjQ4MOWSncuhn6KrhGLDPELekx9fDNZWncs6oRETfOTSfxH
hQHCdN/SAd+QnH/fHZxpihRtZ5X7KRMF8pbWCpni+zJupx15Kc85De4GW8OMVM3D8IXy0vgJQuYH
wRdERx+8vKMik+8L1dh213WpAs1AMAzHQj67HlLJQ1DzjIHF7oO53izwYVcpmtG/zUb/5y9hUXsm
fX4IifFqnHTf/fo/19iyiVZ8df+tvva/m/31S//zKEr+94+b7D7F8a38bL/f6C+75ei/n1341r39
5ZdNBa5mvus/m/n+s+2L7j9kVbXl/++H//V53svjLD///cvbN8YgasTQnj+6X37/SJFbod35lGj+
lw6rjvD7x+oS/v3L9VszF28VHaHf9venL32+td2/f9E851+IZyuQqE7lmeI6AcL4+dtHwb8I4OHJ
AFhT6A/KXpVouuTfv1jBvyhDsSyRkloufDbm2Fb054+8fxGCU6FyoRR4uqdbv/zn+m9/W9p+e3Dx
p/j99z+Hu8b3BadAoSAU948eCAWF74dVpfdZUyb5spdLj038sLA42C29DDSWZq2ES00BKSdKXdd1
4NAxxhqryD1/5dfoJs3utwCEva0sPS3MGv50K390ct+vJJycZ3mYDZpc5t/hAQCrE0jdSPFpbX9Q
GGEsntBtcLrxhjY6+ICyeZ5t6sPlsDNKD7Sha7U/eff/1iHlJHxSO7i1Diva3wK4DgjcUDvJtJ+7
GvMsZkpqUiMUGclN8SIK+cWqjK0jROPPd+yVsYYdCIy0Fz3nFAs01CmaPwgPwbCss/G9SMu11IsT
vu+2htdU0HLOWuL/DDurJgbClz+HNyo7ZNqF7uObjLTv65l9P/vpMHsd1gIeAmz9y+AVcsNsvS8i
vN2yCU9Wv0wvvSTTQ4hqToj63uAur6nOVXZacUuwMKzP93rJUXvVswbEAa66HA++ILQGC7btYOiP
k5k0hzRwsVeNXrlJFtyC7tKrOAye0nddgKGGxNlzNTFfxXqP3Edv4mxd++k+pUi2WvaG1yhX8d7c
EFjOWLZnRLkF64Iv701gXOvINvDhW5TEbjZuZg915CAulO53jfH82q/y6wk150gvRyghGoKgeDu0
vpkh6hSxNjrVhd3LhzjWbrUpRq5QsE1RujyZCsmJHDNjLzX3ecPFF5HvE4HIk4fOTTc5degN5Q6d
cHhTi5OHDixuFwnz0HLUnVRbN+RbbnaLQDV1v6VPEZyMyWMkQsmtDa8IEe1L6VkbA1lbhHrRDLOK
X+PKS9FUrBHUjmzERMz4K4hFdjHix7XqfSfBXLM/xaP9q/BpgtRqgEfKDwtGgY7cmzWsA9r0Yyq4
d/klaJqPQrfz0Mr8PJy1OADWdsPX4Z7ZDtrvZj0izDYTgKXV2rVIK9Ps2cbHNsSOHUkypK5sYV15
mZmv2kXe1tSHELsrUGnK3F0VYBQTBcRb7clQToX+jW1rq7pu5103SnSJkNxzJMqIeReXq1aan66H
yGunIVgB3w7xBsBL57dUG/Qv2nGr1ucgvA6x7yilc5pl3vjSutnJqZKjVE48QX5qCO6s2vLWURk8
koLSwkqcNc3bdtWgBzTH+n5mJ6u5iS9HhB5SxT2arOxlcvLT+ZPS4DENmCROjv0AM6UlqEReaiEf
b/MFSUzUM4ZkoNfsaggCje2TraNIOmf2sxbnm9qNCtzFKUnbFWgcLPa6mnvnSV7rekm+PBlfUXR+
gga6cjUHndZeIInrY/clmnSb+wGaUCZVYhT9Ro3Gocfk0ZD9YkZdHyODgViNhA4GNpadTdurqHQ6
PsiUjcJgWpZ+eL6COEV7UFTzgz2CqowDRmrWIDSlD4B31HNfBvtrdIHpNuOVlY2P41IWa82oKWrz
6EROJa4l45RMS43W5vcj8J5oCmHVopg/UuaPUI+sLFQnfUvetrTwNtShwgAL6SFlD7OPU7ad15se
2z1sprwYGx8Ebr0Yc828EUXojMtrNiiFP11p/CXDzZKig9dObB+TCSw1WtK4I0Y1/a1Am2+GpXim
50+LbrTeAXZDO57nfBuX4qlB/ImZ4xOVEonlkIYy6jg+VzNQHak5BrpqCA3riJNkkQJQWozeNACo
D8bpCZ4++XXBF8tqxmKngwHcBjxSvy64X9w5oZMutHRItjqCKutuFFeg+dpVOjCUeMxeEsNiUgtN
TW8Eu3nzJtaeQf599A6dCKCuV009UGM01l6H2EbQP/cGM5ufwYU6PxvZMz5EUJzmRSdJ93dYJKHR
rmgWPS8JrigBTtwcIHHJ6QxpXOuG/d6ULBF4LeLey7vTzyj9ZhOvc3YzAOZYZ8ilr+ycV/v8RKAQ
6eT+mA1O2qczJffNxBwxo9fn25z1VGTlOt0D/KVwH3N1FXjgykSEcSrYO7yjXYnmW1LxjAQFBiHP
w5QuE7hvOFEC8UCvCSfxtJCd2bNiWOcnw6ox9lUHIkrhjZ4OTm+ZyOQ36a7Q0+fWr28stG0QcOOx
szaYm3iM7xcTD61q4dUYWizJgreMHFDU8a/nIbKMzGaFHn+1AhGeItGBz8Vb3xhQokvvybz8Fe7z
p6Bo0As08i9TZwGSLYtHn0EBN0ysVQajuHEcmi4DunhtjADSpB6g5dLFa8JcBDc4R5Pm0TpH8D6E
JzOGWjmHnWF+xBDmVuC7FblP3loR0lBwIQTXwHUCUOfDrkcayX5pCyUEMUUX54EZzSzeGLt8Yc6j
hxpCr7NFJU8s7XuXRhTkAFUjVPRwHkVWwLRCTezNStAFbvyNF7FK6CaPs1YDvIWGT3W+vJpN3Mf7
WpnBQlP1+4UB2zC2G6wu15orTmaBZeoU59tmcF9VbSgwmVRKNUWLZgnLkvKgjuBiVaMEf/5MlvKQ
x/VHRT8HwBPi1GjooJhUb/ySqXihsXfmKmqd2tEA/bdKn111ZEyVITznN6VVnSTLKmUGDOoxQx8Q
ZEBoEliRkBZuegFTMgxVn0meBw9+FUr0sqzimHUnq7MQCZsbw67kmgrXN7rVDGJZP7Xc28jH1dbr
8aCpHX7tzBiUWX9y8WFpbOWaNLX6OkXb7rxiG3AFwj5IPrOk3dIRG8MCMt/aKS3ky52ngasPB788
neMADbdt+CkskzyTFQLszPfVcUYtfR15ZL/W9NLVLCpZTjdybvOvXPav0vZuS0dbOwIeDsad9KAQ
BM3yr2p6pJZQr6c6OmkTg2v2pAqdrwaBYzdLLcuguyvB8K16yURmLuVFhehYQtQSqntm6fHbkCIc
o0IPDc+dWpvXhcYqtOgE0kBfPxBZSoN+/ftrwT1NsVfymG1WsuXm/haCGNgUDnWpZNkpErYMiw7D
2Fm6ARn2jbRwZjKtbZLwmsdj/TB0y3PgUoi2V4gZHa282qSg51Y2VNG1NyFwRjK5t90kbFvw9jgt
0G2NtA09KcDw+XVjHeda+0ZSQj2s4FXpoy7fFb55Ke1ASThNL3GBwYlU0ypknJbYh7vTCHmCd80k
CptobR7dFjCehUXO+V60vZ6HssRgVUCjwLBlXMUl8ZXlcArZdACyMSizd745RiuKJcr2lndZi9mZ
7c3fYh/IkGszkVIwxloJihw2ONpnYIOozvsJS+6a+kakQt21vsSwVA3gdrGtPYux+PJ8llYnYPzg
GY6WbPBFvrF1ZJCEDUvwXJm/ogIAvR+NXvBebYJtCpHyvFtUHD/Z+Jd2xePZENvCBpdlI94rUkpr
Mitr1BKQaMT5Z7b3WEoQFiVMoMOcUvzMgRS4KBua+N6sqrb8aPv+3qypQdVUhUPL475mzosC/w7W
ArHwtVXzLUSUy9THstqegHf04zOlFbrkw1dU8OqAFkOJHv0wXsFinZjdTUegh79H8uWr45dDTn8K
aJ0+jpvCLW/7pjhlWXUrNWxTUgCCkQK4nddRcdvFib73oK3bbn4qlBNdJViHtKY7lFmiIWekm5uy
ty9nTBV0e9K3scFYbS3MFqDJnoxcnM7DLxhQ029xKxf4DS31W7mghDz518BqGEYqnhNTeXsOg1Lz
tRiRcTxPxpmBPa6KQc6TeNayuBqZfhdZaGr2uUHckzeU04Bm8yj7vn0KGuwTKtquK6vyH2WZ3k5V
e8okWY1JeW06TsmTJY0wXggzgpjVudSVSFSbf5xjX8+F1RhprOGWdlkOxOBSYSeZD5AzTIsvkLi8
3QTcRZu/BqQ3K2MghHT16JD2KR6E+SmJGuZLt8SUwEbAHq1I+2DMza2/RFvRz6x/Ppl2lrVUOHM4
dipEXdT0v+Swn2q3QltURRs+bTzPeI0GJtimGfZJ65zykoUUnM1DEeR3FTYthADFyWttlBmbNRx6
cndjrY/+Y58Gj1NlMUd27mU3O6fz6rhoJK6m2x/LMT3UhOAkFGkXZs4ttu+ntCWqEd7yjQAl9FQU
X5TRI7VPgkGufRqTqyAebgcVNwQlItUxSkq+yL54QqQhrHuOnSermQuCSsU2ubii8kEQUF81rQs7
mOA/Tp03s/rsUyaJRbjQUhF33kkt/zyPfc8d010apQEuKGxRpAhGehgy90QxVd8+lCgKeZVaX/C1
TKr0VxUvQB1+LHyS7iElHrbcHPFa7o0/Ltcp5K2VMw3vojvlNQvm+TEvyV3eUyIOsniBip/cxoa/
B11yNSbMPXVfncyWc8XDaZeCt9vRnIGF1H7Qi1A2JkzW2ZdKkWjAqAntYVyY7c7jWK3DtW3v9ZnT
KnvC9ry8HUb/ajTuZjhuBIeESLPZfxJqnuiz9NuWpkfpFF+dBahsGObN3Kg8d0woUMcoy5HyHVJt
uh/RKQL1dCX1Mr2WMr/UJA/Cxlq8dhdtr2n1q5U6T53uvyVBcPQKcVu4vF/CoDdeuMW3yvGGHYXM
fHuT60wx9fCYLq5kUhoHpMU1lfyBDWWxEVisReN6GUPTwZt6ofhqepjZBhHssiAPz0GlqgEYLem6
cABO2Eirn5NOEW9dCpWEeQSEhkyxkIp+9cR81VsSPyiN0AJw0pPLArkKPG0i/2KRXOiOilIgn25b
a1Gb806mxlUvA5T4I8h+taEF+yS2bqoi+BoiD42gsQiz3Mm3wbsp6m4XDbw1fRxtp0EHz9lXVyzW
V7FPJNYuxYWp8IJBs/CyOy7aohh2cmfA1jc8JDXOPW+4qIcM1UoXKXz6Qg+8jOLgBKk8dJ7ERn4q
RBQKCtgrvSrRjJ0WT4SZj8hqAPMT+eOsOYy3VZEIfTOUvrENYOS5qRSHP/6RBJ4HvYJ8thpN/Ltl
LNKQqYE/Yshjl56zp3ONx0I9PFnq0OeTiEyClT0tKXE4/7GPoC8Iz0g3Jq3+QzGkN1TT3a0+98Nh
IBA7eA5uDbHl9WG+zEjL91pdHc7/6IaJDauf7P/402+bgL8OcuCr/u8bam3CF3UzJQOOUJytpz/v
5vztPzb+Y2dYR1ZYb/DP+W/nX88//fG34LznP/74xzb/z799t9e0RDB2oFLz++WV54scnAwBuD+O
cz691kPyu+uw9j5/cP4Hr+VDks2CqqHWtGBQOFsaznb555sSfBNBOl2cbaAMHVyQhRcWErGlDTOj
Aeq2boaYBzKMUYuys1XBbuT32HPveunX28goK5QgW3M3FtOu7qr+oCenvsNbiHs5HqIenfqpjSaM
yQr30CPPSRPe79wD5+0czn88/4NXdxJaMTroTmwhgEwhiSwuB2bXTt4hLjL/cP6J6dQ7pMrrfOoM
iDPtbScjeyswfTxojTQPGNWah2ge7vA3R4bFJcOkdfCRs/7KiITjIlb29lNP9uWVG9co0fcoMEkd
9WzHe8sF6qQipTbiEIHqgQgQukjoW7lVniNcKQEWBvZTobnBt37eZLN1QD8CwwLgGusYfWXDRGLD
cUt3g9nq9SBI5S8CB3sJX4/yXW2CDIrgG5koKWyVCVqXHJ0Wzb4E20/WaFz8et/ipU8JIFqyzgHN
uny4kwMwbaOtjppftOuqCY6RjoZx+hTr8WEsgKrRRQRiO/pl2BpLtEcPYos/0nXujldpm4Kh9NyP
NspvpWW7K+AhPdL0CylNQbkTR9Z17yz+aonimwnGhtXHt4sGFFMT2Cf05kPv5/nlWKQxC51fbVFG
/DRn+8OvcHPTagw0hrH8hrc72MC6+6iBlE7DtJnqAvtrR+5E2t06WX9spUEUXE5XIMtJV1wm3toZ
EaWx/QvaBNdVN4ZDi4RrZY1TOPbfCmMe7tu2tTaWjViDLL0NmAKA6gwIv/D2IjKKi8kZAVHj3tIU
lriZSszaGEAeNTNvX+InveokPMVStdtd1K3pPeXUdlCNNpvkfipdl6Alty91p/HRqALHHts9NnYt
2KzRf3BUfzmAu2kmNM8r+FP0CXDBQLxuvQD9XoOlpOZbzseh1Iy9l800I5HUqhF2W9sdYBnM+eoa
IQq7HS6DoBNrnPbmCzBxYSuBhlK9xY1kOBl43lKBGcIxeDBTytAwxS7NcTCo245XsrN8MAM+CuNV
vZcWGP7SJcmUUfeNMyBfMaJgl1sSYDUOIAPM1zrFToKShg9+fWfrCaR6WMkxbnucRrYpU8TZ4hTY
SmCKY754V/gUAb4gwgfeTD1OX2eIwQ9651wE+LxZA3K/fSs/SA33sTRPNkvjLicSoz+sb/ool6Qx
1BCzhkNhF0s5NdmCi7hMdN8/DtSuGUBAVBsdSnSdbk1Eyh13Cb1R2Fun7SCCOsbJd4oY/3r7Rh+j
bdVq6Ke3BjYP1vjsdsktZYQnN/J3vcVkgQHfrXCD69LwHqOIkkjjw8ky0ptWG+dHrdXfSVwpqbjZ
Za+JFyPpAdR5/a1sUR5Ha29d2BIjknTwL6qgRpcn28Oqw3lphoRKCfXodTjt5CPcuK4Z6WJPF2Qq
75SG3pMlux4M61IrIHen1dE92knWQx6hT2KMKYsxvdo2utIKZFxc6JXVhDN9mb8ZPfz0to0ZthFF
G+NYTeBzO5dyVeyO6InrwPyIy/dN7b3Mk1fcmBj+qupc5S44M4v6swxKBJ2JjBZzvsorqgglLhqR
Iktmy9SES+TeNpZs9jXkyNlMHjtZXgcZZlRzr2qPgXEzDsP1nI39AfYDBrZ5s6bwzYtaRCsn8y/8
Nt4skcQYdVzSTS+xPxpwnqS2cJE4Lc5zEGWrAjdQc5wvsklLL7oyvx27XDJ3Gv1GoP5zeWcNtvOg
pWRnmTtsowRxTPxIiWDQaelm99mxHZw2sYUgexHtsNF6dA3N8Xmeg1siuTAYsNAEmzavKn+3pO1b
tFw7ZfaIYM6Oqe4xHcc1+JF1KmAY0NxbIzjy0g3Ue2tn37nWIcDmoDQnxBS1YOUQkOQihrNv1Q8S
lW9JKyia94BRtzRP6XCQIyo1rURZWcsBOS83XEzvVo9IcXIWMd+Z7oo2+bDwRUkjcZxBzfr9vNKJ
4uupBC5fhLmBIT3mfCNSebrdf2TJRG2iFua6KwN8x5x3W9UyNCqMlNbplGhhh5+ljI5La15LIR87
1zgh3nhDb8vFtuoiGsp3YDx7HGUfNSPOtleDryVXnbA2GhyFMUZUfSivOilYLVFqKDYT/M1UNjdI
GF4ndf44a0wbgRDX2RDag/memITBZt3sK914HmPzznPrbdzx6KEgUNZy6pVtEJaDUT5ObX2ZZzF9
gB6BaQSwuedlA9FvMX81JnlrFPGVmY43pkv9wPEotC/CPAi7C9MCGyG9uGpiYjXcc3E6izNo4otR
4eWUUKaysyVsC+/eIudaDbyXxYIdUTKhR948a7p1WVKPqGz7WT0atSu0h/e10l6hMmY215n/q41A
LRk7uKxmeI1892OqvUcUGQJwKtPkPRU8jn6SrzPv0Ahs3zdQBk7eHYg9mEWHUeHQ8UrAkxXeRby4
B6mVh8DoQyMvTGou4zU1+JUNVcynBN5P3YU2naYZhXqL0mnh1xt01EJIe2/UU+7n+znGET7W8aui
4mlHiO8XAPGTJbjXSjoUTEvdrihqUtXLRauWcOTGIyb57KbeXeuXb9USHzpx61PUKdoGCHJ90jLI
vVaivbXMZF1GZQkxSHwuDFAZdO6vLQ1uzHU3mVejhnNVkwHKNOr8fnLmT2piL4QqYS3lR5Ne+hnD
sGK5WlM/uAD1j/R4eTmVgD4AvOtBe7ksdbR1jXwgs/XvZgoc3ugkZNgjVqsIcld5Vq8Lw7u15wr7
NlJJiqLlVYT6HdUR59KlvGYEzUHjZR7tyy7zIXcVR+LqOJzddgkRTz6hBvcpJzTVuxZHdCN2Q93Y
1KXmXGLIuM9kxWxQdarLJMPOn97bvH53W1b9ymYQ6jktVoeisrxCondjUOX2QQ8lUHYnzJiTAYAe
2L1162A3G1WSNMqJX0eNsaaE16OE8ACH0M2owZkofWcJ9b5DotZLWqy06wvNy56smfyoLs1dOdmk
F0klsc0lpSrR07VHy7vESlVikHRPhfvO1SxrnRUs9C4m0oWJJbc9jwcjM+5ngiRVeclD8A8UlEkH
oY2IuR/3mYZZwpTbO2a/D8OInp1YS3edHF57FE621JemVTP1J0EDNQFBZqS3Qiyv+lSBfatY05F2
xocUkwONFdu2cToSL4PJGBmz8qUPKJzmAEW3VToCK6LcxuJ6bc5Ykkdj/zrjcdfrmH95ok7WC8AH
ZcX7FBc296Son7RhvnbT5KnUOzQkPazVFiBH3dhfZqazG10T9w3zJo+om3j4wNPCSze0QdIVALMv
VHaKVejQ61oJP3msneB2LH3lreNa+bu9EF8T67keVam5JBfOy/QuQyFwjOy9bcrXob8xurXjG+/1
QueV/2ZwEcTr63406cCNW9eBtkr3HV72uAXBu6LHS1UMa/sV4CnKsPZKxyVYfc1n7TZ//yydzLVN
eN8gCMYqR/MZWygGiM4hXHav9pbC86mlsRuStwaU3X++aiaS2QiwiNokoHc1AT/mcMIJ9moXfUWf
M4rWs9dvZnZHJK9+Na0qtNKnBQ1E9hvXaMYrHhEbRxyjTxD+j4ycmZCzmqwKek2/TvNHbG8aQWGO
2llQ5VuDBUkmbij52QJcdv5ZfcZ/EtpmwMhBzQZhM7YhSDXqftMoXzz9fdw3QltZFm5v/L+kvUtW
ARxn12gMRhy0Ar5//gjFRvWzeh0D9pNVwTXetXtLgNdGIO2GeWhtULEbOv1LnViFJhstSsq86Xgn
M5Pa3LDt+AYspoBfhzKghFPx4uyk7cBCNcFuK08UeUhEFapzddq6wFExOlkgg9XBZdNvzhdA49rK
cUDpbqa6CtXu1Hmpw2rqcqBYnq+dfdTOLibbUt9OfP2moZNtlFRM2LQZo7W6Pery1C38z6UGnJU5
Ec1RN6sXkgkYXymNNTHZG+bvbZ0x2vhbSwcMR/BQ/ay2EfT7dfddJ22xBdUMNm3z3zZHKXCnpzjz
sLs8iPCB7tYGdSwqFHXibdWfYj4Wrb9Xm8BrDJeeDAVWg20UH2pXOm5YiBnzrpbruWneR1Hdql2q
bQJxLJYbtYU6p0p8Jsf/nJTyT1YnHAvnQh2KQ1yPAx6iJM9Za5wPp3bnjj24uqOFnRUpyn2w7NG5
JnrJNm4lrsoGzQOaWL7SXTQpLDYoOnYWXT1koVZV39ThYNLpiK30Cxj8o8VblY243C6aK3dJrGss
9/PtuYEvu+yL5fZRmxiupVMjlFA+xhnKdnqp73s65uZo0g7OcFTqqEXrFUMRaDRe89G0A47wJYN2
P010s5FRSrdVHq3c0an3TgMku86u6vgNS+uRxca8I1t4L4eppOHu3ZxhEHbNQB3KI4skxTLVFLHr
R1tgDg3zr4VSMAsS+ba6gMiXmGVyYcXVgxigDSw+aB3kKWpiHMoNxaEVw536rwxqcyMVTExBwVpA
Qybs+O2wNbyWDhaLCKLhiKBGg9im3gcocNyVnPmlixq8HB1K1HpK5XshYoMTZG6sxnuyluzVqjx/
7dYN2lEKKswKIU+z0z3kMfHQ4lBkd026TdbMmmEPpHH6hTdVzsWsFqwmUxoCNUVjXBqYu2L98Vzu
hlHDliL1Qi1syvIKAVt6VaoDQ8GuWDc2/ZgUvQvNTvdBI5I1NVaGN0XhuZxvux5p5KwQ1zGygytX
tcz0DgRFW+UfdpNiahyTPZoj5199Cl/QrLWKV/ATG13riJho7l+MjbHXSxpIZqrnaz3a1J18qaRR
oVObZ2GkzIEte7sYNFo6vxdru9cfoG7RJTOLUyR65UpYAeKlSSHiCI1ci1zn3Jwkdt5XHrWDKqHQ
bYLrW3WRtVuijk5swTKM0ADcq3lnuaLamhjv6bKwL2SjXzYBxYh5xHFwVM1MxxRX5xJ+cVEKTvOM
vBJAxVa6HMH/Ddt0gumiR9SyDdWGHg1wb4V4iCOC1PNA9z2MSfrK3TRG4GyQI++3JZnM7A3prmpp
+lWlbImw6Dv3ashLDaeTZXSyrVNfubNjXcwaT7UffESBiBs1399XzjxeAygPaas4N7p3CIT2vETT
R+ovxiYNsu350DUm96v/S915bEeOZGn6VeYBBnWgxdbhWpBO0ik3OIwgCa21Pf18hqju6cqcUz2z
nFVGMJIuAJjZvfdXdqrEm0kviJg0w+JAvBj8L6kdNyGRTEZ590UrKPtKBx4jixWam6SDFcUlEfG4
bkNU/jHPxajaLxmyUL8aGZz2mbUdPOoWEd8HJdL7eOY3ncTy8SRkJfbRzZDMjJE9OkEuMCno5WEy
7AqcG/KCUXM0OgqiiOBomHq2hr+d9dzb+NUKSpfgJe/JRkmxLTRSOcfpNxVniTXIjFtHUZ46vKGQ
fL6pGuBENGZn+kDLnydB3OZYXI2o/A3eHa1g3nibyKyOfVBf+zY6a3by42YXz6M0qrPGRHDB1Fmu
haDn2Vby6RmuS+9XNnuAhv+CPtBEaGp39sgpDZkTThHsrRwHZwzLYFkscKoEFBeWVF7yeSjy8OyP
P+zRuGjU+04GRaQbKY+6hGqw5VFibBN5kYqCmNLItEegroFCL4uPvQuFH7hoAQ2aDFyO8uMjlYx8
BH8gSPxNNcurJazHHAYhYA/ADQuYJPq7rjderIQGrlB2KpBjOpTnwa43HAdbNbHBfMY+3QYOiEDZ
E2NcbtPgOqk9A1wo80LAiysMqjL5JiNIdBFor1lVfrSZ9ZRG8IAky4ujg+oRsEx0BdMhFnAuLY8z
NyOTUP2W+NlCzBED+zBverIMeBPMii/hHIDT0qOZEcpmIqgsGswFs59C5m/G4J7qJP3QtfxqVDwL
hRe9KyPRoi2gtt4nzjYbHdbzhEVCr66tgAO/Ex5Zhx0dqDq9RiFxpnIMZA0weeLIalao5KiGpvSm
CWZEBd+wmaqJnsRI/SQi4cwOIVbiqPAFQcwAVEXRFzIiU0LEGVTg7tpuxv3YZ+RB1Zl3zhV3W1n6
2UyHR9SMMaNDHhB7oFknsEj6DhSUEXmzKeuy3bil8VS1Xn0EZFvHJWZUtgbTo0ys7IAn3L1REtdp
67+rvv2lYgm3MQQ1QEG2RTxwCzyT/iL08SH4AzPCez9Ggd5AqkM3AKeHsMQUWS6mkVxICTP1Dd2D
SWA2std9DjjXhO0LJtq7BOs7v3HAtJ3uhzCa2x/y1Nh+FtWPMj7gU16Y/SlFG7ZZIL8sti9C10j0
4jFvJdMTvziCUDXmJtUAoaZtII2ExYdE7EhugYEDeLOZ5/hHgoK2W720+viUah7DGvqNYebpZRCM
ZK+yH3huHotGWakK0pYFO0PGsKpK760Zxds4sQGVCdhn7UVswloVovtI/hsPh0Ws8FdWsIbTGdRq
jHfgnf+r6KnRWWhwYDt0FnAo5n4BRUF+XTchor6wngTk0H3eMkY0lYChmecv3IWk5yIVCqi7pEep
HRvfxMEuuUp1zNNQNuVVkUxGJ6QsCjznsPzNCib5uGcfXJP6GIU2huOdfZkNOhy1OiZZT/82AEd6
EsCr+/pIA/ooQq7bv6eTW3+nk//52oaD67nzt5gkaFxlXiV1t6dN22dsHJPQLp4DeVThaCYj5pJW
P+U8uWuslKxV7WpEkWqSc1EmLAg6OVgBlCsl/LtZ0nwimAAbkKUfipDPupUFmPB+ufUA4cTd9hZX
bzlFGbD5pBSdhoxjTY/yp6EJWAhQkAMl/pFlUySfU+wOmPsb3I8/XHtJcCgKRkFBPV+pst7Hhh1b
7nC5TUgK1MqDq9bxPo1O1Xcdi/tGwZj5318046+6E8kh54vqhu3iZfi3PCekKKkzKEa7V2IDAlwV
3AQYJY5u7GUSy52ap06XiZiS9bPQI0BdDqXJOE4eLTQsZ6f0yLm0lOehUO7CWt8u5BiBXehKCDYP
x55L2rjslHYtV87mEYrU6IEx6fsfNptpPA86OK6gRZLkhnCM9yJtHpAwcahGBxmbGDGUlivw3399
5+/PjIEjiIkKw4XJ+DdvgLCvU92LiWFS1VbfxtlaCdzQdyKOiVwJwbdIqlnI9KqOCWzrxqeFpKcY
3Mo4lyRwySYP5uDewtzdqJ0Nm99e2Gx1+XBoKyiWS8Ew1cRewDQo5aESmvnH7HJlCuz+iiznDQlW
yuFAsP8omHqMYESe+EMdspIIyhxtRVapWBWM7WZ0SrRlLkyqZILhkU17R0X2L+aFh5SMZn202upg
uxg6IM6nwY5wg7Vi81BKIpYbkh+qZcBABuMj8rzSndfA/kw/1ADuUTg/p1AThNNi/y5PV+CqioKc
4PWlUNYTbw2PmwGYeahhYq3//R0hqOCvklrcOw0d0QqxVch5MYT51w3MQnlXZTMhM0mJM+RAsbrr
XAIxdRRYeTHe2cLGyJT8n3VR90fbrvV1M0Q/nMkV7usrvQufZ/nwVZJnRUzZCVnVBes1G48/fkmJ
i9eGEE+vAL/6sym12sHEELAd6mSjaPqnOoovJw4/4J5txza+6V7246ZsHLnyxOCDA7XRwVBglaWN
rfpt6VwSs/8QObHCcx1wP+z3WvI48duKN8QHxptozja5ozwHXYRHS9WP954zbTrRnZS6U7fpoGMC
WVinQhutkwXdNU3RozXAJBEvfR7y6Rh4Q8NPCu0QjPo6zuv7llndHlfVlMKrxY6hbFXY5HBn19XI
uDFT8w1bG+KN8kNy8J3aZtjJhieZYQudzehgoFvGl9zxm4waSRZpdpP9ZB4pNi57k2VSBS5MquXf
dQo5o1Ee1CH8KfKMfCWEf3r7tRSUYV5dbQUEsyl6fGTkypDErcaxbiJozrIvDqv4zUmag1cGz+yU
H7I1pYsmKVvOhqKsexs96y1Qq3VqkYrcDAHSEa/ZMYY814KKy1OoEUQ5SPuHd0kMouL3TeTIWziM
P+YwPdR5ftLVyKZJhEMfG1ThgqDkInwJm2y/MFW76LMM+1+KLl8roodAMeoUSCKsPMccy1Q2Q8qT
IiIQO7UvN0pKJxrXxbmxnVuqwOCVrC5ZcbZZq0sySOZDKj+7WXRwQwsp7B9+Wy/7jmJg0al5Tx/Z
1PsYDqnLEMGJGHVIAp0ZATulOHSZBR9Xb3Pc9isd7r1Z3XoNPn/dDr4rW2Eq2U0LMXLb9sYD9qVv
gdyFHMGbq139Etf627LAo6aK1lZBInUywACoQgQwtX6tElwn0adp4CqSrm2hj21e3XC8WobCZkPf
s7KIj7LoyV0FW0fsxmiePdoiPPQfp7p8rOLyOkvdBAFHq4722Gs5/NUgw0XBDG4Kw/N1oBEobpAv
tLTdncLgZNAYBQjKe03SH0uFX8QjK4rHcx9+MulXlOWxjaKTpjWcHmBGmeGeKhuGf9IZ8anhIpui
giRRFG9jLja1i5AtHQGuQcaf+7TUTj30NExK/HFM42uijwdSecZ9qXsMehyMhkZB0AiCNEYW+IiV
xcB5onrWzhTR1aK3PCipna2rQAUAdMfzOItfVjrrTyl+vVhvnXHNvlUCEUvnPLtYjoHB5CrCACZO
MXxPlQD4Bh8hxlsFA9kuNrdF1Or+qBvDhg6dhBiEFX2f7eyOHOgJL/t16U1yStrRqZoAd50k9kDS
LPZOa20WYlCHrGfGD4M7QSZOFBxhlR2NtKq3qVIchYjtdTOpBqphcdGZmu+iQYHIUhSHvJv1o/DE
JSrMdIME5qr0WsXLVYKEGrJXTaFC6Hqr5pr8TKsOt6PV/kw6P7UUZgwlTpdHKGnG0XHaf/4J2FDD
hv6o6OqD0PDBhb62r1RDX0e2cbO9Uhy97mXEfZb5ElQUEnAtMiLlHzvAoL6Ld2WUTvAVa+Wk418L
5WHa14FQTrGTOMdG/Cx/aeVPlj+hqAMEbUxotsWML7xrWBAA3YuAvL43Tcc7Bb1Idm5hvMa1l56n
cMLbR+RrT8stoKlZPWH2eOnpf/blKO5Cx0n2WZJpKEd66OZZTSyGQmBGOcQ4d5SWdYoG/QqJztot
n3L5FIaDg0ZhtD9lAIclKIsG8kMMpOLOmh/QhvrlaFi4bg87PZyjg51l4Dt1SlRY4vlWzNupJUHE
qoqJXcbgXAM83BgyB7iFIXhy85e6h16nW+EhdRr7VMkiJNCQSbsTGmTEZg9m2HX70XJ3jsZIJaXu
BGiZXtCBb0U8rydd/zLGJN0kvd6czLprTlOk/a4hp29zmTUcVRP5wW4ebvHJ3aTToB0cswDMYUp4
GnWT8NIQ2JC9+CkI3Zc0HkgPD1ToLAGio9z28YRAB28kp3F+sLr5rmhZLpGnXXXivEmvFPAHlTbZ
T09hIbSjGx8FH6AXYcFgCC8SSE7DrtWyY9jP3U7Nbbrkuhbt0VKclkmGsRoEIIqfzNq1gOF0hGCf
HJIygHuMcoEZoZZ2R9rCFJHJ0WWn5uBJnPXyGiFUXlzdjMnXHWzzsji6i2GI4w3GCJRmLMY3CDCu
1Y4LAzhtUaKUZQczSyn8pkWobzjRfpFwlV3HBDgdfkKM1iWv7rzsWoXUZkCv/soi+9nMxfNSXWC5
WK7ByXajDpwXdu0biavp1gXug8mdfbgYjqRi6taq1DNYuIBDK8H+Otgs1OhsmuJdhKBqtjDCatJf
cxieFnp2oWe271BIA9eRuaQjWhtt5Q5+1Hb5lAthWo6IRJBfp2gNqfGoRdqdZpLnDqjii94D/mpv
S53UzBwfY5jvogS6VRZ4ja/gfyzJznjatr5ViAd5fC4ccsQvsPob9n6+BS6aySNxY1Bu2/RjlNRg
Fdo5ZXpzE3X+Ifmwkn1uGzDQETYBJU7rFklAjAgyKIl+llPzMZzXnPqU0javVI1Qc9DZtwHVZYcI
0UjB4araT4n/SZgrrvqe9+mgPqc1pDOlr2mt+MkikhFhpa4+Fm7/ENG5O/EW+3t46um40/rxJrp4
OBQ5jnSxEV2abCy3artdNFsLQRinuNxvVHrRAZ79xqlRlkGk/DHIv14hnkNPZtDf1pNwkdrnR61D
+ZqUUoPq6ftJqe8a1buFlgCr1K90t2hD7PFmwdzNs/hH1BlrFQiqV26ptHK37YxR1vyBcUu96tR6
o8/1tXbMfTHbCE2s/dJAO5Jt3LfOPWyJ+zFvje3QwuLqnOaQLdM0qQf0lAPJVFdVOjrk4Ywkglz7
vjy2XrUWmfGUyYFmJdU1SsI8RsU2dIx6ihbjbOnwpuj0hxblC/+NR2aVs1MEuPxNfqLWKfn0TNH0
6WgERgoggyQjDL6HCJvE5YkQkcEskjJylejVHUX0uFqGLVNAf+IM2auD/wtGyG9I0w4h+Aq64nRc
q8mIkogP3R7yHrqKOVE9FSF1EZ6ha6MXAolu/tEqyrbNlNflDUIrgNDD/mAUU7dKrPYmRTsm+wO7
bf0qa89lfhDgY9TVVriW9XlbN08p0DUiGWrfnKFNktDWR0p5jhuFVIzRecxm465WukvswIIOGpjO
LQkXxHJDqpUGFPizrzy1QjiT4I9s4/zER1N76zZaeKqF06uKhfZGd1gg3cjtwTtRh4fA/6gxfSZE
kjgvOXVtRikCy0t5h+xvd/DKzWDH3rmTUtRYSpHw8OCjmeB0S4uo8BKeE13cIfxSwkuJ5pxp9bNq
BD+VIkiPhD9JiFq9npySmnwU17Hgswa4SoMeOZ1vDuU9IRBrdh+kLlO2iZXwl1ZwDWWVyoFN9oXz
Icb6Y1/O3rua5z+ajlhArttOix5sjDWGrvpOg/SgyQFIzuQXXa96SOfma2ByasjPOFH/Vk6PLYcn
Oj6iB3OooPvIRRkcRVMdckOHLoYXM43GflRYOl5gWmtFwXFqMBA39rW5syLYusaU/CwTEVxZ1yGR
5r7DIHBtArovPyYHdhUM2pObup/u5N0xg9rIeika+o06uIHkWnEFpHSoDD8KYuY2oscitRWnVKrf
/+xlITd6LJMPj6A/0vu+MTismUZXKKn7As98rMwnbTtHdPKQxNkOW3QTZKJNxkhRbeyqsqfBkZq7
Fu8Nf6idrRStyH5ctiTWTHtNTcabpJFfw5+ZSwIOF319YnziH4RgUCo8lv6oiji1w6hCPNNlOEp6
t0U4tSgwNPlQ1bPyXJDWXCCnXgZwy9xal1WzQ1xw1o2obzBUgFcaIvml8Msln8oci9Q3WKgpg8h9
P2nI7IlgXACARZ9DlCIPAuwvzRmg0squg8BzP25xXzw0tkXdS2U/aOQNuXA6vLtedLu81HE0g3ty
iFsNMpbtguLE2TGeo4Kj5bk3bW6GdUrM8KCZuuUbrYMXMX52Pnk3CiJd5W4Q9mNXFYGPeRYYTzcw
9TZ+z3KXTelBx64JVkoD8Zx+DT2ZXbGIir05basISqsa287GNNZ6x11cFLFqPHMSFd4GOe2UYbKl
FTT6+Ui3t3wEM2HHHYP63YxU9OksbmUy79up4HRlR0pymsXaRLXvMKBVW4qDdDQ3dTBftVmDgIHq
AotbUgUr1VkRwcR6arTjIhAdw71p9bRG3Rqpp1LcLwDn0uTqA7o9wzkTfALOzvS9yct3o1O2YSnu
2pGFuqhuAwe80qqnfmv86r3p5inttO5MBGrxVJiHRMWGkcSvEhnEtsudc0VsDIAag/xqVonhwwSn
jJg9qDpK32C/2HTMvTJfdPMFc23Vz8cBYYmc+FihieavdYszs+mj46E9wHPpp5nHnzJV4H86+Dfj
Q+Bn2TWJYQkRncL0gGWzaJYX5Ukk6gM72s0z6/cFcptnzjq3m9+Fp50TVRAmLpIVVHgGY14qWQrF
uvaS90XxhlKUczXqfzmBuJ/gbY+lc+vq6QWLSizi7NsYDJemtHau7F97RhWwxtBsSV8H4hHLTS5V
XhJutmvEsnz4pZ9UVPwaRiVMVlGZMvKJSwjn9QrFgffn5Euq5toS0wiNNN5KNeayulJj3pp1e3IL
HepS+myGfJUyqQ9eD4cu6FaZLO/qju15WXK5RGQWUEMCRf3wC4/Ikgm4Wu8wgcxMeveOh8tIrrGl
fhU961JRou1gs3N6OW4HcnLsOnBdVcxklyPZTcNfSkK+onQq+ANJa824ghJlS01UL5RzoFjSCpVd
Wd5DqBZg9QlD5wYwv6maQ++ATbTODaCJk0XWSKXKztS7yOXgXx+mKU/w2MJyT1W+B3N464KRuEzw
yjoNSdvdxzbLo2KAsTwNShNXm2VdLDMEBYAFyIcXZD6J96HzKGtmSJvpekEuFgCrsz7JRntatEQe
0uaVAqnREgkGcW44M0gUL9GkQGkIom1BPczskc+KvxJC+MzygRp5+ZQRVJ3haKFGAeoB1geDRGwM
5DhjEudQPpBVT+8sa+newE+BHvSgNMXVw+YV1mFx1jI235aaKQ4VGA+wvSmEpr0hTzwXyidS7uwq
6zEDF+Ic6xqpF8QbQs6+ZKWlUXouVzmJzNeRutOdGPgsEi/t2RF2wqdUwSVbhVMsxUWd1jfoT7MZ
/kisL47gp4j6rhqS3fJalkR1RQWSmjT1jcb/p1CQROPmdXS58/4iLJZOc3LXZ2yHD1a8W2ZAE6yT
Zd48hRqEUzAJibrAP7N9lWoPBLfaJmgP67ETWwlhQjUD83K5LXlzRd781tLcitp7RvoAcMEsA0a9
fkmz6G1ZQ7WmjVtnahCsOOUmLOeN26EwkR41UhJnT7gxZm54XYS0rhTgSzWvo3xlDClQMXk7tCWU
GXJlukP2weBIFfTBy07RA2hr87RJKZSmRJcX42WBOESOKUFlP83Rc/9tYS69mkzOnsC5Q5fzUdBS
rzxGF/gzAC8V2Q85ex9xPl5jb0ZuGWoL/o0Nf23APV70k4TYM9ytODnztjjP0kwgd9JiW007Ez1A
adI3yId1jqntOzmdkmULGFm8xiRuu6gKZT0XSysEI0f+KhWIC23EMvJtZiaMjGtAbehTqDWVvUGk
sI0qaFPEAWPjhKdWLixgn6NF9C82bxXEj3ncmoidx8rEFrT8WQgDUOzBTItuPRpht/5oGkWDUZ5f
Y9FToIT2B1oY3K/zD3a6N9Wbt7KdiaW21mzza+RQHUvwW+56SdVvYPsXNEehsRqn7EvOIMeeGnJR
cHN+vIR46eDkwHPtpkiDVbQ+sk6vGP326ERFYB1Gm5i35StEA+aRXkEEU0kUrUXsg5zTFvLZnNzg
tvhapMisOSNh/3bhvsQTIK3U3k8t/QP3V0Bx1lVcMk93MSqfFICzGvci/h2/BtqQSkevGraKDRkY
TYuJ2pwWol6FWv04Z3ZNx0vz13NbvAp9bG+tBgUhMY/FUqyghLoWBZlUbvQjr6h8t8ho6MikoqPV
1T8z6dzU16Bn1cqy0nPBBFlYRbZdxvwqjam2Lpr8q8/ii6ycREqJRm27zZIYVXHBswOs8qJqjGFw
W4dXguWrLl7rHgGuw6DDloWEpZsa/h3itOwZrdSlJwmEphT95Aodyylopi1j8Q0fl0YPMP2PLJ7K
ZuodWmeXWa6Gw1JjMyYtJzH7VBspkgq63TBfS+cLxkTAO1LhkDfdtwrgoWBj4usDG0n+A3WU4W7g
HHrNY55CB2ZKwa3VDWu4ZDjTYe0FG2P4bSfJTj7uy56YJjFv1yfbBQ+xVVT/mQOkRAm2lJlq5ELl
t367JRKIPj8nJl7LrlsERzBNf6wVey1n4ItlgRtbW/qou8WqQJOi+GhmyltaiKVyashl/USGg4CD
Me8qz8ipakR4lrWX6YCHVqG4m8Y08Nu4gcXnPM91W0Hjfl6GCcscQ2lnTNYH/Wkxx2iyGbZt2sL2
RA80pGyjrhfRQxvOMcI32oh4coiS2GHyG27bmzA5uonqZM5E7F1f/cwmBkjECE9+bVlPEQj4qlDE
fup4BoqCg131Bm1bpvte2rzkTnlRehMPEnv+dMfvRaUe1Cn0Eo9r3jOrcWlSrSomfbplNx84CgS6
Lm/Ua18SAzo6IsbwlU88KM1IwBgyYh8ygprjOsYQNT9GWg+OVqwl+q46TB8HedSN1UvHliwnK3nJ
PEar9jWdkeNB+oM8/LM00J1onwyjfxnGyfR17k+KQf9u8VgKgEsUUNuxN9bTOEW055BvRxoM8ju+
06o8zJlKCWiTLOlIqq8c1MMue5/j/FOP2CJA5wZ/FCp7HZQt3YGcoSDSieuNWUHkGjP7FAfqDKXO
fMgl4yMbh7u60QV4TXxnunCwGgEPLpfkqSqkeLdYlQxnNwNHSzjb5gp/43hVMyVdqxjZLpSLDqPZ
lW2FZ5sixa899uNAfDsUtnBzUL0UDgnAf1BXkb/lNWoMq8EFqHF4vQlDTVYoxK7U3izkociGSzeH
tKct1qRYfGZvk2UsLIZWGz6TDkPkmI/sNB+GDiBrQcn15UkuMbHFeSe2AUBqixdVMExVTHWzDFC4
1TVVyetirhKn9YXkyid5btZw0Bnc9yccqpCRyxY+AR1yNJZ5G2a/y/512UKX/axIPmKbpsCo4FKa
r5kX74KY+YA9TEQZNM3FAXvd0uZ/KERUann1ENXfg9t/VjW4uptwzzKdki2GVedPDgJMIz23+GEu
MN5iFUIxXpGf7jN//ZDdXRF6ezceVwNEHaOwGfKEu1qc9SGS9gAt8xr4y1uz8k6KEuxyLf21mHLk
CjtcLkfTaAhWjSR9hIF78zoqsMCgAnPZzuX0y8EUYOF0jCI6jm78BuOQ4d60WsacFVCPj55w5w1O
vF+MoRam11ivjJBzYCEOSPAvtSHRumH6DeWJyijog5VZp9+LsRBmt8BLpUE+rPHaJ+Z30mbP0sBI
HptqmSDSKJsvt2wvkCi/FrgOtt9ubqtXQVoL3W5X4e0ifRuYckrO0NDBtmxBdiO5+JquvCHRPCwA
sOaA2DGgWZmed8UL8D6A7rdBlMFWG8J574In2T5NE+U9No7wU6XcbHCkgxXVYS4pfr2ZX+zU031R
KN/LcFi3pZx4InUDqxcQEoisFvdda2HCFw1pIzQHMIgIZ1XB5xAV9dsB8pu/PKQAo4NvDbafY+0t
gXhyPGDPyqvPww2vBwAy76ozY8Kz5CqhXtgvtd/Su5XKXZwHG+GCaWZ2jB0/ZPu0JDivhZhtYNAE
RTfeTWa66xL7VdPZkmGb/ookpTbSmo3X6kCk1CFG4z4SzRMe46F67TS3XgPv+J7d3cE1gwgvrcRk
lzZJSyT0fibJHe9y5ku2BNYBCsNPOV4nWIlM3/wPkbWTTmMLjNr3+pdlFsW6t74ya0JRKO0kZGcj
p6MxJ2DR4sdgTA6yRFq2jH92pHxWUkFMqCHJ4N7PvXqJSgFVwKA/M636iFsn22jhfMoFkeRQ03R0
NbKKXghw5G9K3DR+r++ThoYil180khVA198re7vJi00wubiEaO3D4t+VCo7r2N3Cm3fpAHW8+4Bb
NzbUcIzGI9ZyoGyLGeG0DmTlV9hga7p9k9NxIjC/CqX5lI5WsmcE+HhG07Kvs/oqPUXK2DoLhh4M
kakZJxP01HvCtvQNFSE6THZytjv2lWsu1NvifZjJj+8p50lV1E2doiFupRsdTiL5LjCg6bYnhpif
y5RFm9g5olbQiDbPJXN+hKcxNMDYWMtLOIu04iMPj64k85TE/gGgQIKh1TKy4iVTF1R9oVDKxnNZ
uUK668kebJk9MaM4GlQvmZn/NuT8VF5ltxKXvHKPTgVcJ+zf+Vgjk4Giq+Y/s3SLc8wvPZ4e5O0h
OzLdRsCbtMWAATbPIXeD/IMCzKZ2qA+5p2b9iISPAx0YT/4z/tAcBGQx1LKykpd5qYjlOH3pryfc
4QGRQT3k/z3jDgdbnJJ56QA77BVQHqenWW4U8gRHc5QS97YipxGSREVy7axI3SaTbUPZWDn9MF3D
B7rkd6tl41Uam4IbnxquhJCltivH93hd3tvEaS0sT9HDuG5q93E5SQZYPtgdqZTy4PtJRSXCI/pu
Y1iYi/xoBiGebWxR/SUt+ne51yxnP3nwdwbEow08UXPeSiu2XuaS6WH8E+CDgUd7TIQJ3oZxUb11
5dNsWLfFQUoWvbYhPrLCO6HAk/aDBplXYfja3alt9F4pxlf1YG5Ts7TWTcUNlVXFctgoLmrQed5C
iXQDWapKQEG/azFLWJnDcEiK8YBM6h6K/ks7YgGPuv5WjI9RDpKMJOJW67oBkJiwdaUfS31LjJ5C
rtgqbi0CL+vxzzRO0xgGWBbKRj00/rAg/+kZ/E9z2b9YGP/lr/83XsX/d6bH/z85Ghuq928dje++
x/+x/4R7H8XN97/YGv/5zf+wNVb/YWsaQRkkykjL3P+wNNb/gT21jaWxbkPNYgT3n57GpvUPQ7XJ
oPRwLzZNy/jfnsam/g/bs0iYNwwHYFpX/588jS0D/td/Jbi6cDsNCHt4jqOdV/+a52Mq9hTWriP2
XtjuUgi9Rh4Rx7RRnutztnegzOjb2jkGHD/1ur91n+bv8Na9YCTKQTOTiz5vJ6pB5bWrTn2wY7at
FTuAI4vkEXXvJbC81kW6ip4RM9bFoQoes12+1rfFJxZEhrFBeyodFZ+1r/rkrZ2Dt7aS/8aVWPtb
XrH8jp7LZcO7l//8lcSLI4ym567Yq8LBdVJ7jHqxq13jCr3vd9/0PwqQCqO8+N2Ktcd/T8EDkfo/
XGGTO+VYtJOqZfzl3WERTdDXDLF3n73xpP6Uj829GfnqR7fNfyKo3Ezbfpwn8xHDHBN6nZ8+KVv3
4j25YPX3VP/mg9ZctHN91D/zO3FIsWNat3cxIPYDMvd2E9/Ra6FIaVbWk5PsRLIu99Pv8iU6G1d1
V7nfoWXbG8UTL/Qx48a+mu8YS+AECxuM37l0+Uo4qxV80f6jfsaiuKVOP0A2wSPD8daGwGzTpx0F
tWVU3J7z87hVv6bVYOyZqVPEFCiE0hUueE/1nZb62qndQaxZM117BlUiV/jG19lOr8WP2CmPIt7G
l2DPOCzVV8Nn6O6hLt0nG9XdJt/zPl/3azGjimdsufrRT3Xrd4x9EzIRKfJ+QVVC7oY72i80NZO5
BsUFDV7nVHPPbo7P6IoaBMOf8EYGk/cctLsseZivwvHDC/1M497Kh/Q7pPXJV8qlvFk78YhpW/Ga
jzf8EspkzeUIz/Nb8WlvR9Q8SIR/kCo7F9s+DBqWkJuCszfcQ1pGwM4keKIboR40V/b8hgeaYVwE
Iz85yFAfTHU7084+NB+IzH6V1+C+K+/0p1E2VDQUe2xQIoyZH6ki7vLjeBceB7EPr/ZpKP15zViV
5IrqMzvWkCdg9D2gFv9JNuFWRyDUwINbjb+6ZIPECOfLBBmkH7zp7aYqr/GtAwA9mVAFRuwefFJC
NsVJ7MxttIGjgGkHXgrWu/YVXPBmgMb/1kLiXOf3gZ99YMZwQd6rHFrUyoWP81IODU+skh3KaG1V
JLv55L56yPnMNZSN7Lt5oF2Z7nCEwGzjnXGL9RgeHHiUzsogCJPhs+Z7N0hizHFSYq2cMwFT+j75
7A+Nn9/rj5Cp3Ofwl33Xt6dOWcWvwbP7gP0UjzYRe4BEWNce7Lv8fjyoHZyCMyJ3c0MSdbUvfo1b
3EuSfb3P3rw1+wneV2gKL97VexE1LcYO6AB2qJ+zOlbZ90CrvepPekLKjl/flwf7vs22mOPijYho
y0mP45sub5rZYlS50oHA1rhMfNr7eE3DpW3I2sFOCJrT1nuwYOCsogsOLjaSkvGgbbBwsX834PV8
QXsLPHNgMBUKLuRKG3fJZUZKsEfBjO7uLkeIfMBaJwFwYw80uvWs+gMUNwjBWHKGmxAQ9St7jjbZ
3ngHGs52+mreT1ekdfZujnzrkDx3H/N6P+8jTJhR4K2K0A/vSfLDNsC6BZ/tjwIhCGueC9XG/Fod
pw0DWe+B9hBerLKbmwN0yWk3hX5Lbui90T97D8Ole4+OCdGy7/Oj+qqu83UEwPCo3QOy/Pv98a+2
6y6aCovoE0fTNI45S/KXf38+xkVI4JT2PwmAda3RhlDRMtwFG97pubPkIv37t/nbJizfxvJ0x1M5
7HT7L4k8dJY0NoGG9FMbb/ItvHk6kKb2Ldo4RzzeYXdZc8T/Z7rBP6um/5oXoOt/P11dkFLVtUzb
JIYCecC/fjsjrE178lqkzEr+asxxsLEmgj2qKcSDwDaUD42pOZpAWKovSeiZa839LI0RMN0mYN1R
7INZzbcyCIY97SdLLSvBLSz4oggMzjh23pOL0mAT0rRbzZiZa6gg++6ku9tG16qtYJ6EGVl7101s
GZnI1l6JP5GRJfdogWpk/wDsBmzB1MZjum1f9Kq3fNuRDbnaezhrl8rGcMVjh+/xlqfcUcJ5DwsT
b+vyubOc/ilkSnrx/hd757UbOZdl6Vdp1D0L9KbRPRdBF97Ih24ISSnRe8+n74+qRk/9hcY8wdwE
UpmSMgx5ztl7r/WtrMCXBbIuTw1h0zAR3Flde5xw5vtzyEaGCPkOQ2UXapcszHFpaV99OFKC9JnX
6NgzEdQJZe4Bp9uLeSr5gOp3Rk+JpacJHc6i8QU96O2R5OAKlzrK1Ix7oxiuccFL4GPvWA6odK3W
qxtJ2JdivsYkWa9y1WBfBUnjSE380zddepbHZuX2iY+pHqineKgpvbE3slAx0Cw1YZ+aQFLq5sZI
FNvpnHsISaONqhUcxUvzR36KpIA1tcC1ySWHIzvryAcPGTfJwqL6ap2b3iQWniCDeFQS0Th17apq
XwrHEMdfacFlbhhc6YL6yalfPVs4wTMq4aA3yCkZkAECS2p3aSu505hclVL4suhX7gttedLkD1SB
1HZm/qcp1WCrVWsrb5EvydCdIkGj9isBNsix/gIYcsE4ykYRzBHdCw4JA14EqVFp/+v6o7aEj+LK
zE6JdoZzJ8zaVZr+EAL8sFDW+Go4v0569VJN2Ud06RHmuu3UPkwRgfdB+CTH7Z/EpPUG4udlUfvU
1trX9c/q6MIuMt0lFjCp5grAI5AZmijwElN1O7AlFFbvargPbILgHVXOezdnIIDQPCS7VXumyXhC
ywx7wOKTNiHBJKXgY9oRABA0bjKMLW4QdDUNXNeiym3RHCEBIzzzhOl75lLH5f40VfIfAIioZ4uG
hQ/MrZj6AlY7TH19w0ahX0WD7hFZzll3HvgEZuawGe9OxixgrpyqCvGLPlYqQKEq4nkgueszR50j
nzwQmon8RtoVU/ZtZbBt1N4mgtgZiaIGCYx8inHBFSUGOyj0ZgOaODDkKq0dM+9tDZfBSDcGCX+P
ng/OKDrVd20Q6K5i/OTgVWgwmz+W6XEZNMjLw7PZjkdLQRhviLQcYxtBA9EDM25+9skp1kFLIHlV
wlD14zy/zBFeT8yKBnh0Y900ml5hMt5T5IbGmVC0pJzHndaBdGewPjhzIdU7WYcBn+T9tk0DlZHQ
Kq0t6uZBoKnlq9jhnClNGvpvkbQPW+SpII2ZhCtm65hkMmznYdhLfQs5OUBiBLkBjb4YI+ZBXNgK
8v73AZ6evM/ihjObbHURyD/zGiBpsQtBa51EauEZzAoj9UhMD5M6pohNMesHHFp//yo2X4sBZmAZ
5xnCPL5Jiwh4+/3TgFsSyvGBIRYdrlBCzFEDWgoxmG8ITmP5nKws2Ee9/F2HsuDJ8hC7V3qudPUv
y0M72hwXOQJUW9NpT+UN1XsMENfmyBjc5edlK99RJOD+PWWn6SR9ZCQzHGAdw8exrgseeCBP9xk7
7KZmemFPP40vuWj08qNyNu+b8oazWLwz2Fcv0Ud7VL3pROMvOJef+YEjO50IOstvfEb6m3loH6Ot
iiOAsT3r/MWofKa9rPS55ADvSVBDMxlVoRHYxlm8AqWUOJ6mTqPvOc6SGkWX2jR20o1wCIT1tFHu
KH1m44gFlh8zOCDa9Pe0T/Nq/jF39Xc83KPFwV2vIoTr+cHhp4Y28DIeEaORKYo9r0g59dhp52Rn
krJeyicO8uEVQduL4Ru+eGEYD52cTazgoKH8ZO+oyoFzfS7vybIx/Brvv8xJGw89x2ZH0p3u0G2l
mlLFGw6IJssQSicLqGWbyRlsaEOwonQAwxLK3jxuJ9NTOF2NrtIegARoCS/HXVF0gS1CGgHo4WqM
FFUIgsygXToteEs5nwvuqF81CROqk95q1qZD7o4ujUhCcg2gwCH7id0Qw0AfkvewcsPXrPMrR+Nw
ejZ55uT27OhnNW9y5SuSV4wAeGyTpjCyaKYqFxmh9o6HU8HLY74NBsv06HzqzvjGe5xyfxH9wYxD
2cKuMPUj6iV5ZHgKatqdhU3XbWI3vpW8W5wuv7WAhvGh+SwRhWCU3LSTK0LsZBm/gCZHKkIVohcP
2OIn6y6cWcKss6bt9bvAxGjLZYGKhbeYVlwePhpn9Q8GfhGoCbz4CvwmwANCgjkzmk/GuWjQJp9x
5Ol/NFe4LS8BGd6b9t6scJqH7gkWHP93+M7R9604VrvhDzVZ0drqt+LFZ/2UfzAPQELXvY7P8UTk
pm2duW1Styu35mgDai6fK695XBuRwHbu3AHKJ3B1OXEGcFiIjjrKTbt+rkNXdbRz+qxxVF0wlx70
xLUwfzrNK5KHcMQjsen2PF+xP8E75J7kCCUAvYYftHkiaZPGmVH79TNQiznc8TL51cNwLaU3Qu2A
QZjmMcSug7o/RQewMSgkz2lja0jTXeLs94AvVzkvPjnR43fUsNejTQFZ96VPX8IFK7utg3LvD8Kn
irj1IZS2uOM1y8fqU5+ty5y7Iq606TTthiNEHhi/XLnQmyAQ+c0BXfC07/bpiSRuTjbZn9myE3QL
x+wY0LgGbRTYqP9FIr4/G7ByVHObaJVlbow3rqt5gXa/AZrSlBthK7Nm9J94ObYYIdpjtCUEhQSS
9C3zO93mMEABNrrTSwy4+AL2l6kW410Fcx4pSrYsb+hPjnSQqRl0dzzWFOSFQ74gVw0lKn0BN3tv
MKuPeLRsONCUF/s0fRp8TnnWk2nZ/StOM4WkWVvZISB8kzzZ158zn2bOHbD5wvaxy06xpzwX9BVc
43ggIXx5HHN3utZIla7ZjXrm3nnJLo5t9cSQxwidyrFYuP9AUwu3+Vnl9w5v8K3eeQ03Kl2TkO39
4BPhHiL/PNINXlxrR8DjdAmJzWls0fAKlOrn4AEUZMfAkiwMm2ERSuOH9iLc64P2CBukezNvwPjf
o117YKTucky4BZNr9RTb9jQ8JrMHLZBFf2d5gJPd/IUttLvCXJKOk1eew3PztUAJMaiuCOa0LoJC
GoWrPlefvaOdWGHVJ+UcP6cH5I7yPlT26uwGdJwJbBKRHEL12VXiVb+pJ+OxfFlp7ArNZ6cArcVV
p22bP5QGEQ2VZie9YexYLpR0Z3YYWiHUiPEnsBJYKVboRtyshmMQW6LaeY7zas/7njvqW33AOl6p
bvMmgT5VuAzMs9YBS/MMwR+CbSRs0ezyOaEx47WU6U2cjqW6IwiKInWgo9B7xYm2ygi+uTxSVUp/
2prsrg0C6rI7qrfoCcMHom3PvMm+9ShFTo1gQt+EsHVBzGHmR7+/aXaRjEJ9Mx3JsOJEgAb53ERs
SOcauSl35c/QOMqOyy58Xb5y2PMsc1CU9oilDcYdG+k9D7cciywXOpBf7tMbSnNF+oxA65u3cDzF
q5hqzA5Ls+8i5PQHE5BVpp9Y/Pt5H6aHYMQDyJUu/GyG2ocnVybgdxxrninBntL98Di70Zf0KoC5
4/WesjsdCOVNutAAGZCKXrLd4tU3CRU957lb+M6+xGKgKB8AgvvTcCkfYtSiX50Xtnb+KoLqtRwc
rRZvAPp+tjLWx5BSEKIEKNbnqXoO0dbpaH18YDPwsdhUJFa7e/LeGXZ6QSiG0fktCEBf0g2zu53C
FZvIjtY4PQLtTfDOKBxzRiG51Wf9XL6XwVF9qeKH5IoqG8KNtk3u68FT8OIP/MkoNHAiNdIm3SeX
RSHb1x1epW3lqX5vzzkyULvein63ozztT7B+owbSsNd/m5rTAb1gYlczPt30d/NRXM7BI+46N7j3
3121qTgFPBEBio9VITwGZeJZdPNnsvGCa3lT7fABzN5ipx/YLOofxevfK/obP/Me9YQC7AFJC+IJ
3vbhwPCQ3YVc9XoT3yx7vg4ijusdyEh3fgejVz+zqisgdPmt9MbO6aF5HAC4MBLfmi86bUqoXhca
Sh+KJ37zhQRpDkwqfWZarJMfwFipXYxkCFrpXh60B6yGGoTZ7JZ/KwunWDf/1gzotbfFOqSSJ7gr
qtg4I/QbroO+C9gWCQElko5S4XNYRIoTIC3h26JjXEzZoFS3bL2SWy+msB0ZNdUrcK5vnIwjUB03
FOpwB0c2XaARPgIB9TRToL8VhR0QHvLTNl8NqRpXXtPMHgXZZRd+c4YpLg2HhJtCTAUpv5wSAGK6
DSNmCGr3pOeMu1G/Az7GYq+llB+b/nkkrCbeRE/DcfhjfI3vATnUaCg/62+qRqtFiGsHP63uTasY
mJp5Ty9Zew0nlKvsQrbkG/vlNDv5MfdzTpeQJjfjOeWYQVpUofql4EmDUx0Y5Nfn2MVVPEue+kck
7seO/Sa3w4N6qrc0/Fheajc8Z/dil/gRLPtPTMkEEUZP9aFsQVdt2Ckupl+fTfMg+tP38G1CRqUx
bedPeC9PxRdeoUt3Qpirflq7+KXBym3TP69fptmbix9puc7apsjwuNlzsiPsKG686csw/YoxhUUp
swlNLnQBhW2cK2gaQzh+q7FxkVXe5wn/Cyql1AYxIR7GMJMOMMz4B+g+pyHvQOa0c+N2q+0Q9iw+
2fXh9/t+//T7Y8YYspCnacui3EsHa4KH8o/vJi6iAil+zULch3kS3VaHecik3lFM8psi1pmubrEN
iKtwTub9qpRw8vNKl5h35pzlCd3TkksYTdzYeYvMrZJiB/35Lbaig66ZPDero3Or5qI3COwgiyGi
YC1qFTYsqUTykBJIrRGe0+sQxrD8kXMOYz2YRRcvBMi5RqQZZWm85CAK3S7p7iCOIrfu2/FRApIF
TD7zGEqydFscuDsGW04dABTI5OYRvLbplIGJHkpl41q9KLPiGFkTOtjFZbQbRuOOWUPTXCYZW4mn
6CWOgVipwL8TQ/LiEB7ZoASNV+P05OjJVgglp3uoOR2ZaAPATeMIggWEQIacPuzTB7VnXyfhgkaK
OR6iJLsJQU20oigRetsqdx3mzmZhfUj6NNoVM51MVUgeqnLcm5VxMNicgghTnCI60kJqfV1zQh7L
4JZBGFWVtN13eDcGfEAIGVn/UF15GaFaYdnsZaPckVRIfX3t0DJBVSBxEUVD6qIKoxKZOVTknYqF
y3qOCN2Ec9V70QCD3giPQTW96Wkh7waYok7e6dcg+cj6pgFOIH2rFZFT2mBO7jCjRxSDmP1X8JNe
ze7whDkApADoF7MSMAx1jSsEEyCYW14U2lvev7VCKdqT2N0LPL22hKc8CZ5q7UcSqmZVDr0gX2Jf
rdOJnpr1U+NeldqpQXkf0DkpeA75DEsVkOEomwKl7/IqdOaw7SZG37UY/SCEpY1ENWQSK0koRrQN
6OXV/fKMH8/c9lCs0DOa9L71kQlDOGJH4z+TZapTCTyeFeR0oDNt0yyWq0edp0qWQNIVatA2krdi
RXs6Vix/Yapup0XUbRoZP8krisrXgbhDnT10sBS6jUP52nUUY78/myfaD67zFB7QpsLah41mG8O6
w+FiXjLkm1jMxKdOVN+KCdFi7eo9nlaO9zW7zrxYL6zKES6AkGdgfElB+1pq4z7KKYirgiOqUnbP
RY16u1AVztqj9dlMjhRjJ9E5GscDMraSA3OVM0FQibNT71YmvTU9HccUiC8YqhGbzHwsh94LK0oG
Ga0uaV+xQdBE5ktNHu4eIo2hUjlT0ZF46JdSTDGDNk6ujRua4RchGSmbjIbztHhPq/EzmdhpkJz6
s0U/KO92Woy7V+4LBj2DBh35mXQOvIYKS0qGDcWN2qx0onhxu1yZ3XqWOyRutQ7GI9b3g8QGYIRP
/aRGvqH4A3Vp0g2iLQnibWKbalurs4X4iWjRD01FPdJKgPDNrtvJyOl8pa3YF2XLspWBvoUQKsWu
renoxUwQWSJdZYZo0ASklSjM28K+uphWcYvH5lmqMWIOxoySpEW1LnUP1tiiKxfH51wFjRbLOpWM
Ac5abhlbBHjgxpJxMnFT22qmBasLXiUha+Wt5eqUi22jcqTVGkQ+Q9q/kkjNeQST+oY1PD9a9Yti
UqLBkb4b3QqdRaxxVgvMTaH5NIzJkawaJ5DxN5mF6JcltfQ0RLKrCcJMtgLk2oo5oCCWg6dbsY56
AwittYQYrKbHxITuD/Hvo86oXMsof556dqSBz0qxlGYzT91iEw95rmgzdF3wHekqbPz+tSpxx7Uz
Mlo9S4C0Ig/loDzt22FvtvJ7NHGQrbq7qB9CqToz19hWRs0F0LXf1sTgPm8dsa054BenclbozeTh
yX4oTW2HquQRndx5qhp/GHUmbZ2IAKVp/lTZ3prFjzBEWUJXHht6jB8JEh3NJiO7pzhKsb2gdItO
WTnItEfh2YWUOPP9Q5/xGWjAleI2qkF00CdVBPmIqSbaNMJaq5rjA8G1HDyS+CY2oa1lWr5Vasa+
2OmhwVuPYZNgG+hRo5Fqt23bZdfpwz5IGhFIECSKRMwepqG7D0CpNjWU+k0ohxTLnInyYriVgvAx
YWacI+USDsUB6cRlnKyQT6NHVpSsYG5CjgRj8uCuo2vV+FLPsQdCoPcjg5q4CMOWc1RmgJLIn8tp
5K8q2mrNOByyKHwWf83YBHe2Ggb8McsYraJREwfZb1nNSCNJaXcMQPsX+SUbZt1H89kTFLgnY3H5
WDTUReEiYE2TbjmsZhrO1TMeBIpovXucFDq4wWjceq5TBLUs8LLlK2qLD6HPqJuYtYYqZdVgaH4b
VF5aK04QQ6xRBD+uaPQpmYUWWsJvl1UHDNKPAq//JaZ5npbpGwiWiJ044rTIRiataVeFhWFRHcSD
aBElKys5LeTVl5E2auxFFYW9gfAcLKbOti/05S5JqDvWLFwxhNcYFMNwSUnZGRLTcPQR0mgoE9a7
jJKnMNexZxpAagyAREIMrqbkH4xTDrStIi1ClLZ5ae7UpOtdE/TZJuqJRSlK3dGXyRlRbDhjhPCc
EEzUdnz+erB4SkRdJiFisYNEuM5ql++QHydOYxaU7Hnp1WRx+Mko/4z1QBt3Nco9DYKouaau2/Wc
UDq0/amVEb33AxZXtdjOGLDa3KSv2TW7oDe3mRHTg2i025iz5ZL0vYsxzKa8RXYc4CPUA8FBnB0n
DK1wUzzWc8sd02qv8lSBOE3zOzDrZ5xgs4/slkGd9WqIIY2+AaegAkg4ttp8RwDRm0qUkd0mggM3
beWnF8ZGwqTDxz16pUSW3gD9RtfpCZhrz1qTs4dFEIBPLI9NygSChV1TXaniNs7V8YlgaDxhpvSn
z/vmhAGHqBlgU0BKam8Iuoew3ZWZ8anLsei0hb4P8/knKcPIM/UBiS/vUKmqLoh75moCJ7ZYjWRb
b2e7nrirjfrLqFHESzqXRNQGudNNLSQRD0YyKTRDISG6k54DsQ+PQ0+hoKKOIJMSMWMSP6Y5iRYM
aPqNZaIKqhllpwMSCOAuABSciYnGPNLXCDvjJBMmir2lOkF1AIdt3YKgLe1uXhZ0g8OFADDBxDEl
Rz241qZQ920+qvil+dO/fEkG1bwDEY1cMf2MmQy5klJraKyjf374/TuzmS03FsP3MIHJ8vtQD9wB
LFiSm1ec2gJJvoMvUvatXnxpJRgEC4GyM6AbBQ4QdnttxcXUUUhRKlHIJiYO8mkQXERV9DQzKrew
6vZDGJY7la6TBsuUJi5hRr8PJNfehFwxvIUgrH2bzA10Xa009jKmqX88FAX6k+5uSQQZCf/zECMv
UBet3iWt3u2z9YGgCp5O3ePT0sSHfDTpiikaJjtQV/6AOPWY1an6/0WC30UXd/PTXH3/598+/pDc
4cRt18Rf3V+kfpJkIVr4H2GA89F9/Ns/fvL8kfOTyCKjOPwo/pcf+m99oCn/XZWofSTVokZD0YdM
4L81gpb4d1U0of7CI9ZFdAQgBwu4UtF//k01/y6ZFnRaHbCbqGgSz6JFML/+k7RqBEXEbqoEuhHp
2d/+z398Tf8efpd/UXv+36//Wccgrf/JP4sEZVORFEVVcISYmA5QUPxVxlBjQu3qrJUOQiA9dk1d
ngIGkvtS0TDbWZ+TNDV77o11g+lEhjsrXrGeo4O1SOffr3qpNPd5Zt1mgLo3olHe6nIZD79faXjP
N4IU5R5n9i8q128YaOuGrh6josGKJlWEoRRBvJdH3e3nKD+EKStrS4ANPo2eBqyWS5wmivphmoZ7
laU6RAI2AFg0F7kplOcg4eArTGJLwWZOu3LML7zX17YjKbAw9NjT9YCBjSXSkWz6PDh0ybTVIrm9
qHKnk5Dl53IY3iStX0c4bDaYHfF5koj0AZpom0/DyOY0iM48ScUjtiNGD4EJnWK1ondREGzQeaq3
ReyZ2Ab6dQhk4ZFK5UPRWo7Ug9ocYk3gSddfehmOjwbrOTq+rHcSEsXWhL93giUrmyySFbquDRs1
J3pclcE/yUyvMm57yMfi8JiHFbmYpnUk+IMOapTmpL7g1+Ljo3WNpPRszuipqGtwv0lJdDTV4bJa
eBoo/DupE4YzCFqvAgP9PUs9NvyxRYlIk7KXQQcOeEM2bZqIl1IOGGutHIB44NwTxu1w1Dv9UceG
7Mugqm26FsWlKEF1Gjmjrm7elm1MtmM77YvVfNdT3Hol334GPDQIYXONMfouEuIOKwFzIQPSpDpC
92eG+pVQmOAQaeHNHMX0lBugdQNc1ZBi/FmXuzNZrpMrKMSuCqOm3Si6fBLuklPUCe/ZvKB/66z6
QPo047r6Jcy78iANWNEisXoYa2sEqoB1dx5S8zBh1rTlyaAwN8N2a8oSAVRyakMxla6tNY02WHzY
UcTKbWblAgls3P/TAvG/KIekf1HlyqbKfWayJJDZpWnwRP96w5ltP2ZBszSHUTfg5wWci/JgOEIY
LDc4yk6t2Ec7TYkfuyiUdqCJ7irRQoi0Evx0HOHd//fzkfFT/OsSwH0vSYaqIdbSLVaCvz4jIc6U
ijNgeLDCaNxlbOieplWCnVXjQ5/m6k6ktcQ9yRjc7PX3XBKFW1BphwYOcE218woggHNbLdE9y80r
nOQFqmcQvo/qeNTp4eELGO8GnxtQiyR8sr4qS5sdFXP8YVgDTVHY0rihGeWDJg7cpNU2mIcE1IH8
RFlGJz0jw6HE/9v1/GCoo0YK16AGqCUjDAqtx7eHRarT+uVizGRu9Tk142wQZImAtKguUqbqEMuU
2BWlDhNaE05nVdx1nEc+hWHBqR0Ihq+ThYd6JnkKe7KupYgOUgB83xSHDjeqpOxUST+lghSedAmP
mbz62fqKUIK8KR7lWcAVGM4PZsNMHc1/Kifqkcj0vS4L6nVpAj8KJHR9yWh6ljU4XVLJT6INn6Gw
VTwPAMbHB0QtyTbqiBcLE5j0ajTtJMGAOTP+5MT9+uQWPEuNzs0dM+uHeT84rRWdCdrhNjbE8hCG
yRGTq+Uq+T3Pu9CNx0LjjGJ1TpdLH5ZJzV0iMfLTvn81gKw7OCjSXTLWTpVb2Q72COPIqlvVqxFE
9HYhqiQ/kIUgYGMuAWumynArSDBp5WLHUyq3dDka10xJOkxaJLX1OB0n8gBdiDrMp/q639L/28gS
PWoLHU9Mr8uG7mlLUqi6CPZmWxQM0L9JeRggT5pG2x6ilP7OoKU7SeMC6bvmbqA0QSiGiSQLdd1X
o752um4hmFwA5VP1/NJkvUcaTdguIo6WNphfIYqilJgTMkdUBi3dbJWHWrVyZ2plUjPAdmVWZbld
CxtDjVT1IC/zE6/pshjBo6qTx5eo8XCC60K2BvnZGdCY8y/WYnUSGeuJt4s6YGwWdZX8GwMgvww1
Go6OuwN9WWB4CH5svekSWy6tjpg7cVuainXUAuNGvkXqJaPC3DPLDdyf1jrAji8N/bJNZz7XGtdA
ZtEsMpXgQ7OwooUUvk0lRT4aLIpu5ke9gLCXwKKTuhpycit9ALEU6cjWCqu0fGsaKqdQ1mSqHvDe
pNZuWeEy66TpwUQ1awjsAEELHmUOSQRRp2InqCi4KXkelUlSL9jtKmlhBqzIX0ItI7hdiDtIYwLc
VRQiGjkrglKQFaPGbp2U5XFunArWH/696ZqpZF7OpMxXCVq9QBYtNyjiF5kq1R50IuPYipmHJqAR
DLLQN+3MOK5qKq/sJNj9Lb02YYgLX8UqMwNdYO6BOz0voAiBRXPqqdHoL2TNthZW2W5240zSuoUk
qg7WwxAg+WS5Zls+h8P8qVbowlQlvCYNqqauxuEVN/PDFCNlrAHXWwI229+Vh8SXdwIJwVFFgmxr
WvMyFNZzi+2b/t+S+1MBAmhc34ey0Q5iIkyY3WELZwsJBWTo9m+NNZAfJF07UbA4AiEFC3smrJNC
njuuQDfR5W0/ivGxjJAERRkBXaARvgAHEUn/lS9yyZkBuQImIBoaP2Occy22AILa6A9ZnYTZrDdj
EQTXSG+2dLnoPA0rHyXGf7CucVUKXaABrsX0WDlWNFgOcxdvs6nGYiRh/lPH5r0cx2SLIVavwGw0
Yvde5XhBGhMPyLKmawBG9dM5EWxrTaJI1juXocl+JsjNrUagWsFYeFr+oAWUN72Ibn+ZtHOHRg5P
Pd+coxGP5qg8G0azr0hv3Dat0WyHpj/DvKtuAMDtUF2aYzXju667uXbZOHQgBt03rvn2nPc9ASq9
sA3k6hw0knm1xNC6miZSgCocV6YTts9B6Y8zHQCeG2L2XNnrtf4O3oLULyBtD/osHBDbtocs5Ahb
xtGus6rZNnKGHvjyIfLo1lOQKfoWsaGnZAsi9hJgYixD46N/X4SFfIIhhuxoiQS6F0JE0G2yw3ci
Hop01HACGD/jyP0XgS5zVDMWD0OhfGNnTrbwkLGJS7jSdfjAnjbyHZxKAjtZo2SzkGAYpQ//pFZa
3Oo0lgBnlnfCnpN9o/Q3SMzdoWAxOTeZJh9i+DcboeqkI9XDLoMSt+tEuvVtZ7lwZCpPGPVzWZwB
5Sa7VoREmRNRk8mBO6ozyRmqqnqgtT+EpYf0oyuMrxYjvBqhdZpjkQNZprdHys5xTjcdm9EFISy5
abBm0a/X3Ca9SpDWGvpb5HPpljQpRzGqTyZoS4gd40ffIfmsO25Cest0U0N1PsRmByxZsjyTvutG
4x2zxQEeSBt0LelqERuEOjFHVZCeCAI3oyrUGiaDBtZNUtOrw8N3pDN++02s+f1qTJlBqEaFN3cB
UNaxxT5mcrTVYB9va20NVyGZeljDtbnGgNUPrOUS0ZxwP4MbQ3xNFH3FNINXGNNQlYc697pJvIgi
0rolITdk0cyPjLxrZjQrpnCmLBlaurpE4z3PzXsVoEUr1wU2XpfaPkQ2qC8akgBupZ3Uz29KvkRH
2QwG1JySN7ZIcsKEnp9O6Os2oolkR9FD15nfxICUh1QWpKeWLkBvcWrKONJybmn+SAlEPtOQzpUi
PfF0km2Rxt8TwBCG1dpOYYiw6Sc99+E1P5Ocu3Ymu9UfG3T+WJOlN6wfezxCIVjG6SUdeyLt0W/E
o4uV3Tp3tbAr5/rCMOwnFpVqG9HcErlWVUFsbhB2zhin2QwW6StcwzxSs/YVuuT0M0A8zA5PdHJR
hSLdSBIvMwrhga1L1WciSxvxKrLsbtWlzYB/gg5oGEzt4IHfCUVpDhikb0uEBq1qEDqYU89kfcU/
Z8wYYs2aHmIRx4uUsFgoGXCKVNCxMYSNJ1uh8twifLUwahNJ313zqUH9rNO6jMoVZL4+9IX4h247
3y5EFGBNOB8ivBPpkB+SHhHSzG+w5WXY9R2zGvhnCGUjXsl2QiLtQ26GjqNrYL5/C8gmNpYH5qNx
rK3T/jUvKEY/BGu7d2JOgwzWAvrpZBa5QZRP22jBXpSYaGZp0F2yBhZcNXYE5VUoreQKtkw+6912
ybPvINAtEmCGkW9NB+ZpkbqLjW7ZTHK3seK+uv9elXkYIpcYoyPApYtV1dU1Ao5it5NWebI2fUZU
SGCgCQGAvyV7o8XJu1LnymOC8Mp02FiZZeBWW+R3ZlxK9lDo6gfPjKfX4RkPOdOD6ExzPxlm2Z6y
eZUNjXtjXfphghRu2DN6Af+9K61RpwytHOYVAfuWUh7KAnWFUVQo0SIkoGGC7VDIPwMCI8+09XvA
YOfG3M1iWrtKytG8HfQHRYgTesTZIRSsr6mXxT3xUd9qjPJtitQDsaLGFvMrGh3TdJMKTv/UJHDK
01H3LHz17yMD0Axeuh0yJ2KT41bm73W/6Zi8YSrA0aSs2Wdab6Ew3SnDINHClD+lmVNOqDLGQqsM
CwVpA6BORNmxxVA7Dkgyi7ASgTFixzXpKZfAx0DZyJlbA4UJVKZF6oiPvG2H4Ki9r7ST81hIDwqN
CEFC3ZIFReiJ9MEzrSxftBLlZFCIOO0aQ7lM07vcZa5yKzvd3M4AP/1yks8WUkUtF5ARqYyQpLz2
IHISSTcGyv4Lc7t4JigU9KNV606hs7bL/bKL4aTQ4iU+Ojche3byY2fOft8zVg/n0TgqvFkuBT4j
+iRE55mgrySZRPJbVf3hU4n3dZUiOF7t+WGzUxeJFjXxkozh2nKnRfmtr5OXIC51WsEdRHJ9vQss
nfmWxAJg5fVnkLaQU3sMCK3KrDlN5nO3HYD9nLIR2A8gLmUrNkJLlpZ8KsmAPvDEPoJpMW7af1F2
Zr1xI2kW/UUEggyur8p9k1KLbVkvhF2yuW/B4Prr5zALmKmWGmUMGhBUQnUplUkGv+Xec0OrgOlG
rGxhOeIiqLlZf1BbR/ZVVyDRklbFGwwbbLaLxP5KlfuMlrv3LHUYS31PDZCdsRkhrmsfJlOi9IFG
fhUMckyvyY91wpgpLtFSc23S/+dkA6v6NDgwTYtgPKFPQM2XoUu/VXOlFXqrOI0ueYgK33HpHAzF
8EBTu28KIZE/T21wFhn4n9RHH7J8IfxYgS1+CGNTEKlozZuO/G7fqwQaXpra1BreM4s7aegpGC1q
KxDlxtNQdtVpUC2052XsRi4Ogy8s6NQKDG8ChU6dgudgVFN/wgvir0I/qzin3PiUjGlyun3XmMU6
7KFNBrYm+7BCMhD7VUOIPReWNM2HJBHpE/PJ8sHpCjo0DgKcjSRJWvxs7Y3dDxmm2ZV7JSMLKkao
19E81la29SKrfmiyITyHlkbG1JsjtSgJAidK/exU+jzslE/qsSnm8Khyon4GS7c+JXr6F2Q4/AVG
WTwxADX35tSZG0sj96lY5je4hOwy/B52mkjieLmzSgT2dkdgO6yhZNN7zbiylWW8DFn5jUq324EI
ZXdQNAe8CcUqJxdh09TJ9GAWsyKQMUwIeQZSzoaWSIExw9GAgJuVtVwJ+GmYh8yTT5Lfw7AMvYxR
3vcjlnyC2aJd0kXJS0Tiz7HUvBYjEfELp/R8nqro/TzYifcsGs97jhuy3w2zdA/x5ODx87S14zGe
PlaEXCY4p06iyulUFGfjlK4Z6zZv1SzZsDkOeAC3r3ZGUljXzg+fezr2rXQCKOtxZ5BdVhkH2EyH
2x+dAhauIpixk8KtSajw5XataNNEEV88skKrr3WdzyjQGELW8FNOM6OMtR3iiHF7kvNMP4cX3z/M
4WYS5UCmAcOSGb2LmSIESQCyUy976B5sMlWKFi5I82X21HxWTAMuynCfQo8qrUFVZVcGYukmsM/N
Retf6RwDCh44lqAsaIZ7Fg9eVaQ7RelFcm/inSonxCQZHDoniC5ob9jqF9nZs9JxlfkArkYWUfBB
NHmlEX+SmSAHCSo+qdZvX0oKij2kU71v1Xzveq1eEfwwXIq5C1e21ST3RjujKCvlcJEirVmHLzbl
eUBxnrDeI73gibwZ/5zZttrnHOg8bQXA/9n8VRZBfWJ3iKgloU3Ke9PYhTChyjQAbz/qkLErVqoh
197p9sWuLL2bh+HZ6S3v1C8g2b4Yu/2tACH74ThHqli37WgiVwWfNM/moYJOTxIiiiGEGZwXpHoV
qUkoxfCrDsqn0WtOQ4mamBP1RyTbiuoBtaTFE4o8Uh/vRbRvGXqAkJD+wXCY/Yh09Li6+2RrS6fZ
hylW2qz9GhDBq2px6Uij/1IWF8uNe2RweKyK0jQvjpFsxWh4ex4ZiMGJ90Tv3vpXgI+4Knr/sfOC
eR14c3YOZiwOfiJPjaofVOxUp7FpX2UNYsUPBjJ+YYGFY4Qfw56PtlO9hAWEuKWRrNqCvrErXrXP
QKdtaW6NAluArUu0QPz5LURmFMPVj6Sdf1Wxr7ZB+80A/oFDzTtIiV08EsRb+5Q7RQ5uIE3deTdX
QPGmvAM1Xx1JHQo2fMjGCpfUoSby+1wZ/aMu4+TiROVrnBgDlWdAujYtHltoKFDmy1guAmeMUiem
GsoN1/Ah52N5ap2BmUJKr243FvOmkIu2wD1Oy8swj1XNloOmhX9ncXvZGoVjAnLTgwu+o4+ztn6d
0wHmxqajUv6SopJKTZbobiUFsHOUSW2Nd0LVFciZ5fOndJvWoQFK3LXrb0avy51vzbRCeZ9u2bhS
N8uvZMRrzAX5fc8U9BwQlAlJyDrPOesFuCv2ps5beZlKf2t2AynOQWnTVNDkq4xw7dZs6zMwLuQL
Kn6Ip82Qoc7mfYSFq8R4bUtudEPVu1C5OEfc6fdguc2l5WRqO5/IKSaduz4yonUsBudYjCUBEkW6
Z5YEDHXgIFR4FygJkJyqUq0NpwQI4Pcu+YcMKutEvrjLRn+sMQalBoy8qPNQ6vokQVrxjjZhgM1a
MKnDW7ZPJl4cVq8OutyxDUvehYgpJpVOctxIk9CsoUcLnSFCJs/iCUK9Yp4XfXVix+GjRcEvDaZ7
ukJvbbfhe5YiUV2GRbUo1B43Z7gKnGZEGcmY645hOyS41OO56zJe8pkM//Zwwp2NPDKeydHbunC+
/x6mkBL5ytrjqR6zfjP3eb8vSLtNC2WtJrdMj8VXN2YaHvEuoYOmtLLd6l0q7G+ThUpc0l2UBiBT
p9EwC+N6H8yCbsArxT6OQmSAlXlFHgUFqSAdiGpml48kWXouYxvXZr7D/B2nZBNjTq+HcmO4b9lA
pkhbce4Mllc+9kODssw5UnnZW0Iz+o3oi2F1GwWlJpYVMkVA4v2IdT+8Bdp5qTg5ZmJGH9PwIqe+
fBTgnwhHQMgN5J8206y/+9aAAy0oB0LYkZz2fUQxZb3o2gwOka2T09jhtgoHgu+5Tl/R2hoJU9Db
5F5yXXt209xLnTy1Lo12MBfXStPmBpUVr+IkDL7C9b5X2UzvENYcoGowTl0Fauk2kegkZzihJoLo
gRmyVE6e1cD+CwJPmrTu3hMpLjd7ZOI91/Od8IJk39uShJeewo/jixmXGz9Dysd21IA2iEKcI67s
4mdkVkvMDVB5x6whmS9fnMS75CLSu1vRElvjI6B4YxvkXnSyuHS0Sd4YUyNdbCMT25Si4T2lNeJn
ZgKo7AM3Q5gCQyWw0JgtX0rX+OoiH7vTKiasEeHNfdUEW2Lvm73W5mNmos5p5W/f0JJY2v5NRspn
mmHTPTXevBk0npG8jbwTY9JrONjlcSS45txa5IpNNaLl1H0TRoRYsKpTpgdj+NgOyTee/9jHdPCM
iBK2sW68tU1Fuc9mIBBMbfIXF02eoVMihdJyGR8F1g7RE9pJyQtVXi+/xbP+KyN5/o6qyDxaqRut
bVVADMi6AYg8Vgi/A3GvzZbnuFtsbDU1yJUrNNuiODaWXxy0gaFcj2g5ppAVKzBF5wsl0L6HrLQZ
+h64Wi7CS9op5jNWQhTmIFdd4M8v7cKmTwPWBoHXE9ni+VedFm+K8PTYF9ZLY7+3CILWXuSJ65w2
52BIFn1yUmwzIgxX9sAUTM76i+uU4VaqmmGHOciTaVVfhM/lHEjYJ20HuwqH8msOjmsjnVdZZS6P
1AHDe1jAERzIey8mCpSgRwXPMvAoMMOnzDWlJdZupVlHsqU9z4F9jRapJTkTI1LV8HeYzbSDTN3O
PgIgwVH6WtbWU5Qyu8nKGhHSwIOFj2hRcSXtFYgjJYpz5u4wLymyq3UYapheJVXtnOAJzWE5RyAT
n8YowGXXi2gLkBWs8YiPJU3jV0NP0c7rmwi/U44toJXGsc9xZN5OyUBTYbolrscxbOrveJl9jJMz
2W7LGcozk72oQDxvl2fXqMCYsXxc1TP9hL1E3sjpoUM+f067atc40zXsCFaMjBi8RI7pxp2GK/dh
suNWX7EWEyvbd7ovYfyDIAANaSy0D6HP0ISeSK1ZYdUX25mYUwfU8oTZQ5IL2/SbU71PcZSya6sY
gpNMwRnRxKeoQ4iUpsV4GhHeVUbjP9K+MYRlBTirqdu4xWxfSlcTAhumaIdSdG22J7z1qAAAg1pl
ZTNxcM0pBUmj2oehgCUizN9kXvy91s5SKvwg615Cnahnf/gG0enqdgmrTY4RcMj+X32umX4ns38X
K4lwzyUZhGHO1Zjm96ErEVphtNJYfxy7Ge6goC+ZXenvkYNqrRr5o7TEixu5uBFEkG3Xox0hogwM
8KfRFK30KB/sNtnqJQg5SaOH1OmebQtSGM3Hpu+AWAdc5q5rvIcRXoHYMDFldLQSjUNPbrQXTW/L
ewkQwtgL4XrHseX2iYV5or8BTG9gUK5uitai3XnDXoX9o5eleMLKlFfSF++mMCN2D6tlleKa87A1
Sx+RcwGyyKA0Z/nur8YUkW6R9KwPjLxgJt4hzN1WSV6/GXVCyhk78q1NgG6N/8gdmjNUB/T4sRtc
bt8Rqoo5cgiQeY4E9cpc9nv0Ha9DBMyWoIA7R+Jwc9FTsdrny+272xdjbsURQsK+HFV0H5VFDI02
fm8kNIAFjRzf1+FwIG19QqCy/Kxbfja0AC21zXOCbWsKJh75OBR9xG4LbvP+9kVYsOs69Dh//yyc
cbIozYbEs8f0XkS4kSn95wMi2WsGx+P+/35++84UlUtNoACNeluRGIxTutpPj45bneFG0aFVmG6G
hCO28aalhsSiQ2DWOu1HseW/762ivgP1wkAYU4XsmbFk4hgE9puFS9QyTaR2QgCIMLIlv6us1tbc
qI0ZUPyKZJo3ho+9knDt4TljNHkmh2ttiuDJdecITWmS7i1OhFAz72MWfy14Z1cGh2Dr5/dJyYRM
hu7bQOdFzG7ypRL173JIvsph0fbj+RaMJqEr0zw3jHL0JHdKJozflX0y0YWvC4m1t9JHrypYTw/v
ZfnddfsfJsu/LlLmfmh2lglrIve+5ViyEhW3WxW552BiWExvR9XmgqqJy+ipZY+agRe5i4ImxeXA
dQbztvUCyPQuOg0j6O9iJ15VmfhRQli5i98686fHvohOyj5WYBU2ZUO4g9lHxSZIM9B/YLDt3gXP
3eWkiqdgMoLUMhF07227Gh9she/Ddr9DbzpO3mJ+NRFSx773mLs5K95a3Ttzv6Vt7frwTglma3ZY
sI4mSSgM0Tx3yyQ6djo8pAsCWodwMPPuHoNlPsbfpFN76FaoD1KKRkPbzPF0foZWj+NFm99LKBRi
KluO3YaIOXZzyezcofduNyJfusJ2nxkTfMbqZ947+AkdWa37GS66sbBIvA2vA0aEmeFKmK5j8JNI
Z3SUZMRRSKMbDkzXXA1Bxthmy9aKergATmmhjrbY59HkyPd5IEdysJf4Quc5qL11MifvAJ9cb7kv
lFjsKwipbYwRc4IUt8qzfBej7c7r7B7O2SO7Y7SgGguHyMZm66rwZEmPuyCiObP9aYX8BrtB47z4
rIkCTzPiiTEXe7HzK8jes85ja9oSsZC0ONyYHSfEfLn7IpLTWoblDpCGXk1DW21Ep4/8289D30Ar
I9PKSnEOtGWr6Lvs59giS8h0W7GpgdvyjIaP4qhvVpXtRgfMBs8ODH6CZG5ra2ULR0tnB054hvHx
1ipLPgES2jbF3DxZymngSjpbP2SRJA3vMUD3TVSCVzP/XUjdkALoM9/NUV47xfSRfO+1xLCyEY5G
eJX88iCf+23SrVlWErs9pusuaKO1DgnxDj21s5zyoWXAI93RZUsPPEZn4o2l5Hfe16R+kKPBBe5y
UVVYcDZCs6DvjA1ba54xFWOUGthGHg1U9QafT4gkYtMBXxjJGj7Eut3TcxLoGDksYWqG9uSjkjBH
nqNR5dthSq+tu/SkGWyEGoD0mgkaDxyrwjkoW/XsWpTNbb8tU1tv+qRibwgaq4STup4LhEk5j8Mh
UizogRzUI4+KyGvOkcJi3+AhyKBr3IkcBgc2NjR1EBfabpP6MOWM7LHyU3sVOvm8mo1g4yWsdabO
QEPbE2vjlsy3AlPesw5dXCbgvAa3Tu6GQPzUUDdw1lHaZ4o02BCrolG/T2klccUxtJ9d5PBF+KUi
aCwvmKUoE1EzC/fnzmzKO7UtKvuvIsrZrkw/UDb9yDjR7jzCG+9iBDV5q+C/heKtmRj5MMG4I7bl
azdABPBeis7U27nchpZPXrCnL1XBqjZ0GcTZE45E4k3Q/DMpGhx9SFzEyjNFPPrnbNfXbwrJy2rQ
sc/b0z5PQ4J2v0RJSUDv0UFsjmfY3SL8P9DYfUvT7KcZQ+tzOIxLNW2CZIh3hP2+TOOJPIfvFicR
Wuxm3Pqj/SQY18c+w2UbB5OdZK9krcWbqIaIUkVfO+66FI4QqS0jhXo1vxVB8cvr25psplPY+4eo
Vt8Ll/zEWfasGuZzpSSj09hiGIHRqSu0g7Gwv5ot8VKpESYXwWdRhCkwEEjfNB/VmXnpO+qAt6jq
h4OrcXbPwa/Q4YHb5MZ2UHgd/12etihd/1Ofanue5H9m4AUL6fFDyHFTFRLaKqZ3TATrZPK/1W6t
MY0hvYqHSO4sCXeCNAL8s124yfIR8IhxyWj01x3o4o2dwZ4lizDeRVRHf3hxEEM/vTgH0KflIvL1
7OAD/9EO59iL2SUc09aXB7WMv/AKoc2O7Q0jeub5eXAJJKFZTLSIviWCjBTKFfnmQONM6rJhDmlR
ChNDDUpUa3r6wwv8ENtt+bx7RNy7zK0sjkLxQdrXx5XbtUEUHm3aPHxnimqijLcZ7CZ8Lk4A8ngA
7xeycbyl5RGmKC1Z3f/7y/ikMeZVeEKYfI6m9AP7w2do2h1xvEgPj6hpWFLM2aoikLUqnLfKpejM
lw+zjhGTVHn+B3njBzgcb4CP6YlPxpfCRCz9QW3ZRIFXow52j3JZSbesC9MEdpUzgPqdl3xALIwD
ChkSOf79b7aWz/4f9NXlN5sO5ydXrnBtx/+ApTN9oFbQjB1WUEnzgOzrqAeDqNDW3OsIdNpAuiK2
zJdy9n/jHlbEkF2nW7VXwCgJjeR3Mebw+oOe+Vs5Enczd6c8Vf3FcaofhUsRj9bhT/JU+QHat7xs
KXzhe5a0uWQ+ylOngpFPQGV8lJ1ivmLMx2FREFQsHaCL2P1VQpZBmrFHoGfDmVuF1pyfEeBiNW96
aMgtvbMFTSJj525gL1RdO+0zSz3WutanTtSbTqHf8/A2sTdGRD6/Y2PodkObsnBgNXFXILg411aM
Vs5zQfa0KeqJFPhIVpAsYJkv//5Jfb46fdw6XCXC8+D8iQ8fVFXajeCddo8dc2Pi2/AKCtlsmr57
bSWVYKIYAJte+k25mdj+++/+fLrxuzGsBfQkjoUk+D+lt3loDajfW/doCuJz5rHdItLsNrUXrr1l
bPrvv+3zceU7XmD6juMGAHM/nqWullaDWtI9Jpbxa6jqL2i8727T/cwsfo91+CdK4nK8fLgHnMCW
QoJJ9LEsfHhrs6ZomHxUzjELQ0ywRrqiJN6ZrV3C7lyGHcuKICHwBXLHU12rEpmX5Glb+QwBl/Vo
ozz7gOPz6SYaLWqMZqWkq4LbaVQOWG4OrFlHzkPUNkdq6OAPx4f1+QD1XWc5ROnEJN99+IDKpA8n
0j3sY5wa3oqZBSa0Vl1NXMTH0QvGvWkar5JFmBvwchFUYYMqcPjWixxx8FGI1CWePjA1uT0FrDPc
CzmOXy0sSy9z+SV0mvlvs85/WDz+aen4L5dzYAWsdnnbed5/fM8Da0hIuXCsI6MGBvwO2w7HhweP
AvBghhV5P4vRgVF4VIjTv19f5n8587iSPVcygPbsTzRmj+Etv7uwjuPiHmhK6HWmj3KnV9kJIxy4
AtVPF1P7YB9Tza5r0dSSbjXeofHr/3C1m8vV9eHqwyDDMWwLKMjORzpzL5JSxoFrHslS4rxa1EPz
ovm5cv3Fu3lBtHjccNSHhmdUf7izvc+3doBLx0FQ57Gw+XyssOvyRRmLYy3Ed2aCpBfFcnp1/F0h
cfslrKClgyO3IFCYhIsUBy74TAPl7puXWHuczOZPZXr7uascnHFHJvdYQFW9VjNqhshN+23C4vJh
tM3rvORy1qF9jAKwFFnf9BhT57vOgq6iHcy5OmblVqOpvY+SCFb/3N5hGHG2RQO+pp1cDHJVHqxT
u3jqpd53TVCeWEosiz9nsiAIcYKR+ohq1pyimLQvTJx5S5keKJNnmVm+pSJ6sma/3aYBi8LBDPeR
XvlcKOvEi8ZzlFrubhibGq6TcTZlP73hwt1DhlgNRpE9KYPCjaL23PbDzF4sYNnZ0lGlHcAt2+99
AhrzZx1l166NTbqz0vzD5fJfHtiBwAhlBTz2aCCsD7VSmdA9TkYI9new/dMMuQelwc80bv3HXouT
HyHDyCY0A6lJI9M6GlpyiZOe1DAxK5bLDFmjBl2x1eW7wByYE6BlZFlSw4DEI+8QeHKHQ8H6wwt3
Pt/xgfA4ZSmPA1/6tyvxH5zdKO+RrVADQk5DJgqdfTcb0+8uipyfRaHefGM6kinoXbJ5Biga5+yk
y+6qA0zodA/mCxKagvqLMysR5zBPVkyfJepBNa5YdkooGGAP3PRrxLZq07Pl29mhwnJUs2toWWuZ
watMB+T1plHYJ5mzyXeRqR8Jb7/eKitN338m66uEklAHo7XJLXALIbvlk13Ix9FgF5JDxQkRPa/H
PGFTyJG5b5jgqWEKtsabL+uFNUoaBzos/j6qe8k7/ACAvbhTuMH2lUbn5VjD9z8caZ/tOgGQX9xx
HKjcxNaHR5ho2njufR5hub8PGPbct55uNsjZ8BcFOUgrXUwM4lgJZpVdHfPGg0IYI4rIgjraqewP
p7v56ZFKqMByvmIh4myzP76eJmlZXKppPvLxDgcPHKXveZuxEuoeIAOy/8dMl9XKq9E9jqLexjNK
9dJj8ZbEVXvuEiBef3iLPp36vCRcTZK0GEj8n046f7bQZDM8xMqaSGSmsBKYVxCJgao1NhnPWMjr
PFdMF+b908EFxFJgrT9JE6TCH17Lp3p/eS1ojU0hl+LVWV7rP+6FAndO3ZLEdbwhe6kR4FPoZpew
BiT+iw8ttKBLRuw919o1zLXX8dqMoX6IsryEx1Rc2euH/H86e93Q7dJMJtBGx/ntDy/089PJpaBY
mhLMTTQIH1uzXMbJ6NbecDSUReinwo5UROKMOpYYHtaOewawA0dMGz6EYbA3gl1TcWsHSRGfjeRJ
zkTMDZ7zJY6UOqg+gcOm/OKcT8Ml3o4IfZ/qZiyAsVj3gIPqZ06I4sTGEsPRUG+sjmO4yqDAT3am
NmAavocluXoz8k/AEiHgC7jQSHFLbP8lgnAntRkuLsLquIHv0/sOykK33UmU+nbrOQenAZqiJoIF
tNWQEIlZaOG28gJsADCd7+26Nl9UZF5Jpg/HSkeVup0Baa27dJ4euKcx6c7DkdloiLwRfGEFlvk0
StbCty+1nvS2nyp7d2tAKhZ6qF+lPs+4JXGHlO7DTFT7GsRX51lfzIlyPs2iL4VVf4cMweY+yTeG
rc0DDs7fSqAH6eVMgGKpLlEMOc/tuuDhdoimDA1Pwu+fp6b7LqoZbwSIUZRW58Q0nlpLY8QZ0VJ4
NtED9TcW/imeA3LwXDXtb510EqrfY4mCPQ163g2eBKtyJrnUzBOecUW4b21n/EPN8fnid0w6ffzG
gSPJN1xKkn9c/Am47Bo1V3tMMkm3pgAxU5TWA5BeibW+YYEwTP//u98xue1tz2ZJ4UGz+s9fqiNh
6X4kwBxGht4alX3Juz44EcWZkzrlJuvZlyBQyCRYVFkFZp6/9QpO5/rnf7+prA8Njk2Z7vkWT0LM
YI74dE+VWD/MRjk2q2njpfGIdeYm4hHsMLBF9rvDvmEf3Di8kOELhQK/xuxxJeLFD76mcFBiNbAq
8wEOJuVPChEGx5ZBsA+4JaOgdgpY5c/xo2T9B0kkWfAmauuAA6vG0frTSe+bn/4cznjpupK/xSLe
yVmeTf/4PO2cTaWNaPsYj02y9g2gzHPhiGPRpsy1b/+MZdE83r7LYKO19ZQcBpKkj6nGCX13+9YP
kTyRXFvk20kaX8cxm4+3LwlVPBL3kcJTOevbjxyjYnjI6AKugp6PFlllTaP1XiKEYwkClyTLMFA8
dNNBNeBPptSVx8RJYX/H9fi/3wqUKcSdsvVYqApp7E8bx21/F8FkHJNqHnm+t6BjijYEdjwumNGw
R7aUy2JvO9k+JZsN9IgdHnPk2qFf82ePPmCf5dsJsxALiWO5fLl9F7QJDaUoBV9xJ1OsSvFYOhqz
jEqfdWjjlg6baE8vmu9H195ZPvhC0BfPDfRIi1MMxVzzUugCoTH8IFZWM5nDX+IicnZeg52NXQJ6
ccNN7iwVv9ycmX/br9ALYrkDh+eM+IG6BYtS53ZzNZIfpga0JYvmfrZjCnCVjFuJTQuuWQX5NMzy
1YiWxGK58ZSavflSxkS/oGXZjGHGqiBnwWpOtjpB1EiIUuMfpwK+rQdwndlzuK1tc3srz6ahvtpp
BCgtynzieXW81xjFbq+SHfilZPd+6BIo5MIjV1NnVrKGlp5vaV/YzCMRIo3E0GdDVt05RfxEc1Ej
uQd4tlKaWZMu+2sYNuIljUSwIxgZyU0QPuP5X2VLCJgwGslzqa2NNbSdRe1nX6Iyyh+aFMFslaHA
cgciVm52HR5bsEAGVleG6hFT6BJ7+4RdHrfWnmsQClMZI16VRrmLR0W/0NJOB05Uwab6C+/sXsvB
fBlssD5E/Rp4QBnJT5VDPGtpLmon5+xkKM8ifBQ7jciVHKPUhIZE/xQ0LbvH0H1BMEYCNeqaXVXg
h8yAN2k/Mdj/RF+ZET1gtWIMRdK9n8fmwSrsfUSzj0ad4HPy7I8TqC9WH1nZmK9l4XyFK/Xqk2i5
jrsYXymu+IPVqa0B0Ye0YxMrH2gQV2Dxr+OFI9lb3xDOUjuXORQ2oDz7Nt4M/NK0U+OVl3mnXezx
f08oRYbs0FdPVYNKHSPZ082YOi2y3LEJXiz0XSxhmGU6lH7ncuweKnMG6G2kwFgH5FV9nnxDCduQ
fMtldHMXhyhsr3bPhslI3AQg5Q8Rze4uaM18N8To+yaRW6syjStsrbTruAy4XmfrcUYZ8zKgEb/L
kjxGnMQ/5k13wchjctoKSHcd0wWvGxC1xHK8JoqqX/Zpuy0SP923jTgHjlHuZY/vOc0xL44Y/jY2
SXa4sEP5hF6AXz+rZzLQvbVwxCY1YAfbSxhqypMXLDcrT0grk1s/Q2aIVrVqOpYndr6SMxvWEl7h
vsd6uwYWmwsspwgI8r0dVQGioWh59E4RYluBBFLFZ4YlMbQiTqEWDhTzpc7YKpm1YBVTse5ZYF1c
UEWD71E/AVy5cCnA/yPueWPgLDgNuyn7VWdIRdH21WeRJIsyBcNJjrDyDP2MTkWfGfXmGwaQwarx
Urn1K9sD8llFB78ntCFzo+aFunZV+aX9SMWEZSVoL6XuzHtAeCmeiCeMO+RCqo4zBoZWvu51wEDF
HocTf398dEsL8qg/XlOnnK4oqGKugPmuH7xm69ixfzWi1nyouZka2tlVhBjzmOCDXwa4w7FvjDP4
xSyMWJJ14rWqR2Zy5fCSwb/iSTlNa11HDwiI/ecs+4sHAxtWkJBHXdD10ElC28e2iZjX3mlMFn3Y
I4S6BqPZvjCWN7eimeCnxWV+HPPoVIzHKUs8rCX6R05+A4kGEnxvTfyVQpZ0qir/qRWjw1v6I+4i
Ekdc/5gFiOAmxO/bhLU2ADUzunNUX3wpsi9dK4nltqJTgpqclI36yJYxPRkOjzgVgFuPyxpdo2dT
VtYcKU9GFm1rosE8swoeKg1WelRC7cIsfbRLRn0kQqDlrkFzEVTRILqZhwOATNinU/GFRz4HFRpV
3m3BoC9oOwxJ6NtW1MQBFiTCTHOWwbuoI889Ivh32aamNSoi229PNdLp5K4LdkZTczcL5z5I5e8s
cteThJ6OLgCXtDM6mwTVVBmx70Y4W50IK5mrJly7pf0WAva7g4ZgbbXvUDfn2QOqez6GtAYBBemB
DfCA88vYRTlGAdxi8z0rSQZtYiZJCTfxNsa2vMEVQxjm3OCVCExgu+JidULe07agVYNP8zAoiZMf
WSvaJEtufGb2u1GrdeVZ/hkBXbepnCom+roQO97Xfa9zYtrBQR4c2eA5X/7TLIWTlbnQWpDu+Nwc
4/PAKbTxOEJ9zqDnxorSlYy6EfHE1Xak89xwVBZeW17nqSp3Q68JblAAl1WfYfEB5rVqQgEaeWzS
jeM5eCmndrGMJGcojKjy5jH9IYKvbnZvJ5333YW30TpNjl+L8IB0HHoQfmp10/5WGTTkKXZ+FJ6L
qjDN40Ng6E0TGvalKO1po3p1paV8t5Jm7/fBfDDF2qaUojEa35Fz4D4s2kfPAzsnKtPZ2513n2fR
vcWM+8Fqp++TXZMzFeVnqxXB3lKFWM0SqW20wADJyjF3lGibLpndfYt5AiawgAhq03XEMLbdiTGD
bvuYrtk9gOQy11VjP9/WMp2W2cElZpPXXb5JuIm4P92zLpuTvYitxwjdDjTyKrXVwcpIntJhhNG6
h2IcBMO4l/wWs6iJMCurXRLF5tnp3dPs5++NToP7EFmQZMCz07O6NiNkuTwKJ+Bfc3dMTKDL86kk
nf4efRmSYrs2DmyegbwIFWyAL4oESAOjIAgCU/pUBX58cbBPmJPpnxvlrv1ZOmsVDj9uznKITXd+
Q0ahmttz40M4dgIIMoEmVmxZhugaJCgMvXXTmOZ6RNq6GRNmRBWD6A37fDStEA/JFIqJYDEfa6Yj
afeXcLYNYgRbhWCF0ZTcxSG0XEdguLdLrPdujfV9WCyMOETxCSvJoi7+ibR43NdaXlG0koaYKhB+
bhceafLQyWONXplEM51D7Jm7xHJ+JKGUF2duF6NSerBE/hqOg01ykw/sssC84OH1SUSpT8pzn4O8
XmV2aoBiJdPArehAgX0+l7IVp86O1ixRJ7hodsmwmIQpbL8kBFVPzPZeiskSp3xGrzKE2SFPwKzm
2FY3kyfje+Qk22HG3gyghByQTmM8GfoEfrZDfJnm9GUsWNAwO1fXSL5yjKvjwPDoYeZhLJG3HqT/
P5yd13LkyJZlvwh3oOEwG+uH0JoRlJl8gTEVtHTor+8FZNVlJqtvVc8YzWChIxgBONzP2XvtgAGE
JKVmtNw7Sid2iIAypCOIwJK2XynbV6p/xc2+zYATP3b66zwPRTS9SVwjODHfNxjGkXQr5USv5cgn
KZc4itTx0RQ27JygdE2zbvaIPOTKN0R7U1zy33pfPYOWhNXoE/1RkHi7zQLnLlLNaqukCaaZEeEd
zAKEKjL84rTxuO+7Bseqm95XWswJLVUeVN8sttAOXYb7CPGJ1WEGD72925fFfTaB3zXFns6cPnlt
vFffxi+tIR/KtH+2tc67p1qEHqqI9bsWkzXlIQAzQyQR88Ui3RGdMxGOXKx57XgMpTreTamziyrt
lNfBSO5wIjW24vyAocp/W6lvrIfJqdLrUwhzMiphiBZ1rO2rmHRF1WTfSCZTFQ4wWeA8am2CgAz8
oTu7FF+gA+g4x45lTZds9Ib0EOdTcKTlGhg3oDv9FAFL4ASIR2mnYi5a2OXQHeD4PJXwoAO3yG6o
sfN9GIieVkBzE0bqvHUcYO6ILahJZEbqi6neFzaaG0aTfegTitL3TYRB3ZvOGSy1+jQ4ROYnG/Iv
WRESSXIhC21VI1k7yKIM90E6XP1yzDemOXqf7AC1TQ9QnAzyq9+aHHORNC7OyFm5Qvo9hIF+9Qzz
zrV6PCCdkZwGvNRuCLBfGHgckfedm9KkfjFUN0sW8ta2KCLbYjSX0/ph3m87NOHLroLhIhuUv41j
9Pd9V2mXqDHcZ84+7toa0MNj9NkMBUCCFn3sqnLAtbvdsB8V1nmssJ9NtzOPSqpisFT1bMsv89JX
mUWPjtHWi9Rl4aIOzUD43iakTFEhjh/i3gTQZPQPaQ20oIvbnZ1g7KZsKB4S8dkbLQAomvvQgV/5
yRXhsK6Wcgw5rU/tgkbH9sTehnkx92gjgogPpFmsowyKIoUzNFdZv0/VmvNkZYKoadseHEC7zhvm
A0lpALhI4nHrJh10A0LFT5xqBvgQOgKkIvtBKcMltTDWl7JKgSHr/bBXNVwRXm8ZmwiR3tnIjQ1i
nviY0mza10590mFCHnqaLMKqrrwc4t9oQMIcx8W2dpFqgJ5WttUw1NvcUx8yegDHgYL0XN4aZfA1
g/K9dHG+LtLGi05YrBmadfuRFvxjlw2XSsHVZTKDGzIZ4XgkhEeRAQr1Cq+nRg6YSi7oxDKSkQVD
HA9OCat27U2uJqz68q4oW7nNfBeflUYQJqe8Lf5qsdEpfq3CRr7pdWOAJGtHugkod8hKmsawbFCe
iKvXfIuVgT2oq0ToF5pl/efEwoIybNIksZna9mvb65C3+0XGeiuTl66u44NWe4e0TvKjgDjp16Wy
TfweR4dJFyw36IfNiKQa/ewa2RYJPLG7DClBXWDibDJLVjcjYiIJ9vbLELgDU210WSJsFwA38X7q
9F3ssE9WAFLqY+vXxiENLQpmudUcmA6HJys9Ft7on/sy6DaYAOAs0ypBAg7mxKbJagV8hxkqqiV1
C+xmfbdvnIpoS6+/+Agud72u/3CqwTqnqjjNmd7SxJMCPLXbBcgySVUzXk0Ux2ubFQWLphbUOt/f
zqmeO8HQoBuc1puuu59BUMyNVA58Fw6y+ImZQGquXbwhJIMjqM6K1TyWqBaXgBfTdSFsYl/LsFm3
vpacKSF7Xd6fOqs/CNYQhwIEWIOybo3iN4aqZVdHJ9LvtE7Ie9bn7J6TQTYNL61IDyJ2zTt8uce8
IZ0UUJZ/pX6/aiOXnB/fV1e1g6xyUILyVJUFySlVeacVzfBC4AnMl0L1qzto/yCfoMC0o7w4jXX0
24BfHjwEWe75a1dNRHyfmbjVke3XN9ldjFVopfmoL0tcFYtY1M9lYzy22JCxGQ3ATsylE3lgwmAQ
LRn5v6RKgAct0ctzx3vu3c56VnL3lbnKojQFSPDSZZpLUWObVBkGmiQ6l5KAi2mVWWXDz0JpUtjG
PoOgLzVar6PFuUudqpZum1xKPWDC2yQPnvFdA8aFPbwcmFZZO7XM9RfhvUFR/OL3eGZMp/PWgZ7g
j9RY9ve6IdbYLLWVJ2t/g7Nt5+OOiUdDrs0Wdkzgkn2aRd/MhomcQ2GAZJOSrNgaRxCCadxq+mNs
UBLTtMb+Ni7t7FUZDf+cB8QMpUJ7dBN7IX37s9Fa7Z0eJvtKdZJjVKb3fsXCyzRMuC9ef+sGU0GB
pUBYjm1BVkgh9mGtH2XjD2vZGdZbq4UkVw3WHqS+ccda9MQun9uy36MH0FcKgZmLeQaXM7pqId2L
ENUx/5K7Agt/6x2y5zz8gttRdX4EGvUoXJkYvRtkAd3AsSpRrAYO69e8Y9hxpfFJsq8vAn+o98bY
9jirlGztqsOaYYKM47o76gMt0FYjF4O2JuMmAjLgT/0q8jDrUYD0sVGYcKQtKu/ewL7ZNuiMsxw7
S0yxMo0eXHuyV0qEg6h9t6I0lRX6t2JpKB5hXiFZHo4XnXGNdaT8jRnoHSxC49h/d2zgfKMaEZ+S
9sHkFZwGdPmtiEKY19OrcuR+IdAiKHH8uJdOb7oDpH6SnoygXc34LqgCsJN6ZPu+TmRYp1OsnUWT
NIoJAKF4uYgtgC6W329NhzAOj2WdyAq5NTum3W7CcopTkN2i580wli/qNl7rfp4d2jp+a2o7PDOV
h8hvkykgmDcB661vXe0ae0M6nFIG4h8pmlLJm25Tq4HUOs1fwbJtN37Xfu7Mqt50oNyXcWxT+3SI
lyAEgoVeP1lU6ok3HEiVVC3O+E0NSSKH1F6x2ioNfGHsk9hQgdr1Sdp9sqW+D01cz456wUSrWn2x
z3paZiSzKUBXlsBN+ysST2fhVHRK1WrdN7qx9xhkG2HL46iqt1EQpEmggrFqKgXHdtdx7LAQFdNi
J6m9L1UHNUFUDXtzCWRDWDInSaOLDibor+Uo7G0yNRNVvHkso8hj0fNyS//E2BfYg8ixyNA/jRir
NK985T7ML3qzrsNQO8muJNq0t/fKgAGcWvrVPeR3S4gtNtWiguoUTpd9FKtyRVykWOm2fCgSXd4T
yGHu4etTSlTSa3WxO8u8WbF/qkT+VRWJWBetSWIS4gQKFaLZUPHVHktOVfuMrkde5dfEguXWhbj5
PE4IGMz3SJqHe+jjOzseCBlT0vAc3SelsI52k2grho+rYw/gArrSX+oRQ/QYDPaJmWg73FFDXhkV
DI8I2ukNzSpNutIeFpbdSY7GeLgzcLlhHC6SBT5I46YIBltTl2LnAZlZFg2ORtbKFq2Iac8tocJg
9W22wE8BdFmZTyNcmmRYShgNJD6s0153NrHWcF5TiJVTofl/7oZvIsCdpRQeS0y9Ty5qlb55bvba
WBRNhuRRprr+pJPZPROUwHoUR91qv7HmD1aYpkgDR/17x9lqZdp6dpKASjaEc+qEVuAXR0Z5X1nW
emTgfMgZjIZAHCwmTZugN78U5RA+ozf4JLRiDea3+m5R7/TjJ5EJ49SQxXo2GZA1NGVEM9I+EJRb
dqDmv3dhHmBtID8EFbf57HmfWRE9plSM7nM/NlZhQJBak6h0MsJhMwYBBtMujEkjB8+aUU5XiEF4
qAqVw6ceLDzeJRkpXmcty5GaVGD78obH61lnCnQ2ipOih+pWywDjHoYgbugGlc+x1cgVnO/ys5is
CF5X9Hdlmau3Tss+4acrrkMuf2QNNDK9i5Jt3CnOyzglHTAuKZd8wPsRd6O50Vl67WTjRkygFHnx
+2sDBSnfOom3MpwIUTAltiUEEsYqewIVWHUZnyrU0wcvHCkADvphxCKDnweZ7B4lJ4WuKVI20LOH
LupfvFzpiX5K5MnTuqMxlUbsoW2ZbbOYS/NquKCjGy46Q9lK6Xuqus3wFDe+eW0HXnhh8tHKsmO2
m9Q0oZuyfQiwbO7slgSw+epQeM2D6u5NO1HvkjzY5k6uPflBt3Z0Nf1c0V3ZJmAqNlWu1U9Ome6Z
+K9aG7f7Yu3hVWZ/hFADKlJ504rhcwf05DkgPjcVrli36cpK6phwLWRkbmrtnRr6FKt4YdfHPCDo
2+W9cYAQ/0NLOsLvAL6usdfbe/6+f7+2C9IAl4QhLjlfr9FabuGFHK2LfhWPyYv9jWqwTs5et+gM
DP6QXKbU+5oZRLgisg+LztplFIYOMOzAG1enTtyF3QM69gJWMYlX0G3M1Xp9WV8+X3CWLd5IBFgS
P77u1/rGOpT78Bpe22fxyfgB9oZZb2EDFqScs8QjytXovqzXjUXrY016kfjS067aqfvkOFy7q/5I
SCWidXwmeKIc2E9LCteeXOEEU+pN022p5eNeRQmCg0S9BENKVkURPAZNsZEA0XBL0ahsClGQFZK2
hIM1Jlb8ilRGY1D2ossu2O7yi2iCz12e9hyo9pq+tfElZiJAXDwFUsy6zs7P8lMSt91bXgADaHol
Pw9I7q5Npz6PfraRXZu8cCFCmUQmZJaGyQuV5KVVIUGILSKI9NI0X4zWpmIWMd2MsqOB4SPjQzy8
VGsS9eCwbq51t8KRebjGgKu8h6tzw1dZFp29suRQHuZNaRbloQT3+fOqE0TUEQtcP5EeVQcHatuB
tO/qMF+dL8UE02ybND1ptNMOdL5OSnBKqdxuSp2IB7ewc/rlXPpwtaI7shtJDo7A3R/y1IHkEfgl
W41+GbHI4n6+Z/RswsmtigqxRmqvFxknhwbhZr7Ty9vsULZ+fpg+QdcRyft+e5EReGHiwck6LT3M
mxnP74WA+t9vmy+BtZmGfc7ZCa5lMrotICucr71xSoSaP7oVFqwr6elC6Sc/GdTdwZN+vh3qpJJH
tdCbbQ7ebbSsP15dyjD7+T4fbotKAE5alVRL+qRPY1YGm8ohz34pg7BecUKDCKWQw8bKJztIbJ1J
Fo1bdIw6Q48e4BCiUa0n6q+b+TbfqRJKevlRmb71eUM/ltpp6MZse7sHd6MgkTBURv3WCqFsVTWJ
iNMbdbT3f2oH/89vamE5A+K/5sVQUcGtP1z9r0fs+nn6f6fn/Psxvz/jv+DcV7nMf9R/+6jt93zC
4suPD/rtlXn3Pz7dRNP/7cp6ZvLfmu/VcP+db63+E2w/PfJ/e+cffP5/IPsbiK6Qev9nsv/LGz8l
1v38N7b/H0/7g+2vafa/cKhN2mLhGvRU0G/8wfZHPfovB3mXLjQdh8WfWH/3XygITXCNCDswhkwC
/D+x/ta/LDiuhANNRiLkfdr/G9YfZci79BnjPcJnzUX4TJ0XD8pH2fqINYwyakONVrXCVYZuFUmb
v2ey2QFnSbE/QmlHYugvato+W7vLj5mqQg6cDkRZiHLjVi4420Y9K0n845dv8vrzY/yqUNd/11TO
n851MXTRejVtvqAPIj1i8czECWrzZsNupWCIZAiTPB14xdqHiXYj+P7e0jC2Zjm5LsNknXJsjSxe
XPFMrUS4joFzcOizRBNWdKIb4S7UgbxBWq1E2XvhJk2xGIx2S6iX9+UfPv7vMqs/Pr7BElGISev+
UWZV+XXccTo3SZDsi8/VmEe01qISGH5RwFOAf+prgXsNsKcb3ecBb/UVucExtZ3gZNDROelTtGVN
aciBOSSmha+otScXnXCYK/DKU6ojoV5W+7aV97qjE2Hra4vcS1nZFdT1UyW5/cP/NH3lv+8wjo6A
C3OhwGaHcel3qZFuhH7mRolxY0eH5UwnfNlWDgRDwjUb5MILJ9CsE6dFRCexmKbipXKwtGA4wc3s
tqEon0Q/lEfkKZu5Dm2KR0S+DdP/2Ly3EyKNfSTbxBbV/2DRmF0rf/noHDsmRxRH1UeZf1ZkXuMX
rn5j4bNUbSW6H7Rth7J9kaShR+ZwGxwzrJKLcIjPePD7V9ZLteg2lqW0uygEHUQqByBZf0Si0+TI
pmI0xl3QcloJw6MS6WelJZZwcGgpEDoR3AnFWCOwUo+ByfzfcUjSicLYPXi5g+u2yol3N4NxYaBV
Y5ck3LtOdVQIwCmYzQbBZiZDoTrNd45xh7RFJdsXVdDIiuLGggRAAKmrjUKLoRxYzkxkhXlDUp3T
Anu17AD5VKyeB4RhJMIxG8LQjmcdMzThhcOrOznpBZSYVsmbc6SYyZqhot9K1SNyKNLgN6h1ezdf
om59hRERr1Um4fcGqMiLWnr7nK4fwCvK5Ah6OzsGJ4OvvepjjY4OAgVaYuW+lyqu7Mmca/fuPg3l
Jz2jxzP2wrwFWrGzUlnt/j92VRtzAuY6C5mv+UFwKCCVNL0T6DdFb06tQzkqERWde8l6sYHLKhz9
0hmmgGsrn4LQMpha0s3I/ZxFuO5p5yAvtg2BhFqMCTZptBu+PD8GEmgAQFiNFZZNK3Nf/uFj/+5G
mUYNB1sBAzM2KD75FCzzq5jPVlQn6q1Ku1HBWzJwB/dEndwZTkzGHUCoTZkRWFx6OOQFVWPWf8g4
lfhBuvSxVf2IeOjHXHbthGnsJSJhhSXimmgU0CWT/ePvP+4HK8/8cQ1tdhOoLsPCxzG6dSng08XX
bqknyqtKD0UM8Su99VPQkOsmRAYJKBMH9Conbczik+ZHTyE10f3ffxDjd8H7Hx9kMjgIbGTOX0xr
3uDUnJr4lZqsJX9FM0/VSxJE9ikPjUWgKs1z2n4Gvm4+hGN89vXeXdadrt/NX+Ug602IgYsGdW2u
xqFZ+jR4In1flFmBcUAjLT5S4DJQDgwov7R96uz1sL1voSpdspLYcA9ute9ha6wcpEvgqYeDEiWf
oph06r//V2ft/oeRzDBUkymFRl3wLyOZblIcLlVPvck+/Go2HdoioWJaqgyHcGHrfpDxDzsXN0VB
9VB4ffKK/PKsDS2A19AYNwWequ0gRgK5Hf2o16jsF6PSb0cXyxzKRv/n7PG3yeOvJ3L7rydyVA3m
dM7gz7H06bf7RaBKXxoUitHqt0pifdZhxmwZpJFnN1+LoXbusAUSDJzgQ2uc2Fo3U1MnnSpSEn1y
E1tXDSwjZvX+qzVZfLQAj7cl8ldT1dqfNVpDIHAI9OiuG2n+0wk19sJ8sWtf7NTAqGiGshTNeIcd
CqADbi9zlRaS6ToWTsqzTnpqgDud1IKDG0G6o/f3sYpypY5BVosIconSOymJZRt8uO2lFO2es4Ig
vHCsQTrr10z61g8lQk4XFtpNaZwDtTGfUGjtQZsw1HCtqwXIKZP1WI7ZP+3Png2WKQ3QtE3/lF4B
e/n7HcWcxooPOwrlA4evATEMYucPQ2CECKMRg6vdXBcM2NIZ23vgNflx7tDbio28yW0BrTK/gI1E
mnhAr3MWu7QKkLxUNb1NIwlVExoiCOXSNLQOLLMHwQSxex+VoIBFPhwL/6lp5dLD1L0pSnjP+BuB
UNTMDbPBfPChtm7aKLqLlcxGvkYjO9OPo9HoZ5EjzCgHikh6bG7GLt4VIk8e2nKE0FybmzRosk3P
eXDRRU6xTq3YhUpBXu/ff1Mak+2/fFOGaU6hO3xff/GmKFRQW9sztVtfZC8ECVGMboJPM3Fdlhp5
zLYyUMGqaMxNrEhrqIkrTGnumH1xpCGDT64YzpnhDP+gm7c/ziKJ/GJMY+GgIu8WOIR+P3aIZtEj
NR7kbe5cRF1MTZf+18KNnzxa7KfKUU44ozJKlGG10uwk27LSBRszVf/n3bcw6DhbQ0USIYFK52pK
bQibVj0NnnsmQEJZ+p49AWkLZWPWcbiJ5Riv6gZCZGbs5oZ/Z7xQOWZM7EYaE4Vt7mKnfqME0uEV
XaAfDLdpYqGQNTMaGkmxHcqRjMCS2qwpVWTc086PSXqptgVwDphEsASaBcmIwUZzaDNlZmwtA98t
Nkaqkv5oEYg9ldzi+I2M1eZEP7BIGJqZe+TM1fXnONU03CV0X9qCMAbX7yqMVmBqJWE/Sys3x7UR
5j6ocRr/f7+z0ED/3UpnCpZLKgcUuAlTx00gPgxolPhd4lYH/0amTH5JFaBAppI4SwsZCmSZk2WV
3+inQngYB7Gvo/DggoN5JIam2ncWmu7A+SL6Kr5YQ2OaMJZh4lKwYdqoqXtaGCKADoKLhVgElCD2
F7h/rG0iKHnDDA6EDtYQx3NVtc91XWr3sdc/UbUE8ppfIze+UwnTWvGFkWsaVV/Dxt6StIx9Fst3
cN+1uo0UQTnESOmgIOktcS7rvkV5LjikF0YeNuds4F9qTY25auQvG5dmKWec6NhEkU+z5N4hqhiP
A7Ok1nZ3tvCXCOUoGwWka9liyLYqxWNo/iaagsxBqGLH/ennJb259XRyHa83CA3zvJNGCgS0IKSJ
ZbdO87ic0J0O5d1sVfgNcduWmtEY7rWdH+v3Loyi2wApp4GpiMG7LqMXrSMtJNJzDMVgHMfYM8mU
RkiaJiitAOcR+OWEhKYLd1I+tlsnks6Wl8WXJwnNqidqATt6SREONI9K0sECob52KZNPQwV7GKYb
1F6p+mu71ycR7HByCy1dV3ItXeYDaNP6G/pnwI5RE12GyRnRe669Nvr069jEwy5DQUx70rz0ZnMC
1xvegcMBiXVnhBDt1FhiVjWorvYOKAGUHPm6R5KaWu33SO+So9phPmgTdWsLr19V1K7sUWluZsfe
w8+bbEE5EQKheGgBB+U80jWyPLW9RK1rXNs6epXG+JYJmB4RXvjbkOG4Zq1EvJl9RfL2qYqC8Rrm
3cbM03BVaewQkalslELmuzK2k42Vy28mytV9jzKH3oVQHyk47XNkTUd+tnAJd+zAxJgUPguJbiLB
FsHvhcaPt12NyaNNBvtacKjs+sKtz8WK9Y+3dTOAnXnzXWg5aVeVjM6JNqAgsA2JfFPKSSYgL0nl
0ituqr3QRHrUYUFSziAAgkItWn3qw6Ps0jMirXMTOojcTQGvU9rNqsCW02b8WzYpj3eCDjuoygBh
cEjOAoJUytNdWi26AcUjiXzsDuPeUbX40iU/QFvF1x5g8E5Ty4vLZ/aYcuWIV88Y38CjEtW4CnVq
OouSGTgDMrhZxbCPtd2CqajwAXBTdRegs7szk7GmFaPztQZqckQY5yOIndieJspfofbPiPXZMVQY
RsWoiBcEegF9tF1B0PYCVqd6JUJDvQ4jeMVob2X4V8KaL0lGBY6plIhnoNU0QcmhvBStd6gxxZ3S
wH4Dox8ifR13Yd3bBJy15TbJJe0YS5myYsdiCdsLo1/lfh0CE9i18dp7QtmixPe6VU+TaOGw56/x
XIwHY/QZa4P6u1NH/cWdNk5BekwpKAqxtnOOXuBBOOqTbxBC/OtYd/Ve0b1rLrylUo7mY57Jc1V5
/jm0DQ1tc9XutKB6TstYf7B9/RjAULzQS3KoPSxaAymPwm77BXXPt2HKXstHgmW12m3R45PaMDJS
alrVHwscjgVroXgM4mUKbct0R+c6z2VIKr6TvRJeAG1d/MALdn6RelsUiRmaEIP5XVtCm5KRTZBU
mx86x1mWtudc8by8loSpJpMHyIxh9NJRXeMF/GQFA0SwEhad1pQITVsnf+zMu4LuA8OXhkuU6m6D
HFNC+aYmIr2NE7cr2KgpTirAj1rbV7ugVb4HNXlxTeVdDQLsFtJtzCdN05+UYKQ5IjzET5TM4baS
4oSb5N8XWb1zfdvrVNJZzZYHjJ3lgWVR8fOqLnsQpPM9AvM/o/K4Md2wOMBkHtX1OJX4f16fCsig
RQSBNL8V+INeOeuORO+u8LU2pVX9sqncgxoW9Jkyk/2jZ5RdY7j7RopHdTAN5kW249Wr2HIGXF9s
HH8cDl7hLIArtLtSC5dzfyIA/LrV9RSypTKs06F9+3lzEJ4CW4+3RU0/sZo2qeFBe4OKT8XEilZJ
mcpDak70E7SmSPmh4g1KIw/zJtBI04P/LQ8gNL/aKZxgOyH80nPBYOq5Omy6LHnyTf+pAja4FThM
iL1PIfxNHYxkSDgBBQHtZwQlRyfjYBmrVl0U4/CgBwzUqQ49XOkOWdNb+1ZSdw+t+I/Nh6tjFyFz
IaZoksZEhCsVBA3J7FlXAMc6o5cf5s3o4ER4v1oNirlrYVS6ERo7ZdpwLi4O89X5kt8Z5BbN1+Hs
biqNmCPDIWC41x4mnRP5fJySnYQedcdgv9IDhKcgvKbgFkJE7PxRM6mDtj4t2nYKwghp0ykC1TFS
rLWjfVcL+4yANloYqmWzpiWlLhakHtQlfTmT9s6qN211XZcd+jhynjEQ5RckmTUOto1PD2it6Mlb
50q4+ACuGCshIrSxvaINvHFI0MYI6C2hHw9wJdDaywTnZ1emfFHUKw5dpf5QXOXNJfUtVBwOz4AV
blyjDoq6dQXTu5cxcegtDVSmOCegghn+zGAvSs79iNHKXZi9ZbDtO5LBV/WIXEpaGPCUvEW5mMxr
dXA9ifJgW+j6addSzoSZDabAaZeDIY+UhnbZ1E9BGYL8KhxGDrVpw+lr7/oVEu7pWjQ1eObHzZfm
294f+/O5//Hu91ewAoqDdYsM7uN7ppIhdfH+NkWpYu8G/fbLa8fzY/SyRSuWOQekTzzl/cWRYeXE
DZXfK1kQOzLfkTM8jcuYJFiQ3az15leY73l/3vxR5quxX+jM+QEK+wNp5VVEfy3rsXNwhOTCInRP
YYEk8vpbFHlbcjNUNMPduMIVBETcRv5+mDejriNxjVSDfMuaAR+8qo4gA16eKJc9tI2lsCCcRpAZ
j6oNOyp2SQ+lVk4xrNC/0sVEdKwS3p21xHgTqRZli8xykZDXwUMnBEfyfPe8aVgHHYTjEsFZFiZS
UwNxz3wPZ0ELU2p0rCIacvPj5pvmzXw1tTJzp1jWSk4vMt9uJeKPS0WiUjVAWbV6fwIzecgArJZh
Dw5iZ3mYsIRSY8TAIGvBNT94iip1NNwEZAKT3EWfwDU+WKkl1pSf8oPnW8SGzRcz+Mo0EQsRMqxN
982bzlYLTG4+09y8YBLWlIa78uZe6rRxpxbq+9VgSjGHO8Ou+36j+Pej32+bnzc/er7t/WV6XyZr
VwpGn05FiY9ZniKCPh0SsWlAGGTO/ujXHYmW9ACYAOFvObxvstK2f71xmPqp73d/uDrfUU+N1veH
+IhhEDf++2X/p6cwHWgxZ8UllkpqHT8fnaaEwP68OBrYZ4mH/vO9ZRjXW4tTjgXMmoQyb+eJ8M8P
//6w9zdVpibz+9X50ofHzd2w99t++cfnez48pXNLZT0a8P6Ka0X5tEaRP/2LPRI1rVjOr4OAV9YP
6vSpydBIU5y6fDNF3GYpIQcTChDD6Pybvf+i81W31lmApXnC9ufl+eb3h86X5h86zFt/pMgyPYG8
K2VYZk46bo0IcD4Y23zXjW6xnhCfJQvxZhrmqqGzxvW8B/SjHslP/TQCuvPQYVesjrSS4L6e6Fgr
y9J9LJk8ZVMS/byppACE/X7ds3xliaLbWpBHV6yd0WKFwc41vyjxTPnB0jWfuoR3RJRGYqxSbXAu
dsv5W51/l4qJ70Yv88eCVd3em2Yw+vQDj/VTEk701T9/9vdfZ77tl5+omHfTn9/6+0UvLthtwqZ5
FY3/1VEQUFtWiLcOV/pibHA2uCVBC1B9jr2ndGg6rR79cYzdr2DFpYqNUMAShREUHNvzGkyx9DDN
uIsxdzbBuqhruW1dtDQ5U0lEGWN1pgWBaFsvX6yrYnvGSWQ3T7P8fewOe1/18SznPqbLQPsygka7
oKR6tDDt7PX6AiMaB3hq3vAa6TsKLV9Qn0pruJhOTFAUQzDnPLpEEmNErpf2OWyCx7HCv+gk5mPU
lYDWMZHkDFbYPCJSzro2WCsh5/o+dF/LimCAvOnw9hKpsFfJyUwmWbq01Vc3EPam1clxq4X2Gckg
QcAdrkUdRlVO0uQd8K4NZp5u6alej4SDBb1iDm/h2L9mE2t+RrapUxIvHSaduYFrbyoJwNyIHR2i
R97vXa3/Ok6OkS6FbwL03L+qcJadlczM6hb5wzN8bWc/ZM63zEPbpCIWQ/4IsdFR3XvQ++G9I8dy
W7TRU4vKcU1zOFlp+LpXxpATGZd21pveUjAztNHfSj/cE02a3vk51aowSNpNGeZnN1JfrMG0OMV6
aPbBt6342i/QNJplWGVflUzNzm0xcRKyaEcd9MqAhMEOcv7kv7oAx233iY3HzFXTx2bKzwAL9qXX
B/WZPGPVIFAnVxxn4ypqvhL6sG1sYqnrEZm1J3yYHDGnwqh0D9KgZsDv8XV0CKhyydgOEdgReBlv
6A79QLFGl1lN7aUqM20JzzZZHFL6QCeQkdnzlK2kGI+9rEiu9ENs9nqj77Tch/hULgtCGk4IrPHh
aLK84ksEDCe1bSI1l7hTsRC1gitX8cZ1mbd37dCUO0frEXpiK7AaKDmO1dx0cLT8dgM9ylTER79G
6e5ApXxOOdEpwoF24Pn7LKKJGZHJASV729S3uoniVdOa4pS0xbPfOho+wXBfoireNAM1RNVCtEpO
Z7oU7WCRAaC8NrskNm9DHxNTEgCxU9OgxRT0RVGUjrRE2gmDxMpojrWLM4+8UMO2tu61dRejLhSG
i+LiUsReAxOU31LXD3ESas/0b5jBTuhATevWHN35BcX8Rp1wnAYx3ketIuirMPRT+jbScn6u3S96
MdwPYebdtNB8NUqzv/pAvw75MJxp4aUXyyF8l7lKu0fuR8BCLp+rKZdYL+MzVvTohJP5a1ZRo/LR
cp4HJe1WDUaYgws3cKS5/kgE4rpTo349u4IymT93hij2rE8JXlQICzD60yxDdUISkOibTI7BY6uN
7noGSAx8wYvKM5VdMoxPUZFUj7DCI0/vr7Gx8SdRp0jDZZXbB4U4I0rFdEW1xGGKhMsf+k6/rUJT
3dK06ZdMNnFuKbCIRGDn2zyhf1BmA/Hwob3MLCg/OufVKq5BkiM9Odaj+9KTjHgy5YhhhEzCFRBA
FYIAJnXDM40jEy989SnJ5lppLLv/Zu9MeiNH1iz7X2rPBw5GGrnojc+zS645NoQUoSBpHI0z+ev7
uF4CXVVAodH73gQyExEZktzd+Nn97j23ksvQKrB/5+p9AiVwv+1DRqvbd6McJITyLDwbsvieWsqd
Krnht9zLOELe3WZXHfXYdTesB092baMn8K+rcK4cti0G9ZryK8hmykcr/9LFabOfpPFhciu+tBUp
qimmdIzQAoaqOT+xdv1tm+VzMDbPbTT5dOvIXenOZ5VX76WBW9qtx60ZsmsNxg+TzN4KMtO9sKQO
V/f1o+V8m2o/WEH9ab3bYTGfqRpdw2OqZGc9J9OvRDqUMPXiFx58b4dz+da66u9PD9KYsTdxS9Rc
cMs9d9lnvGqQEuRU7/Pp5ifaXPejR7LXK+anoUdhdApeAAfoEgHhReYp48WyTSDVJ5u6qucYbMLI
OuDkartbsHmQy9wwIsBIvXmcInNfxvWmd6e3WehmTQi+vbh9odZlSUgukE8mlvtTVND8PsbjalS9
vzVCboCTISOgl4pWHeyiRTKcKDczzm63IsFZPWHMRtJyqmvcDTnGUavDrvpV3kN7PnJdZw9PjHIe
dJdqO2bD9O406Rkew6lxVPwURJCZrVjhaWzqiljcEL8Y0GAepYkQNgfYf2ave+yn34kt6i+j8eip
12Q4W1B8nF1pwTV6sBdSjhPh8GhAA0qrx6nlmeZnFLl090UfHwjCdvMjDvEOkDT/JaSF5+iMxXeq
AoKWoqMDpvRovi1Ovrg3yDfMUPacUN1zB0BUpaLDhb9HqL46R2rsNoNLBEF3OZgWlaqXqfUWNUh+
OPi5urZhV/O2ztl4BLC1h7G4jrmbHeokq9e8J5aNZx+7hgcDYY5mBdnqj+e2l6m0rEU0JZ/YOOU+
Ku7Hdo4WPRVEAWuGSkavOtgQVkC6p9GNs3X3Y+yXXrs9OGbp7kffkMCOdMv+VBhPOHQXYOT+FlM3
vFauOqQmkR2qbqlryiK6wZNoa5ZqfoiD9NOJp/Lc9AVdG+ypD+2jIVkCelpsFAf9lrULV3kht3rC
ZD+KnGcYqqjt7fvSG16QVnj7GiQaa9dZlk4ksCl791lp+EScN7cZ+DcC3kNwFirAPAQJMRjT8VIP
j1H1wV857wd+CpvJmt8pNReLyYyJSRs9jt/JmZahQDIN+cksMY6+0A5Kjsdw73SeUOJJTd8iUhhs
9GzQfINN/wRe75VjstutQiDhZkN6ikn1XYjspR8EwysSaxDqdgXOxWMeGJ9Tt7Axl1GhMgzRFSJE
uVEeX4QyHLlMKFUcnMnfIgsjruBpNb1PguPWxZQUVEZbJ8+HD6dorLXnRt9RzWauZM/0OI4GY2Ub
n2TwMEaYgO0ieyoj3sp94vckNjj+GWF4V0zz1ZodRU2NZlEkm+tsucQWovE14daMgjwnz8TQz1FE
Blm7E1V5tIf4odg5KviT6DHbmj0f1xYD0VrJ5mKksBrGyaE7Xsg3EPJMddkusAe5KtyCt0tXfbPM
ubmdbf6hjhchOfCIvrrVmpLeFbgx+7HK5Es85/NnHJHhA9aG29rRzIx9SvoyJTZV2cQhAwlA33Dp
fWmiA49Q89XUxZesKtAszYBj35oXk5gx3tthd5qjODhVXn61PMlcj3tknWQdHJyUm0bNLH3iKt4F
qXw0mvvkFWa7jqaSbWr5j1TT17v2LpeYM9BD26rKTZbpakNCZhVHokMWJtUV5wMGCEW9FV5s7yOI
sl9+nOcLN/P0abB6guRjdDRbKh/TdDB3baqpMI2cB7/I/Qe3GLahRMHIhuTISnCHlI2uIuYPHVCq
oTkMGtYxK6tDhisprlvgbYMP0Dk3hWdmmbnUO2sDOgiQ82zPsoo/PbKwyxj248wZl2Zgn34wUvG9
/Vy9QOsIF61JMTDpV4xIgf9QjWAVU9v8GPMMRqbFA+Xe9lTQh86o0PIVVM6ukuMf8v3XcaJimj5T
hVX7qNPgARfo1bYQW2hF2KezpJLmHpDNXflAKPWjAvgBvoCgmGU3C2OW4UKxfduChDcXjFUKT0Tb
72Mrv6nJ6PeB36VgF/y/DDwOIe6GqpRAkMC36ALg2XbF/7Sv9cBU0ft0y/rjp9ewgBFGl7y4Zkow
voE8FjI2EeGg21in67SVqEuOy4detMs28y5F7MA2S3/R5ii/iyb8FOUHAb/x5ikSFp3zUWItvcqg
eiuC1Dq0tsjXdtVMzJtQJ7Vy3Z1hdccyhXIYJ1j9QMXmZw/OssODBbtln1/wYh3i+/8zp6dlaS9B
91nPfVbtyN7lbNpmuDaxy+rL9G8p5282kQ/NypaCmwnvHObCfGtiut9aYvSBJ85/0cZvcVzwwyoB
IAKegCvhTTuIfx+g08+MR83BvxdTq2i+mMBPEzhPNNjJKP/QYrAebGL6C0vrilqUcr6OvBKLyqlD
6rHR8cFKkx9xQFm1DxMtofvUDQ+lePJ0JuApU8s8RlZ5tuP+MVPghEryd0S1J9JS5OkyCxxOYMXk
Lvx4+2PPjJLMhrkUZxvO1yV6Calq5RJ7o02cwuYezPB9GE+N8fLVO+xvOkVCTfIYzWO6jU1TXoap
+Q3lfilYUJ96f9iZfjPvO7rwlvwUJlbAMz52urN/3uPYZFdplFf7IRn+YkPcxpbmz6ZQzHqWNQvC
yf06GZkpTXHUXfato3ZeYcMBwcTqGLwRAdQwt27xInqNfePElqYkMvTLqDBqEi5OHjBEq1Wkebr/
/JJidj3rfHobUtntmPzgXuTuLvc197MCPrVQOJEyH8c9zR47rjfPjQ8HLH0Hw4ZVMgAvFHoVVR/4
RkhRcQf5Ny/G7g+KSm5opvr1H2ngzrO8E+9L/uOYnvh9/QbI9nl2q+BUcB8B7GXnoMd0u0sD/w8b
/x2HQXfUTfqo09SipdQTG5rNjpMjecFN1zjDJIBXqm1vZY3GTQzTN/frZkcQ9ssei2wFYjHeDTGR
Uu5Ex8x131nw+Xs/jQMMueafcq7o35kLY2MKtzl2HZU2fG52VV+mbMR+EtJduILfiEtXdGunAD3Q
/PRqUhYIKotkXUa/N+S7yd5rsldo+6PARzCZB4MiRp5uabluirJfKhYfW27E9SLnw7VEtsmORWmq
9ZTPDx4lLau70aar2d0AIisXVjAGa/wJuK/WTd/tWEQ49244SMprOZXDqeU2tmcOf+M90xwb59ai
ajymaXAxyPNwTJo5HYsAmCabrH0bU0bq4O6JIiEe3cAAG8pwI1RxzlpnU0S5s/PMUHFG0wI0V7RE
AxGCjoryerCV0RF0b5jnsXVtqB1rV41I3oiHpGe3LqiAjygyQOBK1lksg21Mi/0SH+awNSRzZoXr
98j/bBIhH7FJTzuv8XC71VDojLtAkrWEcyHJn8cqerCj/vpTizm2FhblgvI2nrvtQlV+A2dFnUyM
gYdCWIykmch3AUbBtSMzfHLAltj66kue3YOjqaOWxlTla8NR4woqn2e09k1M6rsc2LFGTTFuQZV0
pyBPg53LomxZtNZfozGds2zy9dyRih9oflx5SXKYeZcux9rvdoXH+jy9L7fjMLMuRr5LmzI+Vay8
MEICnmQ/NB5AZg4PhJkOHvqMEQ/XofFeqso4ew4JaSGtliYkc4+5YzpDEhKLFkziWUIFNHRN+9v9
QhJpV10odn6buxiiQWr/GXq5yPPAhs7S2S8DR2JAlPi5r6kBFL286MbWv4KcoK/IftvUMHMft580
Xce7NMRFARg/WeROR2m9x0TS9tEmJOK5LgM6o6Gj0laaFQ/YL8n21nwaMloaGcaahWo9tZZoD0vc
OmqFl/J+ZRjAJrLybIj1DLI/26PGFFXaaxl64a4GuI6WxeJ8qIuZd+TEbf0+lCjLUoeo4o7A+pJN
ewU1h+KzxZxgdqyc4dmBqc5utnVYGIQ2TTFkMSBM0C3WbKDtrYTdhVvVWR0bDCIMTSsS9nfmZ8AE
5eqan3FavfdpahwAgKmb5bAMqda+qKflTyTB97m8mIL8fVxF8HCj6AusZs+a8RZxXFxio/gLRmgJ
Ml/t/JQCzCYOchqkcME2XcG5T2cnIFQgh+xRjA38wEOkwDLIYlB0m19h9RXcG6dw4cXWvPWbF1iD
EJ9AKO5ZwTu4mWYJrtNuD4DuKNXIhTyk7cSYBj5005aJxcJJbPhEw2Oo+aDW7PJC42oXdIT3tVhH
yuyOZgoCKsbdlD1E7RjvfzBD4AIEeJC4Isyln9JM+pjAzw4r/B0+b+AJdCP/W18zmxv1ovO1roLp
Os1cF+gzVJQ7hW9TVVfryPajhciq5uoMDzyNkpPRyPcfCSaTg1i6sW3t0g+nzCx2uBiCSqhwfG7E
yBKxh5IUpd3WqL9/CkLGZBAPRd//cXPvGNBYvr5DWrduRrRWju6T2xTGUpcutgmAGzxJgsc+sKZ9
WtXcWZ0RyF5a/eXbfnR08pIXkb1qkEyXjguhp6igE7c9Kspwt3DEdFe1llIrP0pNbLfUDecO3SF2
DAIZftshmcTmJ+ZPMlSvvLmYN0Yc6p0tS+Q/yWTtOFV2s63sxe+TW3Dv9o6iZIT8wADimTAwzKAU
Gyp6LmMju2PFEsG8iDIErF053x0WC/L6QGMpMVoFAe4JMvO83QJvWKrcGBdRyhMuYVJZzYkcuSdb
gCf9+4DR43FsKvccQ9o4qjS8DgXdv7J0P4fqbM+xf3KoXV7mivSJq+Y/qVFHy9zseD/VswZkmoTM
3OX3jxk+HP2vovKatwValVrErh9uTb5JouZzc/WgHbv2izuOw9+ZxtiJGxPmONHveuuLgSu5UuGJ
7leP2dnxy4ce1tUpKzPQOCX21JRPM/1lwzIfuvpcDv4JqHhxQ7elezDx5Ipp6qVVFG+xbsY9cMe1
YDj6EDSZHHVERqKTIlnXtLwsVJO160k3OB58iAp2TRKZbr+JwswLG3YKujqTzXbAbp8W6OeJlQRW
XfwhECNARnnuCldxt2tMi1bwSpxpkNuDvgcC9zRlcbV34zraQHxzSWggPSo4TAtYenY6otIbU7oR
rXrXXIZPyjNe+5D9i4/n8xil1bVJ7uZFEFW2w/aUtGV0GIJbJZU8/vySGYL3XJPfMhk6ODfFd8wd
FeMw7rnFYBSfk7owJZcnkD/jG1hHfKfxurBi4g1FGjxXInjK+CAcI2gqXhPcP9UpYtyYIXGlNJ/j
hGuuduVvg9CEaYJp0Ed2NQjZyCD7q4PeXMtq5kHWVGcnpbaEJUu7BxHKQFLG7cHF82+lxklnXfaS
jCp9rL/sRm+LpExfeDpbp2KiPK/WWwEA4MnEWb/OrYmVjSWmc0BvpQHCgnrCzMfEUc/bH23Bqm9c
UShaHSoaBxIchjH7D9Ovk535Z4yN+Kjh9G1Tx3gqWv7N7tzV1FrBecrTvVEmEst9rQ8E4H4luvPX
Vl7zifK1omsX9lMy2ouBoVaKgqK5tkDDim0Qmbamix4g7KTykiOIIg0cItiF6N7+IQAve68oVlxG
PNoh9ZPZOON2sOJNGzvyVshp67R49UrfAmqc/mrnu4Omr5pbkUrUNVAhirvakZpmf68KhEIrKduj
Nkiuj7Z5jYvylR8BgLGZEXxyrAcn5tsv2FAuMbfnG+1TPNUVUqwcJuItHt364KOwxGOJZc+zT1Nm
fBlD720Lv5o3EqjTpkpe2ygfd3E4TIu28HqE1eQcFimIjqxvT5kfUTEydjl1218BuL3Et/NPxWm6
cLCvkPiJzgBWKSi3HWogLMVp5CUU8Y2EOIzBct7dHnE4bd/SMgMa3RjPDm1Tlybi3JLCCre6pp9w
DObHeuwp2R7/Fizl133M7QLJZ3rw4lBdx5QwvizeIcM3h5LIGNY8gBp9Mvd4ZIv23FHvvO5d7g82
Ofehd8+EjtyzF6S0DepsX/qTcWXZD96P1QdyXX0Zh4VvhosZMeiJZ05wrxiQxwakZhNnC4OU5q4P
buje6ZNh/M2mttyyM+yX1I9at6FKTyPKCI3lGU6cKOHdRk3nyUudqxJleQ0smV+y5uXf/2L3vC+w
ZIP0xbDniUIeYTorjHaDWCcCnhWPnfI5sQfeJFbUn5yWEpO+g/A11LPckXikgH1ggrIbbpSsisqt
b2JvVJDadc/Kyo6M8kSr5FtHZbxvWuZDycKqiSEOZOOdcVhZNUqUvfu5KfIt4PpVxk42La+v4rz3
3RaDrSe3djJ3S2lOIIkSxLtRjQ9uxI0zCh/r2BrBZnItC/2Jumc7W6dhOa7x/G7pc+BOS5LwXlYr
z96sP+ecJpyxw8KhI8vbiDr9iO7niZRhQfm28Rg1vcKfPo07fIwGdBIpd/2kkYC7x6xwBgqZ4Jnp
YYxZc7B2rBoe+9RFNIBVFiyxmFgLxmIsMeDYOh4OiF3+wiB/sSjalLG0KY+mQaPkyHNYWw2eLFlQ
bd0ctQsFuKmwzfUQAJd8T3gSgZX5HYJcNFqvcChYjgw0n8h0N4kpBoqV+0urquVCJNj5Hbt1TtVg
HStzVlfuyRVXgcRd+rHLLqKoSsKiEYLrHdqCoN+jdKOx7lw5TM9CCfUYcWRF04SpRU5PQ+PyO0wK
wvE+L/vqPp4l1jqc7RPiAkEjBZViKifq5+oOXw4RmsmK7Wfp8J1i4c2FTbyG9nhOsOrbc1KxN5iL
LwVl6ghxK7oyvF8OGUXpjUvZOS0HU+cfrfvhmUuz25m8boa2l3U1eQx/FiS+O7PILiX6XQ75kDtK
KmMXj/Q9PpkgEbLEOpSRVg/9HT3njUi9TavaQ4Xdgp2md6n8lo4BLlyAQew3So7BSbevvFgvdMlR
oJHUw8J1OtwF3si904zFJhb2S++UX8LWwyX0t3YeNNyfuQBVYcD84eW3OSaQPNbbwu2qD1tS/pAn
TzltbWuj89qHucz3gvbikjqd5c9m7qd5srLufHJr4tWzk4gHjm1dbKGOcnru6JkmypwFHJDZdC1j
6iNCb/hwfYdvEsayXTo7kKYMIOLLwI4LOzhasZTQPDY7uWKDSc9zBu6iLU1ODisNX3OKaP0YmkBh
tayJ9TyswbyjhkQ4mLMZjmgzOdW2yJFg2+HYTf3w8BxhVjoChIY79sropGHBww1209pc04+y80OH
VYkBcswu8hes0uMxuDOmJzZFY+M6h25I9bnGsLIN/PmL+uDiaNpOfvz5pxIWyXFIrddI19UmdEp6
aiDCAsLnl3F2SIYaE1pS1pwhtK29e5kPiHkmcwusrG1jG/OTCOd0V94G4kNsknmZiz7Glqhonypl
QV4hna3nqY5qUNrE2OsIdBzQ+PEM4nX5Ey8rWK8+zeo3Rqwrnb3eR8N9JQ6sj2qUHYDxpDpK2ESL
dgBa4hny6KT3UEGCGNiU89kGNwyt7xe2RHj5It1S3dZjMOtAmB7LqulWVgnrOW3/lkn+HjP5b1k/
oOriXuehPEMb6nM6QRXzV54ckmh8F2bOMQd/cxX4DpfIXH3++CPGaEKeHhJ9nsUQLXBK4y6nExDn
tV9t/bh/juEuQ+zgpESG+uz4QhRevQVuir9W6+qF6/Ixhjh496sADhTiNQcRjz0vWEWq/K2SOd9a
obGabNc6uLN7FqFfQnglvRuIbqWSiYuh3x9r1kXHIMxPVRelEL+J8YqSqdtp6WWpgvLAzvglIvd+
YEyCI8yWG/WUp0MrYVjeXT19bVNpPDkbgHT6UIAJZR1I2U/W5Q2YUjqK8Xf7myZHPUkGx1hORcwu
uXruMl+vI59TojBDguf3DipVTNS80q2wgP/PRymwkBWHNiSWTkF6k3fQQNLSfUwSL8Of6u7VGQ9k
+OI0mmU8p/0y8HCk0GCGNlpMn1jD9c6k3IsahzNSFmO/bayht9ovfia/c40viufmFr4y+Y1G43oH
gpMpNN3ZpVW3mModxqphN2BBKCjdaHW/cwbT3Bn5F0GXctuXyTVGkF2QLGl2TeOtG2/Ypp2Svwe4
zvV6mCnlKe366sdDvapdI1sNHfonYAlvkaS9s4pT+Jcxz58rhOazEsSW8/I9R1JbECeS+KnoULYr
CZMn5JYnMU1MAY3WuyBryb14ctyMUUCXr8yz81h0v0dloUvCCXYm+aItViRapsZiFIq0eJsP6xb4
/YK9BRFByLqeH1hnLiiPdWjVh8qtPyLHhGPd5A+AhzZOMkTnxrcepi6eEWrBNHEQTocY4HBL/wb7
MPZP3P/unsfhYghp7uu5uf3kCVphPWPwLPct/aIXIdQTTPN+NxfeayvomWsrOZFSMf64A0+KPE41
yL8gIG4zENNj67QE+O6cirb9jGpNuUc/3Q2k7r+Dz/+fiPJ/IaLg1LhnwP9nIso5KYpv1N/P//gH
sbL/87/+458/9Q8QxQ/+Rc3nPZovYEjQaUVu9R8gSiD/BVCSJlzfw+9ExoO/6/9QURwy6y7xTPve
WCn/ExXF+ZcARwFL2SGCjtLp/j9RUcz/xopwibITlrWlL+8NmSahu/8aunT4gOWtKExoJwaja7e0
hEcpb0fzKOFk0g4YYFsuW05Pf9poUGcMC7V1vkfyQs0in/GyV93UnMeJZTTsEkfNb+OccehaQQYd
fWisrwisCrHgjoVx5LlvnMjtWZsRQ8MQGKApS0V0pIwNeYZziJbVg06otoQB0l3dAoYCEzDv8tF9
zOrW+UKICqejaPQIdtODIZ0jrT8bbHHX2kdKp4Ur7OQJF9xsLrvMGzoEWhTQP7h6EI7Ii+COKllO
wiCbp4YmgpRdmUM+mqyi030Myh2Q2Lo+pzXbSWiN1HUuq03Kq/wUhRlmM/BaKCpMlskLwA+9CLOQ
3pQulGQDmyrumHiYAO72qU822XBKZRtvp4ImlhVIpuHFU4AsdwzsDrRhGaWbtnDgS9Zkm9etBfcM
RukzN0Zv3BAGHs6c8tBUBI7QbjsLmBSWyS2rhxPNA6TDO9YFAWRLXUBG5Brmf0dm75Fam2x/X4ct
YH6+LDc7JnY6bCuea9HSc0IDwbLTrJb08NdgeOprLzOorWjMW+Da+jmdpuHYdiTLuSw0w6tGOqfC
NBKElsZeQ0Yc1WMsh9vQNn/rzH8EmwsYFjI9ZH4nJh0RE43C15bb79XsTEDpGmN+BkBafSWTcnc4
COMeLZWcBquzrnxJUNuLewmplObao8owQTjspBuu51gjxa/sTk1ms48jYmGMa5mbWJ9RM6P0xN6U
rybp5cvSphYlx51elbN5LYb5tRQNyJD0r+2GFuLT+Ct2YX0R3n/k0rwu++paKjBADnuibVi6r/Gc
LfF9UafjqGFV0ASkddhtfa9n4AzKlh3GDEegJwbQ8MsUKZr7jLOO0ZFYl8JkT3dFWNTLKlFrYbNK
rtLoZ5GPYZl1E6VP314d+qwPcVz7hflgZ6O9MQr3sfJjNJgwW2GL/91RbBchtKUzt8U6LS8yZIlQ
aGEd+fDdIaj48r3RwCA/wcqKkoroR5vjNgP4kUTpc9hAhJthc2URXsus37Zh/+2bul/WjvVI29Wy
6yrGBqqkZ9t/I35Ch4etMVLUcbz2GwWErqdJsu+WYZqeJdxAEjG1v6lcDCEtm7hDYCB5pY1FPNSA
7p6LMTmQlMLA6peQYnDf7U3NSWF7mf0STPavovXFUluRXKi4hfvRclktC9kiWjkOlN1k+KrL+m4M
EvTHeBK9dM7NNRekbWkEy0ZU3UaQ5UPs12zujWIZafIzTAIK8SSOAUfqd4kMi5GFtY2nqUsNuAPz
Jhb+wMk2RacCnQSjz1RttZqf2oTFn4UCv+h5h4AXU9YDX706KvfuxCTcXO2pi+u+q6wCBBjDlZBR
POx01a8gHLEkKwq5oE+xWRWDi7Dnn9o5f+SDve96chjIF88JdqTSbALyYcOtCZI9ViibkpJyrYV8
4BDW9H6Il0ZDHp3GM8tDpl63Gzc12eZ1j0meV1u8epQcLuKZAiOLBGfAD9HKs2/pEzJ2+QG8er6N
+tx6zUK3Lmdy4p8FetRC5eOIUBdY6DS87c2O6T8H54622uPzLHKn1WgcTKUY0+wr5o3u6nFgH9hP
Ai8MHXWJmVl2HRz6VST89tGMvAeCk2vDt6Erl8UFwI36BNlGjylEJ+NYVba4wWzyiHC08ZKvrt5U
BGI/pI7fTaPpoUCPf+M2t2iSovusSRgUPYtgg2uEwaGbEmfd8Ex5bB3uJNGMkyJV8hZ69ePQtyb2
R+kf0VJYNzap175x1nUru5dhj0ugVSBMGYh1i0Xe5FXZmKXuLm7kxjdnHIMzFcs3XOHtSqj8gyA9
ns+gu05jvik0wfARN/tiLppb4xX+0ojjRdiZaqOclDgPjX6ffIuXFCa/VDpcQgBiv6za5wy9d2Pn
c/gEMOlcsddbjlarXqShXtyI9XBm9J/NHLxzq6EOi51kZUFmhLI+gskbNs1Q70tPbQNbhUCJtLgQ
C9Dbwa9/A5h11y6z485s7ecKeYS3awpjOce0fezZqpMsMnwQx/1TF1Qn6h1fvdRmC6fokau5gHcW
C1mXFGDYNds+7w8mcPjlwEeps+TwUfST8afqI43d1RavNuhwKPDca2Ct8MEyRMjNpD/LqV/3Oj0Q
giS032v7WHvKX2iY3xAjAux+7tT7346V/+oTArJthrcjCgwKs3pjw2OTPGHRX82gf/AHQXNTKTrx
Wxi8UosW1tdlmk3xGOcQsJHMNNWJCdcimlPXuDHir0634lQM2YvFzqIIsar3Mw9vFWBgDJvvtOi3
oHTBjNXnKSozRLGi3/djsQv86V3dIwJjX68nVTf4BZ2YfCSKQzuGG6vOrY1AYKOD3XXny+iKrF+4
IdsfO3HRB9RsrCfDIcTXRc5HSKjs5pCfJsIuzUqvnft1ts+dAlRlxPcOxmdVJUOxy/GxsXNJ9Kbo
qg7SGdvzxLarnfJJpDlJ+pQKccDNJe61Laho7mXg/H4FOVFcTUCWsLYnco7oULPqboUy/D1AeMSD
3nnBJlV9URtnRLswL7p0g87lQOjIrAGWu8B0sSuDkKkDhgLbBcasuKnJkUA3u5h2dJ6VBavfNNqX
dGS9Xzv1phvv4djZe/MbkT2PSXqwDaulI8Do7y49/YtjVFA5R8NdYbsOiFWLixxVS3uqVljdWll7
hB6bHufZeg8Gy9woy4e2Gpe/CWIC2cUCuW4xbHIeUuWA9oLaamooT3VEdj4pDOy2rr7N/NjPcWt9
TjZxhjoi1lkNnBoF9uB3IUW4LCJ8meNgNtgMHXPldZxfqySS+cZuI5ygM88jh4YeFPrE5PPN10mW
MV/n6k+FrD6ZhryRSurfnKZfm0EXXzIzZWPRZ+wgFNCDpU9VGxbJCudlZdYQvue53KmuE0wyRXS2
7AyLHLBsw2Xb3HVBefNzGxXF9uPukQ5AH9nX02/GHOzKdhqf+4YVrxUkQbIM5jS5X93+6NT/zZmc
bXTgEVqtw+4lURbtQ06wrYKafR238DWBH54KSYDMYDv9MnZt4vNGqexL4TgJM4+rT8pqZuoDm+mU
iyHYDaU1rmSsf1OizoOeFmnroap664mDEgCb0zksdzyafQCiFFGzEblIwRQ0RvFB3Ns5Rt7kbrLR
SV5NKq+oOIKNPd4DLc5THjvWV4Gf70skKBZ6bnn5SF0iwmUxNgp+5nbAoTkDr2L27g+ymw0yRuaq
cOxryG3JobGkqGkPioNslZvYemKaH6D55yS2hvhYE8HZpHkfPQUGo7F1bvHf0JZLlwj9V4sGBQCX
qP4CaALooK1GfCCRtw/xIqCoudQH3837NY9FxdYxSLBvZeUdVSG6X3ie8ffMVcd7KXTgCZfY9gDD
si8pd7FggzKFVbuofCvbOa1Nh3St+kNhQuyIYBtgnQ2Znbx6Sw+Bf0xivI+qxT2VyuBpmuMNScn6
Vse9wEb41WUxk5IKS6I34YsV1XdCh73CMtquLMsqydbb5SnB7MOkGGMOwggQNw2hU8ArG13mF13r
mwzh35quX1AROi7YgNQbq5hJPAdsD1oDBT7Xr6K29DmJWNHmDVNm1JTv7UjTehS/6zFxm8XQQ4wC
STVuUHtidH8veExFtPmhJADh+DQti5Ow8sxFQaQi0wR1g4530R0usjbYFG3q2bBfs6EGb5/l+cvY
NliG4OwuR4LcC2XVBmYoKn5jF06ErcrylObzS66rcQNhmixRGSZ/UnZPFnSNxznhrT3iyphMkWOm
98MXaWUnHXfiAjC3XXa6+Nu4DNBp3KwtNaN4GSBlR9FfsYbgW0JJe6kFxN9MdNFGCzwXQjDX2LDX
Seqq7HzP8y6mAZhyYLr6AlXky2zqCJEX62k8pOOjJhGxYVD739SdWW/b2pat/8rFfb7cWORiC5yq
B4rqJVtxF9svhJuEfd/z19dHZZ+TZN9TdVBAvRSQGJIly7JEca055xjfmNyUMwwcnVG7EWV8k49T
xwWOqNCEvjU3TFdHCZyS5b7aKmVxsUbSo0F2x/u48Mt7y6/Wg0BjOPH52OsIEkVskqdCGtwYEKg5
S/FSKf1A9GFc7iq4Bk6MQWCwXhOhX3yamZoxMxobNH0vnOrTkDaDBzFcwI+2iHgKeqmB9sQci3A6
Ab5IDyh1QCR+BrVeMiFjQeFd2ic0itf0m5y9TUSiizjz2S+dZ4NwFBedIiLZWjDl6vQNKBqiUoKo
O/aTdheV0V2B1O+k6+UXMjgmPIuxWLXd3JDsaQfihrETZcesXDqBl0OYU4RCdgag7mpFz+dfoD3c
TLbd7KXvKC+daX0yDr+17Hlap5pSNCstK+S30Mhe0oJx7rrtNEII/Htbqtq2tRL7AFGDXkALsTRQ
NQ7JeTy3WSngAiLNjCOFJnep1WQ5FmHIotZ1iEXCPLmPVFPZ+YQpHxAN5Hs/zBry64Z4a2T5fZ4D
ds1aNTvmkaJ+N6Km41JpH4g2RwSSTsmhQ8qxCaA2sNmJ5CUsEwJNSaY90f8MnlqrBGpTMIdX203W
qP6qQKw0iETZY2Spzy38J1/m+bbPJQGJIb1iS7T4PTsCFUrN+SYJGX8aTJmfc4FIJtM764L2C68U
W9FzjqN6V8fTnvRGhldDf6NmIJ2KBsgSWrVXR5B/V9mWZPbapachidkcO8OKNs0qot9MwAr0hRbd
ErnL8SZkILIfK9G8cXqFKY6uQ9VQaqUE5xY+CO0uVvRtQsbDmYzy+KVPHIctri6S86iHLAuDb5U3
U+McOZdhcAyvVgfLnSgsmtmUn1AcmIyXvP5J2xC+ZqBjFlnzXNLBNaZ2Nzlp7S4b/SICtDDkwLEZ
4FziujvOBQaMfIIrboyEIQyA/whHHZNzI5KnEjrnLqn4oM293Ey+ulWr6BPL20dnA6ew0dyvHFbd
JGu+5VWyExnRU8ggDzCMtENmgCJx8FlhhatJHV2pQzrf9mDgtLmz9qqhglgvxfdKojcimW4fMcIr
bfTGFQ/jFGi1i/bRcKoKqj8zF3oU8WNnVgHedTy2qer3G0TjiDCUDCcs5JL8KyEl2GcRDRK2lDJy
LLU7bSI2bw76dp2YA3UKPt6gpm5qaVrLAQ4HEhpzVRFbuo6UqnycBz6O5Bl7dWZsepnWoUeKn8Mh
nOhPNoEqzawdQVK88RlBhffGYbyt6+77lJQk5WWZxmGbbJF97TTYVamSvIaoFygsNcp2pW+3WDue
bawRgcdH9TUu4ksNJgUZXVczliyFbt0yPdAISdcE67jd1F9rMW9SxZj20qIXSEIuXPHGYauDz2+K
VlEke7Z+6lRB8inmetuiRmaClJlnEjfGV3AH/VdeGLxh6NUqIjxHtpTtg6KbGbG3dqNMSJkUc8eS
Fa0xGT8xaxQkxSbJQ0r4+HjDsthFm1h31EpzSaCfDJ8eSNApkzh1lq2/q41CYi/RelnAbPYHJe9/
uuf9v4jvrS2R6f91Nxv1Lv/KMvq9n339ub/3s+0/VKGrYFDRq5oWO9Kf/Wz1D1OnQQm9+h+NbGmA
9xaS6bbBoziaAw/8T7y3FH+oFgYYx9FwzJjwev47jWz5O9WQ7rph8pR0h5Y9p2BMVL+3sROsp/R4
lo5LyWk8JBtu35G20YgupgUdP/cz2PsiNR9UO6jOdqKOOxwsTPxJf/AbhV5qW51KmirXsPtg4Exi
ZEg+Q5XgCh1Zo8trop7p8B59HdRGOzTU90AuSivRvFoZKy8Hw7+mi/Rm2n2/GxEkJ05hna5fouVS
m87Pv7xD/4wbzjv4C8xx+bOXvr2uAh3FeUFY8u9/didaO2z7MNijqcpWA5GGWDHxY9Jeo0en0YmZ
61NfDSt9grBlaOU+G3P7Jk7nHQ1VHDNBD/ty0HeqkUEV0NGEsQmnFCv9fksGo7Zb3IqdTyTev3rm
6u+4x+W5GzDPedlMKR1d/JWnG1lRZSRlQ2Inc8KdM7SvnW7eMI1AaJ+P/gGQvOcQKLnNxsSGSp3v
g3FKVkYbil1NBUvmFtAea7oktWyPjjPfOj6cNlMp39KxILNd7b6NGVbVIiBdLwEuAQl6+N4XSzbN
VN6mVlzAwgYXRagXZ+Z4xXl7O1l1tw6V/kbGzwJ5bgL92ZvHxvZEbS1J4HrqtvJ7DSBkMxrBUR+y
9GhcSOaCElI2r1nF0k8QirWZ4k6SNQo98yMIZQhgG3cKPqUVnc3Ek0GY4NIFji18hhucpceuTLaO
qEOXbDtlB0XBuY0T4g1nJc83nOdWDEvSm0QxgLUZdMz0mdC/iKXCRZw8HdQs+FBq1TnoWSuhE8kI
R5j/Eso4ugF1EtI9DiKPyUTkWViOTrGFOqLue0FJgHYjkygz8wY9Vx0rCrsLGpuEvwtcGYz3a8gh
W6cik92QIZKIboHusH1gnH+eHJCBqKnPU5OSWZiU28yPhksazvfg4mHUYji7t8X72Bf7Psz7b0io
2U37L4O+6AccRLyKSn99Iq3TqwavIuFwMxSN5UajjUXE1J5y39Y9TZ0e1DKfqFEBwYdF5UInBELp
91jrjf5o41674OlCqk5nZ1uwt90vYcvGrKQn1hG3qHlguaDKo6LG21msrvee2vDGKGbnOEZ3mZ8e
MQ+CoiqRNAkeMM7oh9vCYZQFPIzpcowIqVSc3VQjUHe0emtL/kgh1cNVjGLZQUBMV/TRh0Z8xDS1
5FsBLr5+IWIh+eXq9dbr/a63/rOr1xt8PWbkYuin6zWF+IVV1iMvBE5EWfGX33F9vPJ6y/XinBE9
wnbm7vrD1y/Xp6HHNoM9vAaVbLLDz2dxvcf1MQ2Oati2FTmIy1/wnz69689eb9UTqa5tAd74+hM/
b7heDeKAmLrrxV+e3497KvOTYYIVCgK2DL/c8ZeL1ztef83clGvFN0oy+5CEhnYhTtcvjUr7O50x
MCF0FqcBzTVqNELv+ilhvuAYyUYG40OO0T3BavbzizLpOM80cqFNBRNWkOpLGA/fI7FY3UgfU/3w
cr379bsd9czCsp/XPZ5eY2jYLy2tfE0jtUbGVbOb+hN6qXM0FovMhkNJFZly8ttBOV0vyTDDJod1
F1Lt2DLOGVEYDzPMLw0JQrUU4GD3hbozs1meHJsQLGX54hiRdiJgLtBk6ZEY8hXtukR3xE0avmOE
hf3Jt1AU5YrBS21qwaYvB/0UBKZ+ul4iQM4HRDbdOYQ7NfQzfYUDC8aNgdUd55sveA1/fs8KsUF1
oj6Myz2m2v+o4aCQcyR3ERz8Y5nl5jEcKH9gVRN0u7zu84gEi3B3uz6FCOWwTZLx6btlYxDYm7LP
u97r+gV9hPrjqrTDeFsOyTNETAiLMUg1H1OhzBaskzPlhxnPmmY7BlpR/k+iQhJBRIYaECeo5x+J
DwhMVjEdfKGW58xKEHO1+AurIds09IHR8WXaGsnS4MqZoE0LcchpIpp5i3v1Icun8VQsX8aYfgOy
TWdtLPfQ6svQz/JITw1YmxHehBfkTYuqCQeO6BeDeVTsQ5Q7p3j50mNUPDQIecVIwnTK7NXGG+zm
Fg/YR1Q2ZpQUZ5m/mshFTjPq/EFHzUN44GYAL3xSMHufhA+Iv4mRTc8lPbKZb12/Pw9BtUA/YxTs
fC9ejvzrpfdKh0lqF2jp9oOCo4s+EOcpIDmn3Bk6RnSldpvrEDnKdqGl2DSQIsa0fV+nJ9/hmVDV
xztSk3Kjve91wg45b5ymcVb3UzbsdNTVGDGdRK7zEs2yVAJjW0rj6Xpg1ZJUMTNMM5cc4/RcMfI9
z01PsUi6L10ZrjK1bjb4waAYiyk7o3gpvMEiFwLX7Mps/MCN4uALrcpLTQ7OurBsgBIJeucEFedK
MuLfA5dtVqNC5ERXBOqtZWTbAmwCY8ucRh1yZQ3vDcX8AlaiuEAKv2iwroylK21p8uOlEht66Nvg
xapWQouJl/sMDeSx66Uf3/x5/fqDsSiQJl9v/8vdr1c13p6NI0m2X361pVErlYiwVn/5gV8e+sdF
OIyPja+FG1oJf38m1993/fVzlvHNevDLVWAyW/nlSfxy/xpv/YqZQrAKhNou+ummPly/QEn589L1
KplKyNJ//971hq7Xw61O1Z8i+1TA0tW+MPEHWjeyWwRH6bgm7pkPnPnO7P+99YPKE1n1bs7WK/lZ
Pb0EHC9JH6WMAp4NHX4qf80+HU0+QDqqMjaCGlpFHY+H2sMPTiyvxJUOAalYKS05HOMcsVNHA7rP
SvWr4tR7mjBu1ACKnlXb1UI1WNFgv0Pmvwvz6a5VhxGFIMP4QAlvFfICOwCJiSEjryxUWGc9KYaB
OUAJoPGtM4fmLDHHe7jdJyPy2x2AzMbyC/qvNOAWAchgV3uSKD1BSxQhIA9fkHJuWsSKG4H2POQx
aXhhbG0ya53VmThbGsb4qm0eVN1NcE+FfUdr3MTfbhZy8ga9GtfJzEa7qDdJEg6rMFNeszLr3S4i
iTgYbQxwFA6NoWZ0eebIw3XUnaDbwv22WT2FCYCwoOsYi72CKsLN+8Yhzw/2vGPNEdhvf5+01NVi
MJgOgMUJI2DEGggnj5mrT3R9rLGRlPsQ6Z+rC4FUpGoUIoAYs9pNiwPJoWiBQ/A1VdmB+UuoZSKB
C/A+1DRGdj5AcTdLAoz4RkOLIwx5EYb0reybfTIZW/rK9GXlZwSMcpOJexPNOrPhEpyPxHdINwjK
ju/BmsfGjKYzQbt2QD4DC6YmmjhSaAdDLXooNWtcjTNqnHY2X4O5D46hqJvNwOHJXsy8MLTMcNLU
r/mThZ7Hw+6zHZZeIh6o58b0E88ZrffBIqNUG0svgcu5ZVziSod5CJF2g6cNWG2DMdhaImHQ3pSv
mohDzzlbNs1VCzuk3znpXsUBuID5Cf8uV8RL6Cu7/TrP/rcQyJZVNJWH3Wclos7cO7Pc8YrBmM+D
0RUouvv03HI4AnoXHloAioYUOAwZK25qQKAtRP2ImRFXISLb4rtFsx4zdQeHJuTu+VuR+5HXiGJX
G4x3poy+PokeouxCGobplkEQqxvdGswi8O6i3utl7Rwl9CNdI4i6UoEZz9P0BZw0+NMExtrAsYQL
fGchFHWNlgPUpo1aK/191h2sHrkDRTXb59momXOitzb15ZzsPDqh0tE9Go1VvIyhwVpuI+I1Jca7
ZQZRuCGCRo/pG1SwYDwlA2r42MQEDBwzRs6qovZSK+tJj2s+Un6w62shd92g7bBFRAcLcbORo/Wa
CExxxKHW4DsUanFLNuGIUHXX5MwpVSw/myyIu10nh52arDsES65IdRuZ5a6n5fzkGO0jYbpvo6ks
ZN4EcbipyW3a3VQS1rTSclqBeMoOhGBTz0Tc5E2TAQtGcR7HRj7F5AB6fZnijge8sMXia8a8tjPC
HXZhW4PJ2grGWrEhOVHHmHdrqrQuqzC0UT7nM8wVBUpcX1AcxXwsg2e/S8V+aMbnoSqqtT20N1g5
7FM3li92m98awgYjm7ahpw6thvcC6usY1ukmx+zsz7GGuJ3nHZcNIoMqi9YZHd4MijZw/OTJgHC7
1sIiWmklQSug/HF1TtN6kjG+3hS1lQAOg1Eo0Na535yXLU4aDCsTn/M2p9XrFm1jHiJSgIHrLZn1
RPvAusCR70U+p32wBxuVEbzXDgEyCwd1RbfYJ4DEhgox1P1kMGQlw8DNA/sCz87NRwAa45sd5Llr
KjaWas4hhENFbKToJ6uEOaC3A5Xv14wixHfNt7BAWhnJjgHgHD2p+Nu7+Fbt25QinJdWU7d5k2ab
ySJpXuHdiI0hWMmo/AyMU9y+2wyXXB3OpZdH4ysV6+jC640JXOZcZS/Gf7Z2/g47O2GdSLmItezP
tRVj52c2TPeRR13c3iqaQNUBUtc6M0nZCaiK2UICgVswIqLCzZYzXrOENMLcf1bzmu6vT8go+6c5
qBL23zrQQPTCnNhTZA+2RJthWxvCnz+D7mDPvn9PBACarEtm5v7RnwIbnRiwGVoYLsmkHaagbjWE
5oEz1RC6zosEklWnIWW6or9qSh0fJgzuBN9yaq5e6pxFSW/b72UE2jfjhaZd32seWng+j9pwxn3X
c8qJHmqrpbLIsovs4cZEIvvw0Ta5pG64ak1sWWVk8W7Ie+a59noJHEacsUfX4umM9bZT33mFo0I1
nBgtoKKLUTeJG46Ck7SzW5wyd/lAqJC4C4buLMhHqMjjwP8S1O0xJxeiEDpuo/QJRcBuNhcV1hh5
xLM8GXOPA84cekYkdyWVZ2X4EbtNHDslyLwgsREKqIyFkUaCdzJf9axrVwXxlMy1l2jrj2Wc6HX6
0GKri46+VRGygZTK64tVhS5n6MxL06BmU2To1rGN5WRSyw3Ds0Ku7cq8z23xJcn5+KHnGbwkbz7T
PNgNUapv29H4MOdQ3OnKNzvrd10TOHdjZUTuTDVkjsZWVuquNPrnOmZjYRPGqgXs/LPgLe84vJSk
6t0sDNgiz0yGFkk6g/4i6t1JqzNvLqNvQ6W/mC19E04i4you4UbPCEM4UuCo0NdKA403UbFQqgC9
YWHMPbPntFsaxVuLAh23TsegPw5fsDu9yZzJmxxpbGkyf0DNBUblsczmT8RhDCj1qcPybT/PZqnu
UNbufG2+LQre1xAfHhBAsYqM8bXF2k1MwAS9nfzOcLyLoGSpQf4BYA0jEmln5N2Uym4S+WtbKUQR
MWte+T0E8Li+6e042jdhP3tZghS/0uHZ936NIzQpXnN6NEy67qYhf1UM+PBRWyKtmBgVLPksQxA8
2jHptNctl5ZgU9drFmg1pjpNl9p3Zg6ziRz7YFXBVldteJrGWeJ83aaVUmwcA1SlaRLLGEQbJ/E5
f4h65RREANTN/BWzYun2hOnIUTTgJkrndrLR7qSGPPZYyyKZwJEbHGwltTMjZ/Udr4FN76Tj7TR8
N9AcbMZFXDi0pPXYM/FSWRZ+7UhC9vRav8878TSFtcSQQgkfd2c1LZBMSESMYti/JglzXAdQLLhM
fcmVPGrjkB9HzcggPlXPBK6QempY35S2+BZonDZ9U3PcMowARDZFvA4zDTSAf1M4+nA7ZbQ6FMdf
mYVO9YlSYk+Ym16SOojfnW2EHc8uG972BCK0wcEZoSDxUruYL92s30AubxjG2UCZytk8VmX4uIOM
9lqa62BOJY61+ILYUl2LzBmxCy0lu2VsAQvrbtalSC0bKGLwdXDL68HtIKWXoBptstq8jzr9u7ak
ao1RYHBim2DG5hiuIIg2J/Z1RaK+h2yaOn9EMG3VxiauLPLpKEo3bqSP8xk1FZpjBr9klNN34E+f
Yvy7nfU18YFkJFrWe92MYCWRJzVNvMw2IE3O9YKGHCJyMuRZKMFjXlRAbGYbFbWThh5C4BfGV/dt
30SstNiqDad+YXph7k1yZtqNnmgfHZ0ZpFlztMfr9zRM1ZEoFcdTa2mvDNBKGASw++Wsut3RQXvl
m0pwboPypkf2u7KUmo01+TtrWVYnzTZ2HTIPpuOON40mjsBi4YkmUAL76tJr4R3Zn0z7YzQs+dg+
iOBkqnl/gBGJ+JH8kExTefU1sioYuQkvyByKlxEBAKhFbO3d18ZHA0GAC28FFQ4zxBuroRM4lPGt
mYFKnlHnJoFxofV+NLL2rIY8HTZVZ14n3bX8Ww2b38Zs7a8TvjVvxK9UOsNdUupPlezY8ZI1gdo5
uUsRJQLKQHCYrtUIhlT4mi7hj1iHULzGFVR9x6e1sZ3G4S6KfXtXKuFZ2JV1nLvY9NxSz+JDY2+n
RNsQTpDvOwt1o1SpY8za2FdqH5OwlWPUHUfY2hyKJcOYQPpy19DlDzdDrz07eBxXuD9DCCHazZgT
6tOHiWQrHdhrR9E+rz41iiDgfTT/S3KEHeilQMn39cjDAcQ4KgmjgwzxlBsYzlNP7/qrGbblYQTq
TXYyeU55/inT+65KUBEGgb1t7QTVahmtp9qy18RW6yTzfMvKbjhVQYd7skMuXY5IrDNjbcMtX/t1
Gq0HNMC8i3mGljnajWStKiYMVLqJtLDanU2ffE3VY64S9sQorQy3Mh2Cvsdid/U9m5w6/KpPVn2o
LV7n28DSzwkSQSjBpJz74/Cgxf2ltomv8NG1rMiHfbCcAFSNQBYC1rMIIH0AJtXHdj/EwLPD6Wgj
pHB7nNMsrRqYBJNYigay49TUxGkPmsE2nxYp2SgWsLp5r7fBd1/0KdwFC8drRD593plYwNlu6LMD
yo2AWeJbxLZnLVw7XQIc1YFv2BXtQ9w02qEJKXqyWFOPWV/vmTUwphAKdaGlSLclYHuKH1RUECzh
7d1oRcE66IeFsWLSi1MzTNHZprdgpTU+yzsC5L5riI+IJjbBuR2gGd4IVZY7S8srBNDGtLYicGfT
ULIElpgkmBOvemcmk5zVskpT4dqq8c0SWnQsh+AlAu/SJg6LnY5MojNe27Tg/JGSzZL4uPYs620K
SjJoU/ArgzXsunq6gZxBE6aJdUi2GKd1pGi8YpQ2EMmmeSAjEbOFT6Kg2mHbKltB0jun/pK4+yDA
w+Dn9tMypOY1BlKsOUq1kh3Fs8g1MkzKahs0pJyq8579G8MjIarVXL1KWtYq4Ny0qly9a4ozaqmJ
t+g5mdBCBrXyXtOkUMUoTyjhqjUViVUGGxsM2J2SIqqg+35o85GgP3yjtCH0b84cPAHYB44Sjkgy
FQ1ju1wy3JtsE4r4aa5ugrgNzjXQg0uUJtVmZm++zuunHLA26wmNHEtJN61ebYxUsH6M8BqSLLY9
zDY+QoPsQZLEtx5btqVIFL82kh7wPGokVc2flIKzoYl1ztConNIvIe8YPe6Ydf4iB7bQraAHMWI7
7xzzi17F35NRv0Wq/FAj817joSaDvC1ndPM6iSFBv5ZvjT9mW6UyFfqqFKSzNGuGndFDSmW2V3Xn
rpthR1kj/C/tXAO82jL/K9nJU6tGTzSN0IXp4omuKNByvb1rlw8p/Uhvol4EdagfhjaIjlB4k/e5
r5dDTY/w2IBILNA4bSIM2nGnRKsu1LcjmU+2BCHRKlj3SPXL1g4z8K2wBow8OvqfwOAIbajKwvn7
jFR33So6H3xbrKoPP0C8HA73dj+QgjN+GnM3QtZSDrWNgAsF2TovkHmH0qF/5Tvfsw53Y1kZrzN6
3x3LJp6GFMkeU5ZbDouWmJkcKIFE0BhlSCubZXW0J+UiGMyC31yy1k61XT6A7gGi7jeYnkgagkj+
RQj9YUhHDq8Ggd+cWl8rLWEIifLMhWFgCTxB0fyu6oW6Hqv6GOJGZcdGqYgSDZITKWapbsYnclhd
kNlUOkNxW3KI8LmGwpsOQUj3OH2uoe6sQ+buKxZbTBgaXVt6LHCBcsfZZR2RiSLzD4GFEKW22FoL
Lw70T0OxHuq0u00VDaBoMpL3BbhUnTDNmpL0uLYBhGAhlmtSzKj3ffMegyo5VlK+Zi0BayOzVxUw
PJEvjdib4yd7zPie9LsMpXR/nO0C5wbxt7zcFOUDWIx4neAZ2smoY/tMFwz5IxBWpqLfZgRbFlE9
Nxq0SFk1DZ2X/KI5DJ5DXZm8EPmTq3LGLsm+vHGAo+6MmD8/FfIzCYDqqHX62SaMwHHfEfND8JI3
dbgYdLaXiMhw94xKh1uCE5oHl4G+JAQr4IEZWqTgjAYPz0DN/hDf17a0gy0fIFeNh+7g4MXYK8R/
2RH0lCSNODSqCS5v46PZVNPNVJPYF1UxkTux52DdOQzQWLYhXnEX6LPh9rkanXTl3ODRYXud3epx
c5pymoekYBRbi9bxQfZ0Xxr5tfAHYz3mBvMHs76J2L4aKePxToFNpQwXJVIhSUt2JCAivjhdzJo5
1PW6G9rOazJlU8Uq/mrp4JNRnQu2gRfTEP1KDYtN3xcODAKCDghAg2VCeRQjRc4F3iC132Yif6Oy
Os9irxEodjtUzs04lT5tQeW1LemF9XQKiIHNsOThs1fMEIk50Mc1KjTMR6FQwR/e9PknjiCs0sNe
a1g3GwkbrUef2Dv6R2R2mRcW9zK9DN0ECsxHB1r6ZHeXcOzXSo4eHZYSmmy6DIpyZ8vd0IAUqFVC
mI0k82gC0TcXF5tu6TZXnJwDCmo7HskzWuIHIKZbw267bT2ltVf2M8FcUSp2HSpqZ4SMRLuz74Bj
y1L9ktsTfgSEfZj3e/Lhx7NmV1jSoe3jLyzgHJO9pPRs0eHzySj/MifaG7MpgDpEik7jBu4O4Ick
ogs9GClNgvc6dII7zs3frdCnieIw6I9jDVAmhdK6VveRbaWXKCtOhbqEEwX5KSfztfGVbK/OsHsQ
pV+Y/MPri3HmQQZh1+CbNHIQV+/xi/BZzJ2zGPuvIRjL9Ywvx20SGEB9O6KFa8MndiIScheCC4Hs
hojc/dzQUp2UV99qNn6j98/WZG4V0Q+XCGsCFPBW2UwkGILdJYvcr0EOF3Y4HwYloI1A4NOWVZz2
ZzO+WRwJDCR2LfYYjo8GvYOeYoLUToYcFsB08dgtAR/tkv3RLQkkxjUK6ef166V6ufnn964/YgcK
CQLXn7lev176y30iptir2cCFcL0h1yDorLI5TjfYp+5/eZgfv/WfPqSdSojNU6MhTFpSmq6/h9WQ
IfTPX/7jJy08s22B9JWBLzWlDzAJ9S4b3uVP/Pn8fjwOBMSTcISz+eVhURceqZmi7V8f+Xr9xx2v
f0ljG2/h4Pfr60OHtJ54Yv/4LT9/1fWFu14NsxwkZO5Pq+vVn6+oMNQcrL96jGrl0e8Nmg0OvUpy
RV6JDFC8UJjkswRDTfOuJ88rVahcCFWTcFKpJFFotZoKc6ynKGbP/OXGlKbw7FFz9jFsLlPoqhfA
2WPH1j2mnOHiVvN0Nfig5McWU8TQTdjgr2MgtTICNDYQMT9qmD19NGTjhAQazNSjQwjEJNGzGPFd
2r/34CoRmGSEBXfJDZmGjEwmwgBAxCNXDU5qPh37Kv5YRhhknS17hfJcklCZNKSadZVxQuxNxhVz
YbYYloEJVLmR2cj5fgYeLeNg8Jq+jUFAOAi5/QuxsDgKLRQC0kDh6oPIsGfyA/jA5rNzawacInP8
mnNhHCug4nVFJnokcTxE5rZjFu/maXgeITitTLSYbplpx6HN3ueal7dgxCVLax1Afadj2DwC4aoh
1zGusTho8RWNexa2nQKZjEaaijB+epOLPXxQntHpkK+rjSekOStMKdS9tkhXRlRvy6QZ1mEoN0Yz
vSDLoXJoN+hMUeEr8QZ6oL+OhpqRuV4+Zan5WQxy9Ppq+hysjGwbLOg8YAG5OmANVLs2W/cA0QPt
oUjZ3kJtpgnYl4lXfO0EXdBxDnESrjUN61lNvMNuSDof/FrsuHbNAB0CSInuyN5WouTxkqPv47qo
UTevdJmnq67lbNrD4AJXp6r7Fp8aqeHdczVowrX05GGAva2YZbxi2PMypxoIrwyhtqjfJy/o0veJ
RW2tIPHA2K3AEzOHk1Vj99SN+4oWJ1bmYKNZTOWzOb/hNLZ2RsQLRqsoqxgRM6ZVUgdn/0sJap8Z
2UxEamM+DQD7RntJPFDSatNOG25lzOTUGFy7AnKf89TM5QGS3Fs2Rpd5Ymqphx1hD9CoDBWDmd+S
uXLVPJklntx/Jen7/8SIJoYvif1LslVC1/e7GDH08alFHc0pOL/SzXrFOVgJk4VITS+pQN0R6f6D
UVZyrWTA3cgx8zd2QFc460D6KXKPNQ1zYopZKQi6o0oCzhd9nNwxJKAm4UAorIaICwIc/usnri6M
g5/h4VfxqGYKDgdpG9Kk7//7E4dhABifHu2eQXCyV0wYMjntPBJqmZx1cUtrEItjGaXhrRGH0WGS
kA7+xXNYlJp/eQ70P0ypLlJIm13e788hqqLYHMOMOJ6O/NYy1fYJhuY9Oz8Vr5il7IoUiblPdYCv
jFAjcTBv5zAvX67P439a+HyOPuqiKb63f1se+aMopzoKwvbf//bbtf9F8mhJLw+B6n8O+7gvujb8
P95b8hfex58/+Kc+2jH/0HX0x4YNo8PQ+RT8Qx+NbvoPYUID0Q1HtzRzeYf/zvsw/mBah37XsTWk
vJYkZPtPmbSuARAx0Eeb0lFNASbkvyOTVqX1l2OdlVxlG4eRi+NcY01FkV1+vN1RGzf/9n/V/+eQ
k9T6xKkfIZv5HpuDcp3bxDp1Gme/ETVuQ24sXaIGxwCLNDy6Qzw2z3OmXNIJFFFcCcqIxV3amxZx
eJxq1R3gyCnVoaAHwyXovNSKZs/Xy4O/KBeo+sCHMFBQ9DRltx2sQzW2tyPNG+r80C2LDJt19ywJ
sA4EglkitG7CMd9WlX1RJQYlwYya+k+lSd75VIrOC1rce8cpHuN5vhn08YPyj96QztAjAw1CkBDZ
0TsnyU9GgiAkC60z0WKM7rXkrmijdyAl7Md2eQlJHpfMXUJqsKtVkbVm3k69QhexjlMcS6NxUvGT
NxECjYw9Qw8nGKXMVujjMSo2edmv56a7YK4kpSdtcBrbtecX34eQO0dQtdxW1x9hA8I1Sp7AK9Bb
l/zNBtC2ZGi+kHNWuElXmXQztI9Z1dfktJDNXWl3VZqQFgJta6DxCbyRZatzPLumpDH6h7LK3xhe
9/RymineY66vV5pkEUmKea2M9SPgrdYTA5laDH0oauOVCby4C0yChHCAqeOTiPtzjyseXmR2Ruy+
ThNehUZZKum8v4AWLnBagQwso3CXUCbH5R3tpJ0NKmKF5OY0x8wtbNZCl0bSWzWFvatM0ezOdvJZ
pBda0bfkkN4vxjyTx9gsrS70L1HtsY6CVqX5E/TBEvip3PwHe+exJKuSbdt/eX3KHEc3XiciCEFq
vXN3sC3yoLXm699w8tTOuvXK7Nrt3w5GECkDcNzXmnNM8BKFakn9bIsMtpdGMzjPaeysj+Sy1PYv
MRPSWudT0PMhLHU1Py6YutNlzHzvp5tBmqhVxW3gATMT3cK5lmFSnSb0EZYg78KdGwxAZsZzBlhW
C5DuEOfxC9oC9xy3/Q3yuBq26/hcuSZ5a6wb9BW16OhAZbVQrnWczN3YZVzKqf5WYIs9oLSgBOki
Ga2alFX8vjbnB7Bq+dnq4ltj1Cm8gcXex2P5rXDrb1ms2uHi1XSyNxJ54PqN5riTjv6aleWvZbwR
Xnkji+zoZrj6GnOVOywYw471Gu3Sp2qyH9fCJbOI+tNST0GL2aeziwGpT3hvW92tLOkdI/EmfP1x
dSpKs9XZWlkqWAaadkGZ1sCW3c+Tvjd6g8ihP5vOhlVYlfyLhYuTt8uykhuaZCLP7ajKAER0+48h
I+gqcyn4rXmTgA4uXvCSHD1JlFEPik9fzXdyOkdqqyj/SidmRYqgtxyNh7wfzXMktJGlpvG7Gdv0
UJJE47XxJbT68tgqVJaRSNZuTrh+7n0d0xp9R0MQgRoJtWozANn/3OvUnhqM/dl0v/39ppL+NblS
zw3m1762qsjbAf/t53v/8uNUsKZZEz0GsmII5qkHSTFGn6+UuYBksCSlPyBBv8g5tDk7hQM71lJW
BRqggTskvxxhzwwfomnPJCUdJRDi87bWSZgwx2mlE2Jc2WAaAcgECsryuTcZ9T3zJSD7fw5tX5Eq
dNycYOP48/XkCP79nQvPksNqkdyiVSoI0iXumkXFqVgdSW6ZBAazHRPqje1Ltk1JRs4lEqevI19f
hb6f70qqpWRw04PtOz9/Ur/9vO3AmMBL98b26LZc3dZYPXWDRWm5TCgXFtrVsigFb/qjdgHJy47h
xjXep+olXAfURk3CjLtymnud4v5u6meTJsF4AumQXgF4eJ6Wpb3BbIg0RmdarCKjmYmjja3L5ILC
pkSdKuNoRTQzPpJk7Ek89Ltaq49GAfVvbtLbtQjN63kZn4tEq/ySFKZd6BCwI5EdBy2qPSxy1Uvn
EpjnGEhn63rwe1gffg6pp4/7q2H9Nutohd2lC4NwVQXK3WBp76vhkgCjQULGX9nfVjRcKFRUQb12
P5qO0pZWGt0ZsdBPcwYXC4YwPsfd6L4ktG0Lm44zlBmbYpFbXDQ3em+W4aOMh+6RDIbqHmwJ9KER
X2E/PK/lQPhAVd7TM6WqPffVm03ztFjiR8RA4ZHEr9avgXv7nSO+jX28nrKocYPM44Hb6cMh/j3U
c3sr44eWq4tsFm/dVZC2AxajEDfLoTlQuMoOTrLjNqZEMEYK0zQ38ckmgXSToG7a1bjtmvK8vXZR
Ihqjd5knVxRnmqplsG3WJLwbR8rbW0jpnAjWvrCopxX4/mDs6lEBdbpOlXUR6lxy0hFmT+X+UJYO
1iGxD6CqkbnKuUIIxoZeHVJcT12MX6+XWsgTVtpTPFdkWcm5rYNt0zMAkyfOFdoGdrc0wdyxetK0
8lKbdRNEGYm+7Z+97djXS2etoWzMmi8cfgbm3TqgSIY4dCnBhjJXOBMIGO4wDEtIz7wLdZolnySo
qOgTA/yezvq5XJILlO0m2DaWrjqL265rufQZDOvNtkfXX5KhCSxmBdIcy4tOESxY1SbRDU7Mn5fY
zeBHRRTSC3BTyNpU1PvnbkyoXrC91iYklWlW/zIjamT8vykBzAaBRupjyMMS31q+OMt5Wt19HzsN
wYyTC+9sRA+l5M6f0uLP3Nm6sE+0Io/bWY7TlbYwbJJR1XC+zvKg6l7dVhtTm+0NPNMfFuU331OR
vltQ7bbZLoSvl9ve2gxEflN2/zzvJJOXDEtsEnUZbNdCTUQTQv/Wjo6F3bxs596Ek/v3ZaAzb0BN
pXXfwrKzfMcR9UUkP+FZ9wFpq8h/oxIzy/Y5qo+M5XoX9A7Fy6EMAVH8ObZ93kQ36Cdr7s8EVbcq
rfrvjSb4iL9ebnvbsdV+b6q0v+D7gy6zfabb5bbtZQghdhlBM4iYuN6+Nl/X4NeFSArtRXBjnUZN
UGSKcvcuK6sViQnD3bZBCMQzDQEQHTd1cMKyyfjUfPyLLPzzHt1k6dtuUvYMbfSwv06cs9Ul/9M5
NAaPGTxuiu3cjNs9+3nnfu5baf3LwQRBegVn5+sUbWfs3445JfjVBu7R/ututZO6Cuzt3G138/aO
JG7Bb2LxqufinzcvMBZsI+p1l8IWgxDkFBemfbsEzgy3obpltlspNuTfe1/H9Eg/OR3FszkCpNCF
0NrIGLacjqAi6DeBSWkx2N77/AJ1jJTeYjdawIM9wXgotLgLnD97/3YMVH100BTXG0Xgqp6NfXJ0
cijGc7ySQZysJ4BIDBzQ6INtD9Gj7lOP+b6dQhQB3P/qDG4vCzNkTNte10lpn7tU+zQobLckTv9Y
+FGkM1JamesP2RhhjnYZTj/H2VtvolGz7Rs2gtsJK/d+uyVt1WegzRD7221qb9Xh7QtrIG9lWrTH
7UT/SxL0dsuGLs/8XduEXLwDaqgtDt2jWpIxq+De/JfXnQsT0oTkxNA4Y4X4PMPqNNdqzIbjw0E8
jNop69OjChf9HJ4tj/nH9nLb2zbbuL0dQ5+5C8vGO38Nlzm5pXxIauT83OXnv5MBEaeIkMyjpxLK
i0kvAntBI3Z2t39h3oLPP9/DgIWSRn3FjKW1OG+721vOn+/dXkZSOPCVbe3nWNdx/DPsMwDT6l8a
df6lbe9r85+OlUSJbtC9f351oT6F//QjZtYqfrHGf20/Jt++L4zElYVl4RR9fdt/+t5/O5bFKwL4
jm58ov7W7V2ROz+cyZrIF+NQNeN+66oaGVP/W5/U46gE/hCYEXfTthk7BSP+c2xK1c0mBaFYrXRO
85RfFdqAbMVW52L7jmhJ2N2+Zfvm//Rjtjf+5Xug0ftWCp5W/fO0Mt/0WNLuUb/788d9fi0MSCS9
sEWudGPMTtv728ZWf+/nu+Nq0gbmQtHMWnk3Jq6vWhdi5enWTJfOrhd/HAgAPo86ognw1V2QxCjK
JEAOUBV1oKsNRGy+uzZSRp2+0rNgfarU3ADQKGGr2yyBeF9OYViQeGBaBCVzGyywSI5ujfxHyYHD
WmJyKgihviYYGrHZn47Q1g/ZXn42YbbXqVfoDBfwaTYe9OdmG7a33Xoz/rhL/2C6AoQxkNLCrLEx
qKFDqI2jxo/tpbk9EdLyxXWIA1xY4AHwYeQZRQR1hNnq9r9sh7Z/aNtENOJgveWnHlZofQYn0gSx
miUk6tHoejXdRfX0i9TcQuPBwFJPPQNFmmcgo+DMIDZk7IvVLGVRD9FtDwlJHJBjuKoBFCHIuzWt
pk83g4FYbbY93RoPJqAVYKgMvbP60m2vtU0FN1/Pgxq4EzW0Z5PkEgQe1Hy+nkwEDYsU0CEtLBEb
PRuCQB0U0iIJKQq/Ef0DM0pTk8VVDTefe8IiZ1OjT2KQK4XQDseT8kNtew3/2DFdh5u0IcbIlzeh
es5u//i2sYd4OJQgTne1mlQUJWHNikvWBxVrefQZsYabZAiLQ9qxjJtiMn6pAJ5WxAyoC9Wtt2jR
fWNV83G7cDy9oI24ksm423bDXtIdM8PrxouQ+lhWAR16oMa27W7dsFKK5YQi/gyaqwwmNQnb9jhH
PBe+Doox1kCFEZySqX/ia1O4qXNaO9BZf46jMEbFrhxi9P0pkZgYDWdNe9h+2thhfNv2vjaRmiL2
evcGatwl+pVfkG/Prm3Xngs+eDPN9kY7WufeZDFGVk80nGOjOdDfYZarNs12qYFRMNJ8PsPJ4QRv
b2iVweKgb35A3GKypa4210NmutteW6XJbtwbAyfX+CFHeQWkYGEyoC6+bZNQI8Q2XkZ/UexrfLAT
gh+NenYtGxLU63IOvGiaAzQsWP6/XhNIMp0zAOFhm00BprUpqNwxxgjQxAl6SnU0wXruu1b5qyyb
EXf3MgZRyGZ7+f8dA3uleRM+pOl6hAgMoryYbocQWhxxJsxrKBSNKO8zMzyuaDD3va09jS4JcQlQ
92MsibJ2CXc5OWUR+vVagFgnvtVvhbveEzGK6to5mx7ksrp5qlHvXKVz9UycfHjuEiwyvWG/S32J
r6cmJsl8FffDoFeYPs516EIkmtMbpArG1Yz1XU8dbogoRqi49H5CEyp3jXs0EOIVdUh2yUYMF93o
PKaAWqjC9MaOgIxgyihUziqbsQ3XhyxcknMDzBgp3Xg9GpiLVCIiWS0WflMxH1Zbu0ECR+J7lzZn
20FnoU0YD7y5My5ml9+Woa75mteVBAhwRduNPVz6YTgj4ibppLGs28jB1poMGqXg5W0yPHT9zkS6
DVxDVDRzdZSWoCUnpzsqWwh2U6O52vaGrPnoDILwrKarrw0sW0xyUXxk2gyylDrnfq31BexOO+5L
q9EDLI4010Ii66wcmidxGxQ+WY0fC+gEOS0/YZjQ/vI4Opdte7uOzh3DGVl1A3Ehi8yLve7QToWd
DWQ3n2hRLVDs6E9RBkGXaaXI+FoUWosRgX2E8gttZCB+GVQTaGLCejB04wMmDchp9GIXU5tB1ZZT
Knywau0594z+5DoJkl8KqfCrfyHtuAIXPvmUWk8DSLadiTCapl5cHAzCI+F//cYBU1aLjj5xqg9N
aDwDSp5vQkDEZ9NaXmYBY65JQfZu+TA1ua4+pIDvlTm3JGvp+b6lsr6k4qfdUcQtx991hB4E5RYV
fu+80jfeG/ZwU3aKqmdM8tiqBK01Tx8bW29xScQ0djujpjg2i4cOqhvyp/ywInXE3USIgMuTYp81
aHn7SBKmadHKrZDjNDgKLfiR5FENiKBI5qkEwQlZUa3X0RIhHGbqfwQiPV3qVS77gqb9OiW/Eav2
Y78zmMJe42D+EHqEfJBp317oUHm7uMbrWWC4NrSUUhO/uLag4OXEuNzOWk1sROJYFKMhqcI5w3bq
Nh+9peabBhqgjAXmjii2w5B1POxlxNO8F9ADER0mRt+fCd45hcjpDhiT5IE2so8EzCPiUE77snPv
SIe88gAhXTdufxZ5XVyyrPlJZmi1r3SjP/xv967sk375b1H91n+H6u9oqLX/TjZS3/RPspH3D+H9
szOnEEbTR9f/3/+jedY/HAdykU1P9qthJ/5hA2ekZ+wg5wTtwc/5u2Fn2CCPTBYPfIEgqcY1/ycN
O0kT+r82hoUH1UenJwwqk1xTPIL/tWHX6nYKoT2KA9kP5KBFCIXLnoqfeizHBJ0sWc6dA7lze7Vt
sMHzEBHpWYAIu4z67212sm3caulWNBnMVgTSzz1dgdssKejWES9E2osNlrb63gtyW72obK/pghyI
n/5gRQEWr2xvWC2zTse9sSizSAvAgm9Pr5GnHqJZHkZ70O/Cgv4AFojmWkAHLVvCkEoUf/6iU+Jx
h/WJoAr8lut6NQxIKe3MBnamCTTxNNmwPR/gzDS7ztatA2YOhhA5Z3dZ5tuTEyi7zhtpq2Wz0M7y
8usq45vL8GdX2zbjfHi90sBAp3lkBPN25GFhsMYEupfuUh5gCtk7Y5inQFohFrqQBh6hBukOgKlx
ji8jE9Pd1GDed5vpKLXEQyJKNksX9sfcy5C0RPNJl+HdHMU/dEAOu6FNy/1ciw9DPnudvhyBQEgf
vllG2Enc7lBMQDJ28X1VJqHJuVLm1+NLLQiv60PiH125HIfqqjag/6RR+hfZAI/0/+Slx9CajGbm
94YDTCe6d+vl0usk2wqb9OpMhUXjkNblQH4WYZzuGt9FWBES6pkkl1CLVoEAhFcuxG1PIe3dWEah
j//m3tEcnhM9xRAv67AE46dMdNpxY8Zf7Kx8HlBtKUSnwy4h1Y28njQoqsdUH9YfnTzOzfQxs4q+
FKFAR0ijcVra/NDlAsdIlT9BnjzULhzSiufEoekR2rKEFztQWLMP877fuW0aHou+pSGkTXjXtZxp
/MPiEt+cAzzfZY757BUt88Neu5ije1O0tUYH0rlymoqMRsv4GJlS7QYgHIdJ5/RqlnafjPyZyMgw
7ZxmwX/X5gj7nbazj97g4HPIRmztplMeohpX2BqVywWXTuJnrf4Arhj3YirjZ1dz/HIpYVU2dLya
XKDT6XvtTkg+TFKN6CiO7/Ng0RES+GIVFbfU7dKflgMxa+PBRUREqTInAKeZ46DsEJbmD0uce/wF
YrlbMfNgqbVekLXy10uL5RZV38oQ0WHEvaFJfd8bRvtoRymZFMQfxj33mQsL4oLzc6EfChnVNX/n
sHK/x92FNdfVYBaBudBu1wHbUDhF6+k+R2v5rpeDzoMpMc9kLMO6qh6jmjxiMhHOngFAudGG5SJt
EyfAckLdUhwtXDanghoZgO4Dy56ZJN8Rt3wMJ5fc66OOHQq290KDu76tCm4e4gJ2/dLBo61II4K8
HN1Tk2GqZh9t5ijAiihR9aVyvchYnHocqLUjVYMSVlst8C7YGVY7VFHAndG5mtT4De9iwc69kXpy
h62/8k1FHZxui+WlJ0biZNVtQR79WRZa9GTw5Tepm6LAc9+d0b10E10OXXOuq8K8nwsuZEKUx6ta
Wj8Fpq9kreqT3XGOrxP43GjjFF3SEt4lSkhJw286ZG18jIruIaSj0tvrPgL57+Mu7veiJPoxH7T8
FBbIWAvrHrganEk0E9oYv6VglAGfkPe+dk1F/oZ7hEpxwMf5E/MoU0w7h1vr+jICihqVNg14T/yI
UD/jCwmLRLBGnCKfNTZSgzEA5v47zJbwVlI73E34gygQohFrZ8fe1/CGD5Ru3F2IdZzYhp61R7Ub
h5K4EBPfTV+77T53JtgECc1g9H0srUFzE0SahAQG29SWs6H7aRZ4KivP+0ga89vQpC1hZwmzIVnf
6QuA6ZjU1EMsRX0yplY5JejgMrQdlsS+xOmAEHdZfpDXh/q+XsGwOnDqiwqsdhLfGJFBfy8yeBKB
2ElQVDfl1NPmLgLZYvfPE3nfgh0zwnPqiOpUY7GDUIREro6WW3QP/frqzCgYw05Al1rd39OCfVny
iAAbdh1PzX3jRM05rXJ6y8mvtHRTlqRYDypQ84SQvDk9JdV2cfHbujM7fYhxb/3RJoAj9ZZVeafD
L6jRFsNqzaxdm+QsFcX01zJXla9n5s3Uecsx6cFrskDaj7CX/XJumwuPlgdhPjVVZf12plc7yb9B
sc2epsSz4Cvw1DSxukLrnT56Uropx46POPfcg+uhbEMLAlMc2aSpi+9Je4387AYDbCCqmSlkxTkm
zGMI9UC3Wb4TP7EjaMY7OIQD7TzKFLt+HH8V1hv9u+hJxOW56jpGleJ28QAhiJWFwOyJV6N7GKDi
+zYl0F3iDbVPyBqiwZ86cVo6hTocwfiySVx4EhXxuzJGypGAV2UN6RwhMmMqI9AqSRrdZyX1XVuA
3Rm5pGbsTeFRIL3cAz80/NieX3C2fEsI/EVvghRhghnB9fG9cqXhV6J/79FM7VcbumpP6sC+J366
g4LtGDOpqDl8WUtHm6MTrkv9v8PqrSffDEemV5ZNEBbeLXTzovNZ94GHcemTKVzrbYIlDk9xmNxM
Xu5b03hxgeDdV/pUXKKS0+qQsTiUylqROtnBhnJnZ90YWOaqQs5xzmS1hRCRyUbeKEdch5uJZ+0d
fdzArQlGz6naBULmFw3NyGGOiFjAzkqcmtWdmzYq9xloEsJdxSsS1G9Ggstp6UpfGDjQ5iy2sakY
v2JEDxggb7Wuxpgjs1NZs+SiDtADk3AuzqA9Ao+8n7iM9lZ3Jei/7llzar+8dG+Yk/bsifQuMkbA
/V1/i2Ah79c+8JJkITTUVViv9VtWc/OaEt98FKVYBMruG08d61jC7jrMlBlRGYPAAvCq7foVubah
g/UQbnRXkTHQQUVHb097rsX9I8i2K/t8Ogqt7I6jrZyV3fdwBUJBokQStJb+kfTMM8IVMY7WpCeL
jOoGjwsVAFdcrKhYfaugC08yE7BFyKL3uqqraVb+MusFAUzkWOwdKcJb1omrTxoexk1nza4zlBsH
eoKEnn7TdOMbf+Wy77yVsVrXotfOarH+eSczcozTQKPUbiuUSo6I/aywUkpKMyVyMRU7yH4XAfOM
bHeyCAHHM4K5xrUJo3CHcIinYB1peEEzZqSTzB6qWgYWsQ4kd3ksP/VjseoR81AbegGGzU63zt1o
6GdowreAleWVmInrmSzzd0sx52zDFFktZiyD9cz1Kf1qEingZJEdwGAF2kiaKenZtMJDnSuDJWAj
MUS4nktCanM2RhFfecZKutHQMIHR5EeUYRMrdPu7ie3uMLfdYS6z6dJE8yEqR4L4iLw+1rDXeOZA
DgbM5VPiJn+cz3OpOqxkaujMHbIlRHdn1Ob3WXKtJGZL4aRIMe9b30tXhXEDj3vGIYE2a+DxuL1s
sADtyHkpeMgLniCed58OTE4Xy7ookcNhSOm6pXn1JFqzhI+UrNeTUON37hEeatbjybGJKzen6rEx
LDT6WX7MxrF5LaIumO3a8q2mX5gcdyASRXmT9kzYLSvuEBgdmuZBExQyctRERysjLTNhmdLZTUo+
gnOvs8aAcNxicuGUFykjd1EnIRchkc0NLOI1TO7ITn+rNbPjIayZV/p0IEe+cbvq7E6UUhzbIqQ3
zU5dCBLEg3QFCi/7OacrQsMYAIk9T8Uh9+SVqff2NROROw95k697hX2wvQUjZ46/amhubORLd11z
Hc1242edcQJWy/rDAaoi7e4NGhCzalihiwcurhUIumYj9PXYgLwAGqDXKxuu9zr7XdaeTIcfjoWT
tJ7HWQ7vXeJdCNF9XyoCVkQWY6ivoO1UksAx6mOkzACV8lLjONYxHkgSkSXhn2R43wpQ5Tnc7L1F
dgGRTp2/Rt/xdi9B2+/TkBUMC4dvLeE9J5I4xr3sxxND46+kLcyHHGB6W1DkYr50Mfq52KPFsQPT
Il0giGFoneJo/GU5FLKAXUCbJnEjBfL2pKXj79yj3DNbSQ/q6XGED/IaWzZlk/g35GZxHJp2vl7X
9AoT35VcghUBCo3Idw8SLcrmO7F6yQ3YRRAgGhBVOi67th3dfbN+GzlrP5YUbsCclX9FvlIycs6X
PQJaTLYNZvDe4Z6OXUKNRilJsYCwtXpH7B1cStbFERNYJso5l9ZOzrU7RD4nHMtS5P6iJcg0S5Oo
5alo7Zqxe4lqcFhWfYh0btK4bL2DXLiOVu/RiYfrMiIjOG1I5mkc5HmmvpxMt3vUBHhZb/bMHwUx
WlVa+Umqlb9lmuztkXpfWzcNM9ySUl3Bncwa2I+mDOPaDKwxuWt7mT/3sAKV/AgXj661gTGPpOfI
EFaZAeG8FMyV+VyQOubIwfAyoMzTK7ju0AuW7q62Qfcm+PZZ7kcnISBDZjMO+4LH6lL1d/O0vht1
cU9RcLhGiyiPiSS+FOjLPq9KNbHqyj1oRW5HfcUTAmwn7pYHORrUtkT+WjjEt9ss7mcQVMfWorBc
4kebx9o+YnWYTzQQgLCRQdwTc+OTdT5dtFxCWtd/da6bc58Wf6WYjOM2TW70cbyTLLaZZZLHSSQZ
atpwfPYy3b5qzX4lClRZIQ3nEDEvuC7lxGSsaHKcISFTy4pA9Lr7gAlg+7jefXBJwCn4sFNDIy7b
1cHC11QAvLJubhqiwuapfW2dKPE9xoHjbNrGURejfuNS5+uxoI2NV0HbAvGUO6aPan+XdMlba7cJ
QF6wOJqQT3EPjIuqOY0JB4wcmsA41ZhikeS7i/jbOG3jR5foL90cmRfC1Yw2ukKtQiugZglDwx+9
bXzIRwaT2hus0yCzR3Mxr6S5NMcpIayGGgT93BC7sT6X1ZXIUCwsA7bYTLA4r/QGQSu2w7qXO9sq
X2SVfKySH1cYC8tjg5t/xo/ipj+ktFIqDv11hOOIIjF3G7wPHexKbd56ALcYjs42CXqkotTkCG++
f/4FRIPVrm7Em019IK4JGhqXGj5Ve6e5z8kEah8ABEgBfbgvbSmDRmgyYJxyit32eh0qI9j2tg0R
deFQgkiyyfJZtIemrfCeasTHbptGVeYrtdleMnhTyJVTTkRZLoNabeJ8oqzct/GtbZOVJU3SJCgk
3wOCCy/bb+vUn7BtaqqxAeK6rz9C9CLaWYgT/VlJTckLI0npz+bfXtJp3lWl1l0c9QeKwhJB5/wg
t0i/bC+2w7MEYpGN7YdodSSvoAaAbqxMnNQfu+0ZY3KXM80/DiSpFZ/valTSueyjS64+tCIacKmr
PSMtzb0u9WxvDqkb4GsdlRXLSYMhvu97wJwOkTSHRRM9bILSbxh4gkpttr1Nw7Ltgcyvt6/omQDQ
72zhy9kT5mxms7QvVaPc6Kirj6KakLmMcIFW5Ro21PfNM3l+PacJtIY4t4hhK9UQW6GAfG5mIArk
dPw5OPJE4SrBL8Na915TvbQQWR3TSPY8tfk6VjJbP5f0OsguR9Bt639vCEeDlugmz7Otym2O/hg1
9Hc3+dAYY9OkfZIcvsR/294mH2KSXQeAKKaDKyJybio7uegEAxGNk9XnL82QwxydCxoT/aYOKgug
HUy8YFS0tJ61jDR2jx4BfRUqhGlhT0HGnXjR7XccSVNAbwFXQpxcz0Y1BeSlT8F23K0y4BsZAWcQ
F1cLAFSpZsDLQI40yJSgyT3c2FpGIMRavOvpzWS2Q5DNVt6d6cwMgea4KRZ5GquboO1rgwOhDzIb
CXg1lw/bcX5/Gng0t7Y2aKQa85u6rS5FTBWPNtkC9uoUVU5gWHAMU/JIAXnRsv7alOqX0sJBRrId
vDdUd3VTIW76uEZ1wIclp7G6vW61ZYCF4JBc0VbPlcV1l5pkt2mwvSKHYdKZQIUIlkllKWzUHPTp
4v7VA02DRS5jTNfN7+NMiE2aTdRFVvuXbKjOOqlxmTLtJgQp6bZOjNdSAYQystvJD1r3U0UqExLS
d1owD1HcnkYxWsch1Z8Qmr8tBTpNeCFaksYnNPj3BHfPLKWbntwwkxaxbf9OtSfiBxp/LmJvj23n
dbGiayMlbmtgtg5VbPKOxfK7SOb85HIfFyNVulQSoK2ZsIqinVCsNHBzLBrOqRmqROhAk0XqV0b+
Grn4JFUnLINZhzNBOdkjtORt/lTVrgHDp/+LKd1wQSVNdyt7TTKTyI6U8RKESr5YB9PiErRVuZzO
wA523Xj0XGe4Syt+rKu5IMojmlczJKqimbJj2pb2Lp/GnehVJrzxm3REMr881hM2QoNUau+moD1e
LbbDrVXujXAOD+MEHIl89B9a/toVznqwWlvbeTkLLunWu8HONDRizqXzUitwU+AwWd7aN07Zkrk4
vnrleDO21RI0FcszuFMGLvxmuO8GoBKa8dLA8aoGJsvFpL1V8Mi0oVpPaCVZZRLIp4Pqxi4E4tAq
/ep9BPGPM8I55ogs2rfEygcgeDa1DU1eHF1/Hwyeqo4tHb8iiukSTa8psstnKlk7W5IfDuVm7+WT
WnbmD3NkOQcA/kfL4fnWePrsO/rwbbRcpnsNBaje/kHDJv9pj8M7HBAoeE78s18RP9er5uFc5WRo
0YBhfip/8oG/yTz13Zy81F7WO8eoTtEofwMheSLrG1c9hCf8FmvoLId5oO7p6RbqGgoglCV2sz0n
pxbRcFaYLiP4wDM4rTyf8jtJtOcQG8vBGkNxIvYXnr45pfs2aoFBzNEHRDKLPmaFDTlW1bXxYW3g
iegygwYzsLITZFLqVX69mGlzMDrvhRXCjD2EJWbPHCHpvlMr+D6B2j1EFqgUEHUslgweJXFS3YNt
IMSp7sTZcOmGLPHL2OLC7GBy0Z+vq31XxleFft8+rpJ/PHOnG6bgSvjeY99ZdBakI4XQ5gCFZaKd
io3GkhiN2xtuLa4uy7xNl2IAtGS9myQKnEui3QvQpMjzXoVemEcScb6H2kC2rSUIfXO4zLo0pnKR
MvGpkNPE5XvEiWEdbh2qKDaPKSgdQu2BQ7rppUXesSsXsnmh3dCEKsLndeEvDUGSHnWHLAjdim9U
GKVqZeTYa33TXfL9WDgXw8hrWAb4nZ1iSB/N+xqy08Eg/UGVtmJqMUYgGveHIuNdK/UOy3PrDk8Q
5NQ0hClIqW+B/oWl+vtiusS511a90xcSaRI86nGuP+ih+AY/9DuF7XIXRhhWpvpSu3p0xdgKuaU/
MYlDCNfb+LNY2sWg+Q4xoIaBZ+/JgsOhWIHPMY0Vlia/oeMmROrBZx9nmB8IzKHDGvbRzbVfllnA
HBnFXy3ik2md9dcqmVYEJSqkwCye7QmiJLR6KgVhNviO6dlHwpSRZYzUnyEvMWYpPh2F7p0dF/Ud
PoMc0xymgpcp6+W9OHeN31VceWHdWJeqIi0z0+wfZVe9lHNO6m0P8rmBnRO5zbmxzHJPYNx4SJby
PKwM7DKPUh9MqG9EPE5BiL27A1HPbr9cS8O6ZcCSuzRhcSONgd9NaZLF5W2cv1pjYu3ttnmV6FtR
pAH58yJQEXqyvk6jWx36ELzpgh+wlfZttRiUaAlFMtrlnCtWSeK9ZnXSqrANedLp4FMPKU7LktyM
Gc37lumnmde+Ey8/EZOvpxQu3S4f7Wcmnm8iNjTKWPPJ8Xj+V3ELnaLHiV9EN7jWOl94b+i1UiJI
SIjkS16Ve5JCWCAQuaDS8VAkL84TkQH+uoiTKRcgQ/RjWPBZNUvl6keVj28NnQMFy8fwP/5Iqkmy
rtUfIcCVVEfI52vCdk/4F5oiMdyhkP6gGGiO+Mg2Tf7maAqp43Yk6V1SdWx7Y9sQJ1UGhdKOpVH+
Sl0TxtXKLGXbNA2T04FB1y0QPcEqic6Jbd6SvL1DhPVYFCos2trDyw/yEViVrdxK24aYguFzbwl7
NGSxnsBbDPUDsYtu4+2SWtJaGbTxihD4CNEK7VNoVkMiIj+hJkmbzgwPtD9JSqflF5nVGjhmN5/z
MLspch48nlffxTOPcY+wUH1fTu0c1CjlM4EgToJ5DWb0zwyvtSTHkfkrD8mOGYpSezqIV9OuumzH
G9z4p2JqWdS7Dw3le9IoaU8m2eMU9jYwusILDNi2gT3u595KEDBj3sSHr/K/ivTiuEyE7A7XUd6j
qC21CsfG/2PvvLYbV7Js+0WoAW9e6SnKK6WU9IIhKU/Cu4DH198ZwTrNrLxZ3V3v/cIBQHQCYSL2
XmsueCrbWc+Lk7X4+WkBHnuyo5GKCNOrs5Z1dLsAiiHA2cCV/n2zJfg7QsCqVKxqST2ctbZqEX4K
Yt3dEOsZUXQUhiaZnZGnxl91j6xz9jm3c5sB3AypaEu17EekI2jsNBeFHSl9V2qVqR4Z11p3EDMq
KfVreWHyz1/LQyS5h8J83Uxes/EBj60XkWYb30P6THg9CDAmf+tEfpQ9ldTOo3K1sDugTjzoWKj2
lu0WhzR0cB8xzrw8WCW6yNaU0lC1qP4yQ+MMTeYLEM+LU9xBHBnK5LaM67dMHpOzjrZsnSXiRitl
uudlG4HVNwOIdk5UZn7u0kW7yRxoqHJ0G/8lhaQf3R378mVMXeuKK6d1RT4oZwIKNKlnsKXYXD2A
pa+vlsXGQRGH5GFbBbUZKVQPpF5ULakHJ53wWI5opduxTU7moO3Tkjo1cFNrpeyIWruHpRxdJYGg
lmdNHvDlxqfaLIf1Nix8/JuCY0wO9dWDl/TBzgSeD4ravOoS/y+cV4ggiaJBypX0VswwnCFcmXDs
VHIY7kWtx7RlomwgNR007DC6TFKX2deetzbc2V0pAfDlIfD1/GBETGHPdiVevAUO9/M38W8gdc1K
Bmw1gbO2PI5RB2b8bkp6wqvD7iwgccH855lbHzYzEGR9PSJ7OXSIdJWYupCzxcCxmM9E1HHVT6IU
ovkyo+ZohefCtKTOHjNIo4nPkBx3LndUUQIgsYxTRwuIAmUxaXsldI3wGOWc74czLSaqKyyAsw1y
F09ZUYePIZm8O/U5o4pAGFWWQ0sW+C60xofOX2jneD1jdfK2LMfu+LKDDWIRypicxtQajG+isV8V
vxkOCVIX5JLkEHjLWvqkrpQ8V8m51aoN3nkPeOqIi5VpHc/YhJYOFnqxuVBaci4YxA0SUZvw7KEl
sgPbz7D20abaVv/pmvMjGZgt+X/MQpVMGRY5OnK1PkUDNU+RsC+Gqj95WGePNWUFJcGZlHFCLVbK
Adda4kD3ACUmF4e4eQVCJ47qm4J/YEJkmd2N1/ITDni9aKOo4znf0JwNdhEfIjVzx9g9qLeclWdK
LaoHEkPPn02rCs21fDBbqb6/rA+Dhc/SXh60nhTByNq7Y+zv22FGOG9KtTlHiIHKcYEoPMmLi9wm
bLdZeXQhNuo/JuQZtI3aDyl+rQXwwiadgOTL3RNfl4hxrry8d6+6tl1XI0Ey55NR/lADgYIo/Rr6
dHJaLgr/M4TNlMvySNvM0d6VpRS5hhT1xzAVeCalvjmkfbgmvbtFkzlgPpFfS50valU9KB/AKEXe
A8pK5iM8ZZq1ZmdZ5nXQojy1c9Ql/Lqp58QoimdC6xEgEkuyGsb+OBRFduVanPIFZEkq6K/cwTTA
96jrYYyRm7DLm/rJ6kF/BVl/a5RYZL0oxAkNlmii1rLqAlBkiX7PCIJiJFcuM+/yjRgAyCQNUUuW
S/m6MWLOQe3KrNirZj181dQ1V1VQPPq1+Zp27pub+7dNbQQbZpSwg2ogf57jXOfAEPZEonE717sr
uNqn1qvfnN6i3+Hoj6T8tGSVo8qZYzQGbfEeYaBd94NZbPM6WZdgH6iU6KvB8rN9k4AtmE9WE95U
6HnJlx43idnfpmP+XrU511n7ph9RzMKB+6Ic3z4O1CoHcuzFFM+Peagj+0+uCdsDPDSXR6/Ruo3n
AwAUuXtDmf7eT7FseQ+GF2KbtrHGT25yN0luZVLD6PNnuLogGdYMUhmodMg+RfXFGbkQWMSgzExC
okF0mIVtaoq13yJ/oFtQnubGcVcjbkjiBfrPSr93vND+ikNgvcxPuMtXjFGHItr4o/4S2dpdQOFi
Sw56doSg/NMIGNc38fAwNWD420oLdupkpOjcH9IUElQp9P3o+vuzyF+Y6bJWi9kUmcdmJgo4R1Ew
d8adkS/aLojL4GoqPP34f1rP/53W0/NJnfz3pJabquw+yo9/DbFUr/mn1NOQJBYTl5wNBoWWgg0D
5Z9qTzSd/wCKYhCaRbKoaeh80t+QFgSiOvgU3XT9v9Eu/9R82vY/LAiPgYcW1HFc1zb+I82npSAs
v8CAdMfVXYOznUgN3/RtNKT/Ammpycg1Q6aLd+4sBUiMRoAkl4eyWaZVoenHpay8XZpbp6L3020+
JO9wgannTi6kBKKnaMyeekovO7QU6aYvf/pyRlx3zpvpd492LVLIhjYt1sFBzgWVjKEBZwWZHa1T
PRSjQ5OTwGR8IL7+LZu7z2UhosNLF0AI8byCifAWZ9NXaZZ7l7TBuzyb9YcYXRV6v1WmZQC+w95f
OS7li9yemEbZOBaZ71rZfbMsL5pTfLdmLdlXPxlHM84Te+HLFkdPDzkW2bJv8qlfR2G+j3gZsyVK
IxTLITxQcUi8+QcxxSSSOP6apM/osAwE4eAvWM3BfBUNHxN69Yeiq7Z9IGixMOgl3M07oc5inLGE
6M77GVbsCAUxCZIfTe+fyiGXUHkdf+jGMFt9r/sEhk4UWhHMbAu7Bc2cV9PerEHGO5l7pcddso8D
LkW2YaMr4j+3p77HvICBSArfNLSYUV34m37MtibYx01qzveEWJeAVe+astiYdeZsOkK814kVPGlJ
wuhb6PcdVJZVr5Xdesli4rnrJ+ZaYqsZDpAaO381BDT0xsw/jB7xGM3eCE6+Q4+0RqaGDXlnpe1b
kHJXcRcLCgKsKDOoxuu6iXfEqnCtoxNV5KLaJS7zvIg9gOeW3ujkvRv58OguRIsQmKEzEuCuxDiH
fuGykBviz3fNGItT4uc07jRtNRXkMlIhj7vAJvOO9wAG+UJ4B/oFj9y9ODc/mBVNBwtcNPO74Zhn
cEEIywsPuYMtBcXQrWY10AUWVDUJI0o0iYhVJt/YkxSy40y5KRaUSiTB0Jf23sulK4n+BjY/zB3C
lVt4ktTOrfqj6BCladw6kDmkt40hpM5ncXfwkS3TvdIiSAeBSMeVL/ElufkzIC/lGBf9q55QCRUT
kz74YNupwq5nCch/nRudOpy61VemdcVVWproAWIMO7blzNe67snSj/lA6EAJ5pVYizh+CUncPqHL
RcKZcM8EckaOCSZAhCNoSadVOiWPU7vWXZCyjf3lNPsyhoCqizuPAiSZ57AzOkIAQHbTAdnQW0c2
QA5ULHDpzJQnmc3ATAKPWCSwFURQwta0vY9ChD9oW+prfTE01Dk0c5mctfOUrOwZAHY53Vh6yXun
I3Xapu9XUzJyqA8IL4fWkJSftN8ZDrzwoK4PpCBuZumFLIkTMphuGelrg3ju6MEZuUfRTfG57Bi7
oGm2iTIUCa3EMK7EdimLftPnB361QgJK6Tw3ol35Pgo3tACVhzzXt3Zcgdeh5/xgj5fMtQGGZyP9
LaQRhs9v26Gb0CLGKqV9nDhmRXSwiEiAn1ORhZ2MH7TNdlXbTwenT9LV4oIpdnULPXZSUIsdqvGI
lPe1DuJbvYLJFEup2EBjcZVktY6XmWxWHyZVQKICUU8V3KU22ul2Oe3rAF1pH467AKPSqspfo4qE
mbGcrD2A3jvIizEpBb1o5+MEKjW36dfpQ7czbe3Dt4rHLI8/nDK5KwvLudM8SXYMEQUxwHtI+/km
fk6SbZ4b88ZIKdtONPGpcO3JaKh2ugsixYSr2EEAPgh7Bu4/0Zyjf5CLuzg1M2r6zOLKfsAlRx8N
4VO+jLgo6clc5UHcXjHbgoOPnfayST0Dn5CO0/L8mvPf5At/WUf1RzDPQkUy9bXhKpOFI7VET+l+
0dwfFiaDNLaMvRrmq0k2rgUG2nJgrx4y4RYkptk/z/bMRprx5za4w9+A5TarGHZODueCP0Z3Lfnr
ronWbghHstRiMii5UG/c2DPXvulptzHVO30BASydzugAcVP6ykKpFtVDS5LYemE3nD2Uan5ZSvM3
OdfgRaTFUj0Y3WRsSlIq19q0MObkNjoy76YtxZUwXcSjlWBlL2i+ROYCAqqUdXj/dnGISYb8dJjt
/k7XSHhVDzWZcDip42PfAs8oBU5iBNgcV9kVCpd7N4q+d2HxQM+/QzLCHAFtgt/5wRFaG3YHUUfF
QWTmVrlhE8dodqKLnia3wiKmtikPbU5F5zh2z7CmoiuA+H7WzoeoIM3CLCmPTP5HR6Ggk/63fHR+
EoDtbDWfhnjqtXfK9KmKCMooonu3mInh+1taWR3UxMgzv4JBpoORbxW50YJMP3ZWkfQBqwdlC+6p
CYItkg5hQ5F4oqrbNtYM7gY5adO54DCngBt4VpB5aFdccS80XGWAtrIsu7IfCBB4svViwEVwFbve
tCKGCvm0oV8jfEGs6Q3vuqFjvevcYzI2xU7HAFwA/EEr1wJ1taOc4yRD/auOAEvvSUKzh2StqkPq
ky4Pv20zo15Q4IHKXoxdoW9VmaVoU4KVJc9F7SUhGRsFjI1LkUUtqUnjb9u4M4odGsrHQXZx1cOC
+B0pNLXNdKm0GV8GNWvZRqvt0Z3IQw6A7MiSTiK9terBChMwJob5WmZTrg6HRTqkIxsgeqObP82Z
HAh8b6DUw/3oz0n8CbDsCzOjj4lRHt6TPLx9STW4rEKyKouD+svkTaAQ1J8KgnKyFfR6eA+eAieo
Z6i/Cc3e2UOL4a2lCHN5p6Ecig1xatNKPdeSp59aOr/N+SPkN7i81flj1Hpf9M/+2HCc/tdT1JJ6
m/PzLh91eY7aVlFuxB0KybxIvfff/vhvV9UffnvP81f95WudN6h99su/8cuiehfkLAsjkCkjQE1o
1Xl3Xt76l6f/8T/589//+NQ/fWmvsGHm+z1CfQbmjdXGp8lO4xOuzgltrY7fUCzioP4Q0ulH9S+f
U0TSjVTJRbXuFM+cJJzysfPkAV0488X83De5qUuQ2P+32NYM8dDwmuvSwKJj0GLFVio1Ap7sBGhm
TnFQvVStqweDOG+swdQ3jMGg6J77QNTaiRSS5lTSWd3Z9gKgt4X3p3Mb3drDgCwjBwyuECJnmojN
jQhRV33nFdAJUg5oxSvx5SGnVs9wmsu62qg4Q2rpt5dUY94dBvhWimKiHhCwVGfgkJnhn7JTxgGK
gXKGFRVEHa3V4hDGGPLVxxdqq1r8ZSvS4dfSYUCi8D8kWhItVjVvZ9pNTI2nT7X82A01VYHUD7Tt
lJnPBO1+RCZ4OEVlUQ+dPIOBLEgUZJBuocV9lrN5hYSTa98ynTK7pjcb4KqXVwxjopY8BOvarzso
9NEW4w9ogO4HDffiqN6QiSkh3vJdw3ZD98s7usn4YxmD+6agUqL+jzBzn0KpIjijYNQ2tRu49npH
Xnf5fqa8Yw7IuM4sGLUXz4gmBQCih+RsQgmgU+ocRkqvMBIsTOzIXOgdU2S1ZT1PWPlrDYllq4sc
3yHZIxRjtakBxu8d59B6nEgZY0gwbTo8d4VEBUyy6G/2DXEmiQEdM8ceuVHfMsi6W0FSHRoh3l99
pdBNJszgd4tVdozerIfzEyWRSv2earXs+6/UmpMVZg4KM1VKIVV9Sq9gVvLztDZm6qHWM1XXNopD
XWVzbkEb0bdGgZJihlQ43vS6Z/8CrBklo4hj4WcdF1Cp5f5Xv4Qi81xW1RIkpb/ygcyoORAbTFYB
Z4lnIeSR6cL+EGKw4V4qYzHUL6MO60gfCINkehFW9vmQVX9TD2iwfwVvqf/1fEDLIdCfVtXLLjvm
375VVw4TY48bdcqpY019GbVaqPLWZV0tnTcuCWU8PfLy8+8Vab170BeH1gDntPpY5prcg9TipE61
86JCUKlvw8jv7xMwUx90+cpRXfrriXGiFvTfzgAseW7EWqgtW3WaUDapMGrN9nslynqPUDvDESPB
Surp58VQ7jXA6YTbM3ySFwZ1pKqly8Nl20wO9m42zG1tJLQ1/74mqf9JPXSDwS1fLSIZofSnFs/f
vl4mkNE3U0XA5cByW83L7kzAa3J6lq796asvYosrtN76Ue1sRV5SS5d9f9lGaDYz88jRVpcnq4+8
rF5eq5YuP+PlD5f3++21SfncZ0ge1b5QF87ei0WJy55dpc489njWndT6+csDVqCQoiHIVe+lftPL
sRUsH5Ek8qnDNcE5PXMq8RvEfc9QRh2mf15Ub3G+VE3Ylg9+nW8USiuVjTJ1LVGrakltu6yqbQoh
+R89Tz15DL9GojKP6vPV9ztz0dSi2nhGZ50PZrU1MMt+QYfz93n3y7PU4u/rv7zr+b3+/Ut/+btm
ID7u3G/GohNDJfehuo2oJfWOf9p2eYr6q6lGgWrx8qB+j8uqWlKv+7fvWis02eUl6om/fdSftv32
rr99UiQv+JO+FbJNo87ZjkqCNTQINeS5fnlYfKtGHyjvJ5eNaumy7Yw5VOuNAi2dn3mh5l2e+stf
1CIyhmFl0H84H9GuovhcTpRf1s+L6rz6ZataV89X59k/X0ny0YSYo88Wg5Ieg+PmCyuba+r2fb5k
+EmijpSzOtjjgdHXwficTSXQ6rbXn7mcTFKm5T1QFybVb+mbZ1IVjnaDFXChSfxW2uXBbSzt2TTC
4J5w9WZjhsMT+YOYfQV4ED3N4iOREZPuOo/llNL6trD5082pr5c5KTde1BGSbhfXaLAoN1InQXOC
8scfimY/elTrCDrbaeoa9/s/fL6cLMRD9XJSJS0NePlRJCogobqxXh5Il/n7bvvLLVct/unpv21T
t2617fwJf3rd+RPGLLh2W5wPMVM/Tk314Ctm3GVd0eDOCDm1Ua2P8uT6hSv3+99/e7nrdDORk15N
qIG8qKmXF75XpnfqmUPW0B6emgf1h1mdgn9eTCJiaZy8+jIS4a4x1dDfAnSQEyjBbdOWdp/4yyuv
e63mh67QQtgeaX2vOIvsXdIKgCQt2B5sh2vmUTSzO/ulrZN7Q7jX/hTcWiWaIz+t333N2ppt4dAg
dB7Rhn2B+ib8mMszdKAgP4wG2tN2QZNrJ+UIW2lpNz2tSYJ8tBZAQ9+uSRJGxpfKKHnqjPtO60/i
3Y1iBwEEI8NG8zs+4j7KdUwDI87NfK4EViK0Y2MM8jJB/hzg6V0bTnYyuM8euMXLGBEC3iqgLJoW
vrh9/xbFE8EieUHyDb3MiTobVb6BKhiF8BVcFSrw4SxWgUfcqzdNkIvC+XaII6oUrpVRMiyqXZhF
a2Ko8+1cs0RTFLDduOyjtoXg04b5trSrH5oR3NmERDNV7vZurf0stGneFtDN4e3yzXPnJXftmQgQ
puB15d2TC/aBpzM6wExYUyZAMxd+793mwcdXRzpus85d9uqQE9r9aQVld9vP3UL2IWmGqbPzROhu
wQ79mP366GgDzJt4msjJLPrtnJX3TaUHd8z7vjwi2TEFez4p9CiCZVvUGJFH5Rgy1pKc2Zb1rsGi
0i5uuoPZDkzJz1sqN/mWaRuVc7C4TQV1Mhc2kpABPeCki91YZQw/aSIEPgJmoyY/fIRrPfiAHCPK
FoYtNhbGvxV04yfE2P7JmRubLBgCyJr2OVhCa+N5EeghP3hKp25eZ3qbPKRO/xqT95Eh+vhW4c8F
gGF8Q0pFoBa55SsuUOmpN8KbcoF+BJOegjaeItmXPpXCWQA3G84a8ubeD5oP0m+JiCbCCrmZTYo2
qTXXnoFYzdXKt96/xWcLyDHvWsTlGoVyw3suZuOD2SezStzuu7IdDlMoQv7diaJzSZmph21fGMOn
O+b+OrARHuSae91YhJR6mJnl1R/qCVc96k10fNc5wdndnJfXoo/2sW1ArRpJebaOdBcBWtXJGzLS
aZdRYG16cSAorYvQZbv0KgJDIKJtfxS4wbe54X6zcbItMCG82og/Z0v/TOupfBJDll6VTkXadGVs
OOSM226mVk6/BXfCeAqWxH8ac+PaG7l2Eq6AYDu6nkTZHkaH+0pFh603q2gPWDrykvI+G7MfvjEe
ktavt6kg173s3NuZlB0TX5jZ65+LW5o3XCkyKggIlbkNvWUTmbUmAsqtaJrXPIW2h/TJW+OxZHKY
Hh0pBMn6+GPp0J0FVg4lFLm0CO1XyFwVOrLMbd/dkVZCOr9Gozevls68dkfzXfP7YFtpaD4DVNnt
41x/lZD4HlK9EKsaatsuArE0OWTbD5YQ156PQdFwxzfTczlIqBHPCezVQPO+jDB2d4NWZHeuTC9z
LbH1KqNeW7r3jZD1YmO0ZrWtwgm33Gyug5YrhqlzzKYkvQ2ylwiIqVnXdfCjoNRWTOO+DuflOo/L
B6/JTpRjUZF7xwxPWGbk34OEu+Gw8kvB4acJ7cmP+IxAHCqTumfpOHvbyh5MH3OJSG65/blOhlad
xIGI33E7N0+VLswvxHX1UH0fUVpgXY/13ZiDcM3ZkZqRn8YU84Lg4zbR/GI6w/cAovoun+ctIVT8
KGV/XzjFacR5s7W0BQZDXcQH38YHYDSctb1tWXxp52VwKv2qCb8DNNnggtuifnuxGUytzMAbEeGb
J1/grbbT8IGMhG0lwnTn9127GZf6JHJZJIc2eBKVcQPX/oA/bLq1Jy0kvqjlDjFzXwKlt6xpAMzX
jGewSIqfdmW7h4Zcri7GHxeSDzVYMtEB0FxnL+WxE+SC43sujwQbEGFo2gQkGZzlEWl/pLrOI6Iq
dzc34witjLALnybzrqZpkwS1gACJpCzFTyiv/JyBPdH2OYXdHe4xri6eTVN2sjuoCm91R8/UFLSC
Ij36qUXdV0REI0CVh2G0UIJXQ8EJBcTGzhDGI7srnTi6sRbz2dHJpyjnLDsRIX9lzR+A5LTb3Fw4
XOL8ZtQ0jEJFSqIECdaVgyQXqf2eNPI9hQKUMMVA9OxQQH8X7cmHLrfqqfd/5/p4coOCfGOdA7Wc
bWx5XKxMQ6u3lpc9UpnfkD6a7HX22CazgnRvZfF7alS3sJiwYrR07Dr4fhL2eGNqw/0CMD8QXN76
0P1kxrxvIQ9uguSGpri5dlIX0TiZElstjG5M16zXfePfhjohpZYAcUakEN0qd3pwEocYTmJT1ihy
DyDOg9OVUdMLnjgdT7r2nJPNCg4Vo3oQIgi0ku96O/rb/ANq3rTVFrzPE0pjlIv9IZlfBsBE6wFP
X54lAJbch2m29jTmMpRkO7z8Fjr7+ToAnblu/GDbknq2xh3zTnebEzTkjSo4JIeQBCinMJ7Jue0e
yM0FolSZBK2Pxz5nD0El2olgSk+GjvZYC7eivh6nNniMkmg8CntVJVAHTJcoNo8ctbGoqk0YjIdU
n68yOso5roeUmOzZJRykGy2CBBqUcEXQrcec8TjRc9vSJEax7oppC9KNS9+SPPXmjEK/cBlNN8ST
zGUwAyRsIxyaLoO0pnkOjXtvyW+zEaCM924FS7aerYHSFv4jixDcLQkRsvDjOPSiUvITklketpps
WvYnZ4B3WmcnW3udx8zbR9bIWZ9rAo9v+wbyctUIa/mGZI34QzzyJRAA1OWQnrh37UsTZfvoO2/4
IzA71adRy1ETTxhRrakg0HkYX/w2Phhe2Ry7VExrMgkWbnLHEGkWnf24PwbuvHGCiAFzEkN91O7j
Hkk646Y6iDaWUS+PGMypDOexZq+WSCdtJJxuw7HZBRnNJxNq/0qQBzcn4Wpw4h91ueCU88It/Vr2
RGLs4mPl4UmpEhzehb6prSdUEv4KmqUG74Qbau7KuDkQB029XHFXohPcN5yCyUwwdPs6oL7A21K/
+c5wBOlkrPTW3wRB/LOYszeUJvhiqUtci7J7RHwfQGiFUTpF/mdcZN+cIsxwv6f6qvMwtbQ5fvbI
cJ5i73vB/Id2NP4Ckdfu1qiT68K58bR3L4qbfdIzd5i1kzYu4zWq/Xd91lxISoxboo6hGFfTqszi
x2RoT161APIII7r2uJCTmYtyA9x2MxuETGDcIjkHc1Vxb1pWehzH/sWf/Z8CeOK6LsiuDYaGO9R8
MyADyMjuW7t4JvaClPdYStSJ0Dkm2n1guiRdu9yLfRNSjyfj2oHwrGAPHM02IFTQcZgzFAPV5auJ
n+qQ+5W9017L0WSgXgXVyUxophc+YlHHfkq4Onj+kSv6c7H4G2BvM/CR+2wCmZsX49fS2z9hrAGF
QQKEOjpdF/ZNBx9hA8sMx8QQ7BrC5lzpbKicAKpWGN7qLXkdUYN3lmF3Qr9zSfpxX6aN2OgxwUtR
oifbwpJXIC5+Vjve9xPoVsZBjKpyKLYzikEw2asmGBmEZ+SWTOTgWp1+mNLCfgCNg+iFRmh8wCv8
Bt/ktnUicduVmPOnWGgIRY0dwIKdG9f1bccE2vD1EtzdtLM7OTUZm3U6++9FYdIgJG57XbvE3+qJ
/xzjc5oZAUxh/Zh6874ybLSuiDV7a6opxrbpJifULwexEdGW3KSu+YJ0/Ye3RDmkp5TJghfmu9qx
Coie6Z5pw2sDPx7GJupnHRablo0e4UncPo2lOQSl2E89SoLAQ9Q9g6db+mekt95Vmd73uiVH6IRh
+mXxQdLgtZdQAAJ8g4B/RmXRg1o+oR92VwN+4p6jcDTh+oHOewLz+eX4zvha+cH3RuQCQ1j+I0k1
dxP2BmobD7OvxfGV27cic8yXXHjfW5Q9NEgNYn1cwGygO+OSyHatayHBTOiSwiY6GGX6Und28dSi
8N5AzllPC2KnNNGeyxTAWAtpJqzmYquTXMpcbfkODq/Z6lO+i31+S9dJOXKqdhMJaELh1Mc7l/GA
mJHj+wjT1hU1PiPeDJp1O1pkxDd4uPb1PAyrclp7GPEwuOXGPvKC+eAuKRYpzJjCBeOR2Ax0cGWP
6wie4sYTqbYdogeT+80Ooz59mJxbLrYLphkrnfImYhVSjRYz2lVOiK0+AhCF/tOHAzQw5Ii9bDtS
/cy5+1+JkWCNrCZ5pAO4MHcUn3P/OtMbaFl953wvmC6lMIfWFaq0tSNEjomKdx/wrPl6VxysxNFX
grbYJHDNuinEONwdknAu7roUe13O5IMrWY7V3/FmZxcXecg0cUY7u4z5agEBv3JtZsmD3+4LMsby
opgPIHcfCJqptnEwHTmpK3z56HzTzrsrwwKE+USstuvqa68Ww0NK3LkTIt6KPZvOiUCdBh4zBYzW
ccJxBO5wnUCxKx3jCntfvAvnnMQwsBMmN60xdjXC7GO6I34cXonqcRrbFz95jO0OsyYknj7KKsI+
dkOZukd+DRG1RPGk8JIjfjzbXzYZ0t0O7wEnNHEGVkVUqB8HL3FNkil97wfDjECXE0W99/DMOga+
lV7IpIPFQFlrFsjpQhk+J0xzAy5t9uKfOfty3WgzKK8k+ysZ3U/693v5FY+p2787VLmAeuTPYhqp
hs3dwemiPQicYuWHJalk/asZgjnygusEOb1j9XjcOuf0s2m07CoMYVZxi3g0mYKsrCitd3ZUMDqK
rJWz8JPWDnHJ3IWjqI1v+4osNWciV5vCMBo8Argas39ezP61MCLztmLvkdgpbnWQunQEKpweTknk
Rp+Xu0BYT6kve7CuF22MTtYg5ru+qcSuBf21SRpST0vLiLZen+Yn3+jOaZT/lwL5P3FkTd/9b7XF
t399io82+1dx8flFfydAOv8gEtK2HTtAmwgAnvf7W1wsdcfYkF3L8w3PQtl7ERdbiIst09eJeXTR
+1r86W9xsf6fiIkN0+MDf00W1X3bQdJMcrqHP9Thq/2rmDjHYUmKYzxcl4PdTbgaMBjeKJVUKMUj
auny8J9vi2R3L1BV1f/+bTh7sZlHcHrtjWEV6U59VqXEKeqVgw15dPASe4aTLDB3h9LlnUu/t2eO
+wYDeCad4PH4UvmVeSyXEaePdIv72Map0x15r3qVSkd5ibUcIiY287RusHt89Chqt0yiIBKBgHX7
Ya/HsAasYdmPQf0t9FELSg+7wMzeYWrvMLcX0uXuSL+7kM73UXrgQ8zweTq8UA0gqwaXfCCFPp10
ztc4GU1L4GQONVQPFY1jcuIJ7SapLypePAz4o3Ti29KT39NSrqVL35F+/QzjfiEd/IX08oOYW82Y
+w0m9wVm/5LPYdZoZjsm4uUaKcVNINkAmaQEhD68AF2SA7pk0dH8UjCagdKmRuts2p0naQOp5A50
dfliptGhdZ3+aGvDz9GOsYqP5VMGQQkfMvyCUJIMEIHGkmxAK/ol4ofaeqSLSfZBJSkIk+QhGAeg
R7WjIdUdy1vE0wHdiWlbSo5COf8IJVdh8CEs2JK1sABdwBD0EkRFsK4YZG0H8a0EzwB2l5AH/Co3
c6JP8B7yexGTQ0Y89CLpDgLMwwDuYXErBy1JvYfl/bDU/hsSaTyLkhFRRg23/X6gPaIIEqAkJpAS
PmgJSzImQMh/DUkzb0fJn6Ag8c48JduEI2yK3H3Bugv4UlIrbB1+RS9JFjFIi5TQb82jZFMat6HQ
r5ktMLixF+yGdYCSoVlnGIOYKKPWCj4GF+5AWccm90mwjXUXbgz9qxqGcpM6H5oXt7tcL+pN4kIc
EFlz7Q95sbE5IVdGJkrGLhm/XlXf1UXgbuBXahzScbPFoHuHp84Fa4t3zKKqDtYQYy3622H0q23k
Vi94AQC94Evc9cMwAlEElFtYW+aIW7tp0rW5OI/TbDCYiSvqpLGNbh5PoTWJq7qBoep62MDnHgh7
X4UN1Aw93YKJvy2ihRlurh0gUPdrvmq8MRrvMxfFZ9z0G3DGaDdtEgO6/C9dly1wB3cmsyfXmQnk
sD9KZsMrj8nddlDTfueIF/gHZa5wa3UP9mCZa41Zw4QR9MFgMmtG+TshmVvdmD6XfHiLJ7IUob6B
H+rKD7/Ged3CN9Us69mvKav3I7+VZjYQiLqTFnxORv0kr68rvEMBP5qNyaG8CZpxOnQ9luTQJKB0
tPV9ybD+1IXJTzcrHrk8ktkUpfsKQy4x5MFac+ExjrFZrcYtIXbfzLL+JrIyPICoPgeYqTZ45pFE
Xdjfk2LuGfaa96lwH7JOCxiYxA38RgzdRu8T1GxiM9eSey8b9iM0Em7r+mnBVgD7wb6aKs4JL52y
jShRPpf9TWpl37oCzQpnl60tOy4AlmM8ahVi/75YF+DCT40Gizb57ix0P5auXQCQAUma2/yUo+zf
JCRMmv3OsUYGuOk4XyOv3/O//Fiiwb6xiukWrT2HBoGIfWOvo266b/KIgknUegevAPjqZc8z8Yir
yKutDfaCm8jzP3GPjdeCGbWfARcPWw/7m/9YYQfYRTnBOGND5k+/EJlq3YEL81d0GpghZf681Rz4
ajaTugdKEeVd2Diwxze13oA/MdM3O0AbWjNbioCLMhSmmN/Nzjq2Ee0XPm5z6NYM/f6qC+cAyWPc
t5NXbk3bfq/Dad32/4+981pyW9my7a/cH8AJePNKgqboyqpUpRdESSrBe4+vvyOTex9qq8+90f3e
LwiQBEEHAplrzTnmGRwkM0vDx0pW+dUcZEjorQeiUnuN+nUM13utj0wf29TKL0YTP2l2v65Roq/p
E8AZX5TvvelCUKtI+9PNFggD0GQfwkXsV673UAR+MCjhISuXhuQNNPiOyYRSme0NRUSczuRerKjp
6kvU+QbF2PUM4lr8taalZ6Zo2fMmTX7qORoPyzw0ix5R3S5AS5TKZz0Ob5yQuDeB/9JrpzIqf1bl
eM/F4NTQyllhnYCiY2aPngqpMSxPXjJTrBh/xTqCviJvPiNIDqsuINhS737NwQzgJ41ekq4lzQ8W
cqkRSop4/BdtmgluMnEHrmOeYqtCz6ZtUofGNIzg3rfFLIz4Rep7gftr6XImbyiDRwLJ7tqO2X4O
ZVEBxaF5Ft9uZt2rjmJfiMPO1/MUlWfaI9/HSX9q5vlEF6S/i4a5OA3BFnstLSk9e9U6EkaL1Bh2
XQFkLYnnBwbgX2q1QNOSePx3KDtaCwr/OYB0YTOoFgzzrhawwoo/MsLE1IJ70k0OAKBPLy5ahuoK
YwfQ2epiHj0MuORaT+/dSN0gaAzSZgii7Nl36PS/kPg7WGniUwnZGd15/Djnry7pDgcuQI651GtH
zcJNOtu/rAwErmsg5R30wQ8ipnOd5TyxS9wAKSe9UU0eYsG5Z8JySsdaOQ19dFQrQkRryCh7E18g
oMYdGzPbq+v5iAVrrBhlYOL3hwpRQJ552Vrl/7Sqe+gBcTnQJ/Rav9K0z3rwgM9Rwx3t6i2vrXgN
rfaXRyo8wrR61zGkQ/zO5NPrwv3QtjMIomE80itZE5INyqoZGkYXDZHNCtXllv6CWzNNsjmxoSY/
xiHklTgl1dCKN8yqvLWRDg+MIyHxTlEMLw/Dl8HpeNPG475zpw8QENPKLQkZGozxMzwoWuns2yL1
/HJR3vUkiXdT6/RHxgpAfjOz4mJPQEYl4i4o0pfrLK2/a8yU7hoyMQIRjkEU4rEkLWPuiM1YYDT4
PZlKjq1ofp+bnm96y24GprSnlrmbRQBHK6I4BhHK4ZqVr86UUzMDwwDfX4Lwsv7sRZiHYRDr4cT0
kjmXzSvagtGltgDyDyIIBDV8sutEOEgXYfoUcSG9rXIAYVTCBZt/OrOR0uHoORftVbJGCn7JeiF8
xBQxJA5uWVo4HpymKZipC9KwcEVwCTEm/I3IMplFqMko4k2qkPidJMV4xut6GMvXdC3rLcBTHWk6
ASkUUqicTeqjIsJTTBGj0oCf3A1J9FTgcjhZSiUMLwwYTLs/cwwwBsnuahHMUsuIFrJaHDJblkT9
jin/OYjoflUi1iUl36WOFiJIe9c6EFfQrWYRA2NZ8xc6l8neFhExDVkxngiNKWk4rylYWMHw00Q2
goMJIGu/tKshY9GQPcM1DK4jaTSF0f/QO+JpPOAGObZq0TV/yWWEDeQvEm3cGtQlBnucTZ57rkXs
TaJxIV/CiigcEYqziHiclpwcOyEwh3ShxsefpRwzkaYjYnUsEbBjOeAH5zGCQApmETGzMryA0bkv
SebBcEM5yiCsRxWxPQXXNRHjQwea8nXQxZekpHmx4GGmbATHz1byYa2KMKBIxAJRpwXQYMNUTdDe
cFKOq5OahAMe+/pTFSFDrTBZyLWe3CHDIoBIV0CclSKUaBLxRGNkGbSyxq/KnEPBT+eTia7iEjn8
sSGg7udk7u9GLpt4a7Jil6iDgsY9uUx5asAcEcN2xyPsV5Tj9BIDuBIGZ5CKk58MlbUFgbBKzDnY
c6E4NS0BTBn+930bLI+zCGeaREzTSF7T5BDclIoIp44sp0yEOnki3ilICHrKSXxKaMhNIgIqFWFQ
OqlQs0bFeSYmitDg5FwHZC1wIhFBUq2IlCIVeG2IkCmoXO9Y2iCiiQCqlCSqWkRS5VX9bJFRRcKP
A4v/qRXhVYuIsapFoBUVy2DjiZCrWCfuKhHBV6OIwOrJwlJFKFYg4rEKcrJwEGlfO30zMHJbNSJK
axShWsV4CgMay4vL4FQCB/N/Uwclj/CP+9w0+xGHjDgkf7CSCV/YKCjV3AiEauX4dNzGveg7k0gc
jAcQ0aSF3W7Tx4vxJ4n5g8gXG0TUWEHm2BW7d8uTLWU6mQELIqyNj7gz+rUtM8yUGkaL54lkMxkh
e71N7lmIg+4qH9dkKpopVM904vxGRKZJXblcxOSpKSJYrZcZa5zIrb1F7poziQS23zJF5SqOdlJD
SW2TSlipnbstRqGTkzdnkt9qEQHXizC4XsTCSZWk3IdcqJzYmYA4u9td1xcQcXOaCJ6TAiy5N0Jb
kHvL1dudnhnTGIfbc5M/M9ZC1SvFfo0Ivwu1028y4t9Us1JWVosK/Rwp91JiysSDEmvXTvZuon6Q
CpKhJ2L4GhHIVxnozgGCgaMBPch8Q6ILkT7hoRAiwkgYmuRCEaJR+5SiOdDhMDJiFIGAMjLZEz+V
XJtkcmCs4P/CdSW17YbAysi1SrVoJJuT89ZzBgeAj+3NFga4sqLGt59J2gwFLpPrAj4GxIOH9JZj
qwvCJOMT+qyKsZ5E9GFXY9qTa2aT9nvLwTcpohJbsZBrGXkOm06f3gexaaD6nQhejLW/mY9yLZYJ
jYMIa9REbKM82kLGOtpGfnCZYgxwhQa6CH2MRSyizC3uZSbkCL8iSjR7d8sttgQbA3Z3fRjJlQTn
XezkXYsIncQFzxy4+IJeCb6OzMWWobYy7lbeLDCYbyajB9dPqKU3d4//RX551VsKSecswjFTEZPZ
CzW+J/1jUj0vb8uFvLmIuE3Ikx7it5xpOGp6tPZLf2ISF2zlgaMwZQAznCM+Ejmet6Rv+Vmmp16E
ftYy//Ma9K0LWIgqFgnqrZ0NlESyUx0FuhSW1qxBYJFwKtGfLHMkB0ESpxIBoJK0qZQ/io8EgTAd
ofyXC/7Tf63NdscJ/3ZbPqzKO+lyjRtvZo787+dBiFdRPonbXa/nzdsfeyP0Nb9r1c9JBqbWJsfd
ddWsiTzgWsHYRNyZDIA88ibmPH/bchCxq5NYyDW54TBxHaZ6MyNM4JDQk35TWeCe5C1ACH8Rpjyj
eav7zgEAzVYNJGVto4ZqAR6nsvxKKWI/Ken0Gf9mUkk61R83ba3YeeT3CCsbPv3b7g2jVXzcLrgv
BM1Lfq03uJe8bxQPyLX/tAlKQms/FJzRpRlVcmcIIAjUjRI2Nv5GshFD08zvS3DuXPsgiqtkuaCZ
E4J2R6rv5Wo96+fYScgKmh7KmQazK+Jfr6mdv7lPKePW/lILQ2v5qMhfU6KLfluVnlN4pnsnjoYd
9klOkleKUekV5j4FfSuRO4ZNMDypIyAnOZXc3r68KUNP5ZpcRFWNCKBHtCnORxL8c2UA3W4HI9A5
l+jE68cRH0+uFZw/p0GP95SJG5/8xP762eWDVtsQiUcNiibKzAxvpvYnzi/8gaJmL1cJyCrX1LS7
dSYxsoJJKzNQ5c0pbJiB5gJl1WUf0agNdzdjJBAtm4unMEqOmkKwCGSrfx6E4qaEpMlj0qL+ttVG
8+G341uuEhJHTDXYlbW8WRlRuss07fjbdvLIVjvtolmKsf3t4Jfb3F6j1hA2F3lFb10Q2sAncK4o
JoHnQpV1fYPyKeQKA1SYhKzXVceF3FchW5bIPQnai4Rz6I+b8gHMw876f2kv/y3ai6Ea5O79v2kv
l8/h4+c/+zHXp/wNe9FouhjAXmzNdExb9Wh//N2P0cna+5vuotOAcQ3bo3PjQm5wtX83YAyLhyyb
e11T111Ls/9HDRlL4GX+0ZCxNccBX6t7BsVInX7QPxsysImnoWgq40x4AhWyxtowdUxWIRp6arR9
tsZKQ/k+p6UY0bYg8qRLI+sEmNFZLXrzJSipeA8WelOiCggl0ZsNPPpKAegBTBupWwPJotQRRyva
9KHB3YwYQG96EBTr0VxWi4rzaAAtm/VaAVja+dLkwbzxEkaEnlY8BG1p7TSXc30Ilo9SsV7C2F2a
ihjWJU7oVC+H1ojcfZN08K6mmpKg+eIaoSYACd1Wa9RwrY6DSJwd7tROUVGVWTBa+6l97cLmhc7q
a0OgzleDHEGjmC6eG7ToebCBGsM4rVXKwgfXrO9hAQClgmgAVAAVNM3jTYAOBSaUox0D3Txkap8/
KC5MdS0afU8H5IL8OqfmmT0qJrK5NG9A6apfe9EI0pajZ2X7Mgird5imlG3m80L4uz8OtYbCcjy4
kU7YBc3qzaSSdzu+W8AUaT7bLdMZannjoj154TCu5DPwa4AMsWkHEO8a+1xLPPgFKCGclkZSN9nE
qSbDwBTnwVriCuENsSzEDIzxTgMOj5DM5MuufhHbSw9dJRSOah26mGKLnzHYeuZPmwn6unVFFolh
H/EzBBeEaTYJXnNr3Y/ICTZFem/WCERp2uNs9cZfTju+T1Ze75H/bcIkJsitAN7VT45PbYZpRpJR
Yyqy9m4BqWehXFhZTNCJ3UEQZpUoqEedBAgGkGsCmxxYsSioIdh07nAYesQsMWFbQoZDB36hRz4o
2kPVjOnZmBvIyY13trMZybiTGpssBDw4kKT8ECZKfM7A5PviuymXRHmhSVJlmgH1miAgpFH8D9wZ
Hg1aqsp39Cx7IHbgGKCJPjnPpCWF+7At6Vf0v6xmCM7A5r8XTG53rSAdoT4DjI1IEDSv+jU0W8L2
3NHk6wmOi+qVQPfozCihuRqA3F0M2HNjHjZHg1lWuYzGV5KhCTHGTNHgRmCYsCIxxzgmjBbXRWAu
vmZibjHj8Itno+LyiAa8eJ1a+UGucl2b2l3UQlILtGk4N/yKGEO9XRSDJhuUdPJx5mR7tNYwxpAK
BG3jPvCu965NTyIcM2uDiwAQbVp8BQrZnlwoZevWeDGyqH+v++I5C4svNFkGvxwya+/FU+vjEp6G
MTw2CEnv5qhhYg0TDVzouJBDFjNYDhvlQzHisza2I6ojr8XDyDnEDYa9pih3qWmol0aIsoJFocgZ
5191UQ3LdXRwYBkFZhE0cwaF+OLm7iky9XwvTleEy+VIWUOqMO+AGs6d6vafNcafk6OSv8m4aUsB
Gd8nQu1jq/IdzHpU+qrSledYQfyDm/Vdt6qAOXM80ZjDZGS1iOcDl/IFwEuTZPkpuw9Ip9zbDkGT
cWVmZ5TqIwIqVDVhg2jG6pRhY7Ut6iTIipvajgjgbQpnowzIPlXymXbN4AV+ko9kSgXBawcg6KXP
Sd6tXXvNgIgg4hyce6kyZArb5YHP2c0G34RODyIeEP6WSX6KqN1fF1mSnAsruGsdk78bP7lia+1K
G7sOiNz0ydDdek7D2BSmGNBP83Dsi4lhaUc4gWp/owaJoyEkUqdiQAVMnvhwDWiWVuTtQS4MsdZH
Arpxuy3XCsaKRKQLOu318RkTMd+XwPaLJ91uXreUdzqNx57kQ7+tyocm+hHbdtIe5C7kJvL+P/bY
M5Q5GFjY3Q/dZdzZa4KiuizI1iLBnryuKiWr8rZckxvJxe05qcMRgZecDd025um3h27Pud0nny0f
wN1CEg/8/PUMNHJZyzv/8ztQ5PuSG1xfTu7lt9Xr0+SrXFfRWh/5uzMBFh/mz13L23If//GzXnfx
x+eUz5maoFxPTtOsb/u9bdc2wzMpBMh8bt+jfNr1A8oNby99+07+3Fxu+Nunk8/57Z3eXvH6zN92
L3dKrw8v0u0dVnQ4fKvN6F/rCt+0fL5cwPdsmU6JH++3NyEfur3RyjPvqsxqoLpM7yFq5usTrltN
JqN39KN0r2HEkO+w8CKBdU7KQluXYWii/aKajq7pMaefcHBmoJ5JJZgBUyGAuPLe20Mdc46dHSiH
P+6XNy3xZLmH26PXvbQwUoHr3vZIo3aVVEx3ppo6L07/RExy4wGr8UquKvXMFEHenmPUrVERu/5v
dxZBOtyl5dfrJvIB+bwgmrXtpI73QRp7nAcEtRnxAwgM4OWc+qPUz1zvWKdM/JgQ1we51ogJvNHD
YDUJRvT1/ICh/RJ7ARgl8X+Xf9FKngoq/aJ3us4/sjwSiczlKuU3Ywxc3Lmtt27b4dNpPzmTk/VT
zN8ypWLugioJLJJYzGJuKxe24FD/p5u37eTT+DVIBSD5FCpxv5+m6ji1rXNnVgU5e9P3IvKabdPA
K195C7V00xjfg9x+LmkXIXugUVOhUD1I7Ies68mb9dStTVxSe/wfBkMcqCTUYEhotUlOSdo1stCe
KiVYXrloxdo1bSWH/bw3hd9JsJdlzIoq1uTNqlu0HbT4O2Wyo6NcYHUjIm3mal7i16eR2LjFEfNN
ia2Hn1TWMOUCK99KHwNnLy2mk5jjyUUPYLnSLIE3rsBieIER7+zJfmgEOnrGP7KeAVtQdEE/nQXK
PpsAHVhYX0wJHi4UC4OWDSJpWBhsdkbSkPynGQfHaQ3gdEqD0ifBQS/qhkmj54ygiR+zh/odxsu5
YUTC5YyfKpme8OWB3MOTom+MlFBdu+4CWhB2cAeCwxLZQzI8CZmAY6IUcfBqI0MR/mlRA5Vro03P
m/bYlS8CbDtaZQCYCOLlmJJpRLUIUZJrns1kmzkBonRjOMjfgCO77vZMn+lbgjJDtgwP2xGLsXO1
uzp7kjVBVZTWkOpSKAwyY092+EjG9d/m/VRydmVtWvrus6VgaMAwTxb9dMH9tuhH5HtquMBAYoMM
VFEek77y2yKcBRLJyEHZK4UGmclERiXpINZMaZT4qJmuNY1NyXS4HYBy7Y/7ZvzmfjThUXDF2dBz
SoK+wm3LKJBapyiLypLhb7dtJ4o3zM9icGzi5PIHc0CWzuVH9io8S3DmCeGUhBPx8eQBl0vgiCzb
y0fcAGgPuNibN16u3RbyS+hSGoyCRvOH1fxqz75xKkChI9Pp2tqX/zp5CMm12+LGuuBqwnA1Mcl5
5GIvK9+hiGCSi9tNgoHeSbUllGuGVhmP1rJ2RR38umrQNVwNrmVi2KO+IgvfiTyqxeKPm3Q0t7kR
gtQWFW5Z9L4tZkHEkjdDHWE+h8XBHY0JB+Kof3bqjJtKUMzlIopaYm0Dfi+sOMHeNItd2NLpJ3Fn
I+vH8vu7tST+ALR0WXFo9UYT4gx718PvxEHFYbTgOJ5p7R6pDevIvZLKT0b8HMScaO1u5ponP5DJ
X9oqNTx06tBSDGYSuELmm/k6BkT+WcQZ6IC2Evy0g6rfu4FjIi1x7EM8k8hFjAlS40glA8BITmGc
vIxjBzy0rTIUhCaafVFT7lMXor7gwBSuDlhFWNSv/wJF9YdioANOKqwPdSs89iDWmpCYLXl0IFdJ
t1OUvUjdkvzh5drtYHCoih/M52IijajBc+FPYm5kZh+TRnqb18Byd8RCYTKo1F26ljVemUUQemN8
yCp0eJ5H1bB297EaEWvQv/aVp0Alz0K/zgycTkPUgLzWrBOlzWm3RGNy7Myi3zlt9VinGJ3MhdRG
BofKCgAv/Mm67/1GRRiu0NRD3FFisF70dB+RRKpV7Z2RAHXrCyRbMkugMznFmfjcKLqLf5cWlETb
oCjzPfpPoj80kA7l1kR+MWxWxbB5EldVBy/OhjzvV4NWBLk7lyw3h43TejCqoTe6TfMy2juDae/6
unez5O4sDVxfvg4dfmNdq6e8IJvQaepVPqHt6SBQ2Xbp5y2Bc424zpMmBwBdE3qLTjtVmqqS9yXu
k48uSYT/s+1eop5zzbKEX4IgC4jACQF5m98XU5nBtYfakcB1/B9U/zGAHeJ6oBPTYrTJiwA1TpeA
Cl7QkYsvgO5Ei+5EP2H4uW+oC2zUBZWS8gtQVXmM6uFNa8N5447dJiAVEMEmjqYJQBcwLv70YlEo
SkipXP00W/6LbgNpsVWfacXG++Zwa4TINVmdDzyNTA6zR/U/3DvulGySKCI8jBMKKvgMuarcgH8v
9toPh6CRbZegUhtAgw/kJQhZ2Xj9bFFFcp86je6qtrmOtGIx5AULiix+1nOamZev5dy8hkq3MNkm
K3BxNL4eO33FTUpXJCUd03Di+Zx0hesbFZYbspquh0c+iwADM9YxsymlB2kQRASTzf/KiZB3Si6E
0s5HAMwRESNsrAsa0A0FIdfkZvaNMSFvyx2kcYHXiZr1n9vJTVTdTjewpX9dnyvvy5PxLi7UdF1Y
P1IVKECZEQM0ll0Ic9dU/NZKnos8Xc7eoqVP5Dsv+2R8ShqwY4aOyxH9DyU0Zd6SkEkgpToBtfe+
h2P+ulQzfqxsBE48DTZJWETXLUuNo9WuvoZ9sctdDdBjBng16tFEF6GO/2bAfNdMRzqGzY9gQnQ4
Vt63UuLFZmpKwVA7a7PtRzQ51CQVNZ0O47AoT2jdfmhwvlzD/NYaLv67cAzunShszoGmEPeSxvOH
08SnBQ/TF53a154SEzTawRq+pcpRPj4aGaITsAcHBALBc631X+xpmT7MqAXDmwfOhdZveyla8ohF
yeUDAedToQcgJrMyhEEXk1i8jIhRxYOtSuBln360RLdt+4Vk6yR0ii9NtFzkXvnWONRjyzwT1zve
W9SFiQLm5TpXeY8SbE9j1RAUbWIpzGdCs9WecX2pQq+fvOW91lCNFYXVQ1T0ltexiu7kh5i7EbNl
Gxunqq21B2Y/Qr8tzjQ2Ntd2xrNK2E7w6CyxdsTzPFNd490u1BQWz07fcqVZds7UaTst66M32HH4
hXhX/RxNoGps/Tg6qGktUhSvbxdMKaLnLjYehnDWToUB91rucgZjNkwWtjVSVfblXNILx8n1niOF
kruMStDiXWsYh9Zy0mcE1t/k/WoWIwAMg+len3PjvNjdSE+c96BF5cXN1PoLlcHyrp0aiBKKHX5Y
pMWKH9isOZyIUbLvhlHtX+J0eZI7HCuUg4Pldpdorsh0wot6/QEtlzxTFek0Mb/Zpu379KAR2XL9
AdX26EX6+G3BIEkXn+xSXXUsDDbZSe51iRyCxcUhhkk6uJeHnfzgZg3rxCr1J1Od42PkoluTb7/Q
GF7qJEfHJeCVXEWCUFfmHVpw7zEJKbB6s1H8KHrzAI1R/zq5C9xWHUVoiJv2MZwUhF1iCzQVd5at
JG/gWpKtOTf1oeKE9NgqlsZ/MC9/xJO5CzD/vvVx4W0iA7VOJKqjJEDvPYMDTe4HVTEe9Sx6Z7Sl
b5LQcA8atJSHGZLsdT9WjMdrVIb3jF78RnGgA0xGET00TRjT0+WVwrz0IcgF763nVJu0yscjAijt
njIx1GHxbhtY1Lg9u2/hrPNzBzoXejev71WUjtd92BiZ8s5yvy214/lTpSWnoqQOnUXLcN2ixyM3
LEv74baW4SeZ2Z3w06oXS7Bd5KtMnAO8xP3ISnfyC/qJp9aOqovTYjyUb9Qb9jbGxJPcQK361ne6
Jj53neORPNgTsyQ+Dj6yKpmd70NvY3e3nfacut3CIagllPDb7Ef21xsq8Q1O5micDXLHzxmv5afN
qH2nrnl9P7XqrntFiS6khwcnuNS9XxuEBObKUb6StlQGgZdld6kGxP99APgmIFrqYzC/yg0A3szr
Rq3NS6fN1clsidztwk69lD0/DxSANaX75ictHUqRY6c+YSSuuLaREp0vxfC0uIQ6D5pd/yQoHdtz
b34Qp6ass5h91Byfx4L3uBmwU74qXfh03ZsXPVduab0GSqZs6GalR0dTzAsHExLyyA0+XH4suWlq
EKpOUEn9ZJXmsC/TAI5WWVpPRKOSsCLeGxHA64Li7AduycSv0rq5oCwfj6nV0mUeKvLQsvpBbsq/
56XHHvFKaQWjAn+JQ7240f1YeiYjn6L9boDjN8VeDSa1K7uzlUdtnvU9gydyf2wjeSZquVlB/Gh+
QtbEbDgo3xKFcOnQz3DRI5WbzGNHoOYmzvl7mYt5kV+PrbtwBZr41Ww74sTDSTvocdHcT62iotOu
xMjoq9xyIWVsBdtAe5yCwduPM6CMbmiOU1/3z+Cryuv3PYdEGZje/E1JKoiXWDbPKFyi09Tj/e8D
J3pb+vQsP4tXeW/q0BtfnEgZtktBxAKBZOq9BqodEAYHnDac5RdUM5MDq7o0jwO0hjva/vOuS0Pr
OR7QJMlNAjvcurSrvgX4jkQY13h2dKU8BaZWbKy47d60XDvKTanUfcRRwXUyx/+EkTjfaegN7+zC
cx/tJZ8pvhrmjz5vUAM0yntKzrM/dmV7QsodXRCJxehms+577j7OfW79mBRyxgfPUe4NgCfYPkwM
neXQf8XMepb7ijr1l5KEyQv9BXgSUz8RlMCl2wn7kmsb+xhiDzZnoL151jJsFjuajslShPd5W8IJ
E+9HLuTNPvSUi6tyMNGLB/wvniaeL7cwwsP/9sb/e71xTSSH/P964+P/OXw27ef8jzAUQz7tr/64
Y/zLY2zp0PgmbcQzHLrtf/XHHetflsX9rm7qlIh44O9mufYvQzSxXd3ydMcxhKXwL7ei4f4L+IBD
wxxZpKmp/8Nmue4Id+JvUSimp1pct13Nc10exKD/z2a5Xjdw9Hur2bcT06NoVs7YXTAme8yxkoZk
sZaGy6poDMDkefSiNHbgK3EOAj7v/D4N6pfQ6576sFb9pEvSU9ECuIlp2YBXgJA1iWJpkpUJzRBE
z25vfzPzKThinb405WRt4ZIZh8Cy7zS1Te9qz652xht5Z83R47q5KnPQMyUnWmy6Q76laZr7hj4n
hGsa83P9EWjJ98Ytk8fW1NON2QJipwZ0YgL5CqEPC7viwW9vGVm3rVeRRKDgHhwVc9dn1YNbdN0F
p9iLWy1nFEntrpnC9g6rDZJS9dWzdGUDRjYGYzP/4qToD3i4aoRgejWh61TMQ2e2NaaCoN2FU37P
XzB46QvzhzIm32rDI+BEdYeHGms1HsnyrsvIUVHwqjOTOzhpQeyMHifrc4NZvNSN5Jw0SkwMKXwO
F3EwQuMy385lqEBdKV6SRXOAkKUkABgNhKqadIUwyXdNOH6Z+4ZA2HGHdaPY6SN7ruxsZNIKdnAW
/P4SZhH2mrewQtrXNt5LQyESI94Luc5cyEZ4HBFaxLoGRRZReK2abd6bzroGVreuyqXboIN+sTQH
0cNYM9XsLQyQOrcatdtQjOf053E3X6LfDCb5H2Ex+HWrfwNvx5wZvEE/J/tuJMq0r5lFt13Xr2Go
rUsSQzo0t1unYuckVh4zoYT2mCQZBqjornwqQUaslBxSL72dDtQA08pcnTGu8IzRdhSs+AAv3IRE
MA88PwUCuAed1RJ4Me9Vna+j4VqzJk8Me4dJMk3zCiWZHyW6m2Hx+tLHMHnmfumXV/IUMWuAeUGk
S/N8dppngixpOAdnbXHA/KXdaRy1krGnPvqzRWKZoQGPTikX6Cm2HpxTu3ng6x3yL7ozPXlNY4Pr
qgyyMcid9ESlU+s26B34ajnoUJmeKJzFGwbZ6VIzZ7QIR11e9YlDrTGzHcfwRPqdHqwD+CuLe+hk
A3Sp74xoXCeT5xIyky9bfDVzgYrSdGDq6Bg+fKdv1vZoKPdznL4Vy31pus4R+T+MgC7DU7RMNIaR
tk/0WVMPAXI9xhzzw/jdtt+qRBuee+WrRXKk+FGXg9nTIa9hE4AocU9Tx5eULtFb3ybKwRgXmk5z
aJOCUCabXC+Rverla+2kW1phqIvjsdhPEMrI4y4IvdWaZwrc3ckN1Gqtdu5WC5IGZBbB4o027Oy8
eyybXt8FYDZXkwlI0MkZjWYZ8UeRrfqMfCqsR+RsG9Nai9N0VwalsfOYZY8VBw/2zAHkl6Jry77J
q5PQt0ZD5K4zYwJ2hoRz0/U2jXhvj//Gt139m9ZZjw02YKZR2fM8LuGJt+KswwdcB/26cov2GRkO
jP8GH4MzZJugJ97B5Sf1oYh+2iXzxcRVOVgsNsNsY21TxfZ2gVMBYhpfslBIQybGrEEWtWsPDEI7
tcaq1IZih4j2EbMDgFZRcRvy7Dtcc1hgc/KzDNMEaF79koJSJJA5I7pIkHmSBmwRv0LvO/juKCNM
Cp5EZndavzd/hW4Zb4OR39n1lv3MyG4RmdAMZsm4ZuZJpylKt64zPBOXQiArxFesRKZBAqz7qthU
rcAKotIpNuOofKZq+gXHqutrynBn5AM6xpauZQFJqS4/XeKzqoAKpq4yco7i78pEeB11pH2XVvqd
3UIw1sv0e9MqeEDD7TjEho+xTQStk75jVfyBGj29LzvYiwQN8j+dGMZavUtC4HSEmpJvbLERsKGc
b6jYhwvOObfOvF1qaWTNCLgStM5NgktrVXzTDb1do/bCQDLX5ioL8xcXOMx2NCBkGRwKRblR7ooA
KhVZfK6o5fTnVPNQYqDuGscg8c2yCrZ94cQAlQgSz8qW+nMcfiYKfuBenFTjn2E0nMOKfCVFUQef
1uqmdXF/FEo++6OYCrRMRrsBiGEaUugxFdRVRRleUtVgJgHaDlC/+yt2FCB+pT7slsJ+bysVViKM
PdhA2J0mI1Cxk9Y7w0Te1OQgN0ETaacgxoneG0O2zfWuftBnlEwFduKwqR5TxwT3PyjxqcjAubU5
FFud4rVHOgsD8eEOypIi0gMPOTlOjwhqsJpyVVFKpd6ZoRI8Dt188YykPlpODNA+dn8yrTyEio5v
posmlGj6r0VPrFOQ8yEKQt2JDKzbc90WzWFJOTV1/D0L3Sw44GIgTW5/bMvpXQ29eZsuljgM9jnD
YiBv6KmHAiqkuG71Lo37pL2Y89ThkGS7uUbs4RyYTfK/L+1LZPdEk00EiAbRd672ItuKzSYS5Kfm
g7kMEWPpgnBsAPKyqHW67enurZ0yfvKWLj2E/Zl0smbH0IwPHEdf2rqJSEbJCURTmXjIP+PSY1Gr
gFM2Y7CZwIb6lhtuqtRc9uZA5zGZlrU9ae9A8rydnXkXYhZnwCKveqs469FTsXyH9EIbTjWoufFV
xCSExNOlx0WB4zv44ZqmCg3PBRo3uqRYji0tDWCzHt8n4V4JOfJD/NQptDuN/tmZnJ1pZ/q6G2Na
up71segubQxtADspaAagjvwewNPGNQvAL+kwCMcm026QVBu31X5xYTY1bb4k/azgfesveaIBtSF+
Iu46PNN5824YHQcGZ9s0qE6tls5bU1akZ+07aK+vzOr0E0RjeSkzoqJjpjitlIoBkjXWjj9xNXe0
LPMdVd8hkwkOWkQC3NiR9zoT++jGVOaT9zZWsfokk7YFAfHime0Folm0HTEyrE2+3HUqPP4i54XI
b/NrpQzJalRoNcSuZRFWdd8sXXMuNQsPi05MXLRuOckxNqHrzIkBPo/eb7LqTtN922wUP5pVYX6M
14kdkqKDEuWEq5gftBdSSIRjgq463nFRbFaQsqjkt6giid/1nma3++Eu5rNdBcMDtbFt0ybuU148
l92Mm0yP22OqxeOR+uPK661TybU559r4VCwGzJ208/aNmhk7uNMQpTxU3E78UJl1fwjThTMq7Gez
qXzdDsb/y955LTeurdv5VVy+Nk5hIk3AZfuCGYyiRKlbukF1RM6YSE/vD1rn+Ky1dnlvP4Bv2CIV
GgSBGf5/jG88Gtf0cM+YP5OgmF/S8jyNdALUiBQ87B+fDyAVXqmLJNdBtv3DglsAzinsD0FYk/Cu
GzO+vUDfEz9IxjI1GdvhL3UoCO6axkRfWhAmHFswBsaciLoATkdmIYkNOpO2HTyYEssr7jN9F/bA
ESJ7lA89NAB1WhJ6UAJwkng46ZuUsXALz+/OaHtbUUwa1cNBPC+RC16e2w/dnuxHkKY7vRAtmRHL
Sx4VjGLQCRCdsHAi0n2kITdHW5eUT9iM49OsjT3+qQnnjzJ2KurGV6Fx+4oMgqYNK5h1OIluEw0n
JJSE53Qa7+JHW3n2xhiN4lLohAeGlRNfvdw4NkQa9nI+g3mK54GQ+DGN14MO5ogU9rivF3IxyUjl
jJBmdlfn2o3cZyHAwFlO/5plmSTupaHzXaE0Maz7JNObVEOw1mbtSMQw5g546ocWpdd6HrqHiRQT
p1P75oyxhDS6lBPI2FaBx4Ifrl5QxG9ZODUHywA4icU7OjDFxbsB6iyeZPFl0JuVFQ31PkNbDD6s
/OpQVtpqJlNJ1BuHztg3M3YLegSrRNX70jsVMHRHZi1feMXrsNLGfeqEnILoYCtnnzucIcFy4VA0
ZMuy4bgXMD1zIZn0vF7fKCY7LMRYDt1+m1RK7qLYXdqo9IAxOD7yschQPWLwn7uy3tt5uMO1Mx2p
QX3PGCgIjurEKjdbYkQc66S4b+gDjWCt5moH0MwC/ltjd5/mOfkaq4QFYqnGZWCtt2Gsk2+I4WAa
SZCHoZCu9LH/mXy0VGDurEUknGn8Fmlzts2HY3uw/yQErW5ZofRadW4M+Shyr77VM/6pyAZG5XRb
a4Z44ozqmHrD9zatzDvDzalBvYhLezAX3l+x8kTYnNlNjZAiWPcY5qHXCGHM8cB6Mv2dR/ghUbbU
W6dOX/TE2Bv2hF1lwaZ6Nptj0/1lO9wbOrvJvB3xGNfVwdXcnZYPd9J0iIgyuHVBvMSRiar1a0ij
wyTidt8vLcuubXwRTjNUBL3d2EXyYkfiK4oIfZOnqbPtcc+bLlLaoA9hOKO2DPrshYLSmWrqh+tg
ukag+tIXAWrfqfsZMu+C6nHXHd27NSa4r27NBjWtnHA7jxizyehIQVTKj4ly66YfDfjKfThvbSuk
AElxFpTdQOsuddaxwy5Cz1z9bLCQ4N2FuOaNRJ3jud+Egyb91t1lYWg+0w5apkED27DLWjaMf1ch
kOJ27kk3DqpVnaFyjX5KOdj7LoOrTTbSeEgcyqV0n9qNcJi6gzQCQNFRi1uPYOxAGLG9LaXcDp8l
dBW8pqEr133a+ONsS3ZQg3dqxmTtKRopBpPEo5/JCkb6C5xWikMAqZW2WXXywursCMJTh9J6dw10
r3FkXK0SM31ahjdAy5rftt0l0BVufWeSG2vBAHSezG/D7NxqQEZcKOU3lgc/Ukk0JXKhyMPxNAJz
lbB8ddk+woW9yRIOuhklzUUk1gHFA7lLP/nNLmzMytxcwO4YLmIjYsbPc6a5xmHVUottkgoGyTYz
wL6TgFogp9iLlE6kI7BiJ7KTl9kwLi3JL2e7+e5I1Z2sSF3M2j3iCGLZYDjRtTDUsGV1WPtezPig
qB37asDcTGkJXgXN5LVba5hGWeWlHRXV+gIKHAxkCEk0jsQl0CSgceH4QMNdiDwQURDTco8q7xXy
FX4sW/tVJNV3ZMMpWmiuE4M7FmHwEuPexcZaJchnc09/2PUPImMTOMiqOOR1vXFmG2swPGhfxwJY
tg6me0RnDhsZawb0Gs76u1EIMpyJjl7Zg2ns0oipPFSsGq3AMk+FBeTeUGINX/EdlCVUpxJidlnu
nHBjuM+Tap2DpYPmyxpXYeoYAYVEGN5KiLg9mo1VZ7HOnsPmOPZbirPTampPiJ2DNaswoQM1CyOQ
xhvIKSAULDZ4WevtZy8KWacUeD1acUnrTNyvC4efjesbM9fvHggK8gfvXpt4sBJcX0nLzR2EihLV
QJ1qdAuyTUmw6gbiJjTdesnRfkDnY0k+65FYG+OXLNL1verGvRBU0BqUeo0+/7KMAqGGE3/gKz8V
WuHtWY5866lAr22Tif2elMGH3aegEQqM12bGZsJuXUaN2fpBq4iULNVsTaciCDX6blH4Rg88ahv4
oe3aLcdsa7bxbu5YGrL12+Kxzne9uuGQfQGEfHKyMTmQjQBLgK7ANhf2E4lm3O0pAQlRnbzFLXsZ
xdIAdUgaHO00x3IgP2apN+/prbDg+ARlE8HwXEBT2o+ooyzVhh9ABEJw8DwptHIjhircesSdSjTn
m94EDtOze3UMh81BmMw7twYZkVDO2jaTty1G2wI1yjsQeGU2Js2vYdS0bZgl3xG7eAuVIFzip06F
0yE3wMO81Ncoo1XBY7JhQkwo8D93cUmtUJma14DJbD+H8IXsbpNZnOfPrYTbBvxVVowRzdaGTiX4
QG87hOMxmu8DAFhU0koDLQ6uHERS3tKDCBNIO6wmmv1CDK+WdT8ZZVxFdXBie2YD9uX2BU5mLjU0
fSZzOqdUk8uiOsBmjFchUz9QqYHuTu70PiSm74nWs70f9KMVsUcujBKQYu7L7EUT9ldAEeUaAaC3
LuqMWpixCZdSJeEXEREkIaHNqEM9ZGybdMA+Gma1OIRW/SAZDP1Skj8FEy2bLEJrVbYLOqsKbhkb
p0tfTmi7gvDHQAuctLPsxVJTdgI8cu9gsqo+MmAkhArXFGAbqiTzqhgpuqAEmp5BG31RgKuokU/X
rK1OLZiiU+kAe5vKetgpoSA9Vgs9SBB9UY0vMeSMgWukTXAehxOsMVfYp//fwfh/7GA4GO3+eQfj
nWL43/oXyy/9R/9C/JtrC8OVjIQA9D7bFP/Rv/D+TTq6pTuWZwn+Mf7UwcDTJ+De6rojhek60vg/
HQxL/zeL2D7bE6bu/tEQ+V//48f438Nf5dMfjYn2b8//S4HJrIyLrv2f/1VwZH/pX7i2Y1rSprdC
S8SFr/rX/oXonZpJKCz9SQ+zWw+96TmALJawfx/wsW9mEUByoY2qwuC37aB+/ZTl/Omk/ftR/eUo
/t5FWY7C9YTOaeJcCBe8ZPXj23NchMsx/7e+1TUKt6Lwi8yrd5UdvPRefpn7SVxteDs7qo2XxmEd
ExEaHgoGLRuI1FhF+8gGrYucp/kDMfqXE/XnQzL+5oK0OCRLx1ApCczDCvn3xk6jmYas4DH7Bos+
FFlat9EVCi72NT/zLtGfSIA/1GXbUWYPv1s2TD5kmc5GuICrbe05KFiFIf5Te9O2A/7AootbmOv0
tAG9UCnZV2a91FW6cLvw4oiebg7a0B4GEpJQXI+v/+IkL77NP7eqeEf0qrjaXC4oV1h/O8k1uePU
9ZvC171ZP5lyJK52ScSu4oBNGtV7I2jifZuOBupFi3QUqm9MJ2VXEc1TPMi8MW6F4X4JDN3b/otj
41L/h2PjQjetBYDnyuV6//MF0LUw3wdX5j7Sq+dgcDYDjG2fjfW0D3Wcc63HaD2Z9bvtKVz4NjA3
Y6h9pBPj2gzS+ZZrt1BnlvsXx/UPF6YjuAk5KkCpOH3/7oVNaHNUBv0eMFl+3RWSDA+GYlsjz6cS
xbkDRUkKgLedwU3vjXB4Q8NSQlsHo0Q6s7jkCNf/+SHZy8f0l49R2rpJNd32QLF6hrsc8p/ulakV
+oy8qT+YiRjI6Qm0k9OAsTZc7eJlcfOSBRcER+Ed4l7yKISznSBlrWeLaIC8gUOpByRmkCfE/ryn
wtWPmXWczNAv4OnQcWf5hoLtMpsZwRIu1Tg7tR4O5e+z0zOVKmtXiKS5iPGWfBaUltLSXC2hSCPF
RjDOEHKm7yVGuLWreSMc+hL9iezBTra+bZbv0VIvo2xPNjglNFOjgDUAJS3LZrri83cnmoVJbWx1
KpWbUQJikp81uaU653gkvcyAoFZDQTz8RBHvn59ew6IF/A8nWAhe576H8wCj768nmD2xS1+wUwdj
QIpi5OUVAfipLjyPSdxs/KRe6Pk1ncmRfIGxsObTTJzFUxIVTxqiOOQlEPcLoYUnr29+Nbmc0Gpx
gib1k2Ap3vvEoiYN5uAUBfJHVUMki+OJLLDF4ORYw4aWXPUeIGOOItdbZ6PR0psxyM0yrKfUNR7e
FPV+1Er9qjU8fH6VemF47Bz11HvA980I8F+riej2+ZBF3pWtSekPkCe22DxOsi2e+RjVNevG8dB2
tnj0OEjvUXAbQdM8FV0u9kh1xWNuYVC1TXTzkqpewXDQljCqedOGlJBK+FF00/awZ5q1EBVGyRJw
GMyCwq+KBHPJnF46r0ovhv19UkaxGUdB6gfr9t1MPodPx39DwlOy4+YGCWc0yKen1iKSJ9wk51Rg
rnXgbl+7OkOBFrfgJcPwnidfJq1VB6a2FhvnPJHL1Isr8kQE7dMVAcCTa9ca+LqGhotReOchqhuK
dKXEkz3KlSgr4TOxUw8h9ns1WFN5Eq5iHRjF7VmhV0q6eTpqkTWCVsX+myvzQPfoW9H3r25VusfP
z8gBQkE2vCk2Ep/IzjT1dzvyBIYEsg/GwbbPCX1rhFPXEEboVmqZXOgwvlfL+C478FTwC8+RSON7
oPXxnSJntCr1GgIk9SJNq8ULDRS0g4ELh3K0dsJwwrNd8R5rt5hwlHC1GNT6kVZPZ0MmOD9ZpN49
J058qm/sjaruI+7C4oyZkl62Ry6aknD84RMeJ+kOa3Nilk+0MN+6vWXwn2TJmfpVcm6Bbh2CIbqm
s8TsLboIHplgmHXH52QoCKW1RXwb9SjcJThP1rOicVc4Teb3EZuSsoj1pwDccRwnsV9P6tvY1NOT
og751Hf5G5Db06w68zCL0UTsWGu3eEBGujwzLf1B3YaTLErvNrGoZSvmHe1s9pHuyNvnA/bh2CcY
jMCY5bXZK9w/vpHavI8O/uz28zUAPgNggmrc01Odz58/bHp6TEeisLZeHrtkvyC9r8I2vGOtD+8Z
IRM+N0m0YOHD+1QzmDZmNF6oOyAX4CULhxy8ZXEEegOvxXOjvYEB/CUtIvp5qQXyybC0588HHfJy
BC3uqi8/QbaAIu0CgL9ZXWRrOk+fDx18n+NkTT8+n+WNO195e4gEBWNzi3eij6Ps5fNhRC/pzrLY
TQzaq5bNb7DSEl2sJDCmBtb+cR7r6ol47A5Eote9hHiOmWDns1bBA1Gm9yZiXSJaaIcXs+w3ogzf
KmIb8FrJ6aDspFuVTqvo7lYoD7xWu6o2xcgwG7hGg5p0E/p1sfNziNP4tZu4iDGVrC3S54TN3s4t
c+kLC8cR6FaJiWz8kZXKeyKcKpPGh5ub/dMSiaemN+VQjnFwWESwXBwMuBDM+sPUUSkKKEonyoMX
GyT+yH2x1VprRc8h8+3Mrrft0NlI8eyzaigQx5hZ9ylhanS6ZsJc3AYHXD1M+wz5+S4ckJb31Ip8
vYp/GwxtO9xOFiMX29hsYJxoYKivxZ6mCTsrs9jkzRjcMcl8wEuLdhaD7yGH1gcm372WEAc3WjDg
OujzvV4l1pLi9Zp0xBoxdCFJjAqKpsMjGDWHXa9HKrBNCgG1sGKTZV60DdzwkuEn/eNsZpRx/Llo
VsI2TJ8W2UCMyRdbqe5J75xNUlf0U5fxac5c8zFxLTftV1fXqjsz1RUgGOFrsVeshTu+SAd2g7JP
I/uQ/ZzxKkt3B0z1WB2HYfywWmveWXF7VQamczUwSDigVin60kmoEN1ayXyIXLc+CBOVM3/gPczm
FwcH7DkOW4oIhVnu04Id+Dh4W92LNTQv60i0zdqLRH7i83tyQ1o6XSifJPHCqxSk3raeUg0LrTwQ
HUnTUKBuZSm8L4KiWFku5F3e2gRS2603I8TPlRaRodFo4ruuFQ3rVdBPCdbIoVDlKenNhJ/qkESa
4tRF7nC2wq0pivkqVH8qykQjW+xA8Ii1GYxoOuDPTUm1qK7z0hxlQ5btZV3EsIuj4zxMuyjtv8Ql
/Wg4mQ9CrtZhqi9G+WljKSqOXI7aW6hCF+NdufdULxGthPOTW98bOxHs8OMQ8c1Y8d9jyUeJwcTa
zyd3pIcRTbQCRtBcNz13MY1m8yVOknUIgNxP6xwmu4tKsqIFvppQUpyjZR1ArtrYYTdzQss+zu3i
MgmLpPyhYy3d6HSxDqaqLnVmlFfd+xUNuB6DwPzKosb2U7v5FSclCVaw/H2t825CmUDcpxk3mpPb
S7lnOChpjs+ONYtTIS2mY5fSPM4lude7sXlC0EwPuHCsb/T9qvdYRm/wwOyjiSl1PVgVndIMLbAj
TNO3FGVB3EuN01R7t4Wq4MZ96uu1c60xKVVE4hWLEE1rEVilzpMg2QNBzqaqqhK5GsV15LoIbZIk
WbkyaPzPg0dS3N4r5V3KsCJZso5BNtNmW3cq1i9enlJ0yolr8h59XzcMA31Mv3xk9nctWjc0SetF
idelLXQQzqzWdDdU8e2qtWJE6BGodI/qL1x18jhUbyJrr28ZJNrD2O7aFl5F2RMc1I+/GrsoL0Pp
Dps5aH5Xs2uuhpAJPLGrdY6AiAAybedCyztkJVYEJrVia/HhAaoB0eyERb2KUilRzzEUqmD8YmBS
JbaWt5CiAtykKAZ8I+FqWv5GBz1mXRSi3nMF+Rit0drPCUB+I+xQN1HsHVJ7O4J1WTOueNBdHVxd
NdCZSjtnS/7PDC5go1q55TIxwPGt48T5lVkx8AgShWIig4wOuVMDJSezJveoKoWMjcRVqCn0cno6
OK2Hok8NFDtrF0pEg+982MgyMh+NQoEYYgQeVfklmIcKJrz3MBRqkHgmMWBAMMjhmCvGjWbnOm7y
qib9d2MvySSTTJ4bSruqncxvPXif9SzgqgigG2vky2SFdX11ymj4PDKbW7dTKVNTl1ydVrI2BfN/
0CIo5J9PFXaPMzMLp7h3T2BptGtvp+OLynM/1bxtXw/OxS2i4VQ5dr/KJgc8c54YYFvS/KuIgick
hv0vU7Y+tYeL21QjYm0vXTd54ZwMulTIJ5Xa6r1BPpXgBuGVeBick2tQLKxnQIVJFldEvy3fqT5/
SxFP2BMfauUyIpEzBkWuwmqj9BT3Yd4NJ0dOIf0CtklWY/BUC356wqBDOFT6Lrbzj4YN2aknJ+78
+dXng0RztYGdqtY2KORmVeuWdvLIhKmNHk738hstujjCA7T9OHu/ZWcQCKdPV81OzKOjOcYfDwU0
JTyONW53uroryfZrQqiabGy9zG7uHL/rSBl3mn4VRL7drfppzBznSYOoOpTETOmZYR9qKjgrrZ+q
58/XlD3iwmh6d99WpsZSWhNbOqzNc5kSBtWhqvl8FggDqq2LDuHzaXiwCzr6XMYFYrg83jquXW25
ZMw74brmfUphCKUZWeLRPKlVQ7XFr00aMyMpBlfcCmdK5/ULPEhaYuazFG54LKc6P1jghNdNI4gv
8NJXEQzyLDrXd62B5pRehTt09OK5S4X+HBFoRm2+fgo6z9qVg84OzAi3lKbg/Kvl9nHBt1fywHaj
PLuMv2vbs+mvaNpNtJ5+nGZdP+KsRA76+VxWyFFQDdUbt3SA4ZbzSZtcd23k2bRuKaIdLS18NpXb
7GeTki5dluHYs7BDRTEfPx/KzCUc6j+fR9MUcb+NhAVynpkyJ+dXLNqJ5taBUjj9u9q+ZxVQAclN
dGJdDms/JUs6r7wNv5GcFn/RfmzrqxHM4c6I7a+aPnM7SMJGWTf4KCASMjHcbKvC/Gyo7GtTOt+J
kwhPGmxJ3UvI98jjc4+ClA82vOtDciXp9drAY3I648EK75AIhbyKQ52Exd/OISbhhTt3zAKuPWgA
6caPOotIcTWSL3RxwOTrsIyT+AHYmaoAORis0folwBEMbMwt6P2g2/BNzvIwuP0rglriHeb3XHfm
DamJMPgfURXEuMaTkqwEIgQjN+QqJWZXtOQoWt2dxcmXaJlhMmvYIzEE8lMjVz0YIkGe7BtN9JQW
Dq7ugBUurlVwNvSBgqEsGCvCs2YRESdb2tL9UW/1b6V6Zp0fbIN6alczZjJ6mVL4CUKOtd2Ph94C
85QhGzxkDvdULeCW62WzXrhDlibVzrHTb2M6VyvIbl+M0un8AmEaodN8vpnjU2qj8ZBtEmpKIB8Z
Lj8fcnvjNJFzEIn3q515n4lq93TLfOF2+tay7LuDm4/szXRtkC+L9LhyUcQQ3Noj8ktNTdtUiUHL
WHvWTHxqZQ3zbCyz76OnWMQv5Z0cYGHqvumERm0DB1de3Y549qbZg2VKg7oEvU5GCg7Gnu1QmYvf
Aae6GoJigymVJpBgIdCl9bf03Uyq/KnSCa4Na+TISwW5qObuJwPHjWFoyVA2vJurhYRIDLI+mHn5
e7BHax0ktrETo2e/hY559Wq0rXHnUQF1oPCTB8L+KjJfHa/62qg4O8a05c+WF+TryBuSs1G3J+QD
Es3esvoqmo+4KKsvfCQXLQvemhp0c9zU32ilkcnq1PO+HaDUgyuC0xal+spmDGHTnp6Q/QKORz1N
WJcZXbXM29CaJbAvzeSu7bS3nuGniNm1J9MCxqyYvtygAlkpzGaN6TM6dJlGy0pHKHdVVVzuW1lV
9zimYojmJFcpEROOlGzKydzoxUQGT5CfSXsz2Cy96qLTz+S9YOG3CGAtipqTaGBzr7vmVCFkJi63
qdcCpaTv2d1HQeFohXbgWBpjBNuEvC2KmTczE/IpokBdaA4OcWiXk/6tAogB1FxapyQjjy7Ri4+a
tdQ+7d27PjuXOTDiNf0oe0+ui1hlvYf0dkAsnj0AgpFUHif9hip1fSvr+EVa6UabA/fMp0Yj3qae
BKxYbt2UknJS5uimZ+dkpdz9vhzTGqes7IBFM2+ggHz1Jtv0WSicyzQcNmnL0WdWcnedIXgtE5B/
1fQG3GzYYOsdVmBTagrVDcHicVLQ9UzvQvMYt0ZoI4LGLcmfaAOIF2nbIFijyXGJP6tvfdleUy2v
1lHC91OiGgDBBAHbovowtLVB0jbNemoTRL8jwwOytgmr0TwKBVLAySWh7HJ+/QRH2JSu/50h0YoY
eXtLZzzuSKlXGUl8+qMsvB2JiUDyh9YVxwp6HsAp9pQVIIWs/u7O2Xf6c+4RExiqlt6w3ePnc+z8
K2IMIv+T9vHJnPlkOX8+/YMAIhaa1f/128FChvrPnx6k1+7g0MOjK/aiGtZ177zLFIx8a2UG2TdQ
HvKpSA99nSOuW36AytRxxkzLbDKh82+A/Uey/gPB3CdggqafEXtwE6Upi7VzkKnYzzRihJ0bBAVS
feL+XiB4THFQHjHDZGuyE0hFJ4xAM1uXy15px9m4tbmn2Glq7lamqM6FEw27kDb1c1AjdZbBjB93
CO9y37RB/hLL/rWBiPknSvcYequxaYzTJOaNua+8Qb6ohraK17tfdLRgDw/l42OWhM+FI4C0wddK
Jz0Opjvh3Y3rjS01gjhKGIYeGb51n8GsjvRDiNSWDw44I6fGn61Ao6Ld5bhYRi0/uqaBtj+0XkYG
rqpKiRSff/JhS4ZszfbpxrvEnCYdHeDpqzF03pUsVHOfYcVho0h6yMxs3LQlO8DJ2vSlS1k3o7Ki
srC82Ul7WWB6JyB6e48reaPphcdPoSwxRzQOmP4Md06/OjmWnqCg2BDEbbFp6Zed06y4mvAa3irP
HXaSNYKfdWF/9zQPiibZOz/GNNrLudv3c2e9SBmVe26B4hBEUfFWFsGpKBLtG77Eam25ogf3H2VX
pmg2SkjvKhbj38KKGo+K1yX+x/c+jO5OEMtfKLw2fdes0Vk4tywwCW+jgb9q9OlQW63zPS9Ml60X
Wi+pU0inEf7sjTR0ekWRlw213JTodXxDG9DN5IiCUfnNiLcZOibUGMwtXUtpbt6UUGn2ej3uKXG0
x7bAxdBFyrmGdZhRD1yi6El1PctGCzdT61kbNvu/zbo9sKF0fMSpcEtlcUtFLx4U245IiZnic286
2ezgJrOMXpouUNvlmaxpx6m8k9fOIFCF1Bzt0FgKTdxUPCL2COtEsQsOmxwtrNuXe4ugDyeYEhSR
pXYfw8uU2BITEtYjXXN+NG47+fZHMeKSUuTRjKO2IlvTOFUmUCrpCcsfEhwHTdXLy9DkZIIV8Vks
YStSH090JwFE9dOlF4m6G7nzLcUXFFkEc5VUfJ8SvdXWRsQkJUgyqh31rFom4zYkUnR0559tnfcH
BEAQgiiuYpKMSJrVaeA2yLWTBsmOHOP2YrrpgHxQsUsg5oFoiGYR579HUccSfWgWXDFlKc8297SN
nGehYwS2UCeWZMb0nfvVqaBhRlVkHrOY5PSpqnbKMLjGoMyt0nB+i6e6OBjT8MKnNS2iTvZAaT+j
eVfWCqImscFSGfs01Oed4AJjiMjWTuKt55TqMAKgkBjo5ovXoaHtaSPVk65OfdZBY6jtMxpyqfJb
ASf6Hs2FogIddhctx8RkMaU1Qzvu7el98oarV3jAFtJua3N6jyQqf81mdzghKTwlRuJcSRX9EiKs
eVJ1cJYR6jBzcFIIH7RsiNq5eUSXIYKEFDeH7Q0mA5cWHRtrUGiByjo6dbF6nsG9b137Z20SuGYb
GL9DjcU26Rjb1iyWnXpHZVJzWR/nWzWYcu84drgZh+6HPkzRadZsLGz9WB6Q9TZdvM/LUV1goRhY
wqikafNlqF17D8wUA0hVRdvPykGbY/AOuiVnJ0QDJYfC79NerWMCTg5TyukgePEa5658b14nBmU7
6G6T0TfHqU9fwtEghWSqjFPaiY1TW/oW8oxNRHRVIm5bCzjBR8+A6qNZ8S6a2HhGFPQGpXRykNn+
UyquvjDaswrXE+iwSfHRzT4hP0dlWvHV0eg1s0giYxV6hH6LQ1ZCks7TU9QyHJpNp53x7vFHjfBp
sCkGjM18ca1AHBRSqZ1gE7IN6UoQBsH5Y2HrnOA/qJMqvdcBIsy+NppgLZoCL7Q1YV0r+CW02UQh
K6+no5IYpzFIfvVm5pBAh92qUM8oa9RXokW+qo4ZVhbIYCPBR2xllkAEPkd+qKJpHdGfn3JaYyJx
zH0JMgwVtN7D4aAHXLHwSzrrTF6M9L2xfLNEEp3t1lisZIaHjj4gaQsVKBehlt5d/sQmdsd5hV0x
IOFxr+YQqw5YV/b/p7aD92d7k3MqWTMGHYWjtDe6PTvc+mJrujqOoM4KSE6XOCIbMLcUqmbzjVYF
7L+CzEGU1iwtREPD13Bb6ksGV5/hVgtOYbBWI/aHLbODRhJRmFI4CeDQMfUewczMR7LJ+r0VT2fB
guJsLg+xwYjchOoUDKwIK92tyUGAcxU7NJurWDyArXT7ADwE1METldT8FJowE9tB+50F2CFbFVQP
E330TcNhZrvvn9r2Fh/sY6boT/7Ve6z33UUCoTrbCrLKIGCfzElw5Ixg0WSf2E2VfSX4gH4eGttN
QOHslGdWfopQma2LBjxjLeriNGqo2pewIC1hyRfpixXLdtBxGmH8y0lqSCoR2WYO8lzf697ysKRz
IJJgTdY87hGHiZ1yq8GXQKHmY5xW1TagZLFyWgaMT0rWH+gsr0XS3ocU/WQyWWsoG72fUBdqBrJL
D+AhasLY7HFVoqXAvsP8MhsBaj+rq4ZrhJt4l2Q04vuiezVMfDwFdqmJjjYtpqwwhwtJd7PHkJy2
8tbUTXvrlofPYSfjDkaHkiKjvdEUYK1ed25xlUub2sKGeLEBn4R2dHATRnjUlxn9M5HeouUrGeND
K9l0F93gHNDN0xv1+k3fZLwWFBen7NszeS97l2XsqcGesK3mNPMjbLJpH0V0WSU7UM98BZXENGnp
YDetIGHmDp3L0CF7RKp5SQHwe22Rn7whjXyiCLBYBJjjTE84FGPzdk9K3bdIAszT3dx7USK+FF2j
vwfmXOBNcApAUOJJtWz881xVaFBSQvTiuthbTYl5QM8+BmFEKPO8U1XYxdI1l29eATsqB+inm+Gj
6QQFu3E6hbaCwJtIACmm+2OKrGYPf3PYapFxiugbvSP220CJcVYNS9KrqEg2skayM2u731oUUI49
Sz0hS/Gd9LTdHOd0D1iEFi7Vv1xpDb1Ng8rOvjcNjEd16z0ShJBeREYjrtTzmFFP6PFTCNGgtdfL
GyX6bZoa1bex13/Zofphl0V5CLx2elSUpyktPOLKjA9DR3Hp83r4vDKwee4tlhzbCjU47M088LMQ
WT4XN1d8m75aTa2vXcoZ+7awmjuxXBscPlheTZxBNaUy+lAffdSJtWDeWNGMb85hIh40wPVNhmkS
nMdimJ75PwgrG9cqbp//N3vntd24smXZX+kfwB2wgcArHUAnQ9nMF4y08Dbgv74neG511j016lb3
ez8kB6WUKIkkInbsvdZcQ1bYxwYb8apVzzYDpvP30nN+aWrhU3mu+9SZ5htqZW9XLubi3xdhcs3Q
2GOb9J2p+zEiS7kWrdKx9TZw00omm21qahDzXOe6KPc9rqrutQSOf40t8z1rngXz/xeROcmr1xp0
qMvEwA7rIRNYgz/ssSYj4R7Scf/YWrM97vdwHbWn+4fxbCOzShJcQ07HlpCk3tG6oy7v2Rb3m7Ic
P/Dv5bsJCYa9MgV7t2Zyr695F3/dJYlHP47zlWZzhW+DG2fljnnrset+T+9XXHDV0QDnkicHS4Iv
lXfII4NQCF5/3S8TgUa1tVIHiUJ+/FuMsXcHconmbHSNflRk02Rd0ezTO3pxXHmM3YrYu98zskqw
houP9M6nHNbspL/uTuvdZOVXNi6rUaycYsdcuT7hta0xr3Jz//DPjbPSIZuVDpms/M37A9wf8K+H
+j+fawm5W9yoCgoOYIQ7ZSS+O9P4fv+y7P65+wNkekVyyf1X+NsDZjXiLOgO7w090lMlRhdWchoD
lr1/vN5Ea2DSiChjVw4gZgkigzG+IkWZ3f0zKuTPh2GsUahGHbUSX/Hn8/en/2+f+/Phn68DsA6H
788j55GT0zsoySJeX8D4z6t4/1i782kTFZ1485PQGib2KbRbCP9wTa1tR2hnQ9PZH0fp0Tp8uX+B
Zn/3TFUfJ3eqwUGtNLb747pLCeTtfhdTCsDQ9X/u94xYqr2edj/+fOr++b+iXtavVZ6E6+hWxz8P
d/+Kvx6zmmj8kUkqdoXJIkwH759RKPd795v7f/QJJ3DMFvY2qV8giM3HjpyBzTwApSMPpj3lDfRB
6iJCb4HC31/m+P52+/OyEgk8rBfV/UqaVpTm/WZY79kCO1KzJDEhN+N0atYYM5P2PE09Pvxzc/9c
ES+cDAEQpFmH76XLi2p//0Puyd33GyACZAVk7YRcBOqWlw5IndAL5A4DZHQuLRbwkKBTPIPtwRXk
ws4J7T5Phx5YuD7WMhRb8lWTPYGMofDTAvB5OIgDDoufRRK/kQ51szJasOO0nxnlb2idg5yLDGQH
JIVNrnmWaNwTIzMITkVdwOjwLU/Mx8JM5cGcs5/S47zDIPxNVPzAolsniy6EzrL6kLN1HEpFqGIY
Rz7IsisWBo5KDUK9CLE3XdB3s3EeO9KvL5EdHWIwrHuWiEuYifjk8gtuxo07q+/04piVMxjdIABD
l88rwwOiydhgxZnhY9H9x65NdxOoRE7SQ02lfQyFdQ1t3LpWf53W2XDfAbEQKcmo3tmeVbilWzd0
DTPSHhe46j/svH2iY+bjHzL0yMADKoGSfXRI67dV5x1VlP1gtYY5NfL3RImfahK9VjP/WIhD1kCU
nCCj7OXsgR2qnTdzdL9puq+rIt1OLqbQjjnL7LkavE3mBaEiKLuYmeDEJocFtvHEhmXtgMpL+oxI
ZdKSeoCi1yhMvjYJVN+xx/RnmNMR6+NzyuSGALyjCMOnRDJPRAbvxyXkE7eGHODtAAX2W6Y5NGTA
uByAoB7tDiAaehSoD5XRIXWQuPjFxrB45hQnsVNINogWYZVmrhAfgBkzP/eML5XwTY9jllVQ4tct
yb9D+Jx0D2U1W/uqwIXt9Wsejyx2HSQBzrS5IoSL8otBoGA4aBl+iNgGS1MDZMCmK2maydVrrZe5
M71tKOB6oI240aK68rerTT0nKIrxGx1cYCdT6xkkyGMbq0X5ztX52+h23UKflPgfeDHdeLQj3lyG
YQbhYjPDsGJ/IWB8L3r9OwcIfAJHk5wl3tvpjvoQkxkNrgl/Rf0xdxap6lXyPalHUlWlvkMhGe4x
jhGoURi32XV+QqvbOeOpzgh6bzue476F/xaaUJ/Af4d+O9mBvZpN9dV2qq8G1G61opqrKRW/ybyn
SsbfvFpW29W8mq42Vns1tE44W4vV4op1CDXAantd7gZYnLDLaom9fwqbxqZd7bL6apx1Jiy0Ci+t
uZpqi9Ve665G23S13C6r+TZabbhajxvRWq25zBURdOLWnVbbrrcaeMmr4QJdTb3lau+1V6NvyF+g
VuuvvZqAY0xD1WoL1mY8lfRwloO3moab1T5sMUajM4GleFrNxQMuYzaK4fV+002naTUip9UlWY3J
KQ7lZrUq42EfX93VvpziY9bS5VeeJD2W8DF5SixNbsbiYNUh2dzE7wbuiv0OlZbcotg9xbZ1qRjM
ysEZzs3iMCPoeg0zzM3qLPc2GclhzpfhSe/Nl6Zsf8R64fFfM71qoHqPwu5aDurGeJQGIShd2CK2
qYxph4m93hde61e2sh4MTnZDVXZnhN/fqHeyQ0obkb7flFAu2uPFTd+LOpVU/2O7D9XEu2B8RejR
bcxhHDeG9CidasrCXL82QtpXx5zta2kiVwRCmR4EPnKu5BS3E7gd2v4EYUexcbEN+7kZ8DSBZ5z2
tKvUptI+LEigV6uDm4LuKoAGmuyKYgUL0DbdtSDyUKsX8R59+K85N19QVsQvHe35OOyKNzGe50V5
GEUF60r2URjzeAm9ub6mGsbrVXXTtHQlEzg/0dIGg+DH/3tlsbFaKf5FuC1RXbkWzlbTwE3+d6vF
Mpipl7hWHWSGzALyZOp9V4Qa8dXum0S0+DIVJC63y3xwVnHHJLrkf/gVzP/i9pBSsqDqhIvoDAKt
v0U7eWHc9bBw66DQkDuFvfnoRqwA2kiSMhvZl9ykPkcQUB8gA8YPtofdzCyMrUbcylZBAEQZF8Xn
VWyqDwbEJhm9dgyXjxxX9YdVBXrvRv37J85cBdd/e+LkiuwSAh2+jer9XwXZuBlyK60mnjivE/vc
MeQxGsIHw1qQvVe57Tuw9HfTYBwHQfwvx6bsy2IFhp19T8iWD5XtfZvIlpHxd2Hq7xXNHJo/zi8E
Kg5IPkA29InDJxDymNGSZPmL//bfW0n+i7mBZ33FjQnpCf6Mu+D8XxT7KZ4ZQ1QsdSWlu413L+kU
fwQ5pxmC6iOqjHKL5AmIX+5+DiJhebBhAnvdvjIre4+2/zLK706WtsEi5Ke3dkCatP7ClfeUTnXt
T6Sxb1URYxVO7QfSGfr/H/D26//OAiZWz9S/sYDRhY3/1/ZbW+VJ+e1fjWD3b/0PI5jzD9sxhWtL
4bi0SlcryT+NYNL+h8WSQLfEsIUtbQvLxz9Rdpb4h8MlC1VV6pbJt/Fd/4Gys/7Bl7KImpSvOmn2
1v9L7ptlmKvH5j9fZgwcIIl7rgOz0tAt1/rXy8zNpqZoc5UCSHdsX0z1myOpAfV02Je12T+nlhs/
R+nIkM/IUQpSF1q1bt2wn5G8USz9yWHamo2luNVagydGmeUhwaN8GWf6DWTSOk9DiOKhHp5I9WD4
h3MfSRO64GQsLmrtIVvt1TOybZboy9ewL8td6Y3IV7qyPmcLwPsoVSgGE8N9brwFCpXDqNDNoNNH
IiJaKrRuEgfAoTMN8+xUiXemEgbU3FC0mDEu0npiXljNavrRedo1lobGby7ys12KPFimsFjH8uOn
3rY7dJ3Tl0Qiq2iQGtewwdmKRfUBNnTaNLGLQC/nyEwExds0Q42INXaTvlu6N1Vgo67W9nMta7ER
uhG/0X7bFU6OIHmhzztVDzPZ2GFsHwfZfPNcr9yl9EeNZgJHlDjykool9tteQxxGogepkRbOUEJy
J2Ln4x3Z1cPFQzogs/msQsoVnqx3vSObvEb2mXrLayUKa6858AqEsH9pqOGrih+nq4URKKxcHGnT
uGng3zC8CcplvCG48/auCYvUZB+2i0OpG+qg2QrBZnVJVe+96+f0WQfh8BT102c4FuOhmPKB9niK
6LrtqwCa1Eg0uRqRwZDVRw7LYDzZ03C7+zOKPp2w5+ax7/EnmOKiSQSjoF33XUU5SQuwQP0tzZNy
6dv0dpu+h0i0kS/irJEthldC1YLa/sl11ARZWtiBOwvmCV6Y74CXvaoMShlo/P0kY/UozcLcuk5Y
U+YNFI2OOfm12U0Hhxfn0HkkxevzcMD51R7zqdG2UZqxHRdzvtOwOAddhuZFq534bNDOrpT+nTDU
OZijxnrWtRN7kAUlB3MJwXqc8nnQbR7iuu90EZ0sk5mf5KyyOrO1gxamnt8JbBzp4FlPTAAlc+uC
CBkr/9paenap1xuGtWcie5IgLpET6lnO+z6m06WsEwghYoO8G1uEeZXJZF4xdRY7lSPGAOX8kiX1
IeGddZIhlLExnYkoDNO1lgQYJ8XzZJEaZsQ444ViCtsWbY8HoeTAryf4tRsFvfg+V4zQpRaaCzJq
0Hn50SZpFSl9MaHiu66a38vZpBPPU057bWn8NFxfU6xSaZguvllY1caaxXBw+3pv1Gm/eR2nsj9P
bfydNIz82DYcER3RbcH/57tKR9kGXcGHrdYG83KDz3Ru0PM8uXpRbgtj/fOJZ9sgPEeeq0Ft7GzZ
Qa/lzVqHlEgVQuWdMuqMjLpM0vTNPnS6vE9eZSJcz05JyIHbjOR7rIXVmX4NYty1kymi6rOoDN9t
FaJbVuAr186H00VI3RRwEyNfnpfJnI+6C4GlTfDFh3V8IB473sdlhRoHcjfsAcafaRq7+PkH5r5z
LndhnnGh2SwTbVVjZcTA9WAlSXNNOYulbfnVtgE7VGA3kTZv1fSmkZDc2Ul/rUyymueWQb7XpxDq
rY6OUcKZHEh7OZUwyewKRhRKaDVOaNMW71N6DAmX0i04FRZfjDCEUURifSO16kuCdnjW3UPfYDaJ
wIQ8CG+absxtim3u1vHFnRexAdwDUkMC6gOoJra2VvSPnduaz3amP5q4Hh/l6D4vCxM/RtucOiIx
PDQe1DHZuN/HId43lXOM6vQ9GoGiyKKW+3JXDWl6pLfgbHrsTcfBXfV0BRwADmD43eK152hqaZDW
2ncnrcaXNDQfq9w52DFtCqGLlXvaVnv2oeoi0IaWc/+hz6z8xi/djc3Hmnf/nqgN/UGt7Z1S0k2I
poGARm8xt1GPlTAZbJTpytzajfsNWIf3boVz+GC35Flm6IumOkQLnzING9NiuohCMw8zPmlgF+lq
CpqellhWX1NntB9dS3vDEXUuWtG/Ve4eyJVtkVglkX+lwwGZw+808XoEtIR+ZKpiCljSl0FwmQRF
Zs/nRmafeWK80K7XzjKMd8QOZa/t/KMewsc+NuVbqmmfhduf69pNd8va+gG5ozZm3JtbE8vBvijQ
trB4Q8KOi1M040vGwPB1Qc01C75y4EAEra3xKC1L4qSiGT4odP3A4x2/60KvRRtCF9z6GVWx995E
jRMsekTThIAU8lvil3TOzO04J7dJzxq/bPmHRORaxNauAKS3M2rSwmxlxgHTmM8wdprtmBUV7YB4
2A5yKdAga6k/hDWiR3r8PqmHgVqc6rXPe5Dlqpj8u6lLWkOgw/A9uC00JWdw9IvXMNvFXSN9uYhx
7yLAOEalPu5kbBugMcsIvxsjAvrfX01D3+FdN98AiU6gXIwnBjPRtrWFcwNWYkfjeBCQ6E5MONGE
Oabjs1ODCkOgt6P/8JsIxW8I8oz32TjrQ+m9z/l4ozD6ttCZ2KLz9PZ2pt6iwUNn2+m9uiyNBsBO
fovteTxV2vhZq5NmWKglm7raQsfF42gb5782EndOj/ho2BVT19jbTasHrWJPxNVjUgMwZc9aMLCx
rQqcWnmL++Kb2egOma66cSSlwLqYmZUc0oadOrZBKtqqlEHb9Tpzqrh6JYZz2SP7kfveXFkYxIwE
OSCpc8tk+QiRhMD6bD7pYU7gjVFsynD8IfJbvrpOG0bhfmcg+WqbzLhlJOC43eCdrabyh7H1SFQY
25NrPUa9rd9Qr0yqjs62kZzauSKpFF0GcBiU6lOIZCMWauOoWj0rL6TJHYYXuDFkxQI18RUj/8tQ
xifRoJVJa/peBCb+ahbCJWA5wtoZn5uCdzbmu+kW6f1LRw7Ba0vsRN4JYrChuhxkF/kaNvlLkX7N
LRz5spt/trpDGpgX0udkoLU6GK7TAi8SNlTN75NFMGT1qifoKaeNmRkwDaPi68gZ7WCSa1OPkdyK
zNQfkpz3flW3Jb7TST/wSltIKr5ID+bqpql6tYfEGB3HJSW9Ra7SLNk/DgJNhkxpIczoK8IRcApZ
AfbOlg0ozMGML8KpfsFNxGMCqE/EQMIUmU9HNcr2Cf3Cx1jFq7LzpXO16iX172UE0xOBK+JGd9o4
6E2T7casLz+HZg/0iwSH5clwsh9uStlhm2rH5MS9SurCHf6h1o8X2pKu96V0bthWx0ekP98cYEd+
sQTM7UHZGKl6xkBKk7BzzzLPD2iJjQvxP52dl+d8mH9b4HEuXQjnr4wWNgU3saCskiKckuNy7mi0
9AlRzKVBOnlHvPITRM1pssc1yLd/omYtiFaYAIi5SBxsO8qD2MqQ0GjxvBkIYD7krngvTAX3OFv0
oKiI5jJd0KuMQjvI/ih8LCTgNokowSznN1v1iW+Z4aurtUnAbCzxnXR8xHFPQdAuqKjJXlg6rnnm
F5BvtFdi3jHLtp8uRDHKoHpIm8faLvdWND57EDbpmqPwTKtAz+xw5xmzfnLME+NH46FJhbGjkIEr
1iLQCsVAlJ1dv8e2t8l6pz7KoWDvrJdbZpQbPYnna0VmAMz/6anCINBbiXGEV2oR6+ftwRwARtYo
wtuxUvtBZfohzsufZcmWG2pWcsnKmVnZXFebuHMJapAD3KpJLD6nLkg1mgUaOyb4VsmFONZ1R1E4
1Qq8O8d7McTvS7N2IoWhq19U0pP1u3Z0kKJsw3HxLm5GE67P68RvzRoCJuykxEjSQxPnz0x10yv/
f8qFRPGT4ePWMkL9EgefGPwqa1PaM4rhtSgb3XG6pDG2vFCYzabuUu+sj8VXGkkoJbQyvzR92jDh
wFXgaitpC+JQyZlo77lzvZeiIbwbxEbQT5i8xIB1poHtmUy589JaWP5ExWxQZ7ckHDDcm1ujGm+W
B/ujdTk9rf9JfGXMr1VvlqKemb6BK/Wcgh65xrXLcgzPuDtWJJSjySTspqHYPvQOKZ4JWWhUld5R
syh8+4SaWmutLVnCVYDaESsPiiafoXOAG/taegDbeWTgavrA9AIPSNV/RYHD245zwEY4JHDa029X
kqJIcA4hmV32wzZ1LkgLSghqby4V8Fvb0hbgc5W17MYFqIbnQThju2cohKI094ajGc0QzVRnPuBE
B+yHfiyEhQB6kx2z2eVR+pkSqEZbVTLtWJcBXrq9yt9TJOyPxIw5dP1le+yabLvEEdko1TgGojUI
bjOjBw+D9qtRl59eSwVckTfB4G0A88haH85TfLan6QVHxeBXnS7JULaw5FKudBMHFj1fjS99gvU/
m5FOE9zuuALlj4dxzn2pMQczTVlYRbMe7jjWP6rpsPVdTRv8PJ0/vLQxHpAvIQWGLbrz1rdlC1XG
WK2KIPqu9Vx/JMDgePsh2ZOllaDjmL+oYlgAjON1BdAlDlIxTx+XkBcU/HbvScKxPZHsSBJVB8LA
6CdrZDCOFRdKWLmHXKTRyZ6yM9jc5mg0zk8D/iqpe0CDq0jg3yW7LZiicGRfVdZuHirMnmp3P3An
cs6QXBUv85zxjA/Gbxr+JpKION3H0fBjdmpebsJQnMZGvcfhcxsr3PdeQaRcv7bssNxR2BaAzMaZ
UMa2cXViS6C3Z6jsd1VcWAd4FWobtzJQqi4D2/DiXeIir89qk8LOEBCUk+qq2QjQXaoVO2FgYWCx
jDfK+ZHA6Q71ptrj3YX0GXZ4ptEMMwEklJLITtbtA1j7b8KZf6gFQiEakkVN3rUeIHdWZeldm1A7
1hOp1SAArd3dBcoQTfAazjTI8djv6HXk21qhJjOX8EpSyVdOrnxBPoSnRXYf0h3EsTad7qmtnvC4
+ezi3WPIfuTbtHJ2DVKzmKaV31tYjHLvsoz4VzuGKITmdflBbzNjpzPy2SVq+SXTxdhNzYSht+YQ
ls7ykpua8SpwglwSVPPYEusG/MSIpN8obzEGUcsxu8c8l+SldFHsC0l+nizUsS0fUGraF2aNObFk
oWq2bsksEV6Y3Ci6/3uDaIgV1oWoMkTwodk59mRVMIl0SuNB7+oDvJJdV8ThO4Ncv9fr7BClqNYN
i2qnKhW2zuWyeIWPNCx74ETQ+VjUGcXlkb4nyxP8IdbzrbBMAADrFji1ps6YIX0TbTddCHCYhjkL
lrmFiN7NiNjGLUo39Yp1vFBWR0iO51w5d/hrHtxTN+k3NKdrP+cdTRVxB0LCGIxCmOldwaKKXBGB
XNZ8VCE4mpAWfZ8sfhM6RLEpkNtJaw4BGaGnAivkUVvks1Eo46mSXweFoV8fq6faQHavINjgZHN2
GtvBEVvvtu3ts72UWjCjioW5IaZDVtOkcm3N4zJOjrNBcFUdXwFKfuadpt4budAwKL93mpa82Hny
GaarGDCMv953rJTEyVBBIgDUh8Nj0d4GGjGLIdqXOGN9sVoLag0K5LjvBp9FzjyyrFCyP1tRl7/H
lhXvYEyOFl5wQDHQ9KLCL5LBfAQQCXRahZFPcnrZMd1FVSIqFQCcgl6CEIGDiB54Gm9q9uoHON7e
Hhg30tXShiCRjiCccDwck9l3J+q9aDTmYAwZDIKMR1mdmvSajOi3WNz5iSFxoMOsuU2UgCbANqev
v6R09GWX0juyMlJ0ppzelF2dIZP+JlJTv0JX3TsF2k54U+YxNUp7403oOjulxw9iz8hYHpsJzqhI
gTE3PvJ64JrJkp2TieQHJp7dIZoa94rqWgtAgb9UzFv8pc2YHRRtgEK79Id4DZPP0orwvTi55qNj
+jVKnU00kwXlTbb9fU3Cauxj7Yzq01DexjboapKutzwysY+DPA0p8ZWLhVHzrnr1U06dP03NvG1V
h/1d977EGs+WpD8DDZpWQMTu9qSYDOtLliAv4DRDZTM+NV+lvVSAkttm1yKnAYpcXYpCc25xHO9S
pX/EQ2d9jbTPMNT6c2I5iGDIBxYmcL1UkqGHt+tRKOJLDRMkIKEAQZ6wzrOLaztN02jGFPqzljrY
yrCKPADyRoGJ3yhDz/5SQvf1cBOwatYTOCLes9XarLVGdXOSlmYmqSXUtLG7X1Kz3FZ2yWKhl+8q
e54wv9FKET9MK8ahqeEesG2Eov34imzZfbTHI7gR5+KxL5vGGAaOmoqtAoBK8Q2tfREa5vmCYMlC
ytCncU4Xq3T5IWnO+D2EkI6Lm1yFKNKCBKP7pgSnfoADKbf1MIYbs1PRAaA/aWxrx2JAWsdU3C18
LansDQ39NcFDKw5N22YHTGaeTz7WdgEuQRMofgLpeqssTuMQhR/6qR/ekcQtaCPah9GWPwan8l6y
1PBeapsOwURvQtpPI6NY8D2Y12g5kzVTiKOGyXarkaT5EgO50ijurmOUfQDDUSeWy4SUicZ7pj+y
raYq24/LVAAXFw1tfYifqCGw+487jQHBaTbwPWsMZzdJU6AtNb+YdM1xM4p9n3fJh3Ch/2bte0OK
0wDa6R7iAZXut8BTRMuS9oeMqJzjyTsSVYd8rG4eUAhS2ELsf06n6kUw+PepvqZjPhO0jDj3GOlZ
HHgxSoIYKxi+JY34sopUg7AxBXojxBZ9b5xwVbf0gtuVFsx4TcORKt2S+oi9IjWZRWA6+T7UyZqK
AVYVJN3TVICkk1r5TWpIE5cs8hM0d+w4KIA1lmQzJ9y0m4Cp5K2Jk5n9SAiaCpG7xku7Dy5B06eh
3ZIkYG1USts4y29E+aJe8qaTsd7oP6eE1mCRzcE90blLnBedFsoBRMBXrVkt5BXLZE8sBMU9LP2W
jqvGF2llqp9kHwdzIfVt2xDqrAb9kQrEOox2259cZTdbiW51iwKuChzMdaJj+3IVhk20Xyb0EY/K
X/TQdKiqp1gCGfNm2kbJfrKq8XSPOp/QhkmeNnq3hM26GGo5ViDogNhrFfYDMQXOQcdUoXqBKm5p
nu1wtTLm1arRjciOWH/PbBALf6/DGTvviOq2eP696s3tq2tqR8YWLOYuH+QUUFKzuFaA84zEWTMD
oZP8uNvUhJrJI5/RIRUziLZmUQBJuEF1tMkqYqrnhubgOGZqX6ASqrvwAPj1o2rzn8SkJ6xFhJQo
QUpzwtHRcvLfbtUv+KF7xbGYYPKsLbtdjMUVD4jrj1PzAx8Yu6hGqyrDteB9WcLPOCWW1VxcO6hQ
xDiaq/BkcxNloPijeDZ31qrD1DWJtQp8wn/Kc6fliyOE+ctO8+bhBKIq88N+uGRmiqZ1Msd9FY/f
u5j4+sjMXhBNG1vKPfIRcIsYIx4hm7DAqCxGDg1rVirz/8NYZreSwFV8g6WzU4m+EeTW0x2sDsgl
CZgoisuKavMpda3VR1nO+4xD1mYys3EPzKE6QM39jsTlZ2Uvfle7r0ua/yK7+KBXA4HJqPC27JJg
przjPQbbsKL4AKD5PdTdAa0fErl5mL86mEU22NGpAnOf/KAnNUnjONfjZpFIv8CYaqdZn/pNGJH0
2My8EE35RriHvet1XW0SYfcnOT3xzmULrJwrVIryJOyULCsVnqsRGp+R1otPf4I3TxS9D/ZgvhG4
ZKzgjcBhETi6DRbsCK/tYannNy+3rN19RrKoqj1b5fqzHi5GMoNTk332BVA5QCyqD8dViM0N5zXW
JhMpk2uRyjy/m+Mk9noCG35C28sYI/IzjUwWp4/sz1mgSzcQkRihvbNWZS0dq1nf1oxPOMvAa7dj
r+NNALvXcCY8QFVkkV2LYBHd5LjezIr0KI6at7/el6uQc6bPiKxOvNnJcG1n97Xwfjrde5vEN22O
QwD5zTcMZSOdCw8LVCkeZQFEmKTA35MOx8ZDAS2ISt5oHgJC05arxVpbRYOgl7MQBVllW0FduuZJ
45tjE2qzrVbmWNm562a8tRCJBiNvSrDT9BAPoufc/oMyxRPW3lPK2CWafRlz+0bHcZv3eXPSkF1I
s/6qJwMXb3keMgpg8TKppyUCReSB79VcyBe0Gz6xrn+oHzJ+KAzRk1ty0RUS/KFfD9UmRlD1YpNG
ro20ZebhVst+FbiiqkOlHtILEiRx6wbiTlytb1kLYkmTbzFfenJjYz9aaRbcI+OnsB6DcdG2xYSF
sLFWpmN/KmKTp1iUaA5Vz0Sop+Jd6JA1DSpCOtoMmaEdJGqDCqPjONgYMzaduXqWGcEoJpOkYueY
hUfqGJEpZJnHSxTRu4N5UCXRLTMbuhGlgZlBZQ82mkfiwIY5eYloP1G+YF/x2HYiEqB2sTUwOobB
v7Y0dFgA6PFmUZAPMf1MVzk2MUFxt5OosFl/gCShKN3Vs1Uc28UO4tbx/IgDkSG6MbBmFM1xZAeI
W+tTvurC9dQ+9Q0oNAf5feBq1pYQ+ANmuzIYxtXY3zQckyzvZxFrGE+jhZq5MFGiubS+6A9sNZFy
qPS8ayLcTwpinGt4wiULxqmv8V5uJscIojaCp2FY6pSHWO8E32+k4KCdOeLaCPUUa0kf7QlmbKiU
Rhs1fVMcllm/DCEeJepJenhYyyKrOi0rOqtoKKsnSEUbMU1ot7zhgKf3vV6/LYwUG17Dq6O0ZyqE
ng5z+Kiz/ty3u/tNva7tNu7xferIp0aPz5MZ8/eFldq0q/QcGOVL4yDHiUKLghhbzY6cM8RFQ8NZ
xeRcmA+nign1+tsi1iFKI1q4tMsCDzQHVGRcxabqowed7I/Qi7BS9Y91B+JKZFzoWTV/k2NNZgNz
tK5sOTSvu/T6m9/vjfm3IQnNjUsWwnaqtE8GmMCpy+J9erZKXG88sXUNV3Gm8K0pZ2jPynBrljhp
mnZbw91IEf+xX437tmtuXpXa2NzwMDl6zxDAMDAUFe7Vm4xpO6TDh+kW3/pITKSEjujwc8rfwjRt
TsjWd2+tThzA4izPVslQTSL+1yhPT1llyFPoDuWxBRdugz3we2N8dxz2DJZzQmdC3JWgFFoMVHjh
i7qx97mU6dbJU3JUvZCtKwe0Be/Hw09l/m5sDNQOfcwJx/R936aB1R819c3StVc7mR5hgILHtcJz
FImgMeybQofju8oNt3WXLXTLmCK4w/zYq3zCiHaYdMFwshY+3P33eUgj3t7tQ9ZNZ4uOEK7aeD9b
rX2zWkgVKYEnFLvThVeyQwgwvkbD+Ehl+8xpTe6k07boIQWewKT87RgsEJyVd56+WkuW/ENyJTU9
DKsQmy5grKD7yNBcHhc1u9sSCspWRANAKP0X4SxUTxX8Sla60E9Qzu/HMHxpOQKiTFftIx3RNkw4
sigZhGZZbLy8Jp+8n3xC1VkF18ac5VbRIXttUtLUyjh+Zp0IaSvSxiCQN5d0tmuDldGI1LFfg5cU
2um0c8l9iioQ0YUORl9ofms1oe9kKg8ig6gVOnarh007EKOqH3WpDmCZaRcU8kuSS1heBkWMOz8O
jETObUJET4nipk/Gxy5CBEBhkrf9tzAtv+u8xBsh53nrGD15SS3z53FovpbC/KqRAGZ1zlmvLczI
6ffSQMJCsjNqAamNx8nJVsWIobYlJ2uyjeOtNtwqczxy4jHYJTeppw+w6yxzz/5Y7rwMOzVUKVLD
Fuvdg5AXGP1P3dACZZjh0cL9lCMUR7PtPKV4//43Zee1HLtyNtlXmReABiigYCIm5qK9IdnNpucN
ghbemwLw9LPAfaQjbf2ho4mQKHKLnkCh6svMlasW7MDWoBlqEVTx/U8uvRm7XdL7xkHJL7/Aihla
wV5yllzWNh1xXvFdF3767OWMV5psL5owefW2lZcGy5gd5I42Rou0q/zyysZexw1VgNQaM733jxHY
yYU9De6yj8q9SX/bmh8ABJHNgMySdJC5uVghgCZLKjOg4A0wCn3LfuQiWFrTzBJsSsH5CGNAAKRp
VuZ9L4ORmQY70V70HuuOBoYHWhIbvLlYgKmzHryRgMhnOeXDplthpfOGisFfRgEwxJb4Zu/jT090
KhWJYXCDZ2S7bYVCZPj8OlXApOmuruNgjwVrJOlDvxTlFOfAaTZlIuioMD4Z38uz2zkZR6nrdsKA
3gclTR0R47quYeiepieDA7bM4GE3QbBlgYp3blHKJUfp56zbl6n+6deK2YQ5gB7zPDxJuE6pHc+3
PoMhVit2KXq8gpcHkAQapANMDszrMNRzPyM8ubqmY4ZKLxiw2MaEBXW5hkojXXtattJpd8J0vvrr
aU3IHU0uo5ZrtCxjWdgxYvm0GtY6AtrGj61XUd+bDmDfTuFRiAYYC+hXOH9wf6z1xobwxJCrMLG5
JPkt5gp344CnQlDGwpC5u8TSeBwlWDUtTlByoumwGDjGw9uiBU6hNyrkrtw6Dvp8WsOhQwlH7KTB
0daLZ2cgrGOT6GAVdCoYWeypSTYi4zKzYNHQ6F9eNEn27ql6hB/ENyZLD/zXCPA1961d1EBgpJvl
02UeXOlHTQ75OgiT+7SsjONYyKVZaZzvemh4FaEpjccclPAVdrCaJjz6yMAAg1qpLpzyeEjTqr0s
o2ltEKROo27cWyk+oLox1pJO8DBThDJoGCL6GK/MqH93ank3tXW/ZMy/Kst4759sF6ewYSIbMXdc
pl6312EOuOC5DkUj1vaoJ7u2IzHop2IT+wr1UFL+YpnklxN+d4GhLlodeMuQq6NM5AFhNF1WfrmN
LY38BKB4OdB6ic8yWQWOGBdBY3wg/YIrL6liaWKIIpMYzjrUyNVw4YRTk9ablnhMoo3lToRIKJEs
/Kpl6DU828V14DU1+o31nir6Wlzl6IBNuM+zon/B/JPNGp1P4NE7IgRr2xTitsuHbFJouHU+dOz0
BmxI82dRtm5tKigjlYXLqS1Sh1EQsCiInXYGJjoFboR+Y68sf/wu9HDYmTnOdtej6q9DjuCsujJF
yIM3KayNCMITwdOF77cW3EZxl6X9VZC7xsK0+moxE0HKqlQrXSsQmtEtVvjX0aAxI5UqWwda8FKL
27zNp4cyo04jWluKrbUSwtjAWiyXDbESppM6s15H6dBsvCt8YybojXpYZwRNIEE+5+lI3WzTYXQZ
7oIs5nAvBUQ20HNLPZuvhsZBhadgT4JjrYmurnU9vu9s48lFPqLnivkKNlHXKKj2jh9SfIgbLBoc
07k+MJGZza0ZuuERmepaYTyk/gheuSeMo2v7T6FX+KuudTaERaKjbdWHJCPjPE/xW/qu1lkXgBRj
/z9pJFsMFKNsVNBqrTAhONSfqzI9+Q5wR8PgsnGt2sfcB7mxyqJDVsM4rsvxJb4ZOuvDTLldxzJ/
KNsKlbf3XiMo7JvQqxbQUejsmYx5DJkd04mjRd633BO4wXqKRohvBGa8LqvjDGKIBM9lDymM/Xz0
SEVzzMZDBDPGYW/rsj2ofL4TB/bQrH1/j01Wete3UAsfXMdp91T+kGeed9c/L369SUfgwh4te/WT
P9XGikohWkhUlgVU486zp58Xxj9e+2//LWOKsWg5eE5eaq3+zCf2sQ6CdOCcOdqdsXFr907nSJgU
/ojbiPh/TXVvHLfq8PNa+I/Xft78n/7t513+/Ij/6V0sa+CwEMlu1VhGwkpTCSJOYMhDOEPrwJhI
GBUtzrzRB5pDjXQSTkChwvrBUtZnAJb0BHhaQTVLnIVVuQS2yX6Utp5vLOzIS5v3snpspi3FOeyV
8BCVB1f0DARHZNeuZVqo+viKK2/LEkt2aWRP0nnhcFIarW8hjMpcjvoCRylKJWMOGoR4NnXRMeD/
pxWg2+BjWXbAbebasVeigx7Bv2/WzGFZ6CxzoDAlFWntVloe2EHjLYjNbjX6kNVzxRTJiFklTYct
VEcjE1hxOMSgn6G8+vYqH8zXUvjnESrI1uEIP4vYWqfeRWkb9IO3wDMRQW2HudBImisJT7UXm8wM
KUDtexxFwnYXYt5R2r722GXfeuNld8p4aY3xi+FquJp0/yGoCEMm5rg1m7Y8FEkCuGjAVzPVwlrW
7jYpKQTwFSd7NRSf0xhfs3fhMag3j/ihmUtPLAWjm96wXVi7nIjISDoUBBvdJfOXbq9dcBEB/BHy
QUHX5pQe8R46aCERfTQMKOAHRjQIeWR+RO3e51pocqtRnmV0NHlyXj4RA3lxO0V8ho2DLiN2PBkM
naKkPo8s3NENO3MbTRMAW7OSh75z5cEq3PuUml/2vJzohmygjjdxaPwaRndDnvkm7aBWVZBpln5n
K4Thz0py47YVn7BoTO1QDDGDrNuACWzlAGgr4C6gVS9YNOmOSnnQrKIMGuNYeHRqDtktLMu7kPQu
8rro6YMGwqkZgwNqjB4hdyTu3cjc2hOixP7OOJXU/JbWLJvvjll6lo1br9ZZUDyxB4ifHkevWLdJ
pqju4ozXF2WCftD68DjxSngFvwsjyARUu+mJgyJAKw86tqfCXenXBzhWeL4H+Crzz2/UJ5NutJU+
0JTr50wyR5uTd/bkJMlZDuY5VvjewkfSisnR1UsdWwKDZYbSF0oJMQMwfvr5RJ4EG8LPpClGzqGt
bVpmBn1Y2zt8GyOloMxiaZmjlnt0fTLtYpsNntpVYQ9td4RqI/UR0UqgqhfHJJIsZzdxHh9osOfr
9sz0x4UTOPZSk/7BqTQuHPbDeFw5/Sfehk3eSx1yFpxrATJX9cuxZPuWwneLo2tXGk/tIPOl6flv
TWlcmbFNs55DiiZ9HuoeTyPYHUf5L6Yf+qjYcXfXm+FCn/Tw0IUZpxokM8u0sDynP2STZ6Pq9I0D
7mZZReMLvJARxZ95VB9rydqPff6wAMbuCll96eSQ6zCJLx1GhoVO4VOs0q2C6XTJQ5StbkofHdfx
oBayX+f4sHZQpJCm3fiUJfFO1/xwoxVWSC7I9kB3Qu/zMqYuyroqBk/bkelGcaRZ2yfogMc7hPxs
cJx5s0WaXOUT1QUdZcDOZWCUE6A4lpg6NoRbb9P5FKUc6uMEmNDaRXlAdyQdmqp7N2XOkXaxQ/wL
1aEovfeY9AFuri5fG246HsR8+bWSUb3X8Gunu7JZIi8fQwEoL0iYbunsSJc++wySr81NGNjoVmX8
FJdUuoNwhAKL/AqfgI4HntvBxOpHnpUcFTHOAB8wKH7FKBwohUeT5uh5HGkk7BA8M2g76qX3ouFg
dgBVf154JZVASjA3KKP6Ojf6HpyyfeOamILSioqhKT74rdCREcrb3pB0zgTq8POiKzGoSF2DhOz6
j0My2AtyByU4zqhbm/3wmemFs3Q9rM5VB+F1NxakUVuaalcwmqnTZKNIckItegbWBxK3jJ3mF1NB
rSIYCprlmig/GCJ6nGB9oCP0PNVs0R0FrcNTVn+KKAHTNX8MDgAOVvOaRpjwm1IfgCKR9WhBkoTj
jKBdmWiefX3t4m96KUsUvBKjWQ5kup4VbEBzMy08+cQuFe57t9RPfYP73emgFgQR9YrWKpv86IzJ
uF0ONElwukisjWrshqfmgA6gk3gt3bxbMY6b0VTfI/N6ThLW0W4igFgzriifjPrLLdf5MpV9sLSU
wVPFfFYdQrGuY8aSyo1OiVVdMT9PtzgycvZl3TU1APvay4uL78h32mDuKHCbXrSiOHqOGr4yk1A0
LKgpfAHxV0CEkxEKTok72Y0p/QyKRwGcKZ6k2vQxE/yRyMAUIqJ6ooyeRee9mErWn2PzBPYOHLN+
DlrL5rSk5MrKzW/fwYwaFwGA2tqN134vOBvmGLZMsigrIwxCZt7+VzJZ+KhbcEIjNsCgmPLr0cEi
WhuTd+fMFnCvqN1XsrRt2ZxbXV7sKqIPrw6SfeO6GzerHphRIVylc1ogg3s2jG8yPltDFN7ntcEY
PZKrCFGfO4OVzaniN5HWwVFCRLxqW7PbsMsu9zLAVJIUxV2BR6709QZ/caNznK1gMePa98z+V6ye
0H19X4blIWZnu5D5xR47sI3GtK5G8LJxZPh4BTB2jVUZkIAxCEXxd7RDp9wHLjNYMX55AHwh+m0L
mJbfogr3bo3lm8O7vYkUvygPNPmpI2q6ZynsaNau4zsyX5xzyTR9yWBnTJS8T+xwV04wdccglCRm
OuNcQ8w/DzWyomPbEIcL6Lyquv5pDOloudsmImQEzLjt2rX12xa7NPblJr8OqgR1NWaY2oOFZE3v
jJdGTNEmSijGcWaZ4udFxpnwkDypsC2v8yQu4c5E9tolSL349SaD/C3lgPQSs1cZrUmd3TZ8Dkcy
XtDRTBZUcYld6rhMr8dPVUXlOqWHZevUHvS3sF1Ch3RY74aE7DkIxITE/r51mmci2slVIOffecnk
xkoM66pKtAfZwQFjDpCv2/DbcOz5ETk+Igf1nFEpse8t3NISObgj382fB5djUyaYXNPp0ITSv+nx
A5ipOkThmJzdO2UnWIgAX9C00WGQ8MCi1bkxN2LA/tAytsTCYpZUEpopWIx3Wpa7a9eHqvdPOcfz
r2TgP1ekGfbvwVY8GZCVpGdjEuXI8nuw1en1khgRRcy9KPvTmAbudVebDNnEs+207e0En+hQBdGH
YyH4WFH5pCJ/VTvBsLEdnV185pUvaXJqe+MuHROsT5kw7zMnsBYVMCfXiIajrOr+yYtefLSNc6/6
92rQ9Z2oRszxmqU/mjF0/dbeSa2JMbmOxak1qZyHaSbDIn3Mmdadpqh+0oI2WkZ+Eh+Aj3V3nkNn
Ql7ed2wjV1VGuLjrinMKJ/dUM3e+GoLx1dWbHm9KtmnKEUuZtB8bCI+nFmrJKXfBB1qRvrKFIZnz
RO0F0dEEqNTciKqTPE8yPKVKu+6wIkMisKgrUVN5apjvrNpRXP8IUvgI903KPqHXgTjKsZoupTQu
blcWx66qL1TKE3hHRb1kPEFKb8KmhMliy4D2qBUlRtU2j7ZuJ7Fg0uPbTd6x1SvmC0qPDuxlbxnE
JlvNbvWZY2etlYaLhWxDUFrY1pzSvRKy0VA60cwGK2W9Uv2nA0ppTQSLRmkqREnop/4ZrveJbUq6
paiWwgoX+1GTB3Qv8Mxf60ZGcYfroNgbWrKJRJKf9ajb4VNB84fNS50tJ2RpBMmCqtH4iBGsWdga
J20Zuv7aqAxB72dCfc1j6U/RIYGFQAkIaanmXRo0gJGKR/+d+hfdMZvtFKJcEafgRNSRiihhPrLl
YrEB2vdNL8YZs8e1gc57UhknKotYCp0muERZq8912nlr25HmegDJt46gozGPzzEQOEg0Y0QHr90W
t2k4UHdu85Ghb3ODT+4j8vLCdHhYYEuxr7JuZCpU+trDX9xWwvu3IC6IAMeyDRfSge39XtQX0toe
jb2jAWvllDsnD060hftLbGC0RU/WZ8+T95KXsb8ajSZdAxmGDRUar33uBEQu2e1r0ByvC88bzo0m
wn3nIfxk9GXQARntanKOmx7Q3s407SfKo5eUXGfXspCQ5kYNvb/qm4UZpu2NB/3Rk27BU+EMezA8
zzPCWxq/MWQawllHOVYhn4k+3LF46/ZtSxt1z8cF7MEGJ0+3kt0RYDkUk16qbkXcXV5LACGLsDDo
PveKN2btHG/d4roDs4ElkOsxkoZzI9KWIjM7ajahqmPw8uS9srF9ypRwziqJqGwef8z9myw8ZFrX
fIDI2Ue0OODOOAvxzp6n32kFI/YCKGWjxhvHIlMoGqV2JI4RrWz4nKqjZb7nqwTClgyz/Gln2sG5
zWN0OtZt5nnjnrAsMPY5PCedo2lzFkgh2u0ytnlAxZX3SPbmOhkrIq3WbT4h1JYjmc1QemQIWmjn
ZO5g8wS0GVtktxYTyJFTkuPhQ828wryxNLRyBt9kh5pmZbShwjnaeaBv8L7NSvgsn+DIQiST9zF2
XbbLIGZ6HwNHnFCo7blJdRMhIk1kXddWgIMfa0UcxNmHl6AmeLEAWu+Lo4DN/RdYCfk72YLkuCTY
LsiPC4cU+W/Nkl3o04UBYW1ni4Y059SI677VDxFdI7c8NzcdIsUhscy8XTDAX9swhzjOYQGbctKJ
nKlJNaVjlGJtjB/7maBdzATtKIm0HT7GLFu6NhXJqjT/yMSaaSiWRe2kILubnT1EMRzTiCFKktr3
beo1hAA742gmBLIKQ+hMlPVpjbAQ7kTpv/xA9RqviveiM0+sOMH1ny/cLG92adDdB0aFwYFCmbLH
Cq2Pjg1VuWvKdakbl87x/L94nlr//ji1XNPA+GA5LreQ+I1zAUnMQGxuA6iYzmfZB8ZLV8f9MjFj
l2IHzWbU3UfP0zOXFhcOUIwVeq55wfYOwyZNi31npeYFI05zcuh5wrxGkpErnniwHt6xgyOV2Tn3
+tho+8SD2oo2cx6S2F7xu2/WhW1/ALlsDqREwltBHh3vXfia1inm0mHKqA0b8hV0HBQ0K3SW5AD8
G8fo9i6FhkeyAedWENi2mmpPXzWmMIbyj66Fkeo/L5Dm7xQTfkGwGpkFCBtegvN7WWhudn4RYhDb
dcJfDZRIrG2/2Zaq4MeNxchMQcZLrKftsdfJNIT9JuYa2CoTcjk64Y0/g4BDpGpnpOXiJ8kcy7ba
yQCWUIbxZPkpyyw4uetqmMaHbIhuBj0DGJZgatf87AW+aH+nKeuImfM//2x83X9b/Ocfzp7/S27E
sH4r5M1HcAZ5P5F/stN0z/4AHW2jCjN6DcuGLHxQVNxK/CGwMVgbUNfDotQi7R3QL4eYgmlInZY7
K5bpmj1KfsRIA+9z7PSH2pMU+dQZmieX1aKZgD2iYTSnwHTSf3otkSE8UbO9GTs6zzSRtB89e2Vb
H/MnG1jQhrqXWZsGz2DcTAU08iDQnRe/zPaZhS0jH/RHvY1fItFHDxxzu21KFHJnQXm+pCSCFphS
ceQrkMpToD0x/rfvyMzRiB5HNNgxfFoWhQefHQF9N1KPATPXIJ98FOG5dil5qALDpUivYYODVKwo
F7kqPdidTDVZEHxC9XU8+LRC5E99Y/dfPQ8/32pfi24cCTuxzAp5aXsMbYkjq4UhgaOXiLrbMhtg
NzJZpdcCokBW4et2ut5+robiZNST/GKPzU5T+Ucb/C8nN99ftB0QnNi3KFExpH1D3pronZbtSN9T
qUDaPA43HOBqitzJKqpNM5XNC/lnEkTNnnsXkIPy2isRE3e0es4lqi6fc8f2FrRjPWDKtQ5xKLNd
a9YjT1M8+X0s6G4tWnOdct4M/cJ4+c9XofnvK5F0HEM6Jtga3TF+v8NQ+iMNBlW681DOdjoZFhON
69rpn1I2AtGMtbSC2l6jKoljCpES7QeyOFkqRr+uatnIzQBdXbxnEsGPjr9g6+gYpvSRzXI2jnS4
kvMTDZGxbo5XTa27cNomgwKHGEXP2NosPIRcP3zB4Yx7D5lsaWXTtd7ynqmr5I4Cib+4+WbOym8E
FGx1xJ/BDDmmoRu/tRBrstKmTjjhbnKKU5SM4iTGKFjaqRbdwJE9ZrmgxSzI7wuwuQur17t7Rlsn
jS0EhICmOzcWYfveEdgAZHCt+ak9q1YmfkngFWVPDCjIeizksyN+Gt4MYuALUyMKHsTxAzdRufIw
RyR1c2Ob4UEUcocumWzSwceo5FRylYpMbiq5bTBCrCZ8Db9+Bf/7X2BFvwrCP4oS4TII29/e/L/3
RcZ//s/8Mf94n59K8T/fuo4+6qIpvtv/+F7br+LmLftqfn+nf/nMfPU/vrvVW/v2L2+sfwA9t91X
PV6+Gqzgfy82n9/zv/0//9fXf4n5mR+3f4X5Wb0lRfs75Gf+wD8gPx64HhscjyMMi7ZoNu//gPwY
uvU33bJhnkHgdvgfSD5/QH4s72+6roMZsZjk6VJ3uC7/gPxY8m8YrYDx8GHsCXgg/P9AfgzH/Nda
c8v1HMt0CCDxHUqOF+Zvlzjl4FhVwFlemQsxU25/XmDCN7nZzIkThyO2YibhajPhtv8xfP759s8/
tjpdST0+0V/s1bHGQkvBzaHPLDp1Jw+ualrPxxU1mgtpdRRYYft22RDMnNM6meWcUMOwxST054VS
LuCXyOy9PWOpH7UyqFm9dz+w0Z+3pfCP5lDBSw+ygN5Agq3L7JL36KlTmD2mRJrC0bzQYa/vcoos
SmPCrhZhNWC+6/cnaIXDKo9RxknrPzTBdJ/pqrtSKttrSqw9gENoqkm5iWECMbPC+hpY7q2C+mH5
IZ7CCaxJwqG88sYWNFDRMWKwdq1hZKtgpPeuIIuEEFx9mJw3kNacc2ny3HCTS1NRIau3T7SWOish
GQaYabyGlRAsnYyYmRbBd7Slf1XlDQGyyPu2BzBr2eylZP7aRkj9edleQwRZuZm6tlqpUQMgn6ps
POGaujXYG0gAelSZZlCfnVUufGBG+sXGE7BxCbB6sAJNSwC8CBTtfWBa5k/Yhs0TowWMkbiRhhxf
SUZPQKLmIFLgjXCISrIlkhgbmEYLPPmlwGOw5HFT86heWDHNxW3+Ws5+A1TsbJnY4PZMYzqGUf1S
uu496fg7o6rPbuM8EFZ7bFxAkoGKd15mw3ny+b1zLHGqW0GxnYZ1IrH65TSUR8WBbxUG1WfVYrsp
zPyT7OdQYGZKJ39NaJQdpvpQCsuw6SMazObwBEB0vsaxSiOnJKQQQZssN6YeDQRQqaJw7H2tMxhr
jBABNJf+urCqbyF40I76NG3DDt0yuPVouU9b40um/LXS8j7rsSm1+YifPJTfSOxL/IrHuA2QbJx5
OK9KjnP80ISRVtTK8Lt0Oi68OnyNVIVc5RTjphatuXEK8i+ps1TKey9lSlpC1ac8f1a6idsPrWJp
cD0sgGXcGU9MNSv8cJmHlGBv9N6/MgdvM19PpV7sCt1FeaSMDB8FBPApPUfpPlcajHgAjRlOacc+
iR78hznRf2hFuLOYGyOSjZ80LN/Qg0UuoY2Z4eo6LB3iFB1yQG9kt/UwkrfVk8fa8J/MnObtDv9j
B0mXPYFEWoVFoJXi02r1s0acpDUQvxKDMLAb76QpIKC6YcEFgVGgBCGm7M8OPPcqmft0empzwzq9
c3XOJ+Ds9t40nEyXeW6himoFDJ8MIZ1ElQ1Pp7HOdF9jo0n9G0lpU0b8qPJyBalkV5vgdPWRWaOI
rmu3vVeJSnCSZGsr50q2RTsB82Sa1AZsNZeZjS8kLaBUtWW8q+9U7/JHdjAGkHxRIxMJDuSrLrHx
6Mvgth1M2nb1I/x5GuxOes7o3YXYDnp3/OYLvGSRddbCql0kdfROdm4PkhJNtL7z7fid1yO2t/bO
1QieDTHf776M+mRj+vFVVAXs2FZ9t1U9PTGIw3D7ZMAfSoDENS2SYcLCmSolxJUR9ggB4lNjwBII
qu+41dgQ3BBTv29rWsYCNN/W4J7uY/PchdcpJ2Lcd82tbUaPyiIR1ODGqdpurzRF90ahzgL2ocOO
nKcEl1f82ptgQAgafDdUKyASJwQrteFop/qdF3MxC4kdijnmly5v4GWSnnZPTRp9+cZgkHtVF7al
Id9ke28UZrewRhxZRO9AJOGIdCceKRSp3PVh/9GYxUUv+9eh5JsE9H9jCazALZkzfvKV61jn0Mtp
xGFQ7nTZmzbUD4YyV72wHgrSBDQXu0tSOJVBrq9P9YvPQwDj7zfojHulKoor4u8hyI9w6jeaKFsy
PDxNWkSfJYZpgGIrJ+1aCL/Jgk7ltShuGLMRhpBzbDZ/0Pn0wnXite7jr0lMAocZzcl+t62mpfdh
x6wVHfMvV35MozWsyUXxSSJUKkTQNY2WjF6m3F20Ez0rKGRBms8p0Cc/0r8cf0ZMWOz/J6sD+uJc
+aLfeIM6OiN4mj6bzpRE4A+s19Zs6hK0EXHgXPYifaMlS9eDiz5PerL2isrdIcnOVuYTOXUw5HWl
XNedR8gfE29r4BbOb9M+/cJLghUDh5rXD2+uOegrdyjOPRVH0Xx3DVO1AWU1x+vCL7qi1r2i/suf
CdKxVzOmw22svdoNo4ek8RjMYHkJVL+i4LZbsl+5cXP/o6czhWFb6aICvrcieBwGALUu57c+xkkE
dmoXcYpdNI7+nPstQTIzJEvojvuhMgFZwdADE301aMl5DNlOKH/JJJqcvuavQlttdTldDOasZHBp
w/ErbLkDnzexrvUcFEHcEi2L7V2pDPbEzhOzpXA5X+1IgMa2cfGVBFSaBoN4CRT7eHgM75lZ3xJ1
IFsZI58/59R/OePw5Q3tWsMhj/vvgcTPXT5gUiAN/BJjrdlSE3RoJpO8IBCBgvBvFVBHytKwb72d
0bgY4Ybi1izExZrCI0SucGFkC1PAPvZq+0yEFbM+7+Tm9x5ZEOSdN0sJWu2j+LGcuBB1jNI4FY4N
HS8rR5asd6TMGF1WW7ohkkU26WqRS64bmsHwiUMX76aJdtC0epYqq7C98O/MpcjtQ7i6YkuxVIXO
040rxLTqbZCnO7ucu0+sQ2/zDePwfPCG7FhjW+cv/hIZdCjHk/1JB8/WdjhIx0p795hULUtJTVno
7VViXrcpJqqmSl9bUOTbomTm21B9kSh3qesQThSRMZoUcnGMpFh1HaGAMsrvbQSDFUaXN9OK7/Nx
Jg/V1Zc5crZxqwcz0b11XCqYLml6xSBRLHwC94NuPhQ9t2tYuo8OXNrSfYh6DKum4z8l4LHWMqxf
hEvDiV2Uq6CIL3bmf+V5TSuJx/bJiUG5jMwsSC1EFnWPesR6Q5WFmQ3vZlkS4A30m9J8BwG+sFR6
b3g4EpyXDJItvo8A5wDDFFbEzGruXctiBJvpT5qms371XAk+fu6+4UP0wn0CU2az+XEWOjgWzrLq
gIONmp1OYTTFyYDefWe45Qcqlunpr0q6n01IpKRp1FXSuGLhWeiRIY0NRfFApgl7WKifGwJSixjX
lGvi1hWtjUivLOIYA8xuNzihyjL023d6xP4oCV5SM8GfEbxVyXQTmvGFidwNiZtrMIneksj00Wwg
RVAMVE9MyxrQZQi/w+OYk0mjz/pucs1XOt2OhcTrYqTpXUfFNN2i5FQHv1gCMgT1eFZF8CSLARBQ
EiLQmay7TIpY/lZabt0jOOgLzWaU46HU59HwLOPJZ/Eqzz4ba34UkqYjRAQghTyEwuBUSCSiIdt6
goJ4DAsG/CfmB0EG/0V3x4+Y9KweEEWpURQ2+B2oLpZHduSalbmIBQWYhnFTKf8eOapd0o5aLnwy
8Lo3z5hDaZIQuS1MrChxwwI3hullVnEXXhvwBWZODCmAN4aa97aL4VXLKW2SI2QS2JdPiTFb5KoP
AP6XWMOFmKbh2+CqZyfsP5HWv8Rkz+7b98gjNVfq/K5CH5sPk2NUaub5Xr/trTbeYUu9GCLbjlJd
MYo/2kL6yzGoXzH9gvvGDEpjKKOUsonB4kXOs4izIx1K32HLI3Y0KL0R7koa7g4XU4C/Obk1aGBc
4sf8CFstovxUXRt6cvKMnjB6aL+3KaGB3KF+KJkfeMOS53jRzXFRVc/Zymzv2niwRr3i8d/dYYp7
B4QczgHmLQsuADZciQQmEt1i/4/Fl9TC8MGCczFDqsn9W4Ufgw7PZd7ioCgw24IlS1b0Td5i6yE0
iN62C8lQy/hhsPL7MQh4/C99QKhL2v0CDhvM+cLZb6PFACcEO+VOykUlB2ROnBcF4JgpdE6K0jBB
Amo1Vg0evIFDUGNTbpZtetFdVYW6E7h4SYwUu24SK1f3PqxgvDRmKnd1V51HZTzqpcuMMr7S8Ntw
63KDucxjCDguUkhf06SypdLEvo+4p9rExjli3CYaXelDx35giq7CnBWq8h6FAWilgOq/NiMSNbpj
nWqTUV9rPCZOuKbNGgTHXO+ksl3sZBSP3cfKgh6UzrtaCzyMHfMAjBA/tei6w9O6Ae3SLc0CJ/jI
GuV5zLj8F18Z7b7LKCcOQiyE95oOnyp3kNia2T1nZ1emwsPiZ86DaYWPLvyPQjk3Jb/XoOxm4/lX
x9jbqGhnFE+W6L+i0P8MJvUMv+C9C+3HwGK/7bkHzt9nYGLfVVLe+q6LDTICKY22ucTms8B8jX1F
fkBK2BvGcFVHJ3SHdg2HZOsWDMIgrBlmt6sgiHMXp1Du1FisI5uxYVCU97TzHtoYbS3JOdR6Ook1
xIu3DGoUN+egceILX8L6BG9PLgM6ZolDQiGLkouYzGbtjeFX7FqbLriXPPeEvf7olJEdMIk4OwIQ
i5/w9c8LMFaMGX5ejaHhLGzbiNY/b2YZWc6Sax0dg56JnOLTwB9nay5x4n6eRHjBKYwqbDw5vDWv
LD9/Pi4dAnTyugpWaK9//9zF/OVzsC5radfBr6/3828DtAeqMAaMSURXDz+fwZ2HHn1vYM/CQUzq
RNRv/vxvPy8UdxqkygYMrx0Xi6xSNvoZ9T3Lca6C0SJy5QHUeH4qPXjtFdZLrwkZv/5EoNukuetH
2oHsxD0xhASo8msYo6KEHFOyaEl7/z/2zmM7biXLov/Sc7wFBPygJukNvRcnWCIpwbuAx9f3DvD1
o0r9qnr1vAZKIX0SNuLec/Y5UXNv0SujCG7++msJzyWZzEZpTKxGfmrVGliWoKTzZcuin485IgoB
l4qdFiA8KwmlMpkmy6K6KbWw2KTavqZlzcV7IMZj+bOyRrPm7S+Ly7vdCUYORy1AkM9FRAFbp3Di
w/J9Y9NQp2/UsO4Z681pWXOfaykmoLW0lfpeGe2XtZK2XPOb1qDqoh5b1v/yjmVpeexzd1juLzem
itYEc3CocTS2Q3e3bPgY8leKeZQd4WtvWJ6RI1oc9COk0KlVsfxI0UvWTxuWIDlVusBk12/t2Gy9
JqPUrz7EKtx+xrZj7nI/sNnrKIEU7TE0o11BXvymhRrDCZYXqps8cdz9HM5gM2o2K7r64oDttnNg
GBbl//riX37DskgTsFgZIlKKWX7i59aLI4SjZCiJzah2DvIOcOdKYA8O0KvxLsvoxi6raqTcl4JJ
+Ouo8YQbkHioVujva9Csoyt8S54Ge8uMCuRkiRe9al2ub7/WMIfISbge7EW1Vy0/qcR+gRCtRz/P
b+lxC2fOrBMlaMP6anIO9EFou8+XquNqeefyif/yMRJWZuQDESHU6vigkUMtAZn+8pPBWbkHYBOo
h/7nIFMvgJrGCyyGxVU4IQpg5x07e4BvpGzy9bZwKUsFSwzXv/xepyS4KyLkwC9MrPTqu5evXH7t
nFxigQVvYZYOVrLlSFv+4qXM+bV3qcdK19qqM5ItZncbuPWwi9zsxg01dsRlz1tuvo7WX3bRz8Xl
+ZkyKGRXpa9lZX++pY3svfbUNsXuc6sWddjsRSiPX0f48uctb1keW+6Gai/Ue8DdbcpqcuPd8py1
7OzLK77e//suuNxfttqy9Pme5f7n4m/PL3d/e+xzt61qx/nz1FPmjKLszIIqDKgqEwcDudpaJ6r1
c/0I3+5WoYCNO2EgI3bUsxtmQ2qLDzCEkPdcF3N7SxIM5Uo0ThnDQMx37ZDeFp55GGR3tkmrOFFr
vMXKUzYQKKCDtdSIsEYeTA1yW611B20CvrDclCjqT9KQQEmX+27mCUzZOgHmbum2jMYwN3tFH1EF
rXlmef3fLxaExu8Gj4iSrJrpAD5MVhKdB3UTxANXgeV+IBxknctiJ6AwxlJ1sEc4E/g1w/PyRBhy
oXA8ULskgQIJ4vBZbny1a37d/XpsNEdW8fL05+LylLfs9l+v/zfPf31yPLrlwZIiGS/sUc67r7f/
8nGfi676Ob88+vnVvzzw9QO/PuXvHvv69uXZ0SFdOZDwN8wGw/q//6OF2jl++/hZFiEIpfbx8+O+
Vs5vr/vlp359DGThEZk5c6nl1cvXJ+xcRqZ/iwq8x0BDqVv9srjko4l88om7tj9DBpf2izFKrNvq
ZgkeXJaWJ5a7zZjuOsgr+8+kwSV5sFYu0uVmWuIHQ1jBzNDCEFShuows3i1+DCf/r/tpXjlrClUM
QpfzfrEMY9TNZ/zgkrTmSzrVpWncLp0ZOx+43rfq7KVzgaMzy6RGLuc2uHWMxVxIwOoE5w11cho/
ezr1MoQA0B4erNTbMl+mI0RwaqRvl4ZOqK5HOnlFZVw4h8XYluE4ZH0pRMWX0W25i5j5Nad3sDWW
+EJ10C5LjCT25KxLKpUxgdJQtsHDdMzMZaFjekc9sykUB8hTNIPqr6XfHpNShymXDMSh1XSwWgPu
8XIz0Pc+fT6W6OMexPVan63V8lxv+dY+IsNq2Z4Y0v9MvjNYMaevxxBKsw/YoBemKYH8KxtGv7aN
S38EIYgGQbXflvuOFE9BWQbbpb22dNtQsbFCli381X2bKpmumV1TMVbjulrdLEvLlv7tMdyUDYXB
+j1ZLu+fHbjP5WVD9wU1tdbz18vmXDbxV0fOWS5Fn/fVBcuZGXoVSGSWZly82BWXxWkxHfYNwZNp
XP/A617h08avaGngzX/ZosuDSVFSm2Ws2mk6a4AA4GbvcJZfgiAttW2DHt4Fk0EQfgBSYdXm2aOt
EE9Z35bDuSqT9jg53wKdmM8lqPDr5u8eowJz0OKG7FDDbE4TGsHPm5YkPqqSJpkBfz021SFhiSHV
ZagK1kaq7MQ5fjNDvzpSg7S3Q9O/2MYMi2PZTuGyiZZFnGiPAUZdSIoqVfJrSywb5mvrRNJgkurC
R1g2wdeNq05OX3eXI5Oso3KbTumPZTMsG+jvNlWnts9QiuoQUu5aNkrl+Duryp39cqR9bqLlyPOS
3l4DdKQlohw3KIbXQK2mQxoUmb4mBF2e1Oj8aGsIPhb4S5xW7wGdhO2g1lNosNozz8Hbv9z/XPSR
pa31iPnzsgp1tR4/17daWu4aFtAQ0Kar5WiJE+HBpvCev6Ij/YlEsPVy8Cw3RunER6ekflZ5tKad
3BvXJlsf5gmO2EgzBPlyGLIjXaSHsRi29C8pNC/PzupMERS4lZy5evotZPTr7rJUWtBfbE2j8cAA
YtnTIrUaNPUZi17gP9KKh6n68Y//+v6RxygJm1bG7+0/xSChCkXE9q+lFcyry795w5+SCk//A7CK
r+tCd22VcoQa8Cs3iVQKpBa+Y3tKG4GY4X8kFcYfFDHo3VJxdfjPNv+SVJjeH/jEdMTVpnAM1/C8
/4+kwuKD/kkz5Pq+4QnbdglpMiBn/SbaDAbCv/H32Ed2wI3rWdN14I9EMdg4EPPQfjM7XErem9cb
d5VPcEfmk9eCxvWl9r1iZ9PvoSoXBltp9UfaChQbeN43k3mXev1NVuLnMIYxYM7gzocCWrbty9uK
NDH0RBRTjYGMmzmg62biIA2BKh/n5Kps6cNOGd1kW/+WpjBv3MLjqH8oyn02zdEhN5RyoiGVuunE
9petd/O/fSHib1aJQM5is1aESY3lN40JNFMZGINvHWfNBTwtgMiHmXYFiXzal5q2dwoBN7GpsGnM
JqhARLlz+qphNtkQEUDJnr+0rdBxdzQEZzJR/UqnSZf4K0H2ww7TMMZC33lBkVsd//1vN9h8v21Q
j9gcD9297SDEcaxFJPZLWlsQ0fV3OkjxQRi85DWl4MoEcDA6oL1aH8PSbFwXw3PBTAx7aU1/lQnc
0ZLec5low96Q8NzGkMrrMEDScEt4F8N0ICcGuHtCdqdrbwRsV2o9YCVRa5iC2knphSCqqUk2dnY2
M/A/OSoNQ8y3sVE3NMTkjxxiz4rEm3OdxWj+y/E89SFlvRmOOwCoaPReRB8+ulVL3RQSvT4TugWs
2UgTkAneTRiVNs6irtsxuHicLyA6z+AuxTHXAmjM3oyrFk69BcLcBIOMB1kNed5kNNeryAGATX2k
9qx1zvvWQ3TtaYbcNjg8VoZDupLTfogoAm/AHNZLgukYZmGzjRDMZZbzXA8jr2tq4GY4yB3tqcJX
Tn9Te2+7FC+A29oYnroDvgg1z/Pp8gXI5BGGX9SgKlZDRFsU5dQR7sFDQXd/LUfCxlo+RCtD/Kqd
dYvS+R3ecLISQ793E7hZMOS/p9PD2MNBSkfruxcdDRopK7gfN7HtAYOqLJzsHeqQvDmnubcLs+Tb
PEOuDzLcU5Kyd2NhXI7z5rK2ZnOnR2g17Fns3aL4PqcTIRKgM+j81puuly+VLdmWQ1yt624cycUR
9BC8DfX7c+4DTCeCB0RNAswEspJ5ja2yXhvAIQPjAhVRR7353gMlo7ihWzAHtGQM+g39eMrd9i2Q
LXYZLGO0mHcRYXSaQ484Ryy+CYgwIch2vqW/ggAFmEXeP8oegn9WF0/VZL3KtnlzMyLFre7F9fAa
9W3x0STxrYjwtxpxfC1TTEJx1z+jkPo222sNPMmqRSK9nrV5G4Lcs63gXM3UlkbdeiFaHaCVuKz1
WeKvEPt4Cgr0EEAGKwO1Z0XGkA6AEC2vRwPXIkcpqneg6ldp219PCCAi0V5Epdy3eBu8cTg2qXx3
xS2+u1Pn548NEtxtqI/fNcPe1l13Qge/VTrK0qMOX87TauSKD9qlxj3vIv/CDaBF3dHOC4qFZbS2
dOvZS90HVe6ytPkiqZiBQJTJqSKGyMQQBnRIqPq4vEuc5jto2G9R1u9JrdjZHEnkcnavrQechZFB
6dJ5w2rUGAbpPoDMVjr4GzwAnFidh7lkzuVmbxg+f4KkepXYogvL/K41UUWZkBO620B2Hv2buLdf
ErankUB1CeJzWpPEIutHFPRqPH/j2vY7EKSK+IXv1jTA1Id9Ab/+zkuIKvU1piEhFQJAypklt61F
mp0hMJyHAX3ROe/3BL/8KDjyVh4sPLRD2SMxMDt0h/COHQZMto7aS8wlYdBjsIobqiKNW965oNmN
lKytuc0SzhpYm6rMvCZbC8sAQdh5fzu53k08preJM135pnaoXH9D6z+jBIrVGkA8p2sw4kNzNcWp
uXJCBAm0xI9N0B0TGaFVCt6EnV8AjL9HRAcmfRofq8wRmznAvhYM+s3n96btvAmcckfxmlJo8j1L
3Y06vqemVH3j6Czz+BiQQG8m+taYgL5Y4be+LqfV3I8/shxlFv0XVpJJwKpxE1TGrXoi8d2XdMBw
Ofpvog3uQhRzzSDNVRygvvG8V2/EvucRv3Z0G19ZP/uX+TjpyKZqA/oL2LYym8dt7OOlq3E1DLTt
VzqkuVIgz3UdSaZFZNe7zokeggEOYhJ3RyE4ZUYt3dfGCGH5D9dMXY5Fazyb9tZKZLZJXffKccvn
0JcKefBCi53w49nCGPxddwvcidgR55hmCrqfbdFB+kKkuHFRC66qDl0cCuOHRvYVc81oPUxzchx8
DyMxl7c1sgBAeeaTGYP3zgw1ThbDDgn0dVbJpyAabxwXPn9YuE8GJLokbT6iWCnPOvPDJK+obJmO
FSyAJVNY614uT01+fVdZGJd8j2ugR+84Ml/FSFOyykgylOEm8mciRSwMEiMIJVxrtCzSWQOJ1v8c
ze7Wif31GOZvDsyJ0ygTHFkYgn0YYkgzRlWC6KudmOzrEAHPljkMHLjuYdTKYRXqE+cXrj2Twd+c
Gu85FtGViSDGBXO8ck37WzpS6Qb29L3SgmcZdZdm0PkqQq7YjbApTcuJaQFe5i5TEiFsbdXLCZHb
BILOn6zLSiAsmbz7xB43mue+5HiqVx1liM1rUsXfpxxAsGOb320GIkkb7aQmWuBt9PAoJhXbVLpX
uKWQBXbsilXr3MxkBYGND5017izgS+mBdoy8sVR3Tce2S4VsWHmV2YJe1TH24ou9dCA8nLHofMye
/lCP8Jz4G4B6sMNrTSOJgYOPqpc0cHxi653yR4wbd5URDreaaJshpN8zXwNugEwtV55Yz34g3C4E
snl0SW2Eiebe6NbAxraGjzkGfFmLaU9F9ZF5ebG3SD/n5FKvO9d9GIguT0PvJFrEtfrKwl7ulDaR
1MQ2epy3grn9njlk19jsEpc7O0suh6B7nj1LORVyMAoCdqp1r2x0bpu239SqawOcbWp7DLb9Etbd
x6xxEOeR/kLkDM1RIDjYf55DI79HCRCxo+NyLo0XV4pq51rxityij77oKdYy2oZGguzQx4mUaTc0
w14h0M/rGYf+EBSPTjGhpyJQblXX5ZMHZAJ3yVXk1Mducu40MVwnFUzVOH1g+HnSuvEBAYGt5Muc
mmb/aPirhnet5tB+XP46Lo9rkkpWeYY3WH2t6QDrSv17L3F+NMnIPj+6T5Ub3/b8hY7VbGF9HLzg
ysG0qPmSH056SESIYkCoSAt1Yzf6fnbT9W9zDykrTLtmT30EIbm5darBXdtAGdt8co/t6BAtj9iX
VgMVIOrek9jWRfU4tNM3mofdiQbpAaIDc+ZsEsjJphIcJahHJm+nsZxreJZE72kOIx8fPFflWLh6
ZtBgVd6eyRa4IWNSbLUShmFdEDVVCRNITBRvkSVv7K6vLlILuQyRRbtEMIPB2wd8IDHOQz6uMDEP
e+LYHoUGun7U4mwTWd4DuTgOOrGGzdjhok/1e4i4RREX28BO9mCQOfyN4ci4pDv4hf8jDmWwLYin
W2OARKExDPHFJOjupw0ee45DuPpA7ZGr6ndFMXIhDGPCxOhGpj608KqwFF22a9YVIpesOY6oLAi4
aEhYkCbJrDTTR0EbS68QQGaDfqxd7ZxZdksujIZ6NLQ26JnzSzevyX93UyQzGUCOSMVfC22PaLNb
aXXec0pzAEwEUXZAuUTVzpzifFM2yOlarDwnEtUo7HpI6r/uLkvG5ADChWK/PDloKfiEoqjpTP71
BvMmk/PIyIhS4ddHLEtolvud22s3dUfdrBx0H3GEzrXd3Efh7MDvdxHl9jGVtEgVTjQShxgrs8Ms
N0L9oOWDlrvVKG4KXG27WlVzx6XvsyymesD8IqjWoed9G1WjqYjMYF3YeKVdIMJkwRjHXGr4WFzU
ajgErSOWT0qlFRhcLh/3CtvbJVPwYNkVq0V9vPqYZWn5CtxcdCGXByEtUEu2iKInNwipuJbWOUa4
JkZPp7O96uEibkL3iHl5S26cXFWEaRx9qevnwO/CFUaz+Qp8PTMm06725HQcvNiaz+wy4K80I7om
GNbYaRPSX1DHxVYxEtfQ1JOrKAiz7TgISZqa73NUzvco4bX1CCrmjpR05NpJB+LczhnNQWQlJmSC
JKKUZ1i07FtbkI8nctJtQqsWa5A68Alzw9yiJ1nl5aRdloFXM26Hn9ikieIjUaDqy1fGIzDcafJf
xJF8anNtZJRYbLGx7yYjr3E8mfONljN4wJmKgnTyd5pR2bvU4Psbewwvht7+Rn3hfZZzeswhUnJ5
CGhm7zJ8esc4h61oaZV1B9Ho5E8dSBYbOYvTcH4oKi4VbU4GGaiJ7HXmguQlJg6rqpfnWp1nLa83
t3Uob3PLkmdhSCJcBnlvGQJQ38xkSs+nZgfN0Tg7lDoiFBHXxghXTRT2kTm+dWz6ILkly9xZhRwy
DDWKt769wNDqn0qLC1gDoOJcGIzEUK4RuTjFwLg0n9Glq3GiiPoMtkZ4S6qgSwEgGXdl3IcPw1z8
NGvO3wOuCVom7dEfAhMb8PCtTkmZdAd3vmQXgeIrWiAG4K2xJ/eMMV3vTN6Fe+7p7dvJHVkyFE8y
dPghYpKm8qdry+lvIJ0RZtyFb3bZTseqhAw5utE5DcgvG52m3ijD81VLAu2VZg7QDUMMgZ1wTtNc
Tw9gdol4LHrOlpm4s8n/egi1pjhqfZevS4Gmp26cmxHvDMLyau5RcCuqc+KJi0rd9LqFaAlpckQc
9taeW/EYu85NWqEpirvxspm06sb3g6shMbKDZ7bNORyHR6Im6KDA1Zxn98bbFEWX3El43hcxsTVR
iBeWqcndNBFAk0gb7m1lvcRkR7AR03432KZ3jMaQOFQnFNuCIDRAVS8Bo5ENFzHz2NiJf8z6cmvl
srqqahveXR5aRyeDJG2bNwSb6AcNhQVTpAy0ZkOGxvBgNBQeZsuBAoDWTwjQD2Emyj0hHacYNf0u
yoOPFjr8nYFKOSl6dz9FFmJ0w2aFGfO3Xo7pIW73GgDVY1ekZ7PXSddhzyVeckdK7iPmmxP2DPMI
OqjZuVHxHMxGeueCLjIC2ZwHGM21npOU6LJD9DPAAoRV55CqjJLBwwejIzBc2SP1Es8Zb4FC+DvC
CYkksFL7oM/M4w27InOtERintEg7B9a57b1p28kKZXHX/YDrGV13IyKz3HzqfUYy4yxxJU/yVrLn
RmTenYwQklE3ExsdgdPt8RfkKoGXsYSgDhG/QtnvEReHW61NTzIvwls4DleBicU5BuHJBIR0rRlp
dqGdK29SyVR5srXmpxn08s4He7qPk+xEtZTSS+uOFBSQYE3t2RrS7qwabvLWjnPU5jPCuwAi696Z
GpUHYlb7aCywPGjTNePpZIfZxjsG5DKnnX+tI9znWp1p29DFP53O4rQQvvVc+Pu49Z0r20ErY8li
AvoUAL1yikd8si+QXfRL+VxLLX4gjGYDIqG7CRCBi5EBIxkFWLZMPC9hZm0Ly9jS8VJOHYZ2spQM
sod0k5s4SBWDf9OM3gfh1NN+Hrr6PKLLcW1s7hVB69RKd1XoUVpzrMfJz9tDj++logG7HrPEP1Rg
NdeyLS5k+kjPGidrQGZlOwSnCQFlW51zMmVOc9acBTnft9QsVx5UZUXfH1DYoNr24c1xsyzF8UVV
c0nWauKBVlItjvJiyUgDy62SwZPDMEEsTLDwbgOdWpImyRVcZxrq+QlK2ToH93DKovpnoRnTttE1
Aa9Jaf10Aq6wnkLiNLrShIGgFuNqNKko1Bko/KNXDHpwLTL8/7OHtMthXEJ9MdkNYzqfLJ8JfJsn
+Taz3elERt0mclHaMcMgl0E9tNwQcPs0dpQ60FHR/gTSMp8wrvZ/LqZlHWNqUXBXWz9N6mZZEtjB
mAe2w5/32ymLNzrhXmDIlaRJqkagWiqYhzPCt2j1OmNoMt8pYL/zRBeHKjII2jEZY9Wpdmi0iMQB
VV0SJLM8FixDl6+nHa7927BJXznN08FOffeX9y4fsNx8veG3u5Bo6TZiKRNrGTIH/XpL7TKeJWN4
/v0DDRyJ9F/Vj/tcNBDMU30j6eHr3b+8aHnQ0xx8wKjjYUaqwde//EHLq33PqJgCR/LzdVEdOKtW
jO766wt++4Dlid8e+7prjBy5cYu0So0WORES4WGNGbpcZe7UHKKyyBAFT6ueri360GJQfehE3sUh
QTnITVomddy4ASRbiqdoX5b7nnpwJGGNqJCs3EJyZPLm5Hm/cfqOq+ik3WeF9+AAbVwLtQdwXL37
lHy2djmV+pZdvDzR1uCJUDLBD+SIL1Fk9347E2s/1nsVDjWdswZ64UhjgRJAVZ4SS38di/ko++Ej
yktA2lBbw+CyE9WpyDERMbDgAjnZglMG+gf2IsxPjNPt/tFK8WDJtLqPY/dnVFbXvl1vQtO/KY3w
u1OmZFH26RWV2J+wr5s+vqnHDvZxR859ReeRafcLvWw8HLaHK898cxoNsYemtytdat87fBYq/AL8
XHXQ6vE9zXOT2sdIJInWWWv8o3x7O12SG/gzcBgA+8Z9MViPSTo8RDWhqJ3wSE+kg1AEuB2ybHiH
VoeFgZmRI6pnaf3wRiq5ttdf53p/EPmxVy58XQ74IqP2h0WaaWSOZzdKz7kW7oURvgr1NwNGqhpz
LQzv7NoAgho74tuGTcv4L+lw3naIecOwuIdIfh5Gn0iLfJXW7qqwrWthd09EFJgRxfSsfoLIeWeX
TboqLWvfxtpH41k6lMeYVPjx3jPmx7Tsx4Nh4biTfnnRyuZQaXSIGbulaZCeSFsKD7k/3VUqMr4P
frolAIa0Jo4ywhYB6RZup2Ne1qGZbWJ8GqwJ01q5AQBrnDSrwWA24GePo+kRXDfMO+8sGWytieH2
Nz51CL/GlaMsqmsrYfgPePeurR+ndBp+YrBCiu6nGBombdiReX00uuCqRvPn9/5lW9ScJk01PL/S
veTBMnx95ZKNBgQ2mS5rm2Cftr+sPZuQown1L+LbxqK8qb0Pfn2R9lCjytB6IvW+EsnzGGDPCANA
s16VnOmV51t/IJaNIsKdJ8CUeE71Vpo5Pxn6Vs+JZG8mprueCA3eDbVj79h7QA2Jmtg3fHabgGaS
anmtu4omRG6W0cqqbATi+JJSzzN2VslAPlQTGQfpyKbOP6Q2jOtZ9ISRo9OAVhhpGLPztCEfKGEF
VkNB/WliLshM/eT1/nq687WYbKLZ+3C77NpyrXYtxgDRXI2tuQxuMS7hfinScE1J8cEDXLd17eAx
Lt19AeGXSdmRuYSzynu2naX7mEot+4Ymf7CpcC9zpM9n0NY/ynhHGs59mfk/IYfV276sTj6QL3yA
qEQCX7w2uulgtxjJvYcabFFRXQtIkbPr1KsE2+7GpX4vnssMe1iZk6mOCZGORON0K30E8sIpJT2k
FSmT9J/gS3rEGtZnoKYAKcL0BaLZsQPoRaGIEGFWQVVoNuyY14yL3E6oY61yciYtJ/BrV+pfAHeY
+FqOlqkyt2nL9RVy/gM7PGcaB+2pL9seiZe3kSUluzqjyiBnLo5lETMQGrF76dhq48RZl+QBUWIo
N7D9SCifyV2RZPTmtAq4mrlIQPUQLT+eGBI29UkT2yzkyp0NBYXibw3lnnNTptFu9kwSAEY5bko8
ebRvSXvx0hfCGuatmUtA/7K+DzKyBqWVXafNTLlJe8lHlwbVwHGl1FqB8ypK0EW1WpFGgq8bzu8V
sxW6Wvg0rem1sf13ST2ErWG8evtQkoJAogUupPFHSx9SpuldDHvYHQpvHTjho2pI0+2CiNtGhEM6
2V6qtBNHcY3dFI/nUKPeCAKG9EY6jyvXzpP1NCRH04viDWRj0jBb9ee3brzxsEzX0iQR3Hf3WR0w
Y7aYD46mwxdi5Gls/YaI0WHbY8mBTNnsIf6E21o/NjTSZJazCwqLnp/1s/eYDRP5Yvfa9agK9njG
k3XRQYAtw43oiPRTMqDI195FlFykWfkuVT1d9MRUV5QKz5ekwINmJNSE0BJSZ5wDPsHqGIjpveYI
kpSdNcN46mNKN+0Eo3D8OUK9xuhABkEprwaD9q5G6RsP2axTOtWdnyklg11V0TqgIrNucYlG9lwQ
rQXzOmcyg7DPKydFNUh3FjVYxHo27jy6xkn6bmYi29rZTEUwqdy1T6j5jPsn5RxaafajmxpnXFwV
rh1xreU9KGrD+t42Xbzi+JbrtuE3ZaTeFRqGlYCkryTNO0K+Gn9F1ueGo5217xDVxBAhqZdNYT3Q
WMOz48ucE9XEDhHoEmm7ducpN31etca6xShXYojYj6afbjApZ9oPiQKSugGdnc7WRi6iwPPysX5K
s+sMtMuGyD6xkuHaNCtx2XX1uMIYvE07IpSKelt1mMvM7tLXMeWjjJVrECo+p4TwsDT8/6PK+T9U
OaZNPXpZVZ9oGIVU+ROVopgt//ivp1iGcRH/E+zkzzf9qcxx7T8EMgnTEbbleQL1y5cyx/zDcV2u
F4hwbM8GZvWXMsf0/7AgoxgQT9CGCOYzX8oc6CmwdzzdpQYjhHCc/48yhwT533k+JFNBQHH5TH6G
rv+uzfF6Lo3lFBqHdq5vHZ/gBistAGtf2C15YS2mRUi2xd6t631G4Fs7UMjujb2T2yQ95WZAKlwy
dKfBmMyjcK9U8iFlr+GwKHTJx0gPAFK2vu6Sal5pj42Mt9SOH2eDpoHddRufzmxmUhwBn7DJnH6D
ZPhO9ZzCzjvVenPviMfZa2BxFUz93PIyM0i/c6Or9Oc8y+cqGF8Cl4Q802fAORGaNzQ38ZO08XDK
4TzHvUY6XvWKAP5tUc1BeMRA5dzFwrnwGjL5PHoHvXacfsYQGEjQC3ZhU3DFdTHOH4DUEO4OPXfQ
w5IgONyL6pRQqhTARuUBeiDhUzsAz2hh01rB4DrOluVwHYnpOFdoQv2J7IWi+OmqtMGcN9cqf5A1
PWwmmPDJiEOmh3ku9afM/zBt/8EkwDCJ/ceRqtSKDL/2hPuuRQer38VBTwCbktMuKsGcmE0NX7Su
UhJlDvmXgDXkFK3G/FGlKdIpI1hRqIxFTSk2R59gSDfaSFlYL0hxwt2s8kHmwAKoz+8X0C63kt3+
EUL6S2lvcM4W58ltfnKtqS6IeD1nNX92rtD/ghxau7TiG4FBj1CTojz3tkYVKIIKXPghTr0wZmze
flTEM1A7QXwZqbzeyZqMJzRCx4qhrgDShhwlNw7TEMANnZk/WqljHLzk1kxdFafE0NSLrOuetM4j
AXqMviU0k9Sn/BchhNBUdUTFYapEkok15YcEZToRMgTDCs99TA9jrXg4cvSMoyRhc1JRm6W/sVT0
Jjv/axeQnrVEbOSNeCIfIUIPgCqaNisceZDYLpvfy/RwkyOln8Ci2YP/AE90jwqa7qP2FqHo3Q0C
LqUeTIQpWdskY4JG4RX7jLmHM3chlXRawGbYxZF3Qq23iufGBmFBCGlPGimwT3OXqoBSLSeq1MSE
ipG5PI6kmKbSQjAnMxXOlN9Db292pTG9jSr8dBGl+uShMoNIYYhxqNkjjbNCJPi4VUFhuZEqVHVW
8aqLBFQLiVwNa7IZGKe3SLq5sdAx5ENiH3wlth2zb7H0v1l6fgFZWFu1oP3z9p2h9T5UYa+JJPa1
sQiAzSVyPjzl81aQDpvHRAkuuyyNiAtOLzEruvzI3PxZ5nqwU5qVjhDFUcXOJiqAdgiwfqow2OUG
DDNB4zTIFq3pIsPFUEcdnT656mAzT18nEf0rWtnjwVf6MLViNBoB8Lwf06Q9JBLis65ScxOVnxuo
LMFAZeoOBeFYJE4251JvbqVK3p0V+N5JnF2b2lewQxHf0S3WquTGVbm9zA6b9UCU70K/H1S6ryDm
lzDe+dhiECcYWOmtu+uIpsq6AgC66qGFr6YB21c2SAqw2MrcjjRh2gn1urfA3icqa1gSOlyr9OHY
IbDWxXT3+TuJKIZJBrOdlN01Un3i3wgyDlS2QDREKLSabtfwokXkL1X+8UAcwfyhp6Qi014dT8Fs
rrzhLh1agPidbq4IWVlk/aB5ryqVsWxjF0/LhDzqjAHjiMB5ycKpVTZzrlKaO8yZxGmhItDADxHk
DCY4h1JqUMGOKzTHDA0xZb5NLnFRVelOG1SSgOuM+tZWua7QdWwSH1KY4yaGbSGS6Y6cwwunm6ON
nSuC7pF+Jg1+oF5XlJKY17rz2Ui2Djvvzhule5qr8EFSct1neCNRvwwuZwSYFsNkUJ2x9k7UsDHs
9EMQyrZ1HIyWNrZaFAFU3GpH30EDPy4XolFal02YVJspLIaLcUzvCRMP9gFh5mlJlMlo6OWd9EkG
NaR8mmTJeatuvi33YIUmO4onCnv/PBTCuBRGY13NpKQzRaCwUBJbAxo7DBkrh6x1dEab0Ne1jVB8
c6MWP9oe+i7V2tuUeFQg3+vea+fvIiqvIgowiGBNJr34zTdB7ZvPrNqV11GRnvSKeLCc5AEAk6B/
YxN7JGV26VcVoB0zBq0UGKEAzADljpbcxptEtUfCjhKBouXBHQM8HihMdnqmBYfGzB1S0B33xI7f
7PyGETaIyxDd4xuwPftc1la2m2RloAHrbpiqeZzymadEAwI/m2PqshzDtypISI0Z0+GQGh6T29I9
CV9zTk4UX0joaQhPhpLwnfQZiLx+YQelvdOcwrwoW5ia3dykG8+z4o1WatYWkRK0jLAlarRJnhwA
6avEZI472EFH4H1Wb4iU8qgpR8/ICIuLsNNIH42DdkujxznA7xantmRqPUJ8vrcnEsOy5hpsOSFI
Ja0QV3f2aSvov/83X+exHDsObdl/6TkjCJKgGfQkk8n0SillryYM6RqC3tuv70XV5EVHR08UVXVN
SUkQODhn77VJpcJ5y0g3z/4UJqdI5/FM65RRV0ygJhypl3gU+gF3nGCf6Mvz4gpJnc7USRRRdtX5
u/yfX+AjhMBT9Xs2JYR2cfqoYuORmJfhuSCobF+2EXCDsCMnvJsfuLIW1wplYkxaxB1EcRxgxHiJ
IvOoaeZbiJ+QG6UxbgEgVddGbIchSZ8Hk9xvxxqIdl4YYkyiO7lO3H01hBTqo3ZSCw0UEzA6gW8u
3aKckIFprsNAbxLGLhawg6Gyp/totkfH0cinKb0na3SJBhrq5tyePTOCuwQ5HwqI2R7Kmae6wKY/
GsI7jPCiSrfPd0NOkKU7Z19a791N5JS31IbDL4caIZgzX4rqAjkbhZgE4NM709XpBttXjLcDej+3
xWlH8gcY+pjR0bWGaNcM/KbFpi6rwvFXv7jRI4D2fWHU3k52LuNWliwel2ce0WlRoDXmqCPCuVoC
W2i0HHNy87wif2Wqds0SFDxp0lxCooTRu7bLWW+e1dLQ+jPG7AEwne7PuSjPRms9Sx0Ieswk/qa4
M13hbxA+8zkXIH4pIoiOSMMJVghI9SRBZZ5GCMg1p38drDjf9k1SIgWP+9feTSV75oiofKmXDaYc
mA9l/ZqLj6UXzSEaeTwlHSnVOFcBJmTF+fA44JlPfkaiziGRy3MXx+LSpXG67/TSeI+NPdAP+0y/
l9hwZ5Ir5OWseQaHb9/llyRZrmExELbdGmtekLcE/ZLi8CESdgMfs9pXVmwy51byEE7eBc0Y4dqQ
xV9r1he8BDnvlB19NVxGSP2CIIWNTR6SCANJa44F8LO4PBJJ6z4hbbh5yfw0LEC0FmUg0nW4Z6aO
Fp1UkDRadq6SOWGqlDivjWkA50APvXoE46kLzAhhZK5YcVRh+W6Z0BrmxN5dnDr/nSSltiXlD1hz
0suPFFPy2pQthhvNTqJ3Wl1t88YimIsT8kbn7+7NHraiWThIbdoEFZOyA0Lduj11M/DxFiHeTHLA
KZpkh5iuaw4iilJaZCbuc+Rvz2RcdYyZ2/BpKrv3DqDMBk5K9aobtGPywVJ/JDKEeICc09BK2+T4
xyaneS0SQbdhmtjV66X61SYVhnGhRWfIHMYW+Kzho6D8dvJmwIdlonEpCxkUbf1apFu3Euo7gV0n
y9yPZzZ6qzRsP5yrjMA2+iy9azPFwNy6mYDjnhK7f6ObocOJL5iHy6o8pAuSKHY7tqlmhXG0yzXu
/7Y57tp5dCieVHsyu5SCeLBZHXyumqa8oMgpksPmfQ5Fc7GiiKtcrw3BoNkmst/ZOsBr941Eoavx
FpIh81UD3jvuBxPmMyNw+TQzlUPs2VxSAB5wj3Iytpx6eii9BDk1McMF7Y8tzD75BQTXuJlqaFF8
jnTYCcRZwkl8IDrb1Et0jxhroTgtikOZq5YfgkgW8BiUjuQsVAinH7MCBZtWtNHWo53jQ4YZgkw5
Yi+zDhFkqZ5TVOngjHATMORg0klxqEOt+hmqL4u5Zp92QV5bLGN4PAvpGY9DFj71SkreHO0f8o3k
aGtH4iKOUUKuQZGnzQE33hKw0IZtTMTWNo9GhGdzRfBXq10Nbb4kHJ8tm/3NSejv4uOf/aJk5auY
HIeWTzTWbe1K9XWLUsXNyEA/37jtkUOCWPe+jI8YXr7VuIigRVW80T2inqDYOAQpjPEWKEB5nTL7
Ke4B83lEjVH+urtpqDxuwRGz0wpNvGGU/M00qAn6PLQLf7MDSUiG0OlqQ298z4J8x3ZDvVGJ9t4k
UwW5Rw3bPOm8HbskUAsitk6FCTYX/OSw1agwfDuMHqacNJ3wFy2IESVC2xxymhj4Y8kbL3LLPHaz
8xS3WrdmJTibaCAyDisJKc94FjGLXxdZx0zvccaQB6/w/Dsfs6n2OXi91wIUjQZar8hVfsEb0fN8
0r1F3IHykEIkyDf8DiGBX470sSRjkI3T6MapqMszViFedZgfpzFPL95ioSVLFz7k0MHzmPZPmsPC
TATDft3YmVX3d+mt+gwbm+++sL8IFQJSYw0Q+YqO7PAFwNTojqgTh2S1FDKLpiH+lE7VL6EMMgoI
l6fqM0H/l1a215KIvulM0FmeSbS+iXmYQziDxCRMB4kYjFEe2gA1uNhLSiMQttudGA787siaO0us
ktseslcoaXV3dTpenHC8WUW3Q2rjPTF37q9Dmb5o+V2CeHq23SjGNSEedQ2YUzWUd60paTR6Ebyd
RrOuEwnQeUKhpyDilcr2bkrSMy5A4+V1vJ87C8K684eYx/lspMhSnKTmWWKq1svnsSdfIR34JZyX
KAWyCCNLFh9dMKdGbURnrCl2QAgDwjOX/ESHlvW0VJ8dePCcEKKicdQv0rfo4tTwaI0Hpomoa5E9
PBilDj9ep+HpybTx3fXEdUJhs2Pm06GbdeR+Uf80OS2rd0z0A+M+iMx2i/rJIY696RmnWcZ5KN3u
nABqFqWgQHTbl9mbEY51GinZhBT4+qCMnaGTbFVgzg46eOetQxJwJ5NPjmpjl4tiPtmM73QV9cd1
lp9wCzwKy36FCdTv07lEUk1auN+sCgL7NUOwNpVULnWWoSddobWtw9QnVW82HdlLlPE+GXzeAUfA
pvoe02h6mhgBbJdh+COm4UWVPQF3iF7MsZbEoVh/a937C4+OrD6R/5Z22hzV0gVeldhXLsMFDeOC
L41tvJnWUQnPezW84gvRoHtYvIXiVVQRGFpaKjZx0YXZcNNui3MvsDkMbV99KdFCiDQ+rDYn7js+
UwoqQjQOJar2tZWQfajuoYZc+R5GizzyzploHa38nqNX8spoPmpOchmG/k3Q+9jhF+Q4UOVN8oqf
mRXQZ24EaNjOdZ9KlIotEYqRbLvffPEXGJopYTfPisxbJByBNkJbchza/5KRH5Ma5U+US7c4bg3f
Gsgdimg72Vq7RwNbX+aRtmFoN79sh0mqSi08+MxaIuBz90KLn6eB0nNutHDff8yw+Lm+98HYiMrn
vyXoma2fTPhAR65nxyMcW2TMUVexu3WkMGtpeVDG0G1zmit+mC/ztlhG1+cx5czKafgN4otAvnL3
aDjT+zCW7DdTyVEINQIYlo71juCTfnStR7Z+SZCPPUB246C0e2hPbekSQ03MpaG5VGQI3uumin8Z
ajhyoco+yePbWQ7jIRxx6pp7EFpdpyViZaoxENaEcTYNnRgAGu1N6PRfXH4s3wY0hcsf61AD+s5q
ZjqpWp4ch6QDwLGYj61mmtva1UhnXoX7utf2hyXhh7Zj2BuTnAkEL4Q6NCy5GrOK7gAgM6u/ecSt
X0Q1gQAwkxDkqEeyDMf9mDU4vdcpku7F8urZAnnq3Du7zjW+soVI4jq6ZkU27WcO9F6yK7vM020j
Lx+MFGBihqIsAVzTmn3+IpeB95/84b63nuPRRTTeGeeGDMDBky8lKBkf/lTK51+rO4ModVd28UkM
aP4kcxYotz6SjYNsnIDRDR5nYytunuajzG6TdNhOdUhktUq3wxxdDeaz+bxOkGyhI9Ewi61GbACm
1nzbNEx5So0VVlbx94rGlV79Lnrroe7nryk2Ppuo3zehbDdTU9yakbSjamHH8siDzQbzlU+ZZLGx
v0mj+rUSq1PUFlkePy2cg9Q5zCoBooC/BVQMOhAmHmfn6xq1VbnqxTZGc8N4lu5zZLf/sCvEq7Nq
5+pICTMqnk0BI3+ygcAZct+P/Zm2dbOBIjRtCr0DI6Zeo3G+QsN4VZkV+WWsvRYZk+ei7uEWpxWh
h4pYy7H/Zc5m5A/y6sQUTWU8kjppMhYn25F5bpK/jwaFdVSV75LeiEa9AYZuX8/DpS+UuxF4wDdV
ufwy4kelqBSq7IM1+WnlOiA2cD1o3NtfHbNEpBLhmxcmv9Mptfappp+ruR8PnPHbkQPAsAT2CpIT
F2NmFJiIu5zHU06PYkPkw4jMCbTeuniJlkZdd3cE4zY5ms6Z5ttbBIkSEXJR0SGwer/JibWaK3ID
3eTVKtujkWVIKuGlbPtSW3yLDxL1MGM6WD/bkp5l2fD4UHr86ukPgsO2md0PJg5hftguX/5lmntJ
MS/A/6Bgn3ZudbHdnUglD8aq8E+2Gbkuaf3du9O3o1W0jWkfpBVb7TzrhybX5FkwPBeRjQ+DIXJN
N7mZ6r9EWXwudgswE4ykX5LXm7jOLpoA2Y47w2tQldYoPeTZwHO2tYi66yMiO6Ak6ttcOI/YOmn/
NRbzhm48kM9AfHDZfoap+4SFbSBEldu78NozDDSugOnB8k71iJa2pM3CZRrqXQJTq43PTVX9jtCw
2kscB009FFfhnL1x+dazXPPppniBnvRnOcbfkTW2x9Qdt/TvHhN9FkdRuyi7SVizcB6CGzcvNr9k
2iLyQ1Wa27Rq/4ZoQG4LiVK5iH6PhjV8UKmgrXGKq4yd/RiOb2j+rS3DV0XDm8quNPloGxQNGwb4
9WcaIhjrNSclLYuWA6ER5Kbxs608SfKz6XjPHm8AD27wjao5TksJbC3BjzBGrrnVLeMhSh0yWZl3
aGb/RnTLyR6OTt3nn7qJrzDX/mmJgY1jYcVla3dBmthYtAStHQ4QNqopDJaCCf7sAECTQ/+qyKba
11X76DnOT/b4pSPA42Rk62h2oDLL1uAMxhv1i6SkJaeNk6PgNkuI3KM1wHVP26HHwMbtE6HhO1ey
5ldiV9xbp0E7hHIxfSL2WvTwCGdyWl74zycISRDHN+gtr64pL15RPVHdiW3/qC2YiqHP1nvh0IVp
9XxlJ+IEtVV9bPEJF9NQPBTVfLcn2OgpPqOZu6cPZfPJhs+LaegFZym3beA0nGFQatXoajuDUA18
tdqjWT6Ilo3XQLve9+VtGbM7M/Zql4xpuk0e8ibHMWyYyB/h3Z5JYblFdWSjRl8+Q0P/7g0YgM3E
JYl7zDfbjejgGcJ2BZjbfkejyIJBXWP02hzqwxw4kURY02J7yCD67/CFg1YmNHPfsv6SLCIwU88Q
bFAfuH0LgGN8V3PI42uJrOwx5ZkjgpKuaFjuxbBBWfMvjJd/c2pZT1JnnOMlyHV7bpIkqVyNtWtl
2fiLnJg9QF8Ki0xR7cWpAWhyMMgl+lBk4NrIWaZ6ehKzW+9aw/hCfi/Peaw9FimkzKlMTpkuSKct
mN+FtfngGdU3K2IFzQ9hVV0xxiKZ0UV6LTwqCgZLGF+X7pVENEaO/QJxGg/B2Hn+2Lka/rZ68fOy
eUu87m7XEKpc0rvwl+UIyHCQOXb2VWTEXtOZf5tLErOmpRZ+H8PpGprZvmBP95fOeW1rXSAnLLud
rZftoYmNs6kTOKrRLjM179sr8/Ej0z9LBZUM9lx7mOuiD9AaisOyDIqtqQ0PuLcI584qtIGp827W
+YtDz3kXeu30voo9poURZxiTsmZ8jmUokTqpVzGQG5wQVHhoHKcNYCVHn4LEGdjS+c3JUawhQuZB
uP7cqEMRfwyUlZhvEa1o9GAXOzvTg8+RTzeXBQVUJajwEPpu8tDsd7XJlHB00csI466xR3I/FOQD
hZxHFZCXEIeAqgUzXVyO1UQvweL/hN7B3lZT+RcZXh+U9p+xwgOWV5ZC60MKkZgo/ev81td8Yt0M
nYV4tGmmLGSWdOhxFGwl9kN9QF+ThxVg6rK/d4b+OfPNBeGAWtJyxj+5rWCb5Pr8ZHfO09Cyb9VT
HVgNFhFp9+swZCT7XJBxPJ91ZfRPs1HSqmpOYcLva1JUomo5WKs0HGi4b48GAiFc6GOUz0fZVkGV
DMjcx/7da/CvW8Zb2w4YoSbnZVjKV6Prn+2E2EBS26LUPkQ5ARzRoKeP1QAEPKEsJH7Ze46qQT+7
pATjGRseJNtqadrajdmXXZHo2pFH2HHI6k58dBT4BBJP1Rk9QvFRaGxMgs07bd3HKa8fKbVrf1Tm
0dUi8aClOmmPFWdVHr+l0jSIcfR2jQz1R95hCuB6jb1HZd9aFdXFivOzIY13EhewhFhsVDkZhjq9
clmBQB9v48Ktm4N1riZsEPXTYOrUhVb90f+OV+Vmsdif0pMxejlCA/U+e54NkgTHGH0V9/SdNgCh
7WlDIrLlmm4zxl526YhWoJ4xwrtLXoCC0LehnI2nRhB6WsTASIeUKQV2b1fj8bQHO/ReUvynV1Ks
NnlDKPlI5IXTZNXJTTWx6/HpxImnTq3D2D+pfYJOk02trFd8R1sONfaM1Dwn2C5Lfb4QtoxKOimZ
piKHZAiZ7TvBVqfkeunw0uZKOgjb+lOHUHbTxmrZI8K7Lh7uKbyI7E5MARgfUMOzMFX3nVSCVBVV
BOWEsAxrBlgA0Y4PJGEMFZiIZJlf7JKFEpkjaQZcKq3U+JvNlLHpwnhSafabTP71ifl3XJpL5UCX
nsgc3LlREfHD0NRzY/zXSzKhExXOk4NJbEaADmQYf2v9Rn8NyqnZvcElGFYD2i3mVsqsJTdvkIh3
5hj+SR1cvFYhtSOyfkCZY0qofVruankXOKcy8PSv7uLep7CZGazrxqVyp6NhjxY3Y5w+oil/Lz2B
fYgao8PguGILqQIHiMnToNxtPTgsmHe+BmH7YoB0Ujlfk9PTb8++PBK7J7cm2lwtOdQQfSIjwsR8
Gy/QxHthIpQiJ7rUkochV1vPaBemDTdXD5/4BAM7DB9Btdag2LE+9ITsjguW5IhwDtZv6mdz96hF
6+RKujNFdYVZP8Vg1oxHAYNlnlF0Om7/VyNiAz9L4bhV0Njmw5JO8a5fSh/NBzMXE/KMIvUeD6XD
5ZIcbHeKNWJPbP6v8pHEcvUxLc2IsW1VOhIdSLXTkqFaYOPM5RR0cfVAQMMfrKW8NvP4hx8IFJ7Z
a3vV3BFS3r2nZYnGVwZegbRdbNCdfJCMEOcUN5RrcaGVYXhPc8el2YkTiX0IAmxN0yclFtccr3bd
3JjW1n5ISKqIo6tbay2xDxPBO2tys0IJkyfJzog9wOlx+w7xeMecY9zHPQ9ooSZh0urtu2GljBak
7a3MjTJc9rnt0MjAOe3NTsTFf7I3CcyQsCQ8Udg1TCvEMYljEwJRN+NBAzYwz0Z9G0r1wcjP3sXx
J3nxGjIb55aF8onY2wv2pXtfA0WhQ3eVETIGGOFVgD3pxZt+YwlBtDob6DLCjAxxboC2PnSEU9uF
XwneN1JOzrCF+86sPlLE8OdV20TtmlEWteOwK3HfbbS5CXpWxL7RCRgw677CFDKK/eRm3GuUHfqO
gyC7w6GL364MaJq4CLLj9BKq+aN1u2tZjNm5zvsT9rBsk3X2KYohHAiuXdY0IUHJyrOwuzboY9y5
QlgP+OWZGzB/2k6JR0Bc0X72auWSezlUfYYrxOqSa0YyzMzJ4qJmRo4OT6H4Wn81HoF8N86t1rwz
F68drT2A/G8J37lNJFBl05EYbRSSiHPU+DR17ZvOaHNR2kvZDeMlq4wX/dCmOSd5cxUmo4o2BSfU
J+02ae27F+dYvDE0kQaU+IifYM3VKohcDL1RRBZNhYlnYw/QErVOaH6R8A0SXnhdegYBawlsOD+z
vNjnag5FxFYMxQDvc7kmWhwLnB37WS/doJuG50mszkfP0neWnpE4qCOSzVpJ4g8uw11lIWlqU+ys
c96uj0238FjG2o6myvKYRv0Vre0QhDFyWcN4lsg+CHDmWCvD4hqqVjEvwoUbU3blwt0YSDVIkCTK
Ji1vAH49jpSZq0e2XIxwOqc8k610x8CN6GCbxfg1zoydJdHhfutO5XFwyyO9bz81SeEzPSygUO+3
pigOLdG0Pm0lOLUgObyl2kW/wnR678MshcZhadREnbe1sQCo3uaUO0eFe1Uz2ALdUSEYRZAUltMh
CZr0Ypck4a0r5Jfe8hhkDGZkvTTMNc3sRgbl0BL6q+PIa3Zp2vQPtrioRs8hwzdfk0h1fP3YW1Ir
xZaqR7c+obPrhtlfCwRGYOnTH5wP1sBVzUwGb59F3JHNauifbNgliKQOpTGHu9U+mTCEGcpmRaYX
29jJiC7DZbBzbB3V0YxOdnDuuiX3MRWXr/o44XeTSa2TT75dZHdDzBgfjTCm+HZnvyPUyaQvxpv/
bJhr60YVB7Przr3pEpzJUGGYcP9x/7D8siAKLCn5zhxDS1HxLM9J2NZ7u37tl2JGDO7AnFQJjd72
qrfzq5fLVzjsVTAnHda9zB8cmkYZpB8wLl9eCbt++O5m+4O8+XoTW8h3xljcMzDTOznTF/Fi+1u5
mfDjuC53fVn/Q0y0ogL8bM29zCQle81txCkh8JByA8gBWF/tCmZ1Uasfeg9kbWxj1qMBgcl+kV9Y
cuedxiFxSph44TuckJpHxTUvFNdL3qdwddemaYXoPvlT4P1uxmhNUWbqRDbxYeK4aumD7rgTH0vK
xbe5vrbNPHxKJUeUTjoyyyO1mMc/A42eZAl1KL1Y9OTpMD8XHtkrvdFeDKxHYcMPYEVlijja5PK5
stgwSbiHsmc5UXYBvpkrQqe1GFITmCXJ7nXUYm/fm/+IWrbOOkkPKvL1XpNHWSHctHOMRzESBDYB
tFypAaxbyeai6tWjKv7FUxivg88XoYe0D2zno7f6fZzb4lFoPQAaiV5ziGgMm4yFmewDSWckt6e/
3uA4z5DAQAXSY8z3jG+JRd7NquCQGuWvXMTjLTOeJu8BsIjxzjnBz53YEyDFCPDO0tNTcQ1cmaip
0rgcd1ZXbzJ9JkeC51ql9GIhvHFbAtK4QXe2bLLEfOuGz5CR4XnRm2w/T/0TqyjfE2IPpyi8ZFpD
cYrJPukYNLUVdnSIWO5qd6i5323SJn538FxrXf4KhevW0ScOijEMCo6ZnWKct43sbheTGcsjqJ9R
Rj3ORMFtvUytPoj7bLvXoS5+dY4Lvthrtqk0UKykU7GDPbXTDJtx1IwitqsysuhM0w8rBFd5CITB
aX63ScZ0et5Shp9kKyUbg6KTumhPw5RSQlYew24MGlNpBrIjWtuCEbs1yvVmYLXZvkix95f5tGvD
2uFM9bOaKQ+lkLclBfq65Mg1dQvPZidqFrbOvjfLw+zkyzFXIcUq8UwMntlTBwSH284pvwcO/NPi
4l/SvBjaAe1dyyjescul9LbDG2qUcjPqaj7QNWgbmGiKeEN7BaUSmrerbc+lsE+OokT74nU3veWd
ICOrB6YhGa2FeYDy6juHgrZPDdzETQ4ex+LjNhvaTQYXdawyGqAORSyOoxLngRAJkB5tTfOvQhrm
VjRYFK/g7FnXIqmOpeNhOBugYMRSu7Z1/jdc+Q/cpCf9F9A3pnPLhJb2Lvt5ODdO0x21TByacqC+
z4HFsbftYjNb0Ga51iFDGDPTwMXG7pdyED6pKtvBTuSD6gZEjPTROFK5wBXI8lh2m2xiWeZdtmME
xG2so3JZmJvNU3Kv1pwIsw1fjfZLwDz9Tw+cZUQHLwS8+G3MBFRZFCtzJfFmODXaiVXzV8TxMbay
fqcn4u8y5+kuAny0+QGrzvSp6tkejxp+YYgV6gF9mx38l3DZ6M1L5hlZkK1k0UZnvfwM1AYEhBGG
qJNeQ8QDXs8J0sVBltXqKL0Od/jqGu6xXGk1zblJvVnxsyPEwkQ+vJvYj4MfiWdB6mMWtsTbuBOO
ZMugJ7+KLTkJbmBqZEB8+8k2DZJivHg68YZdaT3TXOmqlx+a7DB34qD0FvnEeHNs0e7DkAb4pl2d
uA2okQV+xfHn2wlXm0/Nv/pp8jw2ODmY4Vh+vqZA/Kf+XqamOsVDd6fZXQc/BFvNgAJHyqDuD8My
LluTnh5ihCWEsS/7px5jyF5SBMwJyo7aBUPmra9mzlO1ZxVvbeHREl9zQ6PCkIGr1TcLQUBQ6vHv
yi0PRHy6G1uTWKoUdh4Pl+zO8/4M7VAHsOA2trAPYxLTmASUtqQsxDbP76ABzdVEjKiUYJkeKmvx
Veo5fiQXWgV0M89f3CEhiQTuDUoMxjTOy6Jj/soh9ootLEaLBEtCYVSe79pF+xR0IBivFE+dCKU/
9oWz47W9okNPGIsan8Xi6SfmRXypx/IYE/dTqbL1rYgaxjMWAeYppfCSJMcYd5y07i6xGkZiGXf1
9UudqhMv3LRfiIU7jWn8YRdIXoX+YHfpeZzpa/fRdEpiEUxyDUlHcxLxn8iSmW6Nq14X5wu344Cq
A8kwsNC9iUuVjUseU2H8i7TB45jFVLVC6LZWlvCYXZdkqqq2YIZYMBO5n2OtJN4c+WC5sSSybbjV
b6YhzH3NJuc5wHgT+u6nMA3dEyYO3ygIVyKbXmzpSa2wbDXb35lhrBJGYpbVzJIgK4lswq764or7
7k5kas+5c+UAxO6m9/OJ6PEF61JiBXVX35FOj7s4d+4e1wHJjSQfO+B0brjNCrqa85yd6TzXyJ1A
dmtcbZ7bqXxblFUSXKZ92O1kcPcFizBkXz/KYdLkkTmvWueZJureSrwnLg4UT/OXTFdzQLfgyLR6
2EqAZ0iYgJT2gFqbNJqlq7cJtXAULTHCvGIid2K0TkWBq4lHhuw00CVvQs8RzXhL+JpHK7OSJDI1
Zvb881aJkG7IaOBprnR1BtjwaPJ3736W5Y/q+efLAl8KaNAtmrBBdNqTU+MzoSOun8AL5IHhzm+Z
8IaAouN9XME4HD1RMEsVnjTY5yREAcNqc3HqQZEwsLmwbSNMXr/bpkS9Uq8rRQ91UmnnSGG8pzc+
2eN6Osy/fpjLWg1taoXPdRVuAnJrOWJGQjckdmW/LsOPwtSupFTGB5M9yR7ye4Y/IRA/tOdMQQAF
UPaXVErOOYyFoMQYQI82QUs2TTWAP4euXld3Yp1++Oz6ymPuVGQdDEiRus3wZ7QyGmZRSHCihfLS
zI9kfGE543PXw34hN6rzvf+yfZt++kODnHNfFowYOdB/XsDIZEuAycUkU6NZHRPcFQ3rJmekz73o
d+A7sjZ96IXsty3k6ICe2H3AYbr1hgxrXx04iH3IVG153awS7ZWTckf9H3ao/wfm9gdj+x/99vjn
f/8vkm503N9Yb0y6cgLfy+o++h+g2Mgbey7mU4NCPfm7AMf0E4n5tLAZJs1KglgZWL+GKy2I75VB
C4Wp2Wx/ebTx9v//74U/9H9RawmPNoUrDct0uIoY8v9i7mZqmMk2b8sDqA4aRhKgVzbnSI5S/WpU
9TM3El9hx4VdXle0grAri84s/Fa4C7rlMnory+eUV+vixGlxWZXQtJrvlUrTB5tOWTEQzGPNiu7T
FO5G5Ra+Y5DiTArwW4LL02daZ566LO98jAXtJbQcRJQdk04B6W7bucl8cgsKpzHN97Gw0nvXGRbC
uIcqDON/TO6/9UF3D8KoFLpcpEYcOT0vPPNYPS9Cgvt663WWAZYAiGDkNT9pVczuPg7ymKVMDWRJ
bW9J6p8o49iMrMbdQMcJWI7aL8jj0qyPZOBm27HWHoyJYWGuJgynlR6/Lx6lpZ0VO6QjOFRUdExs
dzj2VncMITzerLj6IGEsv0RKK8+xycUG2uldqxoX1hogSYSS4qFwWedVE7NNyqndDeZ6YmLavenr
fLGYwouXaNEbTZQsYmbOrdsMXJk8jI5DF6ZlKoHk1iTBM0TQVibukVTHhal25u0NttIdjZ9uj/hB
BKWmf2Ryye+adO9gQZZrSTN6NfkDgour4ZF9qd0jz1p70c03fPfoPKH2PZkOaGFhZNqFzuEfjgpx
SgEobNOEJuIocpi4obmPnXG6OAWbIOwYME8FSs3ckjd9rMvvSaXkrTxxShRfCA1iqBiKxJREfnmI
HqEtVW9xOKXkrLkkBSdQ1JwwvSgCf2c6lQRlG8aLoeFzypbkVxSNB6fK3B2qtg6FoLW854TGbeMq
+2dWhrEHTNRe8KMQsdqlzZvndJ9i5Vg2A60wUkr1qwV482iF+WO//ltiDyPNjvUfCxbU1SSlKXAr
oIjQt7Ka9QIWyq2Z9utTjyEvcozJ//mTP38Gyg4do7lQ//1G3dEcIBfzfAhtuhLIz9KT1VWU+HjZ
IPYYlKQSWEaEjO6opDfd26lpDsAE8NOSXBO5b1aCfqBgEK2IuIXx7CxoZrNnwBj1tfRs3deBgfFW
0ktdqKRQgaREJFLNPLfjGe1Q/qjnTnSoQP4xkp8vnjd6m8xGPKY6+2gTrx0YuLJrTRmc7G0L3o0u
RpOOxcYAYHyn3kRVHd7wUmcEmIbofpVhBbj7sUPxwd6AdZDKNqbuVW+KhEocZKOkWXhHfw7e0PWS
Y2i1DLxDXHtDYWxFlVS3VP6ro2F8dVHSSNFF8Pzp0qHMlOc40YMsxPiSup3gOETh69gJvcDZ+XbJ
1Ti4xmBdwqh/brWouk6DzRxTTEFcmWPQVQ22xX6hlVcCR+Uza4LQAkEtaeRoaCqwEpEsNtkbRh0l
6SrmQ2Lr48ksy12Wlv05MZufHhMp7QNx5lGprG03jUTt/h/2zmS5cWzLsv+Sc4Rd4KId1IQEe1Ki
5GpcmsAklwt93+PrcwHuFYqIV/Ze5TwHDgMblyiSuM05e6/tICqlOV1tEYzOZm4ia7sCdjH4mp0Y
872d2KFr+JRl/v3grFr/MjZbhqnrts1QL7DF/mOiiCtV80xIu3sUBQAY8BPqahYdhZZGZ6PXPDYo
8c+K7zGOmQTJgB3m6N8HEAPQes8a9nW1ZKOUZZhI6LV8Uk38Dy9Rmyn1f5/LeImOqePi1W2p/XMu
syuTIh8aqP2gRhKqN0aN3qaBh9ZLO4kEAF+bptFPj6EctEqJb11jdWpI5dpFvauKuySj9B5QPlyT
KtHsumqwLiZitTC3jTW6JJVCN/0qaobFqmZBT6kz1/7DLKj+E93uCFtI23FMOCSOJAeJv/IvM3Kh
IKUX45AjG8vKi+4bVwx4K5PNB7GZRnapSUjLu7PPGEgN6zet0KTyt2X06dG3F496FYagRd5oJ6Ga
y0sFvW6KJ+zffyX+JTVgfqW6JmyH/Ezp/Mv7jQ1R8XKvQgkfAW7WCMpw60KY+zkKO/NLHDJ1/2Pw
q7uysavvjfmD9LTmbJk1uGwSSmzbS0+mBCY+eJ2yy1PnOSutUwrk9Gwj4t5UMVM9MHKHBbZGVKyX
zlGXhXGE8ICwkQboqkgtknv7ao6OS3cae4pnzxx+dtOtQsrnXVH4aKATfe+HjolbFqm/aCjvxBbC
CCr7IdWkfSXo5C1vzf8a8v+DIR/vpEOQwr+JyYgJ+87Tvxnyf/+n34Z8R/+DRSAoCE2y3WYG4ir/
HZWhCvkHXWnTMiyNPsgSU/E7KkNa8yMWORk2WRiYwLlqakBDwf/5L4mNXzUwzZj8ovn//o+iMrTF
2//XYYY7pOVoJGbwMlg3E73xtwu0om2dDcxZRDhapwTBGzM1rKq5RwFA9amvJkQQEzKTeCA9WvkW
2zQ+8xYeaEAnB7dgf4LkArdD0alaj7h6S+ZrEen6wfEU5Sh0Ump0tnaVX8lNqx2CPgspvO8KYcRr
2WEF76vmfSgFqOoalnRKIKW0UeKN6t4JHJAblOKOk0ydI7jfzo0C9hEalrgjFcinAvjnuqqJxKI6
ZB47vKXH5ezroOjrQaOEQ46ra1iOwiXCMzUQo4jz51PKCtYxTufaiBI/UUUBOTOi5lgOfl1olLBh
3cUGVZzlJmypZJ2Q1UH99P8+eXlgOYTz/1jOvn7AmMFVcoxso5LLzNL0EyspBDA7RbGLtoGyLwck
R6R/I1XdGxERFaOmHZ161pAvZ03uprEVrOF2d/BRLdbBlBijaUpOduoAjXcc5a4tQ2ube2fdnlQi
TUycndLPTl+HSO0oDZloFcbYi9KVB/7e7ZwZ/4ce9USD8QypfdrUN6lJpb+stYjqbB7ivk6vWm//
MAtgBR08YVRCyfdkgtYWhMWrTdFnbsLeeX1UsRAyUegi3oWSk+Es8C3XtpWX1g6A0naMVqUSr2kE
ICifM3Ntui0EAFquPpTaxW/wvA49rn1yCcC4O+xCsYFFe4q18UFB3mdptU/DsVWDszJ+ykzNLkh6
aalP6aWvs31r6acqku3ZG1sWQBraMeTD4WCy5BeCgASFm2rVUNA1colX0mAh05HBFCbdtxF87BA7
49kcFh1KDa9RMYKL1lV8O5sp2fYYBdhSy31NWfRGD5xqFbDb2Mnex5uHtJLWXdWPO71UdoNOMIaN
V2Clpf05szz9LE0W8f1Qn5iajTOFTZM+//S0POYUPe+eIjapp3UsWHkCVnH7oFXKTuVPv4z2KC/q
/Kqxlj11ypzPHJJyNT+G2V5ezDC9Rc9iuYGYHtn3MjvpDQ2XOJvO1NPHc2+i0uyNhGhv5Yc1NTAZ
RtSOvTpFO2NsL2Zbcc3XMxsuiqS1rc36b/f1FbXomOaHP62RlaUnRXPEflRY9GaES0Eda441v5wi
0ny63Pl1yALsNlja6KqYDdJpypMqTp0dxtXTckubK6ExHAlkatZc0vPHOddzU1Z3k+E/DiHgJr4b
2onkAZImqqMxcLGU0rwmvkpRm7IXOxVlBhvcyNmc3hrINZym0ilChGQumOxfD/ZwjQMNK01Eq6az
09clNbTXRnqQDuaMZk4WXkJEf50WFvFjKnUX4RXU138kaA7AFwz4wedDn7zpBp+cPVepMkqXx3RG
aFTIAuo4GfbLXU5Fj5o2fLepJDktDAkUwpQeQl7RBeDikfmJ3AesUcb08yEmV8dYI/gqMWdldNdh
YgDEEc2HMWx/ny33DXaHPyQxdrWqUID2gG5OVG/ThhzfonOmjU5dD4ab8yYrJ9nWPjlqy0uaaI+r
YaVufr2TLdDc3Cb+mRi7CrglBDjiLfdIZ0tXM6i0Mo1VGwff1Grgi43CgB2OINV6LX2UwtYSMAcP
ojiyDqIGJUq2Q952IVnWIhNkTst0L7FUCMPfhxm699YJtkhXEcBEzaOcRkZj0q63Wp49mB5vOn0F
WPkKrg9BgBFBnzSpmSr5GBuJABJSLq0WSfeonli0Z2eq1wELLAXLdeccQpKa2szYz+KpJY3VTHum
iuW0ncHWiLx/ZwxDxFpJO1TyFTv5YLckrC5fgCU3dTmr8/y+EW2xXRKQl9Bk0wiZrpYoZZAeTF4J
1gmk7CRNWfg58GP3R4WdHxHExIHKBFCY38jxqHXaD82yxMagrLiVU31HpdpjJqol1v7VWL8Y9U9s
YvURpvZILh/8uqNFEYMrNaMysh7UQK4D2/wM7ajaLM9MAMS4SFHzX8+miwWzbq6RehEEmzQq0IBr
4R5N6LYaD2U22ocw7ZEhMhxubAiSrjLpz1py35dDd/jH377c7EK0CwSv+5exDlDZzNQO/DNrjVbS
frm1HJYoX2Mwz4k2vvcZTHmYF/KoEyS4MUDzkRRDNV9LQwu8dLBOxHSs4/kLis/GncaJXpoGctUr
ZwffXF2fbrCMk5WsYG6ERU/Vqjr3Rh7voL6TQWCiOWidSIXlg/AwNPX2SAa4RWjGEVPtcBQAOAcj
hCvLKgCD1zfRMEC0M7/GwTS7KlB87Qk/dvE284bPB/oxDGA5NAwKd6RsoqAAHHugpLdquDjIiJ5w
64XePjGZC4oKVT/6/6M5QzK/Dst99dTeCb9COzUPdstB/nm23IQfR0coRKTq+1aFjwi4BF+z/XL1
+2iFafDOA8FysB3DmfuucxBCc458doSFULOVOXg9XFcOjUpMARaWX2NQOjGkB02wyjIKQ7XW3dJd
mjaQEl6X37uMt18v4+vm5BFwmlFmNueATMtZq16DxjQuiKvtSpwYtFOeawMgLxs1cVwOtZLobp3y
juTCh0VhgXHSGuMzZf21GQIlwKuguOi5hr2WPSieGYt1Nn8zg7nOr3VcS8u1+StQfS4j0W8Lm19x
ytTMYdvjkuzgxWu9/0KlnlaPvwlt4pprS2NgLmV8auFj7ticZUjtgdHgz6Ig8hXvvTzy9bCa7uu2
lYcl+vvr7uUs8vTiYHWvcs4FtWZQDYUZqmTcsuc3JZrTZL9u/jqTZoywnKG9BLOyWe7LsfYzYs3/
pTAQVZ6iMt8RSm7swHygSMyGox4l4hx11nQ2WufQFQrQGysdN2GV/QzTTj2qioRCgp8GeYFD8A7C
imQOZ13OovksC2eS63K63Pn1nP/XfZTj0cEoPqF088/6OqSZham97Nyvu/7x/5cHlk75ctYO5WwG
x2G3XHpFkaKQWE5xIGZEMA/avGDHozIwoLeAZkv4y3vc1gyLf06hXzeXs27SqeguDy+3l2n262Yq
AXV003iknI1fShXDZplytHnyIWWLGKrldj9fR7DSXApPfbLCClkRhMnBFkMt+HK19r4rKVtiJzkv
hwGnuTsyI6/x/tG9VzFEeQSoMyPPzcRxbDt4N7lX78FneLsRqWxb7vWRpg5F+Rl7Op8OyIFpqM+U
3X8+9JdnhW3Ui81AOtavZ2Ub0mOKw2Qx+myWxNF6Dmf4SgVuU0wgvx4pYpOo3eUhdi1kMiyn05zj
oAZmnu6X01HO6dJfP0UDL7QurKFLTpThYjcv2QsA3q0Y13/98L/e8/UjvZC86OUnLvcNtWYfWmu9
3P2PZwVjYKPQmv/Dr9Plt/96IctTl9thafGs5fav3/j1o0REf1NzzCY7WRa+zn/8/K9X8etlfz38
9dP/P+7LU7TVpai6LRshuurjWLMfnftagBMwbhRy2ot+fCA9A4Rr2GvuoJY3eiQmt+npa3dT9hSF
NqZyp3iK4QiwmJ0AMlRC36meda2Rkn9nK/zJEv2tsYISIaQWueWkILnWeDr+bwS4Gj7fsA4e6TwL
t41i72g6qKWCdvYuYASvawCvSYhyBOrMg8xDZhqbMvbEjIIWsnvAedq7bSmezVwnh45+sdVZiPxA
3gZhtUKZ5qwBWXZbfZZdYdFGUMHEZ1rbph/jTcn6dE2rveJaaOgn1RnCnapIdrjUfkIWCuccOG8d
iO6F1hEIUfO7HTVoRouIpF5SZvWq2o6D+googXAXIFLIZbWSJuhkKvJgtSY46YmiWh0fgd9mdAn1
U543LUNf+BLYTXYTBB/9+J44kGVkhg4xgnbgZ8Fz05FrZ8ngoJdsSLN8OPpS7mRT3KITb/ioSgWS
T/theolbCMfYaR4VicjMtn7Fzq2tmmeoUB+G4iJAo4AB+MwNZol5G4/3MXYtCQ+kovNdFymggcTc
BImkMZPcOZQmnrr0XbQdxtRSxW6RvKUVa126Da4MxbUcrZEuKDZ+zqo1XFh2HHpLJov5Ojm2wN3j
1Ic8RpkscFkeIompj132bqhAeKYmws45KB5iv7Nz7OZNTDWe5sp/IpEuOsXIIdYUThq3YPu4ydRu
p8CowwhqbEBLJdTlA6gt0n6L+KYfI2bqta53E1mI4cM0qI+eNeN+NQXwDQvQlGVaZphoixsPsiBQ
waAY5L731W92XyFnSPJDgL3uPtTtb3aR4AEA0xb5MTnjKirOOto1Jba3SVM2dM4LouC8ZBeazg4z
GYLTtD1nYeR9KF195l9JqwMoQt1XSIxDBrhaV2voqQyTWJXqVZm7UU6UJkTHozGJWyesxAGWQHUU
eMYFrZ1bZ1QAxSoJgRb6aqj5vqp0+9d6Ye66EqfxLO/We8xbtCXkdtCgdrdOf9UiGuK+Xh7rpnnX
5kWWLazh0BfPig4o0UIUlMiiomtKDBuqP9ZEjXGxZy9g0gUlMt2YNr7WIcpAX5qtZTSKLRIrb5cZ
8fdSGu+I2+6xiIrvRZ0/FwxR67FD9mqXrVj3yOx3QAq7ixCXsNbHtYXOH9UZzTMYJ0wHsH4Brd/k
maubLai0WL0zEUFex+yTtHQaUDVYYc1eiSFg7Huwzvj84/sKkkjpDzoFLOUDccdTFnpASwJQdMAs
zQjBW4q6bxcn2DLGuA6RGtcfhB8Zrqc73wyrrPflCZW1vtP1HOO0SRgPpgdaXwrWOlMHQZkZx4mq
Fss8+n7KHL/UeeeaSBAUve1PFrkRmnLZux6DE/rRekMmIeJ8MMZp7RxTOyAChrZp6am4x/wYTb1g
DiCztA6A3Mqckc8qWYQ21H20IqtgT3vPqTfLis0oXhvJPujFt8JSvGPSxNvAMpxNU+qnWFjlnTKQ
GBapfby14voD4xtSK8aotRhTghka9rg6zaewqW+yqL/6nTQJ/AMwZD/0LSp+dPkNPVDxEZoayIwZ
1NOHb1OfrHU7wMZDSviq5vu1zZzu4mnVk6wM0MdizGiP8kZrT12XfBYhHRfbqaw9bDgcKXx9izfK
FPxNHcYdXY1fHHBOBE894MvJcI3HH20OkD6fggRmFlyQQJfEppn21pnRaarakul1niFpuzpP7rsR
moCvY6Pp0fNvaGnmW2ckFgsP/iZQUXaHw1vr9694UmjS94+NnxypXxG4WcPtD7tHMpRiRPCE4dTB
aVSG20wz30khbcigQURN0lAHfLRE4pRb9F8G8dkHhXB7tfu0kZLHQScoylmAVCa+fmGBPLUuphty
idk92EG8TXycl4PTAPTWvY0CwmzdYmR2C5nRsmB95ILrfy/6jZ3k6IDabkfGCYHhZUXXj62nzVSF
yt7B+gptciMd+hkoBsq1yNQPuFiAb8Lvul7C1ct1ZYXw+L2tgRkDs+G6QEsfwqVwUd+52mtnoYD3
itjaU4eihbQGs6Lf+HU4o7sRw41QMYF5mw1AYyc14/WkBC+6gZbUuxlwCbkBBKqd7rUvuoyPObvh
bdUbp9Y0zRs1Cy6VyNG/OGBlyMiAP8LHFqXNwBYNInhLeRjtbnEHY3zPLIxyrtG3kRXKjRZNz2Q6
FKsyasxNBwnEDVg0rnoE6quwj+/MMCf0lxq7DIY3XQPfH/GJ1HXyhMRzYM2o/dTyq29QhtLzsXcH
fWQofDJj7VS/FQGu9Ul5a5ywPA5ei5ZjQonNdvUG9QOJNX5wKzv1ogcq8oviNs3Uqz3hksucqNx2
+NrhEECWbXyV3F4G4wCcd9vJx6YEVNUGzMsUEO51RT5aHgNkHBbirvDhmtCIxvDkK/d6TkIbFr1V
16EdgBVGckCudxABsOoHjthNTX2NK25YxMwN7XQORXodckGxmo8stWYb2MjooBMwo1rWScn84JDn
0MH0Ktl60Zqk3/iWlV+z9i3rscBMAFDgaoUlFM1Of5+zDdSiAnkWhuCUCNob8NMMQYRfFHfYylPR
B4eN90MNhod24n1UopLYXXp7uIBAZVZOnbpOyQq20+5VA3+jH91M1rTSFAS0IrDaTVGj4iMR1tW7
7D3J+3xr4B8i5rNbUfwl2tKw37yoCymisgSUTn0rRpzRQwHcQVq7yIYpY+T+T/YcVPHhYTjPlYKT
CgvLStXDkZJwcRXhsSf9u8+shLwVxO+dEM4GMfG2aPt7drlM1Fx1lYo7QjeQzowBF7vuQ9hVxwc2
e98IyI3PuAk2PV6cFDkXo7lzCeZtCEoUg12nG4vOVe14uoyyuFNDoZ4UVOMFaUU10oCVWhV4VC24
AcDlijunq6g127T6fUIdJr+Aiw8liZI4YSgxq1uLnaLyHd0KWR+zlCimebnOY3tLtSm70pi0brFb
D5BKXxmOEOeymN8WjepsknZQb7oqPmF4OhKrCMRL9THIdxmwhSSkA4O/Y0S0gQnkvtDH4WpJkW4E
mdYuNfAQ7WGBr31WK+hmFG3Vdq/5lL6wnJ3GOv4keIiWOHOSK9rsB6LHj1BhrZVYpK4hCaNqnIjh
tscqFPcPGUvCnZYX5sZM2kOBDnydZ+q0x5JmMyA64q5vhnMQl9rtZBsHU6e2m/TOhmWSAn4+BsXp
MfcZ9U2sBxV7L5IickzJ6D0wvyuiDhftfhTq1aFXq2gnYf3Qop9VDgOyJokCQgvNLW1ihP3qe2ti
MJuS2eKl4T020PxH5CSw0AoARV+iTN2mzK8sI729kRb30vxmOar64CHN6P0euKaN/l/GrlGWL3VH
4bxttCddY3EPj/uO1PtnYuVcCnh3qm2ShVjCiBrUyXeH2vFckU/3uaaAQQF4thK842NA0Jvq+QTQ
AlpIhlPXxqTUWTB39eEei7cgubBHxTcckX+An0i1a0Ojc92I4YeRYbrpbLhjeGt4ogddSVTTk23N
+wJP2xDghESVJI5Vr+BB8+nMqcUEnQTl14pMRJsElrQlsCHDb7rqm+RhhPm7tsL0Q2aW6qaEj7If
s2tMHopY5aVG2e6nFqTNtjS8wW3i9hiOzj6vCLCvLEq+MYkze+z2yTqyCoABTrRhl4MgsI229BYv
iclvTnKjWDtg/4IehVjLpDXo8YaYoYjsdRWHeti+toz9a4kHdBfE5kvVRFA5G5tIHzQ6atW+wU54
iFvQlyVV9RJvpE1K59qb4PIiy5Xj8DZmKX+d5jx3kLZwYeG+LUoTTWzBdi0YUX62PeY6/WTNwei0
mCjpUwBC9nMgy3v+K7WVb0S3XrGzukWc2h1BYYfhO6wMc9XN0WaG9tRH/WdFLHlkDMbW9LvZhHUD
848P0CwOfGZs2/RsnaTVuO2d/NEmVhQJiPMcT+qusLqfbTo8aujuQIHsWNa/eXgZD77DYjlzzHtR
Z5dAGR7iaCZnKRCdjXaX5bjxswnMIoBdg/jSVT5AXu3kcMn9/ph7HlJ7602bCNAqet/ZIMIEkUlE
/JOfIg2iTqaeWwFx0jTL4dSAvQW4CXcEARYm3EcRe7xPCIj5yABOJeMtexcqQYYChHfTMAo7lGtE
0z5NJAvfsEuBJATLHdjAqgD9ADRa345B84O+7WfQTvNDFB59ILfIhR4ZJT5KmmfbIpU7tYNpJPJA
A0TNqO2hL2d+JqtX6ZhEfbjAdNbBQtFacIxu4yjlk+mLbusiKLTvuXp6o4jZpXhIv20aekn4IaZg
Wlmp8UKaRI37YQ0RwnKd8N0C73Po+E7WFqFGA+3qVdhZM1cKbK1KMbGu8s9gKuN1gGElCMd3NWu0
Nba8A6YDXoDosr0aoOGp8FyUyncE7dDIibFmjfAsG/mtImdRZsodBjlgm3xKaeRTSk1JOXKmXdkw
P7GRB+NFbGAIIggjFzJHB7xmbFPHaTBeKgE75MC/Olqu7oI0YN0X4Ftsk1bddA6m+LAhALhmVBtx
bAxEkcjEGZE2snpvh4w3xGOKxP/m9rmBwwoa8yoYkfOj9GpXoa2r59najPclZtTu3yREZHuWOU6z
uaog8j3po6dRfQs09cXHL7xqaoNY9pHZudFBaqr1DV5LK1FolAzmBVOOccJOPmfPYMjRNSLFxInq
U4yFx0nIQhTlTQf7Rm/bx3A0vEvVHxObdJtO095hrlWruO3arcI2nrP+fiysrdoIseni+NOp6E8r
JQJ4K/O3tQyAjFkJa03ZkwgzktGdNiqVxNFyE/R/29a4H3Llse0/nYCqt6k+9kbZrnFivSrEhFgm
s5zENK/n1t5L2C3SJ8Jlzghg+fz+KonCNc2vQ1BYN0YhAHDnvnrOAMpbLSvVMsKsp8HlHfC+rjHy
45JqrHVq11fQ5emqjHWGh+jqBIXrt+Jd9cGZEmeJFFFl5OM1B9LGWE/PXGU5WjmzipO1u0dbTfWw
l5smf9IgcJa2FYA7oW4jRdPIrTJYfpulXBVk0TciRJyVuK3jFxt1ch5Jef1s0vxz1pQYaXjbZTnG
u0dmBJa8ZfgU9I7taqGNUy5hda58xxzkYLc1RqhTP/QkvWJsMg4kjWDlZd1JTuS40kp5waD6CG6V
LjGoOxeXzEp9Sr12PbAVYDCeMldtgh9K54fbMt4P7O7XZKo+MGleZDEBI+DrCc94/pxmw++673D2
mwlvYFdq5Nf7fFtEgArUCvHyBWDxBDziXn3JoznWEfmLNA/w9qJ1IAHVUYBe2folNpAYJF52BKh+
pR6Hz6KPrxbOdw2ZRVn3D+YYPWDeux+G8M4Px0PYFDdNnW6Bghux9pLzJ3idv7bKH0XAZqNXrjWB
irVUzkNI+Fk2Wdt5YzqRH8CFy4LWV29l7L9pnnyE1a0S39Tu2qj8jAIL7TW7hC5t7K2hPNrOuC8M
cengJ6+qcIYQefy5Rmm+6lN3p/FpSQ+GA8vBQP9mT9NDqQ/RXn2hqUDITcwXkmTsqEu3Tco3ptIz
IgqMym0mZxOK6nWyrFczBRnKWyzU9BPizqts2/cse+9hE6wyGhzg+B9pI92VsLVSM/vUeLHJVHwC
XvuWGPlDBoV6TcUSQXRmvTt8n3d13L5kLLDxmTEkReUYr2STvyVRdagq61sG9cXWEwoFw0EfMzfR
im+GEZ2qWjxbQAx7K90GA63i3PbuQFtTWe6qz9iOoSI99XhTtFo5B010aEXyoxB0lao5c1oBCDh1
KJL9QN9WXQnepyZyVVPLZyW8FlP4Ejc16LsbWVdImYqCjLDGvuRgavI2uPVUBAuKJNPS+DRUTNC+
PherNHnTdVoO8sqkisRKGzt0Y4VHr3mWek0a7Pdq8JVD2ox3CuCzxCKSOAnvp9/ehP8V9P1HQR9V
zn8r6Kt++nn2X79Td2ZPiYY9gf/yW86nquYfumliMzFtcyZV/UXOp+l/GKZhmJZQTYa/Wen6W86n
m39oJo8hANQ0y8Cf8qecT1f/oNijW5a0CULRTeH8T/J1VGcODPqrnE8YuuQl4DYRGntQoYm/y/ni
Gkp33zrhNfNebUGkyJLDYCYTDqt+3MO7B44B/FmW3pFCdUP9Pn60h/DDFwFeffJV187c1v862HmX
wRqS58E01Bl9dg3hSB6XQ0W7tSlz6luWwd6UvDJaX808TQ7KBSCrRo+SQ26RdjqlkeY2RMiyxywP
pqrmmyaADhklprkzhwmHoB8gN4q7nu13Gu9b2Z08qf+IyBK4lm1CC0Q6T5lNnvtE1gPykCsZpRU0
w2tbliFhB+nBY8moDuQ+aHV6MVrAqAwp76GJA9CblBN0OhO5Q59tS9WmWLb0krCzZr96W+3cbTO1
4YkAmdmaZVJLyYqdkRg3MUQkOirEE3U1xdXB+yECaR6HhLzhvIDwibmcdiYmPCo9IVkVXrvNVApK
xXxwukHSKCbUwq9OJbsqt9JZqfn8NUp0NGbVgJwPi7F0ubmcqVn2MMTUQ735M8h8MAmNBTyROOJT
PNVgu1rcDhnW3q+Gl0MBaz87a5vYpjK2/HGC30bcbYGzl2SRDWWBh15G5ygQyQkcSuuOuY0tqoqt
ow3I2mUFfsvO1SVFnUxzFBSqgi5U+BquGgq6pM2KDn5Lh+Whnzmks1ooxPrge3ZNqXzOPFEbagZG
ayJ07q3qBHpIw/GFPR/D4VZLfWsnrE49SOevb/0/PomvTycPY32jVO2n1LOdYCW/p4eLmMoG10SE
MHqP+YAmqQLaZPwUhFpC+Ozro28igGtx9R/N+WJYzr4OgwLUXEtyb6djY5L8+uNyWP6gf9yk11Me
EWfq4GfxkgSzimIdzwKAX6fToF37hP12qGov+tx7WDy9y9nXzSUdZLIq6N9ISJdPmjkj//UVWG5+
fRmWs2kc6HcYlJyWK3K5GK0JSMMqsOXvy3T5dqBO+C5TCpBLe3V5674OX/fJgPybODr2sz7Cny/k
ZNFHyFkqsWSyLI8kU09AZjGHxczSgvjPwzCLBZbrPF3kBvWc9WRYQbjBQULrXc65vurchf/L7STe
mmNzp9eIXjf20hmmlc+WOHnzY9Eemy5H6aXYgNJi8melrU4EZnNYbi4HzUFTpfsFDhnjJUK0QcF+
VxBjtEfMBi97oLFBLQ7RzqJBJgiQUzROJD0MzanqvWc7p86Ua8K1QsKkbCkfRlBe236R+i0vSt8Q
kpBAsuZiW+5Q55FwOcg/z5abTs0WyKnEDitBdhzn/0A8JjjmKLwwQYAvyNRD3Pj5ySQMgnqQ4m8U
mU9HzLTTUSjKSJBCH24nffgeppVzDJUgOOrTI+9srLJaQGkAoqM7ErzQHkcu+K0XGDSdGh/fv/5g
R4TjLC+xnIesYEaqDpBzwfTS/18e6MIoLb9bwikPI2mm6o3aRw/j2Exc0ZjW4+mudkpgIL1OGG1X
30TT8N5UaKWlAu9LdOfQhxs7z3RrwlI/QoizByqE6rbET6h5FQwJEUKMa5+EXu4duyfhNnPe0kJF
fNind862darkCHHtjFsDGkXJM8qwoVyfT27bRw5F8ORS2Fa2s4fhZcBaqg7xi6/nzkEOkJ/r1IZV
CHwVkg5fhWG4lRV9UbUVL97IAitXU7aZbXsTarm/xZwXIzZtaQR1Yb3z+etYHBf6BsQhVld0T3GQ
wSCaUoaILjzrOE5QmqWGn17mAF6KDtOJvSfaXz08jI12Ucvhmx2AzgQUhV41tRzMi7Bixpb5DWrA
HmjpaYpIo8NOT9IoCJmTE49PQ0VzdowUSoZB9hFLtr+D3f5QUEQRMUSyhMTWRNMGVHnZ3Xm2EkBz
7R5Dtvc7gi5ucek1Bx8czjYcMnbhyQhhSqGuTzztyaqN9JBh41pFiNGTiRJZmgKS8eIdm2HyrTQd
sDOGEqVyJAK2El3CUJe7uqUlC8Ch2WCOI4irv819dLOGXjZrqaMnrEKPVv8ESIc4MrcF/7VOIhto
RAujtdKl3ErZyrWdxj9HlawI3xkfWgowSWX2D4kutc0kFUQKkqyIHBelGEFtAcZyHVWjUkuqwbYs
+KFjnVybCW8xH/xw0rJYuRlGGF/S/wjGhGisREnc0iPsJvPSx6FoBiA0eEaRS7zmiyVyUggYwH4W
mI1/HZPiJBtbbCf6PIpSKTctojI2TnRF27QjIcqIh29o0uutobcjARRoRe1WvdiFUbgwN8l3Z530
niDLAR3D6wphRJBrTdyKbctnEtqD9pQ7AtBFph1gX7pChB+xH9DSQdkAxV650EdYq2M5gm+1maKx
tgE4Dl5qiCCumHrL7YoSok3GLpuSyEaLTeXCi/mw9DGi2KDCWiIVS58+1ExerdS7ywrrEie8p5A4
X+l3vqBwWxGzcunz9KhbXLfQWVEyRf5NLwN7ryUWRXEuVTwZYKYDoF7kGZ2xrRuPk+Up2zGnAmKw
t8Bx9BiPbHcM5dhWg7rFZda6icAZHAEh7ANEYXDun3LT+ZFos/FMIKu2haHcTM2GFIloZ40m16Sa
TmBaBdmnASbydmyvzqwPgMZtsjLof/jIh1dx4kX7KUFY0xwCU33ua6G5haK/sGs/9vhSkC0+NmEy
ufCOPuPKMu6y6qEag3Ph+MPGIvftUMVQiViXkteQd7zcyCNYimxxz4jTTWHvK0UbrlrsfOOFXsPQ
x3+OLOESzUm/o3+oU/NnNMrvU+Fra7MUZ7gnwOUEDG5fFm4YgEWDvY6ZXnNWTdoqgFyEckm9HnB6
Ep6ELD+LnD5+1YlgmyemQisabo2kMkNZEV9XZb0PhncbQarcDqK8hPCJYbwF5nqIidxphxs50pRv
s/hOs2jniwQOctc84JyUdXBL1746BSYENiulnmjkCBbiDhKritSLHTBePZsgcoZ+wiBtqsplQRmt
G+rnPiapqbgN83icyzNkwM2eGROejoxb5WIb8s0wXuUYeqfKKzNcwWSfCK76pqT8nsbx9b/ZO6/d
xrm0S9/KfwNsMG2GweA/UM6y5VwnhF12cXMz53D181Bfd3+YHgzmBuZEsAplw5aozTes9azepZTR
bdQ0BpU38WpM+ZONy4JxyuqNbLN3GUZU4hND3ATBseH6b9JD/g2kj/4Bf30h+3bXFvpRGwCQ+aR/
rmOt/IYZ0Ox5IRJ2b9dCgBchhfxh8nD5EZXkKsHAHR/KRMpSjPFogYJtWPQ5MC8rCX0gLMQXWQXg
NO7Yx3E2F0dBe+FeGi6L9qFCb8FyAsyhifm1zcZp2TtGtWAuke/cSNHm6N06RmkYKEmBxrqB5mSu
T+7P718Ro1L+9bSHb1KPGiXZ3L7cH6hN0Y78+ym3xGyDseR1sBkvdymBpTwASexVBmFgdkrMD/1c
G/3H07wdxB66SGZS71ncTVCAjU+WVekInYj4qXr42m7LwqYo2QDepdPgHhK6JGbe7LSrrbSxPWTJ
iwUHdKP59bgmrZ3ihh3opk3k77v4O5q14neV+P1BDQMVsEcZtMt4l9IyRT5uC4gq9bxama0P2Rym
mswPBgutLSQ70tRg5zBS/IxDbVxbRNxHfddt7/8MIYF1rNntUt1ZWHlJCEaI/pIeA8OFLpqVsNL5
8pq1lZ75PWKPWnuI3qkGo0LsO/3QznmUfz80c1VuhilCNMvHtvIv5fRdNJ0WzOd8xxeLsHRojuZ6
urHFqK/vz/0kGDeg6653GW56l9fev7zLbe+y3PtTQ6FCxIAwV/Z93ERsTucvObsQfugUhuQUJEM+
XUiCOgaRbTwJK39l/dztuIswqRz08Bx2cFTt1H62w2CpLO9BS3Mu7tzQrmz8v1tpxdvZQsYWss0x
tqNaCxo1XLz5IZAkxiTQuBLhjgeMq/raqOiPJolgaZV0BpTNQP8VZZRPhvM7CkcIeSMJUajjxVLM
l4iM8pJRbepcjQ7Xe0a9kEnns81tcSoxDYDvCS+ZX9CapgjSYi1BDe6wE6wr83Og5XL7Or+xzEyL
J63Ml6lWvRmNCp8dT4NlV8AwpRvXADVk4qVDk00LDHvb7v6MuBnOjdEQdZOgwYrnflG3QNDYAo+T
7xrVVbZhde0dQf2p56gElDhy5bHGlByZTmRkfCrzyYFcKcKVrcnhbPrj45DU58IBF55OLOkSoR5s
44dRWnyxy73KJsjqsnBWVqYqRtMJYooJIXpau/mm9kegKzPfUU2EVhpOsOxioyXcexge0xYsqTmU
565P6f+5YBjAsoopSmDmrTusdX3CsBQS2DJU3gqURXXxx6jGVjzUm4LBLPqWSJ1rB3uD3lc/JOwc
AbUFW3fZlFOD6QpZ6DDaD3Xk5Ucr6REcanQyKewTW1jh0vY5glmSHRzqe2z++nTkVABx7umkdmNo
gKhugmyuv0sTK5ky8RRpgNq0TtrrvAQnOUKd03xjfOh999317AfJ4nw/Ig3ReiEe1UA6gxcPn5Uf
/tKy0XpowDNeMrtYZm6mnYVuBVu/ZfuNVQ36Dg6GkR7r0dLZ7IxiYHcKN5Xy4dIZWXLMREc9Rwwe
Nh70nDDke4uECSPmpIKdApTWMspriq7Rja5I8U9YxOyLMrWjjoxyZw/p72YO8R3JGqIlVepiemxB
sjYBnV6G2a7jJt3zQNc8ntzBPOhUFOsua5AEVgb5uMn76Cnak5z3NcHMtZItWP62D8wVSZg13BoC
RT1FklWlim4rpecv0pLfJqKCzzhmtvU0gvCPZz4PljPWIPnBZOiwa0v1ljs0slPcnAA2aXHwiHri
VjKl2fFjM8LQ25K7PHo8rXLZXpIyy/tGeMMQX82oXssoCE5eMFjrMbUPzJMfmTP3pypz+9P9K1oU
SB2a0leOUxEcSke9yChT6XtCVKGsoOn6ztBLEraVN1LsUZUEsIJIMtMJpFRgPzvbOOQIzew8AhaN
IWZhOG6/UeM6UMBi9ZINOMkjBzstHdLJWgi6mB/hDootUp7ZiabDoqTH0UJ1bf3rgBuDAXz3IodA
v+nZR9vw+QKitCm7VL8QwB2sOV3jZVZ9GehOYfFhTsl8cKBLE6AesCN/YcLHB7dsJNca0dfVAzpz
SeovYqlntbBV7WXjhs/FFB6Q/Xr7suJHJCr/7o1T0nnOEv0uy6eqQT8XVvlFB9WpELgtZFU2x7xp
Pt2E/CW/VZinWqx5yhC8q1BW1sw62p3Ite+2cMdNayNd0zPnNa7yDiG/emrJp7sYUpC1aaN/mM/Y
eqpvIdKEvRaK/mKolPZ+xALiBtOhyaqlnqfjAcorFwKkilXjGQ921IfnVpgbK6/TB2npF+5GHzUh
docMp73rscSIcq7AJmgXbSHkYsYWrkebKQRaeW1BZkaxcV3/hYMm2UPY3tMC/y5ElZxHwGSrxnEH
kocbd7ufMMytUR14q7w3D6Yn203iERKQ6gRjmJyRXDHvMY5dSswG4ahpXKPYN3D0dRasJFb6eYrz
SXNiVEsSl2FhVtdh6tvbPE0ddkmr3N+N02+b2lnzmcKZ4JQJ1VQ0X8P5Nsy+7F6HE1p2O0T/xmEw
vigxiFMF+4XviVBvJbP95MDayFoAYFnMll6Lhi1Gv52fuD+Ksv3FprqHipwu2Sc6WFAPskjL3ZiN
n8pNBHlLfJTgsrBOZbHHbcUMXmLSicReRU5y6eJcPFJed7i9Y7WO+iZYajpsCs/0/9QTWKvMIUcI
3Fq0dB3hLkMt8BZBToFNKtVzObM1p1FbehKAjhhMIL7pTBwnAmpZmxSwk0M1f7fYlH0F3rsyL/dS
jC3ohF6zQYaY168N+92VrHLj4AuiKjmn7aad5YZwDoci7BdlS5ojt7ITm8MQFAhw3mhkGEOx3jTM
rUXgQd6e0BGawmDoo6EMmdJt2Ca/hwqUXDp2NxfpTeKYzdHS7KOv2uYgE5Pwx6lauC7RDQCGgudW
b2cN4qfdT/LYJwhASCfvOMbw73ZTsTLQHp79FKy5bXrUnDCydSOeWK8dMz2vziy7yW8jIccJgJd5
3fgUIjyLa9XvGEWRk4OQc53XAeq8KJGXRFB7u4TEbHza1xLWfWVIbdkW6Z9Kx0WGtLX/FFVxi+Ii
XYuSfBhSLlB6DsHzNMYWY01NkX6j5Jk4EwYOvn5CBBOsdVeT+4nyB92AT9dqPtFJ/ekmHVxRjSCZ
jrFe5rn5x2+Ir2Onsu+nbK0TULoiOs/mnpHjkmoYdLSmsNakig7HFsmWXyHZgleQvaAXG66tFVwd
+7NRqn2zW/Aw+TTH6nj1by9OpEGQSXPRGskkihzEY1aPG0u3u8eyQoesoUfihLGDrYgrbWUXFePP
2rhl3OjCMvVPYSffxsSnRixnJzpMRMyyeXlMiYqvuznalvvMvDkFmNsOSb6W6GJY9MFsCoXeEVo5
Bxoa/Y6YAyZd8wVrAfEA/7/OnGI4236tbeOseNdLrzrlvSIZgd8e/FO+RPll4k4qjF0yBZ9pWBQv
Ix/EqGM/eMcXaWW/nQotBEOc7fpacI2B+F0aCkHSVHv5VniYHv2GEASgdKuE1nad6qFYNtxo1gDG
BlYWcO1iVty73s+6o6zwSXCb1+CxW+Y5ukOSmNzio5q4kSLOWHms2eNUYVVuhPFssc5eOUPdLz2W
NbQPJfIqdcudbI637G0StWoTWQoValzmF4+4x6QSR4gnAYrLJNk3cfJoaPh+/Z43wPUbQI8hwi12
0dwAaLEJt9DafQR+TIYyOTOY2PY2qAaW8fURN12zsesO7oAcFKsg19g3Tv4bS/LArMFrtoEmAnKP
GUkkpRHuqIo2mPF5RSb0wNHkMTo2u2IvQHLhPagqgpCmbuX2GgQ2KHjb+wsNdhyktjFetBJJkxXo
R6BEdC9HFykO2T7Rxlalt2sgFgSRWz0auklOA7EZUS8Ydf3S7Jny7eXPeqKmnQgt7aBCZLKjCas9
7T+6ZDI4ZdE8BwOp0QjcoBxSKzMgreN3uxywRKSTdQrS1N8S+/jVkByKlMR3d36nJ8wjMzYnVnaK
HIqLgPEqvATCl2d1qqEVGqNvNpb7GBHdXugsnXJ15Z4cHr0mSM5OaqNRivNLozd/4ZaKIaIxFOEt
YLYJmotXqn+Psqg/eXFTEPVtlWvbAyufuD5NWq7dhFLu8f7gVTA+fa1SS92y06soCjgdfcpxHlJC
lqlXbaPedc9oHDOAlHuvjWYwnfMhBPbGYH7WuOpj4Ho40tR3DPA5C3rLeUsJfydKTc8RO5o3HHUV
eY1EAo30rGuYgeuC9PVbNj8Mfr1Osvbmd3Sq2aCqa2m/Fq7fHm2BKozmAZa/i2phKpFcx4kqj1Nk
qH3uw0zPEuMBWt7whCiLax1A+SoaJmRftoEbhDduKevC3WsQvpaRbm8KwcKym6poG3nUrj5n17Js
AwU4ZLpiUTF2eT582V0ZzdhF7wIyaKmlY3T2w9Yjmsww+Knt734Q9iNgjJXPLfmJvJ+FTPSLhu7t
Qs+7n3SXpg61Om4eivNkb+eivvqGl2yqAqVgVrdXBoTlsUc8wnzbjo9ORtkoGNySzdGevWqF8ICb
Aa3pIiniVRaLal+kHMIpKr2zP9CxMHF68BouIgs9LmXmqa2AM7mMDiOB0S0prOdemMeiKr05oTTa
AwlNkd00LE9KP77GY0fSdtgdEsaBdewTOOCTQIvPiDkNFukewOMCBCG2CnzCLDD9BURZhswpK54G
qfPayDNrPVthOT98PtcdRnZV/ejKKbd+5n3J0WWc0qWXvMFW1qu6RXBbtmtRTZeKmN7lhM5qKRlO
Lwr2wxCzh2ZrJ9zqFW3ThvCxeeBWFptII6C+RDIqzbB9TWGEt3M0seWyb55Gt9iOAL3xaPXySATw
Tfda0q7zht91oEwvvPa5CHzvxAD3OTS4lyDuYdcboWd2WncPojWvy2LvzLplem4ujpbubUQKmQpm
u8ZUVtzXsJc1pfeIfw5wp8DHoGmajb9WUPW0TJRKo/6xwiEn6piANxCDuxlkas3UkLqt3zIn/0Aj
1yyDsf9sWypbb1Dr+9/ReiUm4sl9IyGTCzgKk11vED3mkW4tQSCzdrtOwasz2CHq/3LiCHQYEPts
bhHToqFv7OciPhq2PrwjMY9WfWWnG/jCf+347tu++/Lv773f3/8WBu0z0OxswzSXYW86z5KKeRHb
1nDsA1ajM+lt8vDSsnzKYLi2CScBZpk7KMIgf2eZuLMG4f5cEWXG0irc34Gjo4/s0XJgtBi9pHy3
bRC9jZ+sIzuCjKKHjyEqM/IxgDzf9/bNvManhup3CG7RgEdIE/T0k0DSlrGstvOrq6qQKoSz/bef
eQp64rsEshQ+3hGjP5A4ka5Ka1YZKVxz9weZqEvQNNFWY1RzqEfgHfbAxZ2yxToGcUWnLMxHPizV
onPKVzH1Jj1LhF6MXob4ysQIScILSZr2PcYYZGAWx5FPiCvjcZ9Y7cAQesqXarb3u5pOvvpd4DZh
s2IO+mIorQBFhzLWB5uzCGYmSATZdUkLAu5i/kvuD/78rck85Pv73zTLVBvSaF/+Yw8dWFRJMd2I
mGEB97/8/lVeYEP/++n9K7cY1aqy2CTRHlIFzySL+1fev7+6P5XzC5ab5vPUlBdZptYyLcjR4mBP
1neULuGDwcHPCEBILA3gELg5uGc8CO5e+5nR683u6gkYFkb5+csCm9BfD/enk0kxCv3QX9jpcOq8
eCRNeNKpA3gx5t8Ndy1X3+ouw4jvIoWY05mpOktjthUUvGAI6fs8uQXr9m6MloariqEpaS/1Ib7P
S6lB6oPvildoEnJTsVk+pDPM5f5VPH8ls0TAoFDX+z+xSBz20n1t5r/kzh2+PzR3ngugckAjTITv
SpnQ8Q5pPmZM3wifnJzyq/MYmkGmxVGChwXb278eOis/taZRbTsZoxoRXTSHnjARZjlorH1LxTuN
uJG/MOyD/WB7sbH5/8S3jOnU+P8QiFnc3VFM/d+Jb08zhe2/lp8cFFH2v3Hf/vmt/xSKud4/BD8K
cttdCmbCBv4n9s2z/kGmEWovsGsMwr2ZYfwv7Jv4B8nSrI5NJma2yf/6t07MMv+h22zZXARmc5OE
8Oy//+fv4X+EP/nDX9DI+j+e/1fWpjBlmaMhYrPM/4PL6FIC6kjOPN2xDEv/D51YG5lxVinuR1Xe
hBjWO/cUle1zSrOJbfWt6rv6hpUXLy/kIcj+hjip8djhnlu0wvG2VCF+vrGpCy44NAOMmyufU2ub
awbgz3BY2TII1sF4Gaui2iGe/a0UOa0aIHk6CY1AHlpJbqRgX3pnyFfhBUGMevJjfQ3z1HqBCuyt
0oGVsjERvDCQXiFoQ7cN5j6IoJ63TCov3NiYY6ky8IfrLukUIsvUzoTOuylAUCPMpgoWLBkZKMam
Yawx5rPfa2S+9iuqrTyIDmgPyFQAo7u0iMnYZkW0jkfb3wRNyAnbO5caC2BdFwkhAvRsKe7SXRlP
u0gjVqEksuyoD/jByt7bp8xXt6YcXnzp4ZhEonrSxLYdvOhYDKaz5JZWf2jWMCDnt7ahUj7m4sjm
BjOD2LheDk6ffVfxmDERgh7U5aZBedWKhWYQLmugSFzbUf2e5NFp7DTJNCPbKRD9Cysqra1f+nuT
qwoAimsckt76qtC6L726zPZGuHcjQzxDlWLMHJX7zMQJkaXEDRGmsGsxwR6Y+NNWrFO2cJ8TVu7U
eiEmz2eKQYeugv5mQWZgm2tjOtYTD3HrIuxc0JxOegsa9pSxVttX2FzpvvZDlr8SsRQ0X/0oWo2M
ozE5SHYwF9X5DOL94oWAJlqRdiwhVUuBNiNHhS4xiuE9JoWKOhLHBh6YflMxqH+ccuMtK6bypFfu
65Dj+bZEjHYt0N0byx2WKVq+pEgcGa87OLFaWhSkLxIPaA7BIRCvAYL2BqU0FrfwhiLX2pSJIi4T
vnWZZg86disycEpE9GYUY4FypuMYQw8bGvFYEcZ84wWlinF2U4+Uu9D8ZE6QazDr4OtIOuWspgKK
XBznkKri0AJE8G3w5y5M13EfbHTmhCZ+FKlRfI6Yy09J0GWPTP5nV0TdISzrnDcZQZlRpJtkLJJW
uZuQLQFqGZpEyHVPULhXjucU1cFD3T1jOCmOckhvXmaSY9c82QQiHMZKrj36aLSHzsmvAwt5US92
pWuB56NfLdDf7Y0s3DFor07RgHfNamxoyTRqKqHKbjxPX1LnMa8SbX1stOmxzLt4N/kxLdS30hAx
uZFecwGlTxieLmYSjY95GHynrZeuTBfiktVm3oxnyDay9IneTAmqNiJ83OxFkMqbw0orMhLZDByJ
ZnA0tF/u6D+XUVVeYxaWirqWN4rtMpmfyjux9+xR/ADj8xCWE8cRv+h0YJrw/dOYZNc79N6z2utg
Dsk124YXplTH3BnUcbBISY1CfBvA8llAej6da91tsUL0G5ETUDSgNok7JddEHLDNQivrN+XGtzL5
XJkEFTr4KHAMZ7oRXUA0GUvlozwyNPchyJ1njiD3oe9bmI4WnPcsoIzNycFz0tE5zbQFZCDW2m9b
RnG67WxVifTTi0FCG055GcLIPeUN9IvE0/rlGLFHaRvW97bX3tKipBBFvrryemoHRhrWGjMr1qfC
j3h9zF+Ga9sMPWJ/q8v2u3biTQgWaKuFSbxTFoQ5apMfF5r2egA3sGp0toe9AmG9AlzgHRnHvCQq
MDeRFZNcWuSMgB0aIljYrMJC7WGSLCKmQc70Oe+P7QevFah1TCOZtYg0x97mb1RN0WX0kCeoMgj4
vYcrLy1jxzG9ldkPROv2pcKZgBUM8oIvdroNkGzWXxlMkwevXzah6vYgmdO1FmA06MUctdglKAK4
CcAISVbu+BMUGW6AEv0rk8tp09TlmxIGyJauclYQvVaUl++MnFjouBjAMS+8ZK6OA2cAV1KL4IR3
nIGNnv2evPLQ5kTwosj5TeJ0ujTjZt9WjLvcES9jniRry3BhuCXGlikP9iXoJssIiUIAV5u2e9yY
Y8SHUuqvxTgw37TmeelEZxciE93wq+8GX+5LL3ZPtq0NDx7D1kU/sXV0WIS7dBAZychEBc15U2Gf
cszDY2DLPK5r7c2OwpexxgslCt/aj35NRlD/JQZSXR3LG7a0b+keCdSHGU5fnkyCx6ra0+N1txqn
+RiLR0+3I9y4RHz6DVJdDLMCkS9/RG1Hj5XEOD2MfDSrlIT3dtLWWWyfrYA07S5z/Y0Rh8USSOFS
g6B4SIwG3y0zzPU0Zwno+tnrxDTPb1AwF5m+8zL1NU3sd3sDL9qEUpeTbpvrXr9w0QmEtcguKbZ+
HDjpBKRPpevUMc2Dy5aQW7YSpGuNzcGZynWAJGrnEyC3nKwK45ojd2bDhsTIIsLp+uwT8x4LKADo
0xQLyOyTWJmCOFjJBZaUSHhyt/b3efHgOArZRKrt0mFG74TTrp7s75Eo7vOkpEUfAhbQaP6MqWc8
Z/WOJdG74fbFLe3Ct7ycfqOPCNd42bGsj4Bj5zkMhOYEqI3C9j2jbY22+vCcuNyVSdiTydoDr2c6
tnRr19n67pQ+kW2zjwOyLiPO79maaj4gCKDS8IxHhNprlWnRO1BTNScneyboBtM19I1NMMFBOGHz
FndYcaLhsc4I+UQptszEnH+jWvHsBdoLxxJrA9lgdUE+Z3f10onj+oLCFZk9FQxG/1zfxUgoVnHT
Jk+svXKMzPAASp0zTy+tdKlkHbwPzvjLHJvmYkTEWvvq5ISm/dnpIW5otw+ODQJSj63BUaL5QpbS
uJ9Ceu9BEXyC+uz3+qyPYJbBVDwEaiGryX7u3Oqts8H6NkbYbTxSqW8Az/tFJSV0qjExkNuiN4VG
FR9aMdwIz+3OTKSylTlpxc4JkYoGEow+2jfhVOoJNE+77QBnMEC0xFX1vB7Czh12BSZ5BwRAFXFv
/0HYyNGYnHpz/JFMV13pFnt8/zOw3tigYQ23Pe03ljMkxBXUjYOGs8wdW5bEGTGmpOOUsjj4o189
+w0XMcaO7vdAsHbhlLfIgxuG+bveI0NfJ0R08FLpyBojTLWN1ZL7OoG0TSrmrqX6jELXgXvgtbwp
ZMVWRESKIZLPDitZ6qwunTZmEjhbkngFnIryhXvvhsTwmOz5qEWJL25tUUPe3Qd55f3yAtSkNc66
p8klnkBidDtHlKuc1XBmkwn+TRRgEQ7l0mZiuypQSq60+cKJK0+t4zzUsLShMxMZ2Xo1ujLZ2JBC
M/3BY1401W92L6pvq/U/ArOI3nUZeAS5FdzgiI2IJ9FvLInaLMxfB3bygNELqEgsTNZ1qnLkx5P8
CB4yKzoHbj/8hMxASAWbPsbaetJc8VX7WX4DzQl8oj1zHnGCeBZIELs8Ob0XXQ0uy8XQEkzk9O+i
x86ZCqrSfOkX63wyKnD3vI9uzarB6+zjJFMNQsAfizDfY+ll7Urpah574fIfANfCl4gx/Gp2vyBT
p8FPG0QPBDoT4aq9eq3NjLEHvYpm50r4gtzDmPkuvDhe1b0x7vJgeCvzGsEdaa7+OPkfcVediWzv
9gp2504AuRgi+5W02oYhhPmnnwEh1D0Y2VnvYemIM4Qd+bcFmCF2zJa9VIePYvakmmb0ekcd0nrg
NMy7FKUt33P/xn6eJ0gbPVWe8n+p0J8KjPJsLZik0mOpBFWJLl9ZBLpMiodvAMqAjk0II0nZOIve
Y+Snz/uVwuoObYj1+v7A+byXevGoEUO+ygn7OMhojykfR4ZyLrmB1osC7DyYRBoFBWIVVPr/ZPT1
Mzsz6voPA5EKvkLmWpbOzh7iubsk9A5ZQY9NwPGXCdN4yBF4H7MxnFa6ywaIz7yL2m4eApJ9RxZa
od4MQNablnmRVrvR1hBDhnqV0VZkFiyv6/ZIgmJNkqxd03GWiIFmtC/iEiK8qC3XqM3mstn5Aumh
wSNRLjBuDOdd0DyXA2Or2ovo6aZwg22F0IzR7VbNKB9L4TobwUx+T3kyle4tZ1Tqyi8n7uJT8y1R
ZtA/qGsqSIFuIsK5AgPuyJCEe7ZM9mmAAZhFSC4ax9+jL5dnQwskO3OErsJTV89F/6UkCWipclHg
uf6ZUf5rLvNyMUvLb3GfbI3SWbL7okAm6vZmpO62EOWPj+H0SVMB0CWlxaw2HLkA0o36deo+tF7D
hDhlOmRj7z0zEQvmDZGVSORaBqRLpDLyoBCBNr3VPE3K95f40D8U0Qtj1cmdniXvbeJ+sITZNoVx
cnv5xdoLu3hqv2nVWdrMoRucl0HJGtpU3LS6YLq2zfjB/H4z6fVC74ky91gvrEInQPnHySb1cTaf
72lMjjEBGnZySSKxCGBylIm5sgW5lz1dcSU7gtdZ9+xazdzWoxfgm4ZvgrmXcpcecIEqwEGiQCif
dGZgh361HVjugTh1bBgPVlt+dmpqoYCIm1ZjTEGSDT43SONjJF/j3oO8YD3w2X3I2vgtsArn4Dew
EAf9YjsuTLrqev9BOXy0XVnEuzKoDnZdcOMoLANoULUQ7vSGINE8BjmfY4kWYV126BT6vEBzMF9+
iOh7uiDGB9JPjoHvm/sAJWeepiOLBGuXlIlzgLKdbONYu3b9sGxEZu/9kfwHN0U3G5r8TfA5poWR
mB2BvSAs9LF94uB5jFr4uCqdI4MDE2hCRTuytkizR2iOHQsMzhxZOV6LQRn7oma92M5GsIpcr73W
fGtAOZaV77bLlP05TWB18QaoRlEMcWRM4U/d/36kJC1dz8zG8sTBtkpxgCEvDr6EyS/4eUUBHY2g
DnQ3M016nM80v+2f7Cn9IFT8arYAWdu+H1e5Rh1FLfNslPAmwRLDdWZmSl51+JtqiIipMATzIcVW
N8VLPwTWyu+0G8lRymhvhmfE67jpocm6KZF/yUWfgN2FU6GW3F5fdVIMF5ojz4DyvlPycRdel9kb
Td+iG4HSGCco8BOpUDXEEMPbYWt3hbPQsRi7fSRXrTH+9NlHXQ7pk2n+OJP/mg5RuDFjSDo4arD0
W3iJSeTbJvKajojzCVyAt6QhLUrqVSAHA0Rk82WUxi6TlEyT6W4b03tQofGrNVZ11oq93eofDTPA
Q44lQ8zs4qZt1S7vF1NQhyupLFTeBjHADnVE2aDRGcUaQz9dzFgy/Td/Cq30z5d29P1f5Dh3+BbK
NsV+zGQs9MKjU8/o0Rqff2k2QNZGHWhCaIORRiQXW/21QRDIhlKZG7Qp2yEiwcak1F82VU0wXcKm
vqsLYElr/PcLYKRgsYTx3Q8JhNNq7gGYjHBdOsdAmwNpZ3RRPmv+SKz7ViJ/0YtGrScHDWYqphWR
gAJwXTcsSc1z15oNcMqtwWt4Vh+vuhYzIa7yaBHn2Ea0aGRzQQdcclnvqoTl7ZQ8xFm5b4b8p6TX
BdsECNztvKWWDNfiRbrNticfCbnLq6/hWkxk8lDPsKA6+sW6ljRekWAiJFhQpO4LKrQPO2cUMpkX
PteI5gqMQulPgep+a1ol0Vm4MkRFDo7W4S4jO3MwCUbrEEfbxJrrmEZKZHUlgUNLmTSrOJgFpGzD
oCu3kFqGHZFhPtuX+mJyL0H6oJGcJNZaM51dV3BfyKlZLKB49B+R/e0p+c3c0JfqaYCLuI4tizeo
eo+d+KN35hHx3q545wxWk7bbbgWR8+CaGLMSqog269wNKJUylrRJ0K9iqe2J5t6FevbtIT4acvJ4
k0aQwQYPHdHWGhbYLCRzumXX6Hu7CYoTTdVRV9pDgeWDac81rNRz1BVYmVAzcMJvFPUNxdGNzwgG
qccs6n4cco8oK523sANPSKDw7E5FbnljwHSITO0rCghhA9i1KfAOsiQFWsQxD0ZsF8B3NEhE5FDT
FnidHqrGYT0+cOJ2tqRqJcmt+j319o+a6pfURqKGs0N5/WtN0IWfDb+jgPhOoxrPWmR9aUP5hH1s
2anou9ONmzv17M66PQQYBBQGy+uc+ZGIsSjB5By0gkzBfvjGbgqlt+Hjw/tAo3KxTcamtAl70rXz
hQiNF8sR+7GI92GEU7BmMVQ0H3kpnnu6gD5XG8Jm90ke7xD8wDmzUGhrWzhDK+nmTF3FTgKGt3hD
8TvGhaFQr1nfnvRRcRpwV6GNM7ZJXtlp8zsG9c2lC9HJyUCjpJVY2OrV6BVfjIEf5N5Ov3OIGVpV
nS0MAJxZMdD2Hu1cYo/nvCm/GtM+BmKEws6OWA3Z6yBCYA8GHISYuqzRZ89u8jPa+0wLuMIJL4a3
k+5GewsW6bsK+g+7E9CgDerHPIOMVmTXciqOmvUAdo1d6WvG357HzYPPNRUCwyijVQBrn2QP3tiY
mESBcH7GYDRgIaAmgMipsZc68JEhqpDFDNUPMWRLbS2F9pRJuqBA2a+x9RLDjPEF84+cb5+YQTcZ
AsawGv4UdkwbFRMHrYFPQT37IT3iyEVgTXtL6UsF/Yw3VP6pSRFrBAickql267Vrs2nVypKZfi7z
n5E5GE4mwo6ltc1aTFdOeyun1N7DHZLMOMB7xuPahhz1Ktpb7ZO8nXhdsG98eQ5YD9KVI8mfgmyt
RdEV2CWFKcOcjKQ+JAMcvYYwsDlk/Rbbj7U3JHahKRi+cI38QlYAPwMJl5zZEwFDFSNFGTVWsxa2
PSasJuQOJ0W37fQgo1cMV2xwWSFXjKXsgk+d1sKg1BUUX587nlfTY1YSKUOEtZD4hnw8aXysTJS1
7DMRxCeGWNZu8b/YO4/txrksS79Krxo3csFcuEFN6I1IUZREKTTBkhQheG8vnr4+ILJSf0Z3ZXfN
ayAuihSNSOCac/b+ttgLDYH/kLYsPOkJK1n0bgV+T3ozZKDUDQFnIb00B/gyjo2ITQ9N626It8aA
2EFXFArmKQV+G9i8wxqohZfWmc++xqfcn3H3v2fJJ+kvxrMT0CGowAzrk1gZzoq2HG2zJ6LWz1D0
qth6kgpOVVcRIIMWE/cJ/laxDjJWWlkXGZtah1sRtTnlcoGbsaT4WSJsdyuftqtHDExlFruqq9qz
eT+2n2oBEa0fc4dZTrJsDCC8KzJfYT95krrqopi4jgU6sdqmJKHabrAOAADFmTs1dnrEPTkcKTKK
tsyLYqcPLTq/Jq7Ja5u4aF52g4d5qXw0y25iLhANvMQNNgyzF/cdg5arlfo2tNyLWgr4nUBG0OmG
J6sC/4Sowlg2nXktaqAjMhBsW+Luowr8pwY+20LUPuOOT10116u1WtePTtI4jAauvQL+g/GKzeS+
gW8JL4XzKiqYIQoK9Ztq5OwkPA2jj1BZixiBexEYr0yN1ZoEP9VwHNxV7ghNsNF3RGqyRnGcryxy
0yVqdeLKtWzdldYuKHO5DqOXSirFRfhY8IjcS5rMX4PWq9dqCkIU+m3oqoC2iLq2Cxu3LDURViDJ
Z5sr+iLXn/3YLvexyybMdFMIaP74ht3U4rgGptUF1SZNymeyB+qNgSV2aUrwsVlfrJTUey/aMaEA
qAeLznABDErYW7AsF3HHfrvsblT70eO1aInlYTBSMK7dqtYBJ4yK9UNY2f3oQ6XOC4CABvDhbnzN
6pjOt5s9DjZvSn1wbDzeA1X9isDtULzpdv9IxKaJwxTIcGFSUPAB2ijZSIZxtCBacoEKwVoJkhNp
5kPmqSQ2TjXcRCJLdtpQ7zQb8W+s4H1pEKdLb1lXjx4lnRBy28JG7bZQURWkvQePxX6s0aCyLKD0
D/KGMmZMzJWxsjnH3Vrv2WsiRUFaRrHeaK+yEqQF2tTSa5UUMf44Fv5XKn+asjrZKu4GraDtB/bh
qqOHcgnf8cU2ldG5SKu3qm84YpMfJstdaxjuEH2geqburhRYWvBiMCp3l3jaGxhQkTBSN+mLNdA5
hErHmkstcR0BJSOex3MpdxnbyQOiD/0L3UXcKsaq0u0DgpyvkY+kM8UvZ0hQGBc8S+/vUo690Hg3
vBoHYvoz1VaD7z7kkrhpDTib7fZ3umrRfcVPnHbWQ2WCAarJ+vXjtW35JzKW32o7XldIrlnliU3Y
Oud2sE+KFa38il3rQtWSp65tXomLP0zPVZnxKcsFyYbttjFeS7da0rFgswV9grk1FP3WC7MjZoTS
zl5dHX+Mal3dFoOIt7XG7lXX7Tu+SRf8lI7tH431qjZt1imMPvg3Mm2rM0QCV2tXVW6uEwapqpn2
Jyq67Hxkq1NI2FAMlWEKGFuOT2GdvRLsuGyMaDXY3V1q4TXu8+dEPPGprThL94CP1iSZ0yV3782+
vZ++rxZ2dZRG97zkWY3R01oPXlO/9QVVrTGCu2S17LWHHmk0xHbF23l9v8OlGRFSQeR7lTIzCmrr
hVGhw5flA4jKF4TDfNw1M4B+JbtwoTTQ26zxAt9ijSAOdWD2IzKNepFHJc7+h0yzzqUM9pUjNxYA
4oxl8QJ58y1s9Y1lgi1rs1NZtXC7YgXIPTR5t3+IIipVCgSnRR4ArUyS6DYow0+6inACa3xUOK6N
NkYmR6pXkXS7oamOIqFvUCNoCyYLTtGJ+1L3N1Eb/MwTGq5BiY9zCG/UngNGwgpgmQ67zoIxYp09
8UZh60jSob7KhokNE+1U199mvb7L2SWn4wrJMnWoi0+WacMxomjyhFFvG0bBvo2CJz1i4a0Ym7GR
qN+LnYfbGZk3fgS6LgXkmmKgq0Q2jOOR7W22jx5F4AbKHsPudhDAnBkU7/Q8XKdh9jgd+I0SvecJ
VQ/mtLw79wBOO+ImwCq+knd1rBT3nMTmum6cZxrtr30Mz9wcjuywGa5K9UXrHayh8isjNJ7Jun6Q
nPILzfL5crpeWfZadmTpgXdP7HW12qa1BiXce9KpPhSsX4jjPeNrAGZdvNO+/lEPZDBHDb1xPd3a
/WcmMnC+7p1QxlXFwkVhRHUa5WPU6p9tKp6l7jwTwMWuK7F+Zo31JGNrrSi4zpryRh/zDe88sUNv
qokdaqy/4jJ4zrJ4E5vxAz3nfY+MOpY0WtFXuFl0r0Kfz8snK2hXNKk2oZt86Cp9YMt4zHxEw2b7
SRlmB75TtvF7pajXKql/pJz1SlbcAZp81Yv+R9+A5fNJKOpANoMav4y0YFFyUt7UAQ/GTECTfJiU
P+zBK+aYvWP5z7qhXXK+E8Nxfk644rIP0OVWxGs+q3TSCDtDPJleouGJ/tIvTzrn0tfPdRK/JQXN
ODvaJYF/F464MfEbGwpiZEMcK6P4FXbkBsbd0VTaV4OTyiKvy5IamZr0TGPSU+vwB6DOA1m51PPY
4LYMJpxgL6Zi3pH6hLEfeLUNhiAszoGN0aujmaI2/b0xFve9Xh2a0TgrqUb5mfnS8Q81mcvYX58o
Lj1WzCmLkY5IrkH6k+Tx5BzajJ6mpk64yIMHT7Ut2D9dMxyMC1DIJFctrbY5Qoxn91VVa0glo31v
SqwlHTR7NtoyWE4Hi6enF8+/aF61CSBdL0LqV4wz+DfsGgqtl1G0whDtpYZEPVFsEMSDur4XXbJz
m+xJEw5B2dDrc9NYNIC8G7XApS7Xrf1oRP0ehDriBCr8vv5qyszYpgMlIFs+2tZUjelbKmnV/diJ
UyT1C1zMD2MIdn5VbIN0vPPootbjRCKt39I2vObpkxsE3sKw7RfpvHmu3A/m8JkrBZ0UTT83dXyF
TDEOz71WvvftpqtqBPP1ayDkDxv0ZBq7t4Cc30UmFomom0+phydBFZy2yLZQc7qYKPeoU+X7odHB
zPi72LZxNDZ0NtDF4G049i61uJRmdJyfomDcejFrJEaMNTYANmaA9+zBshdobvTJjrQpWWYtM/EI
F8lfdbb2THfr5GZwWX1iKUW8C0VyEx2nfT/6PPt4VCk/QODdZVrF4UfhyRQX1ry/JPd7mrN2XbkZ
tHurTJ/ypNr6xsMwhi91Xz3CHIM3yFJdbSmXwykuIG1FxUZRAgrUcPItTXxNr4sJ8EE13GNQBqdA
oy5c6Uh1phdMMTaDHcVVErjkyKOYDyDc1BwpQfisp/qm6fKbvay08WRqiI7xJ7APCbotriGgV/Sf
pz8a0vKltfFIBeEvvQ4aSKbWU64XD22wwTtIOkCSZ48OkhKBeTBO3Q9CqCBAG+ZVHUdmcnc1soHD
1AUITJBGUlvjbcIVRibeWwUfJxxIS1AUIUswpitfNCC5KTDXsXLqtTSfVPorSMu7yu7uXc+iTCj2
cBrupWLjujP2ftBso9HYi9eupYgtnzr4qUMod47TEhj/w59KmX3+K+qdD6qtwDDogQJ5tHz7o3Sf
adHsfC/55Qnn5AWAyKVV7h21fieS8+ql0bpvg72TUcEBhMIL6Aulxtc5MkQWabylhLdspf2W0U1b
mXTIkyQ/aHHPRxm3Yj0yay3tzMb/Qlt1GTUEv3TIBuhAZUsY9KxtU/3HNGT69fAKSTEjmB2SmFLf
W05jLN1ILQ+4hV2yFDxUEydTBruG9cQhU35nIf8PH/D/If/UTUv/l4G/l18kesuke8/CfxJ//v2B
/yn+FH+zCJAWLshaQ3VogX2rP9W/mRpgbu7Gs2sysfxD/Sl0KIHkZBNAavzOCv5Wf7p/s1F9WjY1
cQPmn/PfUn9quvpn/DkZ7RB7kBLowtY0srn/mRKYpAZI5EKVuyEpgONA5eLwfhRwg5Ye+VC15W58
RbsH2Ul7WqV07eii3qSowmoE0Du3tJNrAUeinlDMcxdqJIjaCgljSy2/ZbSEEGol3XCX2/VD7+r1
OlUaclWDYaIi4fK6Y9vgLIjVTfFB8WOw+/ON4Tr0UDtchH4eObleOGKwQKjHc8W43g0FpVnQHMS5
TEzvkn9EVRcCiGERZ2J5HHs32LFTstaE+QTLOBN0Acu4WIm4dbbShm1Yx/6La9BLSBQ8Dq0LNr/q
rejY1s1zFFzxoOAIcXGZc2LtfN3+EXgQODQMP7L2v/qaqA4D9FQgyRNAg3Unco0qhD7QVU8SUGo0
4uzJBpJ2CSoBywDCQGLpQs0YCP0QWEkSCZW6pEYRmp0arfOBTr9efbD+/6LXXq5yQ3m2bBIlxghn
YStDHGQJ2lL4AEAU9JPtJdSXIyfah6I+xcapn/RN7C33WUC0r5G5PWvfcVhhnXb2Q6wHbNfacj/q
KhQVN0aqFUj0eK57yK3uFPqiOWrWRx3U8Z3BnG0oBjHxdsJkiOtmXeHs2lYJplvVKjEqDna8MWp0
qNhOl7aEHiWLhBpsQ5RLh4R5IaZsFIP6itApnAeDbJYIMnAoFkG9ykcqZSgXnixKkV3Vj2TYOLug
W8QOxnlVaT49LX+vCGsk/dW6b10bb5mYdpwWHGWFPKZlUzenMUkUarX+Peo9G+BLoJ9d6oZDLn7Y
Wtrc4+m4IwiTaidtdXJJtB3FWqoTo8OKU5FPqAWIvB8iyo29e5QjK7seVGTiO0Satd4zfcp0aeW2
va5JoVtLlPybrMmgAcdBT5eI9GDHL4GoWaLbpY4+7FqEINTcenNbBj+rJF/RVaEwn7LG1SDQmpny
CwJzvYyHUV/gHcBA4htXwLxBr9j7CDNipUfEKNVsErwerZBqJdodDyHqpeE4gQjdL20Fk6cl/Evb
+eO6p02/H4uOOKPOfmtIitipA9WBpLD8dV0i/hkb9XWAnLLsdFTdZCufVLv82WceDxnqR9fKnZVf
e2/Eq0LmzR7HQOOIy1g9OT5mPFQiWczWAcioutI64xWe22NNI3hFJi8ItxoCr6fwryZFvaU2cMrf
w9GSi24YsoXUH2Wopjs/6x9cBZiGVu5aRF+rWqb+Ngm9J9jGv5yQzV089KwSKHZrkb61y/hRWqSl
pY2K7E3LvtKKGlGN2jcYPYPjBdSzam8cza/uTOLDFk4FPCurGbdI1D3yZo0HPuWPMMKRkoUophiQ
1onODG/n7Bvc8t5w3adKq+5qsGYry4aKg3W0OTbxsxtXd72nbkUx0sizxvQhftOG7mdMVNpiHFq2
OBZAsFBFzFc0pMSB91kQIUCVexyjV1rn5tI3HfQqQTYWG6Qg4IJ0b5FalPOdDhlCM2jIAPAfylJ8
GHBZDxqBtdnQldveBjjseU2yMXX3KUNjDUgxJFIuBs6Eng9JC+CluORcKjXC4ibUFUWeDYbdh8og
7rgYEFahhlOAt9jbfgx3NVoNX27JYnGzZ3oQKOPSclu4x7gttwHyFUVlfDDdrUB8tqv0cRXimVmn
TvlqOj10z8Qot3nGvks1XvKk0BaNbEMCY1h6UHhiFauZcDaG+NaFnbeCZYRzNov6dVfvZZnZSPXM
+jYKBrq+eWpMSy5Ze/k7QmsiEkqCY1dqHprGKbJaPNidvunzXi4Ln+yhPJLPRQIgNrQb5/o6JgbK
aiLPaRXvZdfQBASQM6gxERRU/aRBqYV9kzHlaFIVNoVx6PuYXBfZYFmA6HmKrdBaNeZnOQ3Xbksz
WqaU6FL7U0GUivnL2yo6hvuuUnV298JblLGSLcG6KhboCNv8KVLtikeDxqsXKesKV6FljZJAs/Bj
bAwiP8PspUHVxsIwsrMVQDJaFoRpNJ7l7L0d2p4PtQvZUBnBVhkF6ZLYRv3cQV7ptXsFr/bCjBDO
6M2KDtRXaWW32GTAAGuisYEhOwNuz0ZzsKi1JoIMRAgnb4yvei45FBodrUplPBrsf0yBYVOWZbtT
skntZWg0IywSOjN/VdTUs8ZWbkxJTJIxhYFg92UFi01fGuSln5vOwzlP+we+2dJwOYgIXstd7UcZ
JOhVaxls/AAfn6J3+0bt5SHQyf0ysYYj2H1ky4WU2Ka+bU51lgF5yIgTZmMUNlNxIiCcgxalLI/U
EIuFlW9LbGpLy/Mf2IHsMz1Yi6B4GJJxD0mFsiwdzWXghW+daponbOMkS8X8K2ZLj5JoqwUd/oXv
GufUzXZKHY+Ti5v+nUtDctbvuX3/6XQlWWPOFhDhuy/tZ9R95D2X5MeY6cBGms1FKT9jxfFXjeHT
rBn7reYKOqTxJ47SPTZ9a1maL6F0Ps2Agmhb3WpHIeCquWiip3E6ylVU1tAb7xgUvAmVhmqSlA7e
YJNFBPS1J0XQ0cZ+eir92NqHCZOs3TXrjLFg2dJJYG6T68ajv8RqY5sU3j7s9mZVuiTQAy52ZP0B
Zj7F8KHEVnAgqOdOK0qWI7g7Wz3y79LGuM+77hZLmmrh4JzY5EICNoxTjihjSyNR0DfW936ev1Qt
Bt2K0Y2Nvr0NtfrZdfHrGzL+CUHJ2QyKcV9k3fOIa5I+IlhSFzBAP9j60afWxsE9mQwUtFyoLvqW
9UpJDmOSXDPyI7Ky/Kl01iZOs4E8bAtcJGWBxHlC/410B8GTp8q1FaDjMQKOPtQtm5AdMmsryp7Y
bHDyLFoL1DMpSzScs2ffUXtjx8xOXgebwcN80TdmumgTxPZxTO8bdAM5KoS87D2/Hw7URP96Md82
JyTPd3AAsOS0upgBHKtq8o+LmRxWqZyyir+Rk4NvBomEM+J6/p2TM9l3E9xislx6k/ly7CxCqAsa
W16Yy31UPKZs+pZdWCmLOWp9Dl2fL2Lks4f52nyHWfTWav5HkOUBzfIm1Kw7IWXnTHrZZPspQHE7
3+5Md87X5ov5L+q2/DQjltjfN83X5uf4/ZzfT6cVaAeOhYyLfVR+zLnceffoh6q7t0iB2gJJOgfE
AeLg9EJxmP/AHqWK693b26YAPDwz6pyZQfz7Jab36rUR4QvMWct44hJXU0h2ldokL89X5xu/L/64
bX7GP27zCN+lT1HRJOSp/m8PdegHLCNUBYxbDORBoIyLgr7rYebVzXy/wuptGNjTjcI2b0kh3fVM
6fv+Wuds44ScF4oqE8QvGUAHs9rna0dFektBWK6pTHObiq1gVwv3dzDy/Mfzn/3xhNVERLYmIvKc
QPx9gUsVKvJ0Md8W0lojmyiRi/ktzE8Vz8fY/IS/r/qe9QIizFoPE6+5nSzO87V4hjYnDboyNMc/
ZyWpCwcF9G7P2WpldM7lxAK28mTva3Vk0s4Cmvn7a/N9wrz+fn3+7COL0RzuB0lQ2cAn0Uyf+Qzi
m699w/n65hQXqbrXR0Eoye8A8fnqjOVLHH9rlkrMv9W8zKfRfGHbEd9CMZ1RgHjkyoEUs9AK18TF
z6ljZJxEErU1QHp+na9BvUCd10UlyurpKn2BmJ1os/Yy20Kxl/9QXAcua9hRYucWYi+rCzfD/iyq
J8g8WcVQojfyrS498FjjcNXqOyGr+OqE5tasvNfKA09sK324LllKb+KmrDaF7cEmaohlE8VTlhvm
Bqj8Q2YQdGfS8NsGuWS6RDc2jZds5ixMIPk4rTx0Ak2ESex00LJAK50kwm9gfWI6jHZdi3qVSFRw
ALZxMCNgU22CMyM0HBqOeBm0gVWEHyt7p6ZPjm45PvZT8ovWYa/U9ZwZ0oKh19hsrQvyxdFOEnxi
+sW9CtCNbo5+bIfuR6dPjJICGVPgV/U6SnRjVfoSnl+ffXGGPwH7LfYVnj7a6WGwa1U12SAWlKuk
h4PS1JcGVTGhY5a/l4oEP+R4S+ILiOnxuxABFCtCrSJvu58DpmMdIdMIN5oVBRDqdBqV++mYk90U
Jz1f/b7xj7+Z73UnFPj33+U1gVoVzDkc56f5PrBIxFPPV0ekPZscyDqWqxyjOEBIbbqYf/19wbYE
DXDMPN8KwtnZzkyS+NJC87y1ioEEE7d1V6XFGah07mVQx24zPxFlVnDt07NVMdnucTUO2GnAlXLL
fJ+Hc33VKTGqvum2ctriq9I6zne206O/n+L716w26dfLMF0B3WQqi8lk3Um/XpMoCaogSSeT5HT1
+yJBVL9FKDb58PKJyGishvn4x/V2wOcGITTmLJ9v+77j+1erov9JCJRfbNvMZqzg3Jkv/Fi+63VE
2vg/birqQiw11nmLYvq85s8lKuxwS+w9uUkq36GwxB0h5s7Gnr6p+XuAEsYd8/fqp7krl/NVfZqX
VMN80QwSpCpV0Q/zhWxz46AHdK+7aqTe7treqp2EsKhW9UMfFTrUVbmaUfesy/PfIHwXNuTva9+3
CR1Kod7rbrLKIZrOnINsmn7dfv6XkceWthVGa298oG4a7pWRFiVo4X0vT3pGxPoMpJ+vdZNeN1H6
3eTWOhCHJrdmp+/YuPrrilNjwSYHbeJvAP88IM6Q/vnNVL2gVZWpwWp+dYwz5iYvjPMcFwCKhL5V
9yYjqOB9K0mGUfWtN/PhrZAOruM8fAc9VBGpx8f592GikC5rjwiwCEdggvA9xUs4wVVFUg17J/41
8y3mCzAYIt2104ygAvOs0QXLfOuqyWFm988XdUPybWXzcc9Q//lx8x2tibZ88Rv6H82zSBtXchWk
HFt/+avpyb9fcX6t+eH/5W1OHTCnfD/DfG1+3Pdt379+P8332/u+LSo5WT2fmlltRzfv+5nnP7bp
hLFom9/792OCxAl2owbceJok54vff6LoaJKsGQA3uSFG2QKX6HxrU1RAHhPO91zaIc0tIH8zKoNk
BwCSphvku+/gBmTjz33TBDCg0KmPPRFNEx4493FMisrQFgBHOGTmI3c+Tr4vBts5V8ikkPtESNb7
h8iA9jHzLkLsDLSI7Hw10jVIsH3TpGumebgAqsf+f2Bomd+EWnWPvU62uUPgiB8a6c5SbJi+kMJX
jkODyoFjc+BfyKumORio+faBqDBFABeN9jPFIpTaBdI1MjFmb7SEMQ3P6TmYxclK6Eez2VZawrhE
4yckuB6ffPk/jYVf/z9cCd22pqSe/5orcQ3yn7/+175O3rOf/xQ/9PuB/9lY0P5GMV/XLINGge64
KhlDk2b43/9NsbW/Oa4Qqsu+0kLc99e2Ao+gZ2s5moUfZkJRUJZqgn//N8HT4cCgFUgfwvzvACXI
sKBj8Bs8MaUkmQxc0PBVYfAeeF+GTV+j+Hy/Uk+AP6H977Ly2yp1XWC2NqZjEqPfqApYMG+dRt+q
Xn6palZv0qhQKmcNUhR3IP00i1iOaBoYa/scLVs/vThl9+TkJDHo5isssQltcOfUU0S4RhstfkfC
fbJzddMrAijsKUhh6+ZnwwwfKDed+8gtlmY/bDto4K4LpLjMHWcLCPQaDhBYtOKBbsUG/HOMmaqP
ibbDZZhiWlG7ZtU4OahVg105gAccY616a5F5Vw6V96Glnq+IQ2wkAAUjFKKqAYVdM7+aUj1mConn
AYldaEgVrFRuRusSXvCCqjE4oZDE7Y4iVaZHX5FE+ePU9hn5DCrDQbvESbJrhP2zo8RdudPGvSZ8
wKrFzjXS08S2jHWxgkG+Ra/z1AheG+cdpfFfvZRXhRoG9tZf0lzZYBTB4k/qDpy3oUJDntqXp3en
2MuPPlBjGjPKKsu6B8D9p7BJTnkmdm2GNYkwBFFCUCVMKazss4LVM4RdTPDBxfXUW6CYOyOTF/AK
CxBHVardKmQNCG3Im5EoJ2H2NeGXBo3DVcIXr5YYJdsnPTBf25imEOKHem3nztk2BvQC8cmKo3fN
hK/Q82/G2anXumugenvd37sxtL+w3ZBee2LGuAjAIxF4U7eKD9jQDlWkLLoxOoW0o0wtPBXaUpAw
YxPV2AgQZrQE9KTfmk0M6Ns99+iSc9t6LWW9sRV5UUfr1MgXNaF86YrgCyMZK0MrPw5msPcs7egh
IO1RTkpYVAtFqGgHHG1HptYBnCach0Fbkdq30lCpxaj2ccrc+f3adbRLEZi7oplsWKQjQdRQq/g0
fcOa19/aGi3kGH+wb/oy/eCrbIbr9DEWynjDJ36CzYmPZssC9FOqLWt/FMvqsJUIrXALr5Is3pdx
u/SN/upm6DWqnPARq6CAhuSyNlyorv2FpgnrgvCQGsQHmOd8NM96wCdYDEctEDvfl5ilki/Hx2Sg
kvQXDgR1iPhkmITzckyOJe58VV0Kk1A6VBhOoZ8cZz3EA/Ifee0L8Qrt/DD22tIo4lOFwXV+DYQ/
5O4YlxpXGnX9ZIkz6curHWuRZEhyh+TdVoejJeo1olwEPoguO/QTHH+NvHRTjVcNX802+qrimkGi
2aSk1auoGhURHwzOcyzYOy+PMdCSr0KIX9qRXx+NFzz3p7gn9TfiWFWqxxhGXzRsq7K7iqR9qpQU
FDjDgfMxBOPNHdsrzE/wNFedr6Sykve6++HiPW/68WaX4236BltVHpUkJkM9fZ8+mOl41Pz+aoc9
Yv/xhsd+1ZE82fUTWYayCxafwaxQsIgdILBsAWftQtLFpdH7Lck0+pDufaPi+aqVy/8T45uhf7fo
e/O1Huq1O5roRZwPF5F1wJgAa/axVQL0heEpjofj9N4Sn7Gs75qnUBuW0ahvUeqdoomeA9H4aJnt
avSmOjfGobROvgYh1mH42nc4YMPhiersZjqYoL9sylC/4Qxf6ekNdvLW6OzXocCMQDDwDTlFrbiP
flEjx4wOSlRtchzNeTZe7Gq4BObwlKpIPbN1kQ4XpZU3O+q32G4ZZfLw3fGVF+yTD3f1YJ5FpX4G
FUVe5O+d7tOZVK2zYQ+fruk9o2kiNDf6QtB81FttWXIwK2jJGsmKyjpra79QLl6f3xl5t7J6NFR4
O8oxnuJZ4ax3T2OpXkgDL4fpqrkzjfFofFhR/KDm0aGpjF2pJ6e0nHeM5GIEHBJ80hZN2eqNotJ9
245Ht2ieCOEhdtvGsTEcqWOcph8cAZu8PCgGhxeqH8yi2rFE5FZ7w2Xg2KxE+1TqnGKRKLZeQIyV
TXQ9g1VYc1qNWouAzE8OhGA9TQM2jM6Vj6HUZWZrovGmRel7U5bPundr0+EJ3hwcJDF86sGvOsRS
OljgsuPTNCaorn0GrbaZTqJa5xzTNMgNHf7Pti3wKGTMNK54LVtzx5yI8lptrpbgnGegQnh9oYv9
3vAaScbo5rangFLJBNnkVEvfI7fn/AjuquA8vVaq2+f5jNOGswYfZ+kp4q1RlLNGDg8e6+CeWiYp
wBH7y0BOYaM0aXF/R4dBaQy2ubgfBwISVJPST1S+E9wNsDvSPiOfckKJHAknU3FnTAnDem8dIobY
uzgATBJKYh2sYWHEtkUgRPOchKPcRR31v6CsiRCPXwl/urjEnBxlnh4brX4DIicWhuc0FH4JY/GI
1kGlFzYKgITBhfZKIyFRn4Y+6A7atBkLERb9vjbfJscQY2oK9cO2HsIA89xc6fyuec6/YkD7ewkU
NQVvmz7+tOGc9uLzNtq1/ZeOpPpVZzR3xKB7BxUwBNqCxFuynQgR7VQjqOnpopeldkgj0Wy8kW2y
Q+lEtrhgHfCJeQL2hwKu30Dkc9zCp90fE6zclRuphjfN1gLcyj319pEhpFV3mLxpAynrMetW3Riv
M6Gs+7ZeMAfgUnp16i+rovg+QN8DKxDJZoW51y5X0uaWBioqsS2owKmxly3y2wK45O+LFqnckTeH
XMuGI0GLcMOiiD1J5vGth5tECS6otPM166+bs8BL8T6a7g4OgbkuA+e9ytCylW3nHMKsfaMDscwU
uDqaS6jvRCRtrYHZOBE3vL0N7a9+AuIBralMAnzZ+EAH4cAeI/0zUeJDl5lnR+AoDTp1Ahjs8kK+
tsWUvMNpHlUMHpwCmWyvqTte/UrS5K7W0mOhA8zyR4Lt4R4GMswJV8PH7zD8DTpwXxmTrKBYZzPt
n/RKPsUiPycW/T4MlKMZvodip/QIm6m0/WVR/3cQ21/Ba8CL/o91smtTYAO75tqqEOYf6+RMJ9CK
IiJp3Qnr5CztlnlJyEXYcHZXBIRS31GPOaTWpRb0zUIZwm1fF/tgUB5p7yUrMXbnisEIPv+xFda5
Fc6hbm4m1YOSeWQaYLruUqfDNVD8u9rR70on+uFODb6Mch21R8rACC3j90jn+W2d1UOftXuwEZuc
5WlmwrvXgbaXTFQd4wufWaYB6KiGa+uZZzIsbuXYfeYe/iO1PoZe/4kB951483fbyE+i4JWkc1CE
uYbssdWYAlljespwdZ3uqrUwLcxhk+Zv01Bq4yaslGFrjs2mYAqvjQmc2l2ntRsVu1sZqBeGoaHH
kseSDhfuxou7lc+QQ1LSGSy0r7UHdPFQW/pPiemTXtrarKeJFb1CNCwsgx/P3rZ5f7NM/mP47ifH
8B4KFpKN8xGbypUjrFn96y/6T7ye47DeozTqugi22H/98TX3PgqppieUvQf1W+OHEYXN6rvvoTwx
DTbDRVhI0/3jv35Z3USu9sc+zHWQOJACq2k61fU/uH6lMCQBLW22awLzllbJSUTJCf51l7TrXuXL
SNKT108UH86oCGCNIXaVUa3BGG2ndbjOMtGoYQqMCPJbFlasmmMW35WKeLHk+7Q+LKZ7kVewKysk
WcPWplLKHEwo3Wvn1pu+jA7TgqMPT62ibOsO3gA8dXLKFgl9di+Vn3Q1zgHFacESNEIkWxbJyUzV
W5rHh4iDLspY6GaY4lJz3aKyiNITbOMVzNGrL7Idq9kJ0DPVdeyMbzMSwENwwTQ4SAxmjYh47UQe
U5uFvWBl4Bvx+/Q/G6N6GzX1FsFyLzH+1PGHYienCZ/S8tg4xCRlV2sdbshAb8C35BEh27HhsK8Z
X0exasvk3KBgM71XVq1Tb8t5neZRv1Mh0eLsM8SZhMGvadJ2uuH+P9g7j+U4ki3b/krbm0eZh4ce
9CS1gGICBEFMwkAUEVrr+Pq3PMB7wWKxb1nPe5KWOiEiPY6fs/faeb3N/ywqb99n4zUeVVi2byS5
79ohu7bNoSLTYH4lEsjwa3UiW9s5numRpDW+lWYh7mYrf5kFO99hug1CH3e7CRU3rPTVDOOwYVGO
k/Q0kfEC6Oa6TNkvxA5Gm+QFIeqN2lshRsSBEp8mIiRp6W9VqWiZ7DH4pcHaPMhEv6u06CQwddVx
d8ERtYn4bgy9dRP40526XcqJtBflgzvVXXSds+npR/saxRiTgBl9ecIIzkf61qbmoYqSa1X/Fc7w
YLb9Ldldy1I7dQ/uNLzqRYy/l85WJ+61kypYOrZywo+vJRtcfY5fTPJ39Lx78N3wxUR1WGvWk8jZ
I2Q9My0/ZiYTnC3LelL1YIZbjoYXaDbrCe8swN3oWmT9pQzv48qGzs97pdMjqoOnGIde4cstIQqv
fdhdjMI69HnGKAAMike169U7pF2EXJ0inA+qImzblCK42jL3cyncy3I6Lwc8W3OtG/bg6g/jwN+T
1cvk3GXmGLI5Z6Slc+MxhaHSRTg94B41D7nZXtSWrG96oDmvAhDmSh1wao8QlybHNIqWpmLSNWZs
lDkJNk7/mM70IcKZvJyKxX/GUVqxN2I5VtXsXPrf//PyoRt/E4aybknHIr3BsllEBATSn9s46WTE
lTSt7NA40yu0mksJ3MnwP1ONcVomGBB3aX9xu+yKYptOAs5Lvkhqh6QOrAaw9MoF2rVqPTYyxZBe
cMosy/byBo78VsXTa19Hb0wOXmOc0bzfjZAR4E9vw4AQiw5KvCuqlmFL2A4Ck5UogJVFDBTMnnNO
jnEYqgFupbGbYD6VpFp23V3mVOUeDhN4gLI+Ru6MlywC8kutY898TUY7w68qq5ey9sJNQB92Bc7z
oS6o2NuCClwY5bC6yWl5rTG6QNIv9sQ0sF/r7rHePHr4PPr+TeAcWSNifFPrS4jSvAD3NZQCc7F9
Y6Ok3EoWJ7Xm3KNTuREVzrI6fBFucnL74ZEMpssYm4cWPwY5LD3xLeocnkYt63CzU2juapjPagkE
lX3N5G2nvn+N493rxn3P7juNxZ16txZzKiyR/TBEp+SW8KJtwc5VHRWJgzqWN/HYldZsgvK0u2hs
ehGpntpy2JOj8KAnNhE70+uU8QOwu8wg2lAi7Q544i9e0V0EMFhibPVp2PfoaWys1ugd3yD5PRgM
xtQXunXoY/3D4ff3JqInoeLaqM2Q3Tk67c2fj74opkiP8VMdkKa8VcmR/KEHopZYCsabGua7Np0r
ukyjU23/4ZN/U5ZJgkiZUJnC1F37l9OmZw5djsQ0R2Ci300GqWtkkR7TjZ2x+6INFMHPHxHeAv/E
Vte845b/wuf9S1mo9NZ/7Z562CBch59AEMzyK413cJzRICG1AHZHKcVOTFU6Goe0J1g1hottRC9N
ATXjU2Rl59pkz0fbDzTj/h/+Dur7/bcfhBXApqWlVoJf/gMB8uHQbQgaUaWx+qqDYjyn2hmq0e1U
0jaBke84iC4rCwcEZzeOLlVyqRIxhUo1eeYBWRel35f//JOpDvbffzKPWbaDFB6q5S8rU5kEwxxP
bn7A8pmzETtj/f+kNVjwiVulRWeh+k66b0vxT+zaOUqnV/pUD0FzV1jxi/DGVyNke7Q0z1xrvgv2
0ta+lOn82LKxN2K++DhzVefLZjqoah3VoAFYt09i6A9sD1QPU7TsI9LxkoXxyc04Q4MRrPlfDNjS
06Jah2F/iaHv6XxXSaWtaA34Llm2zAJrt7lU03AA4LFOUL7piM/D3t+pOkowFa4ow8YseNQChGiz
wM5rEk5nrB2jvnMB5vhk9VRex9vH8KmxldNDQ9+/+CmZ6Akc2Sndcfi9CUio/oGYo/wfvqG/OzzA
WhNtZOvCkvKXrwmYVy8rJCVYKBsCy8QdCvpTln5b+o7jo97Wx//8b9eN3/3fsVGomYZLVev+8n/3
Bt2lc883U5VjDYjoONvZsfEYF8OloS2w48z8Mo2cc2aQ+KLrHxgGnCozO+HlPae9ddTn+7DJj3lx
PVMZeB46JZnf4o7gYIA1Dbh3ujOw49WuvG3kOWpJ4rJzBL8dG+shv5rZLZIxelbvCypuZ2grq7cP
Ju051TMFQQQ8CdKUHM+EeqzVDqmn50zWxBaM/HrKnm1CpFXBwPRjr+pxkCu7qPlGlhVNHBDGno0y
ctSTjXTKQzRJ5D54SI8xOE3SirQV3JlAEtNd442uXf8aZ1qnYDavetshhqaKq0oQaMFtnoyPg+M/
RFGHt422jG0aTzKld1gX29QyvtY060Gbv6iWnjobxFZ6k00NYkBOy5JmVR4x0AgvFSdRSBJdcGQo
fqfKqERk16FrPknKpqE/YVK+GrX4TZPlQQbWxg26HU6AFz31T46kEL4bS+MQTtYBJcm5b90nuydw
hWY4/ZzztNX4upLytXSRC/sgu5llNzxV+adRsqXn90DxeOPZKuC4QExJqa/358EVr75r3jj6P558
frNjM3BEYAYQriP/tnGaHTyupmYAuKa5rRreI/92/dHxyy/qVybH6ZD/w2r7u1XfEjTkoMDRFJDq
8Z9mZjXSEIeilcU2oV3d0LZn//MP35+lYvtlRXdsXZrkxOnSk79afaKwStpUiPxggs9ClNMw4krn
hxosSBWQhc2gjFDD6jLPdE5cdj66OEOle1M9SMgT57i1wayATLZgSFLwepq8SWgK99J8clgInTw9
xSGvKWoYdPE31+Zjqp5tGf0ukxm2WoiTbHzsAvnYxyzVdZ0EKzmz5cwI2vTQb1GM8//v/OSFcFCq
biICc35MNpGOMT+GnnmTUCKPBg3LJr+2nMs8jAeLNrD6IS0qbmRCN5OBG5GRDu6H3i0/l8xfSIqc
o/EuMeJrb+jwqFpPQTaeXTu+zmvjOpTBFvM0xBbKGQoq7LQb0nKuODzOc3Dr+uzwGqYpErwoOy8M
Jn3xRe+cCsJZvu3IJgcPEb1ZnC60iY4tO58elqmU3gqQ0MlNjYMq/dXHCWWx7WPrKbe7h6xht1c5
7GoEnhkqLug0Gj+L7w8PagVX9eNyGPyfoe8fDH2Gwbnqp2/M5qV9+a/3if3NS/b9v//fA4a+703z
/fvPQ/cfr/oxdHf1P8gbJENE6px/LNNm5fgxdPfEH4ZuGQ6zeN0xVJjDv8fuhv0HA3d2LKakoBS6
RSX1Y+xumH94LhN8GoE0aAxcgv+b0Tvz/78tXdLzbMTogtOk8EiV+Os64ky1oYWDlR9D3dHWi4Zl
EY4MptGiz3/sKoukHwO4wHoGyrzWqgIQtLpzeWS50AguRPepq4hm9ciohc1PDy8PLPflHa3psaMW
dhyIdyq2uVFqUREQ3PZ++/2qS0qoTL12n9uAvlIKnlwpBDFo5afl2nLRLTqzrosn6l3jNlbiYb1p
kCgtVwe/8GamZdxbqU8hgBA6gW5gPiyUTRhYP6TUQTtWph2s5YiDnjiUR0sp5SroLytLbUbn82Ak
1FZQVXVBuAxsvmFgj5fr0EryczTroGKaCtAm+7wY2sUuCYMXIDxsA8byMwajYdUm+ERuDVN8Bese
3kwMPiy6srvEnP1DqBG/m3V0K8oyvW1FfzeYIQTPaSjWk87JetLqDVBmNAWBsQ77QHAyhw/GXOxg
mWT6BGPEuueQj0fYhcjDp7I2ztMYxDvTRVxkEiLrBKTRa0aHMaLZRyZFJKyvasagOXxOwj7cZVZJ
3TeaKzGUOwnVEw/ZQzNAmLJ9j6iNFJJ1PjrQqrJP4IoJocewT/ZSae1c794N9H7HZBEjiQ5fFNdJ
WdYjgE0QN5PwCJwQtOgzUFtEUSGSbRp2wh2bxqFWY/Iq3raYrwsxf9bCy9DGX1O4Ynk0z2Dj8A9B
3dgkRq/vmMEOJACacKfhUAyuhpeFNF1qiPvM0c2DiGoYRxEhAJ25Y49O9cP2OKVdvkERo9Cq7rXZ
lOPBNPU3LdfsTR5J71Sl5Z0B/P2TTE4W+lNMe/TQJ7CFgXDMnZsNNU4odBS5rndgdOaLQ2jjjsJw
q034OKLUw9bg0CmoYUowpPoqI1S/SRHp+PLxZea+/Y2AxXplT9dJPD7h6GwPJEaT/eHOzxHETiYy
83r5osz3TVpkm0mOdyJnLxmB9tmE0WCszdB8DVqb4bHhJJvU4bDx4/II3VwCEK33DbFZ61bahHFg
u8xSIK6Cgb9QpOHKV81Vt1zlwaQQPrsxbL2NnbjJIeiNLX2X+oS9aGfVw3GGBVrWNuAgjUAG/5Mn
kyMhoZvc7fu1XVv3Muq/pZ0WY18vPrWtIIyATp7W4exkWUMbJ6djCDtaJ5BF90tsQJokmTVqLnlN
y2saozX7DNwslrWBFcsXsaVGQveAmULHqMYWp6x0hrrJQy3gmkaafhbzoTIJppYdA/wksw52Ia4A
6i/4qxBGTD+BkSy+cXTAo+hQZovINgBhFUpsSZya5iHPmTz4iA5ZZ/VTT4EKfma/KPZ0BJM+nt+z
Lgb6uRPZ4G2nr0jlW7Hd6xDf0L3CYLFttGAfkTueoofXCmAiuBY8kkDKT6gLGF5MT83gqeAoQ24n
k7FqxcRr3RlBi2c3aI6Z+ZDp9nNCabjTd5ElNkOlanw6rVDa2VT4Pdai3XCNA/t7ZzntwXbpK5aK
1WJKE8Nk0nxJOcwOjgGxnX0tKxQkfC0ng95jMNcA6iy9a0LZ+PdkK2RMYAusfB8L8Fih5zUbiBYx
ehj6qM6g/1lNxyCrn5IAYrFeGhB08hCkNl+NELxKFea3tvqQosr2cz8QOI8uaOOrkGiQwsZYW3ed
MP9MCcopqOI7Kqaxj9qbidoU2W4dEOdy749e8Ng4FmLhKRoRWubHmmNMdJPNAH0ixlDSzJsi3IZ9
7Kxmyh1L9fSGXrzKhFtEkr4E2rrGI055DWtQhWBkKROI8DIFvkZwDisnJrV1aREq06bboCk5GkOS
SCtSbD3TfjRGwJz0AvPVGKggajeX0KTSFZuPbK3lTrCDr1Bs56E62i2WV0KEolVUwa8H49bnkBis
YbK3/eB+Z/Rg7np7QpDNvHVdHrupBxpj58fS50zl1tmTZb5pGQZnXbOwHacRLMsIFHn55ha5PCV+
f9BqvTsEQ/owZn5MnGtd73MkQZsYhvEdLrE1QiCmDJp/nHXWze7PsiKHwJ+NR0/hqMdE11ZJMxDz
knsSl4nT7yTLVGkigEino+NcYjdc15rfrV1db9ZkB6Ktc7XhmE8ALzM9669mshdKtqSJ0VpnmBUk
Kzz3ffVs1LGxMnX4WFUHzEXAEsU2nn/D2/wyTrsSsPi608Zbwkkg1AqPIr4iatW7FY4OZThPUnzp
/te6EMNRRVbLIYS7n4V7i40McHnMnakxpwctnaDoQzwcaK0BAJuzO7JIXRqx5soXUuEGi+YYTnYH
al61t8+NzlfSGPFU1mH8aRrjft081lmvBhT88cq57REp4Fr1xhEVUpWR3uEdjBgACA2WZEa+kasU
AhR3D1XGuWiWA+kpIsNenbNoDAkCqx7K2WCkGHkmZx2LTh4bRvUlSarTddlhk3anCWxY+sUVprUu
q26Tqug5K8rfcs/W8LpB2MlDCIw5J5WgmW5JAnqo7aZlHBZPVz3NBsqGilxkw7wEerSNtdk6J6hx
WKdvIrsMdpZRPdYogvcT0hct3vUNAxqtEbdgBsJ1Cxx0S1SWBlMBOqRt2hcNlZ1H9jI6YLlT5QvS
ZH9jB9k51sWNk1v3fHOeBKLhE647NC1JSFwdYXnLRUIhkTSxu3XITbXcDdopwgbCgfKhJ2quCosG
hyLUhorIvQyvzalQF0YonzNO6RvhutcjroGtlbCoz0T2hmXJkRd6z0QUZduSxuwYWMbeD8TIWmdW
CpVmPYgeHUHoT1+FS+LSgEFKc0PYo7CsJGTR/KWMYlgLUFNOfaIZVJlZdhEMHzHXxesgRh4Sldah
chHPOEW1870//alhjKvT749A39Dhc110d0xTNe0ba36zgyp0G7S9tVt8R7ZmGvh0PZgPtsk5y0NV
TXYptE3GYWta+p1E7hFbDbDbZONnGonEq1pYPaYutX7HEL6h5WA/kDmai6qpLwa++dOQKNsGsRQw
rSPH2AwGcuzEuNgxYSea7RicJLCWEZIAfYHPbNjRnbK2gEwPZbvZM3C+JSYJYWaqHxYLGzFFD0as
26CXo2vEjOPJMWS/H5uYcWNo7YYxvB0NUPqkftdr5hd0FPHxHArA6K1i6JvYFEmMcC9504JMje6n
8DGoAQ/S+SrenW62R0RKEoVHx8tQbPTI6PWKrPHRZ7paSwzxUp5gRUVIL3RqQk+mO+AcD7GX8NtO
VNK7btSuZy+xjlm3JE+YzHKo3QPlbxS4prekT3+vLA35TWbDeWVuibwEHz12bsjFiH3aqK82Imrg
5/odftaoq06hcltk/rPZMFDC/rxrzCzY8CURhnvBulofBvSzBvPXHSk7fSgL8hlSDCMThBDmGu0h
1vGZ9qjw29pGHtyIU8N8gDxTs1/VaTCfCiHsreNmz1lUN/s5zU+zynR0qKOUVw4T13PV32ex+32I
WC9CYobzWNf2hUxPXmV8HkEzJFXyEFWaXL+nJzSKEh7bL16Ev3Becixd/vNi8mEkDlhXVYKlHqSP
s9dBlgtMUF3eE3VguAPVc1XkdrRLUCzDe//eEwaDaOfkBwlRTyJ8a8f0rCuPTCkeSnIBj0FrYPlQ
mwiz0Hah3VjMlsp63RVTTzUqnHXuIdflMIJEGWxzoSKiS0wA+Zh80iqr2ltZv6W9VcG8wPzjp0Wz
pugr1yVkm2PmXerJhlGlLobgNXXc6TiTWLKTVf5okBSYrcSse3uiGA5g9cjSCMKaiDSr2Rts3ExQ
kjsy7L9SUWCyz1hsHEzSLb7mqhQzE/sZpsSYfwZuB8CLeO1y6s9RVN33AxTConP6s+aO62l29ePU
HZw51U5N1L5QPTxieSJezW7OBJIT3xYj1E52YiD9FXCOWCVeWW260DJPHYkCUUXIUmN1RKw7mBfL
LJUn4q3J5C2+EEw10u6E5LZ8qQmm/iQrCaZz9HB5qqNQ1lp1ss2CLN0UL51P/jIC4mcnrghaKVV+
qdDqddClV+mI2Tm2NY9lRQLwz0a+3S7BPewIoV8zv115Ezjd2gs2kGyIqKINhComOk13mZV266Hl
7RwjeCgmTCdt3IbnLpvtY4vpAoIvqDeblrYXOo+BQ+RS6MwqnImDxKrIdiajAxBUnkZ8dofise2m
+Bj4DtPVxnskf5B6QaWYLof5FJI9wcKTbD37qxPJ5zDBEtlP5VUs9bNtGB2JU/M5DSwKIQtuYome
bKH/14KS2rHGelUOV1WS9rhHnrMc3LQssn5TuW9LqMByIUSoJHeW8QlSIMeo2rua+GDeL9Kye+yL
ZkShb/24q7KhGhphX26XC992EI+kQXfFMGwp0rezoX/iRNqc9CrAvZKAddPa6gVZJyqFCAgWFEom
wVhUNviU+nc1H7QdFwOdTaYyLQnyzdtdmMLUT7Wq37VfIhajkz8L8xRBrn+/lgz2OkgqVmvOQwxQ
LDpxAcnnq1wDvwymTsPwP3RwM8xtO9RsK83qzsuDcC/syjnMxJA4FeScXj32cbHcl8Y0OwNtLLcE
MfLKIvNPdhxfIHE6u3GiIWhEn6RK+Apyf3o1abOsJ5XBEBcJJ9DC9m4qLQj2oS04MyujXIvKlIE3
fh6zRoVtJsXToFw7aDdQDxfE1RNr+708lD6hgh29gixx4aulNfRkQl0+Lb72xYG7XPjqLKmHVLtx
1c6n5UIA2j3kndwYjZ2xbBSUsbglTsuFiv0zNPu4nNY+7pZwQC2+Q1MGRlSoi7nDLdua3jZxO0SG
kfniA1ra6b5Eo+5wUMUzi+/MMYrZgrjfORnOud1nBYQUgq6JCq7YqqfQJkkSAVPtS2/HGiA4u4RQ
uMPMvFsuMk18E11xb7VOs249/XPFlJsTp7+NaiLGkzg6FzVEgF625b5u5GmkKN03cbp30GRfI6Ah
LkcPcty4unklYqchkx1YghF8HfML1isUT/hN8yLYhJB7X8y+I+wqtZqzP/ufwrx27suS0kC46xKa
/h4BjnXnexHrapj+2dba3veU9LEk17ky52JD/OC0JZKrIPqs7x+60DhbDvTnBMozSQQF6R3yeRYZ
/j6v+5o3cY9RZFWUsfGlKWOJjhXazWhExZkWPX+sIFmThT6sO1eMR8u0vrdd+hCKzDsQHgRA0HD2
4cD2zA+L8TJjgpzz/AXGlv6aV5hm7eHLhHAZPqdNmGRM0pfEPcBQq1+xeRpvyqj6k6BqKDBKolNg
SqFXGDN2Kbyj1Urnmm41dK5sIkrBHbyrqPymg4g5l7djmpkXdiAStm5GXmfkEQDLilhMM6AByc43
KHUVC9SBsg4KczXZOTaSgQgEdrebusrJpPZrRd8Z/avAjC/WwFQvTJ6lOYK7ZwgRj8YDtqgX90uK
+fOGs2KwqVtLf4A+D1cHev9IQuCqDPPpqk3nZjeDddk7U+NdhQW8kLhp9XWdgX0JwE/04Yiex9I3
fZkw7TXeaog9R9tCzz5TjrABQV6bNv5DMU9UsYICI3bM8brC7rI1WptMXHf4lmpRc2vlzZcQiMs6
VHncCw2i8wJnQ9eSOlCdhDUqytMUJeCQCM3EL6CvfaDVa+iqQqks55Nbo7XD/Pew3EUtNJ3uKpWA
vVxMyrMYDwbp2XKG/KO6tL3q0rbqQgPj5DUWXz7UdwapSutC5wBMdVFAug4+JyoOpu7J3gmMcLf4
/RduwyTrO3b1w/tdcmm6ltL+3I5oxRZOwXLBfLE8uXa1I5eAEER1xqlCnB5QLt5hBpzpTyBlMuyL
IbVCBoVqbcuG4tpWFkniKH9cyJEQBJ/DV4ieUCc7rLOVRQfhtBQ9fsMvvVxL9TjdJbn+uOx0CrY1
Thbq+3HU88PIgWLr+p965YZ7grRQStveQbNL7ywDRYLoaRh6tFVgh9JumcgDLgP+ef2Y2lS5Xnfg
16Mp0u35wuRIQ0PWD+2O4auxJjoKgAL9gpU52t/7ifyXyXTPrhvrtP9mFUsFSaq4hAGKMZ0hKO/e
YR1IwJkZMZsXuseRStJA059syqK6jSs+q69MnQvrLpCBv+19G3PvNPjXHK0kk08FS2QhNyGpidG2
dufwFlU7wuh+XxjVOXBTwGI02WkfqYxBtdQEd53h3MW9mWwxV0GYl/IIYuGSBPEbTS1IlJoKNN+V
IXRqMrGYQZf95yQmo8es8DW5yklg0TOo+ResamZXaPAJkHUbfUIEiP7e+N5Nec7mCCrlECBgkv5t
F4z7xEvo9DQ+JggvXkuaiyyP/W6sOEU7zYimYU9TA0qXJoh10gjUBBQ/gm8mRgz5DWu5O+WbMuKP
7cxVtnEaAs1aA7OXYa3Mwb1KcDASSOl8yxOPsIb0KkMxwUiDX9+bv1iDc4qTbSXH5LbyUnp0tm5t
ygafKkGfJU3eDZ9McZOQzdV2ag2bkUlPerJ3uvl+1HEoU7zisY7oXjcGarPKKK9AnNPa1GL9tpj0
TSY1DlA3ujL448BWZSm35YDSlUor8aprm15pqsXfR0FPd/Cqq5F5wNqos2fCwuBIZf60Emm6Iczo
Rm+082S4xqpqtXsa/ffbymf+UupPfUPbV5Wx+fAi2F2vYilQMc/RU0BVdGlKfu0GV9PKbDMazpSD
URrcsxGIDdxrJMMFUQiMrYQr5HPGmy1rnZfZgy2Da4eauG/a8HpU/+hqMqsrJ16PGGvw88tXp3Ln
ndM+5l6KPYsQHUY/j5bZ6NuwM82906bX6JGwMtuk5dBuhqjs4iwifoxTBkCr0HeOTajLQ+7r12nM
2SzXEn/diZ1bj1+6OHKOMLofXDfd6fbkbUrWLM5qNbxrC3BBNxwSY2xp5usA0nRwziSeHVLLvkjJ
QCDqPX8r8NPNun1t04prGpK50qysT1lD2kBG2Gni4wvUSM+Qtb4VTE2ET/TmZMPFnrSKRsBAQA8z
dQKsWpKsGPVknuFtpPFd89o/DRneyLwo14FWpBTGX4PwLuzI0JqCfkXXMEALmOgrGic0sCADuopa
xmdf6Zkh1zoxxBjQoxWFdMUfS7CokIWm1c9Wbb6NrzlTwlUa5NfaJKyrLAi/5PErO9WQ5l2bbNuE
o5usWny6bNnKuykyFKmKrpWpAdhtyofG5ABx5vvKEi77JUTSSJ7PXfSMp5dv2mD769l+ivVhoD1g
EIM7YURKgnrTET1WJkThlsW06wdaAmZIOkQgDODntFlqgnGtLEYU+FTEKL9jglrMVn6LDNR9FYZQ
hKbFY57RKtc7HKuRDuu8q4tdq3h+Cd3EfNIfZtrh9bQLfL5zYCMe/MirD76C4xcJPgqQR1485xub
cHQ78+AbxkCpZZS/BDoovNKy6UjB0jGYnMCeuDg0RgaqnqY1hp2dE9RH9G1iMh6KysOc4/5yHe1C
pld7H5rySzF5X/OkHOm6hd6+ZUlvQvtG+tFbEJvweofAWAF9Vxu0mJlRztkopIKKgyZdNSpoxkmp
PeCXnZqUmQLhBtqxG+gbe1Osb20DqalWYOUbdC9YQcOMV2mkfWtgE1s+nny9QRccleXWGXVz69Ym
unZYoZb2ypd9E9aCf2M+qlQ82BZBqK0deWtk517nm1bFn+HxwxomLppsXIYVTYC8JG2jPXtmCGlw
f3PyxPDM0MCDKY/E/irxZvKw0h01DdIkd1unZFELI2x4m2tMzNjr9OS+Ko03WWPZYWTCsQNr3QEJ
6oded8yq9Dp8SAAzdAM2QexCeWXzZ/B4iz4sq2tfG1aNlj4LxafRovYLQwRrXRnyNqY5SOCLhvcN
/T6+E3dtmFQgaXtL4lix4gSfER5YODukHBahSqUpNcJld3Ud2uvWyY3tSEi0VlUFgcjeawukBYZj
aV8H8Xzs1ReqoUfka2QeeCSNVyXbAavkK8J5orFp9eacL1eWDNC/j+xBpw77aCKcrWuTSpv7JF7a
zBzKHKeU80x387UqchgbEYHtw9HRPfGAF5hxEP4+QxWJgfEaTe0Z2JwCGJE6jzHTFsyI8HFt3T+d
vZ5nSHlzx1H8PlpGCtgIoSwU4jaV8QsTtmoXtZD46d5bG1OL7+sisVeWk1z6iUNMjAzscr7SpGEQ
s5GWOSLvHIGX3YwPplOcsqyOd241jpBwmUCGpYBx1dZ8u0IWVcctYPLhBXLXM3OjU1A7u9QBCgi3
6OQLynVIdweq3yfwtxyakkiTqtevIwacQ5q/mK/IuYwbWZIW2YHpqa3CPFoVwtnBsbdIEuxVmDfF
1hox5naYxFhjnHUlHFxaY38GdcdghTVjD3cIuODcbd3M+0b05dmZGQXHQ023B8K+T1yHrlqHRW8W
qbtvCfra+6rG/bhwFBQtloAufrnv46YGzRAjQEAuTpWjkIsUfiuHvodmSF2NFigXXYRqzQinREin
gDmc2YqToag5Pz2/9iXz7yz9XC4vX57z09X3t1PvWahmgi35eiwoEZfAeH3WZ6Z46gPVxfLaj5vv
P8TH5/301r88/f3zJtTg2wC+5W70YzJh1A+6gFMC9ebDAl9ZPlq3Q/2Qzfgq0PZ9FrMR7R1y3nZm
0L7SFJsOHSrxPfiC4pBTXW/L2H61p+TQ91+iquBsaBAnP4XFjePUJ0KGvsbzMD2HoGrz0HGuXNlZ
B03CNWSzxNhlgeT8enUh2FQuG5y26559tVWhfvpxEaPkogpQt1EdePp2uRpKDybXcrURmLQzi34v
QRb4Mn99fHk/J6dj/f4u6ULr+ff72zL+1zstr/TMmdrSxuRdcg5+v0s9+ePHen+vj9u/e87v7jO1
1j06DWheGuhWM1WnQdGVHHMyNsvNUB2nzb8fXa4t9y2PLjeXi+UNPm7+7rW/e6sM8xl1G/+LWg1H
GLTRV2JuEPDb0gNUt397p1HW7Dk+Hi/Ui6KPFy23l4ftit0PkbZoJQc8OhzSzKu56hfO9OPq8tBy
QQ4ALTLt+PHyXz5iuWmAW3xXD/+fCu2fVGiU1ci//mf6y+f2JfyLAO39BT8EaLrw/hBUe64r2M5I
w0Qn+kOABtflD2GjCLN0AW5emPh5cgg/Cu4i/xDsqJAWCCUO0020af8SoDl/YO8ThkBHbznu/5L9
gjb2F9OhcE3sC5gOhW2Y0oNO81cBWkHfPiwmd7q2dQ2XXxJwWCPnLk8/XbWJ2mL1VnOg96u/PgEd
B/0SpyP5NKGyIP3nLgotNphegYbMIdaWCR+tZSLIu8K8CqYqwu2p3dGpIxGic6/qWiOsmvCGLXnu
b2OhRXf5NKsp2kSrbkxigk408hRMalh7DBAfI3LZx05wk80K1xXGX0FIPoU6+gXSN6NDaSJDS8BH
yKyrQFJQlXqKxAmVLqHXn9AbjAZrxurNr8qpMi9ul6uaXrjz/XLVzCA0n11YMxu6C5xUkar8eEGk
gKPvf4qf3mZ51U9/peVZy51oDfdRM+t7Uo96sV3wU3pCNfe0XPXZ7u5MM3ywVNNluWu5SFT7hbFj
+dv7TJRa/K+WPo3p/+uqqfXQHZdXLg8tL/+4udz38TFQfHnhcvtvV//zp3/8gMu1gDHwcYrAndF7
L0/swUvAHFyj0/7j2scDjSL1fdxcrgUW/FkCsP/yko+3WV6y3AxT0m9FBA7id09GzDmj5FJv89M7
vt+7vNwikphqT/18RJP1cxW+/7C//Ewfn7e81y8ftdwM1UGhSZMsvH//PuWo2JrLbRIBmNeWvVLd
TDQv8uUyUtOhwYw5OperqSoy7AyGbVAX++Wu9yfmS5mknr085f09lqvvT1IPf9z86WESMvm0jokD
igJ1dXnWL2+33PyfH/71pwRuEECsjohG9pQ8M1acNsicFHLqogo04LfeoJV0deHQv98uFFlyedLy
9OXmrOG4GC7LvcsdH+802y1vstzmFJeflmsfr8wzRY77eI1LZjbMFAkpL0TbWTITbNk0cjB/XO38
nGIL6yB+Eh4fc1CzJf5JWMMBVFD6hpu+YwaKNKHfJOanzLKwnChOBL6f5pRHzZUz9RodF2o61Ojr
ciHnugqo+H5VV4pYi78mCQiKFPh+dbk3bJ2ziXF1v9xaLpYXLs/7uPnTWy53Lg8vT/x43XKfL+mK
FKTE7xAiMTxjBPOtn6oQekx9ntUcmph4c4UeOlr5afv8MTwyGigVSG7U0m6r9U7PgLsUnIvWS3dv
0TKYDkrfnA51MlU3s1k9FFY6bSRyTP6zBND9f/bOa7lxbNuyX4Qb8Caiox9g6GUokXIvCClTgvce
X38HkOceZeVx3f3cURVMkqIHsLH3WnOOedC1U53Rhl65xSvLeL32fbHel+tK6RId2/9CDc+1ks/k
06JsEWrlWYUzzXlCIvSyrpRtEEJ6XtHOqS6xPJulS/SrR7vIA/zev2AqOwOmR/W5tNLaqFbsaCDt
dr2ZURZRW76F3HcUEMaExphMy9aOTKlwkh6q8Uq/XWG4Ro2VG4jopqVIvJe6J03p3xUih4HuBNUR
5EV5RFVKDiKhDW4mKj7a0fnRJxJWLxdsRzWDDxGr5qAt4L31WkMZYWcgu12hwGZUh4DUGxCUyzpn
rZ03pQlZcL36fWfUi3cK7ms6ixw860W4rDC+b67XyAOVNkqm4jvmQFovkhBlhJFLe0RDqAvXdqMQ
3FViK2z1WifNk+h2dCDE0jlk1jUoUKka1N29bPU4tJedVVkuvne/7/uqFAWl0asp0lbxKBRFuiV6
qUFuQG9XW9mk37fXa5XcjbyZVRPSRESHYPTjISmJH7ENvEHoHEK0xuvtEEP9AREsW2WQF3qU0ape
4y8NRzGfWc8OAlb3WR0Pv6621WIVlPchEml/AOQS1EBXAjDEpHRBPw5zizglyfx1UYHAANFyAIRs
AhBqoGooGP4jM8fCuy4qxxm2AKUi8Mbh6IGDQV2OLLePdtJ0buLN9EjzXQn3zeP4Rm8CSIJJNSt3
gDfthK8i3AbQeEmIk4l/cZKfxD0m91G/LYMXxIslPTBxN3Uv3g+Fiiu8iGYnh64Yev0oO57RRx58
GLhh2Mt2uelE820g3kuTV6k/O/+dmBNeOq4dxXKo+aWj2z6RQ1oLnhi+Z8qJpF9sOuZ47EzqB5ST
3BjlcPES0k6YP2XZiwEyleEhGqAd7XtqTAIcb0JRnN7sN4N61dWdqu0V5dgHz8anvpSur0SPFQTE
SLs6vin0JzJGq/Tkh56JxGw6qskpD29qcV+KO7N2m9YreuTPWwThcwf6Rdk2/JyyQANBtVU+VnQj
VU5n7QXqTLMjfI1lA54Ey1L3Uo+uNFP7OfnlHYrWLN+EIoa604QMKt0O3XMm0E8K7sv2p95vYWse
EVdD0Tf7LZ49nJ3G6ObpHoidY5o7QEAtWqaE4iOnOELEboP+oJu7JiPybae8D8FMC3grdpRT93Jy
ypp9XzmFeBtaTtNTQvFS5RIpT+g3svsp2E4yc9StSDz3l5w64kv9ZAqHUdwpXzE5vMzX7qSbDM1u
uvM1Tw89MjIKa5vOTv8Ug2XyhrsgcqVrexMRcwgDyElAsWDYbveTvh+VLSmA9JS0+rM1yPs4kmRh
Lp3/XeFv9JmF/kc8M488zHVHsN5JJKdVcAt9a9bbcD7Uxn3SHePo0M8cF1iY0phy8VcRPKnNTcB+
dCyt5fem0yASEMB3A0HzlQfM313GMIHddAwPaAYCErfZgP12Lo8a/ncIOz9hX4WjSyyQ2R6kr6I+
A6krKe6Kyw/G70Tz2PbbA3unbKDv2xOaQcgeKc6UIHmxlpr2UaOYO4IY2xAUtOAAKKCB9uu83HKg
vhjmUWyJ6nXFU/mgCdhqLzhOZ3Gnhi5K7HZHls0I168gUdMbaqYOJwOpc1O7hBLgO1Bxb062N76N
V7o5MTgMdEHnVt4PyGH7/qS1mynejKSJggAMbC2l7LLHPa+jo/mM3xCC6gT3Dc1WRuUtPwzZydA3
4oVCpyq8ijmltzvAdchZ560OaYpIXNXJXi2F+vLJD7YZTECgWSJZ2GRUzCrVGPG+jvcioTxB6Erq
RiUsayJc1R0GlvBuT2i9ZAM65Dqx3Lh/uw6o7imuP9psmxDLE0uXzryjhVDHuwx/G7bln+BfravZ
Opqn3OJ3IUmCdI3Csv36EBKoQHXwFXS1bmzjiXwftL9blkXFyxKCysBZ2gpdg8rlVRphi2MVxDK/
OVFbjnFj3SrHbJvvwCcJC6/HNjsbvJnd8IMpDm4SPkkk2ArcvfbKwomeWnnsXjTlpULdlXrtrnuQ
f/qKl9Q7PpoBop+Q2NS8JWiLz+Q3WzM7yRhViX13gmv5jOBNjbbEGKYwRzxfhEr0mPtOS9GJoVga
Tv1w0sVN+NFFt7PlduSmvCPbpsNGcCa4mei2p5wsg7t3omv+nN2gO7xTL4LXzg9htJkNW0YcrdyF
6AqLDqMvczgPoT0BPEp6I40nQb2p/WOwhEdfp2JTUY4XjlZ67nEokLJ+xh6CTUUQberWyMfbe+uZ
9p31gwTFI/wTjCle/ZgTmaLug/N8RHkwY4h4JkTRnLZi7g4J/kQ741gW3PhFVA767GH/sHtr1wBD
wxCC2D10E6KBmQVz9J1K4aIJTjdf1Bk6/nlgUdq8E1pL5JrRow/F/M5GplxNeswmqBHXIUp8RG1y
mVAWkIzZtk4UH7oUtxNO9EfaxMP0SvsY0uhsR+Fz1tANaEGN3iGLcERuiBuF9lkKrYjsRrqkiDNO
+rjrGVkitIpuRBRneZKEY0ON0vQSToWmDfieDI+c/hdEyorsFWjpdkrv+6dJALZ9F75E6pFXT44s
aEKFBgvqLTu8EKyyHR6KhZlJ19TLKW13ds46G22oR1xo+yERB7QN6y2l9ItY2ZRwD7Ij2PHGAKDv
kn7hlM/l5Or3RE7v1bOSbOZN7ObH6V6vPeXNh4vlYEkxPPY0w0N7Kf4sGQ6egkscOeKjATjW45NT
KqME+Txaru/v0L4FV/Xe/Fnugpvg5rN+7jB+38YtJWuC60ibcgT2WG4InuBghXtA0uP4O1QuNsZ+
R7LDjfbww/7EuP0Dg4y7p/sj3yu3+U6+nxgUmABc1WE5YvLn+FlUcFfZ9bP20PuOYtiZ6iIl8y84
mPg3TG946FBsmh5rg5tslcL1733D62Xa9Rsz3hJRB26GVjAty2B0QJcwhSpceoY0U/cpe1y4C8li
e2u25V3kjRjHxW3QPLBcKmzUDU5Qb4iQP6hu71CVlzXExJs+v50PiuGQd/Nh2ZUz72LZI0Baet6r
pLm/+YGjnBC0gR+0m1vhh/iEd6An8vw94DAgpOWs7bKzeA0OyQ2CAcRppOj48S2C6uJabGM+1TY6
m68CK0NG3GeUxVXhzB8YIQKASDbxgmGxLxxWWqHJtM3hvsiO3egMewjizuJAfIZ+xH7GHeJVusiQ
5h/lp+aWjORNf6+dRrCI98lRdxSXnX3TWY7Kj+ZoJ+XU3Pb39d7fvgmFPZ/mU3Wr0Jxxgp3ATSv0
bji8s5mDjZsjAuMLhE38XpuZCcKUP/KIwib/5nY+aZvwtd1r9DHfJ888+Ie35n08ZbejqxW2uWX2
cUJyfcKFMm8wwzmJg7jItWycZnZ84zuZzUPc4gYJ3EZ24vt2T8xYeUluy4vwEj0Q5veONMiOLwTS
f1VPg1fuNbvE+2W3r8GzPtuaa6ErZ4hnCCDSDD2UXbvShrPGMyMZuw6/8NLNJKnPYY8dg2UMH+7n
h/qEw6TcJ7fCTnONk3YpXYN2cb617nMn2hiv9AcFAiVu9NqZXztHdnCJOYxQsHcDW38VlB36FE4u
rzQDnW2wZVKyT4/sDk/xpT0NX8mtue1P1TuGURh1mJ6/XrLb6GHy/K/wNf+Z7UR+CcYY7agduxsL
/yqq3cf8sbshLXHTvYnX6KyTDsXYYjccVJF9ET9BDiHSQEZ8XXqD9sX66N7IFFe95Fids535rl7r
1+mWgZABUn2vX+MfqjPcxoE7PibH5Chfdae/r87qNfFEhx91K99w6cyuwBt8lHgjt+mmcXIcX7Z2
Mna6UxzCl2Wn2wnPtMMZ3tBWMMJVb/REuxuabdyJLO4s7fI7TomH6pN9laz43N5jot80VzhkjDHt
c5F4xQ1np+Rz3e/b5/gOVT3/jxxF7njM2F4xkmq71Q+K70QFySkALh2O5+iTNnP7zN84mCLaitJx
YVPz06i4OsiTd3TyMjlnfMwf8aPgO3Cz/YEYkQ2p0iohB1DKcOZchQ/xhnFZd7TNuMfIwtFyrx+C
3bgf2SDT7fizfsXM1eBiY3/PLwNT8h/IRyaneBLuZlxvwa7gjBRLuwb5+dOgvCRbcY+PYz96nIvx
UGBtOQg3aFUIVjcess+JqV2DUP9nMjkVPAuUrRbO/GfTsAkbDc/Tg7g17uZTN53hDhyZUmhjwrEi
vhaO5fU7//4zOg/81CPWQYJU3IGp8iG+i87z87gOgOsogQ2LQaWix38tPpH3MKiItvbR8UTiDVDZ
Mn5wGvwYbnQGgqd2n7vjHs+C+d7eVQfrI0s99Kc4Lol0eeda/Rq+aKf+TkcFFDAMBLHTPPSt09UO
271/NJ7Fa31HHz6Zt9l5mR+8SR/VGx8xLt1IcytkZKf5mRNi/zGzGfEw5stgzMDGFGG4aRiWgGHY
2L6mw+R99DtmeKk9Pii36OgBfzCPdgiluGMs5TT5Nmc3w7RtrukdQ156N9zwu5L76FSecOwCW7qT
DyFHKFMgR3oT9ykKppPlmbBQbZU2u4PSw0VEx3Cjb7F6bcXbYgc+TbsEz6TfuBP1Kpg0HLzB7iN0
S0/bjiHntPGsn9ClcsKL8V7ZY+VJDJKiA8jRzp4rzjgfxs/5tR0c7af0qt2ZnLvjjXWbP5dHlO7H
sHGsBxlzkOF1sccpTb5nOkgdhp32Ou4Uhud6Pzi1KxylR3NbbZmh8srbe9PVILfbw6e5fPvg0B+L
7bzrPnvGiR2UMqdypF28iR+jc3LWjvlmeNhgcZGeZXYBmNSCK1/hUTRnjln/idoiG1D9VCJMw574
NL1P7+V9fUkestv2lDMKGj+su/BiPEp3BKXPexTc2+zWPBM558avH7ErPIzHnsNZ2S3/Aa0NYVfX
jv4kv6f3gubFZJClu6ohQckRXsR0h8c0YQoF1s9+McMbzjTiU+OfzHbDvPigH5DebS3Ku3vWC2ey
/W6ZZrLXylcS/9IN43Qx7MdLcFD31uzm8QYRyGx8ilNEAuk50Se24ty6xqW9EK8dHHT2I8T1l+LB
euZDfARbJviofTZrdBTeRGa8sqGwNmJ9tJbdhKUQubp71otf94EPBneAa39pHph/V3FKSxvhW885
QSXaFEN8ZhVCEUpdysnrxVqJ+r65XgumwbTlQSETbSlFrZ/HFNNDF1qlOxjSYzKQuhMGA27PodyD
Y3OktjH20sBcsI+OjfDWU8xZOuu0VLyql6PdJBZAPjiqF3NSRJ6LZOBRE8XgDnlHiCsRR9B6wdJF
F1Gyr26x1ROyXmsaPEczweXySK2/+RW5sSSCUABCziotV5NWjDgL4KLTUxBceajbcmRSwTSJpKsz
bw4UKiR5/lAAwUQCq7DgnWP6SZNS3dcqtcFI/wt6OAylxm2n5ENqdaovMOviRQdSjgj4ixF2U0Qh
YkzgUpY606CKMBKqWkvaVoxaQ0vIzgKkHG3HuSCSSWHArYQ7CrW7GissAyefiXw6kiSL57E3DKcj
DJCIz6WXYiztkfVqN+qUNKKFWrCWdNdC71rXXa8Za7NuqKpj5gfZdrXMrBerj2s1z3zfVwpdtKvD
YBPkC0NiVSevwuRVorzeXC/EksJVP7ACW+ug60UpCJXsrVcR+53bLuvxnlOm/VWrlWc5Zb0WcUnm
lLCLyrQEeAQNYlwq5dPfr2EKpPa53Lde/HFzfdz6tEQo6WZk+fQmmSjB9OYzEZtPEU4xvVUGgKTj
UBU5z7RScZRaWQbefJu2Jd9rJT5PS0JZJUE9jYv5NvP3A74LV+4URiKVqni5dHHGhs7eeg1J9nHO
CZsgJeu+EHWAE35FlREyOUYoCfVJV9XSphf06jDLdPcrqur4mfUnQza7/a9b6x/wHOB5Rw1s/3bn
+rxft9er/ehZuVEelZmaq8aAL9cUkdugpn7caFpIb2y9vt69XuT0Kg8kPOF8XB663vz+a9X4VFz7
dPvH/b9eRemWVLzvP+lDfjY7Ax17ZSCmFiMJ65Go3USkFc223EwJVYbe9kdV5+fFbIkgrAAU3Mue
JY2vRarVhIyq+++/rdeCJY7HnGe+w/oERa8a0Vv/tF5UssBGUyEuYJzoZXd90PokqtctsJC1jbi8
32ikPPLXS33f++v2+oT1qeuLxsbihVyvfr/er0eud34//fs5v17+z4cT05Yjiesf/3jK+oaDUdfO
UFPT/n6Z78f9+cl+u/1PP9n3W1dakm5lK6bzvPxu60v+9ul/+3a/rq7P9L9/49/e6dfV9QG/vqDV
sc7UU6q235/5X/4m6zsbzRKNtD76t3f+/p5/fJn1gf/wCb7fYn6bW/VKm+61Wc4kK0YG/XN2WC/+
uO+Pm//sIfQAqGv98TLS2rT6fvh67fsx68sWYKeIhV7e+v/hbdan/PGyvz4K0KuHln7bplu+369g
rTXiq8ImvCZbrUFa61//uPkrGwtz498isIhkoK24PvzX1fXxBbUm4NF4IJY3+OMl1pvrxffL/HrI
96f5l8/744P9y5dZH/f9Tuvrfd83Ll2w/0/A+j9JnlI0UQY+/q+1R0+fdQZN7S/yo1/P+Zv8yJD+
SzUUBVnPoidasqL+Lj8ylP9SFRU0lq5K+sK44p3+R36kIT/ibhOKHwrzhcL1N/URwiQD1irYK00D
JaOhWfrf/+svqNTmj9u/o1MXadFveDuUT5oESYsPqJKvArz1r9IjUwKEHxWmBh7S+sHZx8ZkOUsD
qewBoSa//TD3v1719/dSlhf77c3I0ALmwLcC30X21j/Qkf2ur2SIDf5uqiXiSM2OMnM/YqqsFFJE
CZoVf2JX2MONrMTpxsrNl0oY92mGtj7q8aQbzLTTQrProRncoR3cZJwCV00Cyzbz6Eqg0aVMwVHo
ugK/VMM7IVeD29UNtbjEdMbRYOWoRaciMHdDQ0q50E8U3oX6/t9/UQPZ2D98UU0XCSlgSxls3r/+
qiHD+6gweSGtkop2a1IJiE2sC5FGS2V2EilNHS2Sf6hi+oVbCHp1fS9Geea0PmaCqITL72c7jIlf
mZqd0rQfXDOBbKTX2NRyOcPtSQy6jJZALnB11Jn0nHQhkxAqvKm6l02FJqTa4BdUZY/2K/CrBK9J
ie1e8Va/vCDjbrNIB1xn17+swCH6DoyZCvlFqPtTwsRtwbD4pCofu+3N1BlA79rWkhhiBO3LVOko
soJqF5rSNY8mkfQJoC2mFe9is0GDCrOXpxBrFU+7vBzue50NEAIEcGVbmubPKq3uEzH40hOZGmES
PZZkqcoDkdp8LdOd1OS1qIrAxhX6zmR4gbOQtPofttU/MFnZKQ1kd9IC7eYI/YP+JoKgULIWnlEY
YseSKv8SK8mbBR+mz0fRzhPw13XeQdRXY402B0b6oh7cWdd2jUDd1u/arQS/JUiIozWSUNzVqMX9
QZZdORoO+Cl1T6vMl7HRU3iziPNFOE1xGNMu1YNtXdIEr9M22JjTWXruxVTDVQoVMabjUUYqJQwD
9H9csN9XveDVw2B5s2p9pCGteqWuXtIwP6lFYWI/oHhpRp3N+vGYyeVTN+T3WcGOZ7AsSqb+hNvh
rdHye/LFCB87FP2wh5bqylJ6G/vCXSe3J6CiKUoTRWxoMPYl4T8yy/SOragCiYeTb51FCXqMP0ls
/JhcHmtyDRWGT5N8mXTe2FDEibDH/Ift9E8OKdPQLQkdJyxO+Q90bqMqBO0ag7WLWNrS7Kd7bAba
tJFoCrbyY6smL//+DaV/dhCjGQVpzZpN+wcsoNZLTVZKvKMyYtHV9SXPNnPIJME9knfPZZTfKqTJ
onTpXpKJPTgq2MJ4EbEV5ua+joIvTGFBFRBg/PrvP9s/22ctfAXsLdD0LIXzxu/kU1kiegYKi4Xw
5WQ1aCOIy16kEXyITDNASxe0h3NKQP/XbwskEYqjYVK+QK/617elLSib6SCYO8AMX6NmXsSS8cAs
4q+m6nwvgImaNObl37+pJC4v+8dpQ5O524AIg3r3z3NUHEiyRXanuRMRtjlRcBcMI5nKAyWfUuwd
o5TopvcJSqqr3xiXJFZZ5Y1oXApD/JIk65j1c4/01GL0DwmOiItjFTPI+CLW5YiXSQF2TJhY7Dye
qBOIRuqUKRrVVM/u4cpGIHCiZ8j555zUEYopjL/QBF3QCdRRkha9CFWNFO5LXBKTUYv3OKGA9OkN
QpU021s6J4BAOeZiodvFGxg9JKN5QCc/HKslB5WURbA+uln/aMVrUiaDixr1zvKJ2sH+mdpzZby1
GGkSjU82JIgzEqayDIsJRVgT21ynHYEFsEyOqJuRLeaZCZUqcIY6C4dpGXjScT6pAScDnNjgMdhs
ZbURlsAAMro0fBbTRemLayctj+XUCpRjeiBxKiW1kXCOLiL9OuDA8y1+XK1SXnSaAwkmUry4YAAo
deQu1AHRDJMd3D276LD+j2AtwClkzn/YI+RFfP3XXcIURQnYtSEbJiRQbTl2f0P/+rKfEtxWj7vA
khfa1SbO+zsmwPNW8BuQHdYZh/9ESEB5oyg+Kq3WuJmHmWwp4BXTiI2g99IePQfEj9r2TXEnmRTK
0iwmAC7mRMRchSDMwRk6atGC2AWnQpauXYyoS86Syklh/DREindx7oZqD1OPJChofj8iY4ExANmc
mow2mTmANUnprReG5vkS/VaFynNSBOEmzCYC3HRwz5HoqhpOIXFfh9TOiwEdXi+VKC3brQyW6qaY
1Z+JQGvf96fLWJKRxZjlFexOTULcyPyoiOEp1fIHs6Kcp4+1YpdFQotLkl9IQhg2cM43WpYjzO4s
XJSx4GqUJbFJMcUKpAyYioQFFfuykOfdJuyFZ13XYDmGE/oC5drMxatfdPQ0G+25nihvklf0GKMM
RWeKv9enFe9jmkmp5OuNcFvN3R6mW+T2rXHmfbGTG9aOiNN9m5nw6MLhUYkBXyPLMsUsohE33NRT
3Lkmv5CR8lPRWxhIcaZ68pBX2hdi9WJLbWeTl3VnS6W1dOn43H4cnkMm1mjIW8pRibRJrLgk6kPm
uSSqjL7M2YmIdX6rxSueoMzCyaZGmLN8BbFUwOQLmdI4ZuzJPNeR9emdqZmJqxRTcTuly+xU2qiS
j/c+Bn0qhaZrYjnpAr2/g+IZbfoZmVoS124VK8V+xBzI3sAuAduVYjQux80QK0wBlYw+R0KJO0jk
Y51raLuWk7OCIsJMw9Yz1RLdgpS9TDSa4rEKn+YgfYzh2ESYnWM9lAlWnQJy2sIdivod5muXUuZm
MLRtqLIzTFjcRANVRkzzh91uV4n4MH2zoO84WWcr0KlXCv1j0BCHUkr1NeNwJYRVOYeDIeApTI5S
I8/veXfQE16GU4m+RW/ypFXarS5WsB+lEFQeDLNc5OxSjRWjIAyMrRgOjqkRRF4gGiFzMZZACAyF
SFhkWl4JDTPc2UrJahxRZmWdtDUyud6pAGTsEAQWhihj3NALgHcZMZendTZMYej0s3FXROVxDpW7
qe88yp3v8PnPTFpp0ieGHSnyoiKkeSf5/Wsv5w+ByPbPalE8avV4aAysij0zVI3ZSqGV2SbvhEfF
Z2Sec4ZYNch3DQb/NI7OsUlWaGOCxRf6zgH6QIaQIJ/musHvIHFUt1K8m5KIpDB7fFU4bBC0ZOhx
ELAJA4T3OGaIzrYYNl9rBTlGQ2q9rWcTPUWfoNExVd6t9uCH3c+K0WZfDxzH1thsG82/TavqMYdZ
f94MVniD3lO2TSG/IVsaWj9yPyN8SrL+E0pYhLoEYq5U3jboEfXqta26i9XIbwnputV8qCYZaKMF
1y+ZDJLn6jx2ZmN4ToHSda3PpLvdagld95Hi3pzDEop7ulYkzaNgzK512iPxSa33xKRjpyXjY2rN
NBwpSepKpqOJ6HtYXNYmF+D9t3U6uxOoMS9IkKcno7RFjQ91SkecmKanPvcvON+dgXh2NLQBoCk5
fY1zfp1QfSpFBGFZjfcVAAXRksPwTMAJgv5YTM6lYOV0dBchjESnGcrEpmB1gNVzJ4xtBtXM8Vk3
ghWZaMXINMVSlaQ9XvNqDghySGd6qFAMxCoHc1kAFa/U9mpY+Vloy7tEaRG4QHSl1UBDADxQ1SCs
a2bjarC+2ZMnrtrlGDFGzk1pZ6QFbBtKymYbph4s6dy2wvjdjy51Ay5umBg0ydPIgQ8skBbkWNt2
RK0phWgOKkbSuKZXZbU6g4IP95b4Hoy6lGH7qnA1Q0WI0uFkj0yUw8NwLa1Js0mspGs9g/6T9tFQ
cLpFnxWNbKvEmj6E6I2jnPTUeIhdzbKeusY6jxLn6sBKrk1Zb9VRYvPTzbHPIozhvd6ggKsiA4rU
VAAWq2qnJPNXzMSTCPrBYR5JXG/XYEVRXkpLfTVVWy6zjgke582oR2uo54dSCX4ostunwY9MVejY
V8TVMpu6tiUUiBY6BPL+4SD7zbMoWD/8LNrp5cAywheeEp04JvCYLmv9vvIA4BIWq770RAhmDC/I
wcy72KDV2BoppEnLTQaWkSR0dZbxFce0ejSz5oOCkR8s+Bsg+70hD28LJXzxgxfCJ1KCX2yRPEL8
gtZWKkcUA6G8W587QFd10ZhvmtnypjHVbMViajBI2uSEmjNXyegYwfAc6gTT1gIJsz1kXqcmSwV/
FFzmLt1EQx/uID+k7sjfc5ExtwWX2es42dOEBtokPRdQbt1K1Dy5AkQqqsDFGOOoRQBiiEzzONbW
17i82WwWHGqQ78ISD3NVBsADg2sos1xTYofYzddWKEROnS94uLUXoT7HkfiQDSQNCNghbFmYF5En
Q3xeZ9lrUghbiXPuMMUxakoT+HSJWlWwpM8wpu3STe95q98PA9RigyrCXijHl9YITi3Bm33eg48S
QmRewnWaJHU/LnnjQ9nD+V6AhSpqbk4DqYtZ4z4pj3Kb79WFAiewcm3UjU/0zJaY02ZZAP4Nr6PN
aIzUAgBai4eA6eqMMBflt7m01LpZoK4zIs3Fn1ft+bodvKn/yRtdb64XwdL+y2KkayAaoY4veK3e
RDaM4wNCJE0jZekz6gt3saWnt3oQwpXQlUUxYkzMnOsLma1MjiEI0UpDXUVnKTAzRABpe7uChxIA
frUJ8XElhgGk5swxEFwQGqAakhgdsiLflBrY31xx80FG6dbKN7EcsodmV3ZxTrtqotAiQqfZoTTV
NWRalYDfRZTb44wQvGokorKF5BN3+f0wZ5AnzPxTk9IbIzyXEWuPeQrufX+8YZoEws8I74eiueYN
jIIkOuKD/ayHkWx31ZVM+d3s9DcVgSLLzx4pTZcVn3Ia3MtoPSV5WCyAmPBjKbKZZdz0nc55vbuC
nv9kDnXsq2Waggw4FmdOfRTDTBGI54ScCaANg2nLu8zwSb3Syt5Y902HlTU0KF3u9bQkIK5BQrc1
jcNVztV9LwBSLcvt6ptY29O6PPqe1hVPqwOkXfnzbOik0Y5BxiEqRPAKm8n0D+tFPsAyBJlzy7zb
36wcqLljGEsHbUuRpjrUYmLNTpTV0CDq4hIn7Y+mZa6ybt312rqvRDNYqmjymWcrQYezfnFbrH35
9ZqpdkgFK3Bt4SJIr62LLtfoJLL5A1YfIR0AOaNafA1iqj9EUD6RFrPNl4KGiPA7xhDDgmmnAsJA
Uaud5Da4QlGLtpNuAXITyaIeObvlZKeCEqS9PlHfCciydKK+7eBWJfs4YxIXFagJK6Zujqqg3BZz
zdPk+ac6Dfu1htnGMFtBklpBIzhmgQynjLQNIvUXVm1Mj0SB0N8ZxEvBfFDbKIyb3rAE5fj8PHUb
f/UqBTlNEz7HPrbsuuYLtNgFtHKUbCjDTG6YYh4Mlpe14S/tWWzslf6VLKf1pfS3LhL9EmmoTiq9
ilacjq9kr0vumcakLUX6BNy13ZdyRpr48naRr1wlXBWWSfrNUsJby1xCZl0qMX0Dts+8NgHdIaYx
cdDJlzrOHsCcvT7y/eL6NhQFxRmCdLRlKIle1IoPsYwNhPRJcMrTndCDlLAKzq64/+FWMB56GEWE
kl4pAoAZxFvp9C3yJklHA6zL937bR5yemcIBHoFA4T9qdb6LJ9BstZKgsO7eMx01aYQ4IqVEfpKj
U9qlppv5SIoBZDsh9KKdQT21JUKMFdSyx4xzqLvVUsfUZ9nLwk0vUT2o2wzFjza6ao2+JBBNwMhL
OZoglB6UtZjuR41jvFvKiuAH0ZcP47k16p++TkWACOZjKQXM13sKFXrcPPtmCX+NCocmFk9SNzdo
pnxqGND/ash2btpy1saZ4xUKkyZq7rmb1YbsJAIfShdaMOT7ojl2Egf3unlCRpoojFpH9+O3lg3h
9XP+JIucymIqg4NW3MUW0qpEnIlq94eHWR3RmM8lh0ei3AoKSh6NwklUMZsmCfFBgCNjjxihnJZf
xYipYqR69Bp10VnwqfWue10yhl4miUvnmtnJMIrIYcWvJbhTRSq1FkKSmp1nViDZ+1Qc6T+IAJHN
SxqrAPGXv7Fqq9ih9iaQ9WUDKOGypF4qMUamneta/ZGW1IYsv0SwJn5GhAfm6mPYw2OcQmuz/qQR
cFIP6sNSqISJzzwnj5A/8mpF8s7ctmDi04cnI1vquEu+pN6IiKj61hva5JEI7du4oDrfF6zlMgLn
7U5MZZeISbJ0M1BOZbLLKTbYGicKb2aHt8eW7boWt3OKcVS2B5y5CKYTKjyCnuVekXQyElkovhUK
anmkMFyUKo6oNm0pOqGcDTJt37VDBck6fgtUqjCScOolihJ1jPIAaqBvVskGkien49A4VoMUerlA
mFDcm6AGIwDqat7uLP8xpGO6Df2ZgzaiWFPDrSRkQQOfuUkHVgqzhZQPFmNNYGhA64FVAXK33EcA
kXwMQdLvkw5DSmrOX5l4bZcdWAsprAlWAroLalftszxeWNwJdTOpFs9DaWwzheqcGFNWIhk6pi5E
yYIdj/oFxK3kuPZkwIF9UV5hMw/mhZyN23TGcgj93GMC1aRZ6xllx3QHyei6j81qPrhjrEDIrOC9
9LXsiV11bhqUEbAKv8SZkbarb4BvIteM/pu9M1tuHEmz9KvMC6AMcMd6SxJcRFGUFNpCNzBJEYkd
cMcOPP18UFVXVlbZdNvc90XSFKEMLSThcD//Od8pMTXMDmqYJc5C2DBKD5ZZ6oMQabCdQKaXZouu
ZpDKyqndNBNeugAcThRFl1XFjfLbTs+P1I68miUX9eSSXykCtYWTt+po7ILjwT+5kZPsZq5nfsP2
t1Y5SYI0OTsWDRaKGd8xsxFIg2w8GqwpNN0tFvoDo7YyHtoNoPMoHNPH3J0+GhCt3GJ3kT2fOPDf
BiNNdCaKId4ddokTx5zWBhsvOuMaB8eyTk+1Pjam0Dum3rk9HmKl6hOTgtfU7h7MdjzWa+2LyPBg
+im+b44d0HoIFXBzBie+7eOYgI77s7Eg7sLOf3YX72iV3sfgG184W9JtYxn2VrCD0/LkWmwL0yxF
inLktuF8Q489VYAQVdN5eveckVjakJ8GWdzmpcW5piKRHBR48wa3vYsCcQSH+aTXCoMlpeazuJNz
+tDXAKCKMr1dApJfUdEcg8aMz7p2P62+eOtiDoupX4TBQCl5BmM398iDRCZBVyt13qxoiYEf6Dsj
sPUByTY7lws5PYMKCrvrScMGeX2eZrYpbveQ2uiZm7Q/zgtIWYqif0eL0PiYIrDy6MzEgGS93Hw/
xKbuy3/5cxMga2r4IEZb++dGW81BGvFjw09ArhdeumezhgyTQePe4mxYS/ROsi5tpsWETZvIuQTg
2Zg3338OkuhqSfjEee+XqIuyuo0YyC5UXzOr80ITsWBDvz206tE8uABDCepI66bL85U2vX6onFjc
fH/0/UAVMhNT7t1h0c3i5vsh6ouEMy6Ioi7J5d//7vsTS5LeovlPYZyhEza1v89i+SPuZXqL3VPT
zcGVl9e4w5FFgNYxn0Qy5WjcnnpuR87ZDPhGNXdtXNYZkeF/PjiBgvNmg9NLqFs8G4Aov4Xg/wWi
/E9AFMZfjIT+36aE199t939e0iZOq/TjL9aEv//L/7ImeFgJMCT4uN+YrMEf+ac1wRe0djGsZypi
uxQDrZ/6L2uC+bfVy8D4ycPU4Lse06c/ySgYEwAsM6gzmanS9fVvXoT/zptALeZ/zOAkMu7qgfBA
tQTy3xtt49kGzEWA/wQNG/KXqH+Xg263Ykyvrdc151HKAk5YbUIk7T86LqDTbNzmo9XfUY+Q2C4G
w4GDOo019GRvqyqPdo5dsjyN8V653keaQeacTG7FLvjNNo6Dba4VdRhZMoPujC6pe1bz4hKSvlm7
c7ZNTHSiF03OiHd5HT+oJ1Th0iNw9svR7xmReLE6jiYZGeBmGiUM+30nd4vWp8af6pNtQ4IcZoOC
PtiVXpyUt7Y/7jMXjpdFafYQF8vtyF168eh/iRN9ZXxlbKyAoYPF+JyJ41gI4udJmxyqCFJibemd
TelxaIkffYKcDgB82DPouRSmXO4ntyY3Ors2lz/b57bLyAHOjI5Up4JwkkFDhC8pD7ZP9IE+DQIl
ac70SJD16B1/D++oGYgBzZVOt6L/aCi2QUHvZjaLeHsL4cU7xT4LSGnozurCEZVQZuoZO1cj0VrG
RNax6DSLCfZF3SOHp32GXoZUJKj5SJZ5YvhEhYHfIkIVSOgO+p5w2gs4gw2ULyWeVEduEXD6kyWs
cO7aFzcZHyCCYoh199rFXUxynqoR8nWvy7cASrbbNM6jCq4u7V9DHzxz8/ywmeYPau7pe2n2XT5j
mQdutX5WQp1kbcSLX7XvYxbUW6ciMdWVAeR0y74DfDBuTLejo6yozxKaLvBACrwNOGQ5WZMxhsY2
y+Emhtpw9s3hIgbzLa3b/BYEso9H2qr3CdbxSrMXToXBBr6mAjHIbesARlztJJayXWS59IBR7lAP
aPNlK4YQCZ0Zt0Pfgqk9Uj5pod8W7rtdde6gl/GGi5HUfBOZ2FrGrcYfUs8iPlC8jM19+urK+MkU
JW1LdIjs2MldBM0xtMvIRwZEt3nkPCD4XumDYZYzvttx4RFLz960Shp8/Ny24FkfDcnZI8ch5KyI
xb5sSLS2wT5tLJecQJ7ctuS3GAsluLmtQ25CLY0rTbmdIk45Bgc5Y+7QnK7DWFJVDzGUytX+VRRM
SOMIubpPGsZgHpcZAGQTwMMGZu9txNh1EI7eebq5JnK8RDROWS2OmJpB9aYuKWYtPT+04LnmrU1/
7BLgXGgtBDXvrrNLffGoix26bnxOnmyhHtPm0S8FnRV25dD9sPzKupI4SS1+Ob6+Y8KGEGZyLdro
pX1BjgGAMw10SzOGNfLv2wizvHDZUk+psRuWVoZd5B0TYn9p/gawHpEshfeqdgOTvZACxDuvyZjo
AR9o5tfKmn7PxgBofHDutDudeqsRe4/sfu34837JkUeTabif5wStrXYqEAKCNFrPiA2yvlUE+uBG
8UNDi0dgRg/tcI1Eu4T0svMVClpuaocFwJVbodCokJY1YxQOpXEtS2p5ULuT1DyaJGDnhb4rgnZT
D0nY9HZzbH6Yy/oCxQv5S0F/XNQfPNT9bZO1xPr8irNo3Hz1wmTTXEK7LZrlpKlNvS1Gzi4AOx4n
HUTPSVlA3v5RJroOO+Clc5/YO1TamL4Rl1+mTn4rOH9WMMprumq8hfSuMo6GmykZX7xAljeMByh2
IKuKQEHh1CnNE/9hYKudqwF//wrP9IMmhkZeq7BIEiccVXfL9vy3m/1BgcVLsYDdLOeAdE4uftNP
vhlLms1md56Z05pPXlm24dh+xakc76TDaLCm53WzUvWpULF2gffJQCjelkhiu0CyYHVyi42r2fmK
lUnXywGvfLzBcBU/uAcqdptLZyBsKngbhG3T8hAxEXPJQmwGI2DoqM3b3IPBm8vzpBjZA/PZNon9
XCqyrBJBftdmp3kpUvZQTMHqQoSSWcVNbBkc2WiVS0TMc+z1F13Gz9o8tr6+jkBFJqX8rZFVa/49
20fQHB9KAoa5zclDq3K8aR3gOhYKEzOg1ghQNgT7vXFYz/WkY3VeAla13B106R8wUgnUB3F2WPLg
3Q284Vj+ERTdW+bbOcNZzlk0mZ+s47REFJnn87Uw7+zCxUY0sbx01GGBmsUz1Ul/l5oMNMyY/bGr
8DsFoHLgMINEjUyKjAO4GZL3TooCnultlJuApo14DfFgYGu4rY2lvpd4Su5rCzAAvjOXmMHbRBXd
2U2YPi9eyvG4ggPOIeWW1qhLyyHcNa42+cwscYc7z+65Qw7m2TaDH2lrSFxPRn5v9CYPxViejAwS
jmqPTuaFVtf/WDz97HDQziPeKHEOmp5E9uQzmqLc5caa9H7EpnaqaThn8i0PZWyQpmOWrBnEH4f2
xLqq97PR3qSLvvoo2g+5f1ZrBlB7zV0wMi6swdVuaMHR+2YJ9jN2hUUa80NEmuHGnpdfPc1rGDO0
v+dSe1fN+Nh3s3FqY97/gR62peKNyZ5jPKJTd9tlljdMugSI45D375VyEgbeudr11NHv6lHRsqN+
1zTe7PVU/9aUzm1dPfs7i9FzM9gN/M7RIooEtSWfV85N8rOkLqDp/Xw/2PRzsQFJC6bfPfXfIV1V
m6CvOSuV5imau9uW8cNWcjtKgaHvBjPntOgOF294S0kZRcuEnMZB3S3jozOV5dVs/HA90Lxrz2v3
qWUQwRt0wtOSPA91RK9HSfdKlB5GBhzDiIgftNOr2+SKmUr5ZOXeK8U1e74wQfZ6ZBwqFbKH7ipx
pL2pJ2HMC1pbBDen9MMxlvGNg+RXvbJZG5/wt5BnV48tFxDP2Hpk2kgREHTrd17qu7e4rsQesr+F
yQDCQ+yIl7Jg3+W6xUdGmQLiOOFwzZzP4XC6NYzhsZy7l6Ifll2tmf7UXYTrQIPEDrrbeCI1tHjD
M20bnL/p8ti2o5Ff6mzl9XmLutQTOhdzNqE+OX7KO0k7juORU5/SKbtZ5u5UpgkFL4qCNOV8qCFt
QqtZHlKDE6wT0xMQv83I9Ftfv7uNgQOqs3cygf6N5Qf1dDLa4+wll9ZGUUqK5aFInX6jZcZQxrf+
KEHigzYfsItAUm7YPjGK9bKTapOw8DPME9Frvr5RGwExgNf5xG6luPWtiS0Sax3iT7MvW9D4XTuq
EFtevU3zYd7rGWpH01zo2ykgR3xmuWKAMxYKJjOYQ/FpUEuzHQRZNfyon20s3m1RU5hipNeCu+jZ
KgN7Vy5Kb4wr7ql8W42LonC0eoy0vlpei2bXZ4/Zcqfr5CGy8zLs3JQtZUF4p0KF3loLJQmqLp+8
kSxgaz/MVSOYJKHNaFPum9Z8rCdi+h17HwY9pybAn2KOqJCOWBf3DClhWU8N/aNjrs3mUFo86dz6
ZXeJ8oVir2Hqj4VBaneMUMdsA+JTwAR1N00DgStX0bjVLs3P0tavbHnZ27W4C/Ba0QCn2vu+QgsY
LQMjV52clC31U951PpG9rL9YxUCWVBo+VzfPt+dBxeDfxME0HehWeZ48ZBV+IRpS/SnaL6Duz4Ox
ksuZJeeTjPH1THi2MtETUvqDNWatGOvLd2c4eWu7j+xfGho1oDWzSbXF3RD7dKzyO2/Gpcajq5rT
PEiaFgNv2rROQ9CXddWzAvZmxuLvmdsw8DK8/Johw7Cx7vW7VpNDjE/1R3qxuK9RgBW6pSa3GI0v
duodFq+64ExAe0K/fkOl+BoQoKMsn65tMvwmCya3mU3DCrVD9yaHjVunZ0VJs91Uxsx0Itc6IYve
m7z/6shuT+6YfrZyOJs+79GcC2CXFOIzKW6N0uFbGXWKtUS/zs78W+j8sc0YdLFjrTb9JG7bi204
h0pXl8oi4V8jIqKJNjSX4wb2zOQzJtOGHE8ouW1Ovjtz3wNBk960vfrgFPXgDvPLSJWyaVTLTohz
Wej3zhi7Q1xZJMuX4JFqRvjnOHmZTSdmxlgtLobt8kjpxqMzxR++T64+aMIGcnqBL3vXxB+R0Z+C
xsJ7TVic441njxeRF8CvrH4XDJCYC/8GMvcpLZN0Iwb34DDLc1v3SCXHJ9U+07KEC6e3YVI/FT2B
DESebW8CAoAJJ3iK5uCL3edPb2ANsSNwUOqnsC6Bne8al5Ivbi2kSzkbVPdLx/LnRfdLLM5Vol5S
YwgVWIPFb+8ZPgP9L7xHJ1t2RbIwJLPgjyRZjkcm2/q4qFvoUOuXyoryQdndbnAlIlk+rxOWVVqa
ro4Lo2Vs7mlPfqua+pjhu2N2elNFrNBGBHGoPqN+3tUOYxwLMxGkj4DoMDgJH6L4FIuH2rRepG6o
yUZtjnPnM6cYta4vi+EzldL5U2DLS6aa6+wZ95gHw9b92auazpD6lnoGyjcMeHZ2uCiV3r41KUlh
S5pPSWUe+4xVmerOWrgs3vZ1aux3XasnsxWXWEd3pBWEAbhdeasB9t1ZJ4WMwD/7Mrhl/8s4Jpnw
ldv916Td/cwWJ49ARlg4p8CRbzGX+BisNVs7N6vuINmFZZt8Bc70UEQTikDGsU94947v7qQantIU
F1iJaLC+NPQeE00t9yVSKVNqqoOAYeofWR3nOwvOjTd5VP5SWa6MkmSnuOkCeUykwqslXn1499uM
tZ1J9HZ9zg3U96a2D0GcPEXqMozqwzNp2BAUvA3Az2sHF9cc3NNp+BIPNOK1QxhQv8wStEUGeWZb
8YJ6gT+m4/RsJNF9viZwM3rk7MF2fjwq+lLOBB77cOpy9Pgyv88nIz3Jkf0UisvFyE3zNqUrz6yX
9gQXfYsDfc28co6qSyxRvEyFSQ4Zd13mtoqDMoUVEk4Z936arCQQsNi8TvRVUmGA7tAq/L6j8SOl
ENRI0uZoRPZ91QG94QSIwbLoJmxS0bmKJ0hXTKyqoAybWv+uXX6AaB62kmtoIbl3bbX3GtBCdaTR
FeoflKypb0H0ZAFNGsZyV2T0UhnRUfSK4yvcOCqDHlIcC1QIlquIeytjdUC5YhsXyzsnwWrq3bn+
BQrjulcVHOaTC3vHT2+Qn3TUtg3buGzkbuF2GBN599zNs+wRkTEYTEV6XFT9SQ+EfyptNWwR+Ih8
Ux6VBO29isHW4x7BxgkjzVM+pCjzE8Dv/GSmV+3j1Qqiithk5+Dr9fEf6PtBZsbGNT1mjsaTOxAH
kOOLaJFg6ha1ylTB3kgFiN6C+2K9vAPP1ZgaE3vf+TNXW3/kfYmCbGosyJhSxooiP7DMd2lsnfOV
MO+rJGzo06FosNgPEWbRmuKMsOB9hz+vPyRKvMu6ZhOtvuyhi7ZT4+4ygq0nSW1BJkim1Hn9gZsO
lxSl5otHw4Oo70wqzp+oJj1FQcZUv+nOBYrnzjEpJ1oO5gj7JqUlauO1q816rfyR6lxZUXCYYuzQ
hTX+KjMabQrPwCq8NEeQkcy3kTrDMh9v5ThAoPIYHjkcOerpBwDhHdstuDNV944TA5sVG5uxaHaj
bcwnJj7ANJzuPCcIbF0fvcUMpnRjMInOzT2tgO0OKKd1tJrxjoJ0arQdxMl0oVSFCXw5cIH2HkBC
5QxvLn0OBPR/FAU2urjB/ZrWGas46Si+oyfPQbO4e6GMh76gsYn/Ow8TwcGPIMBhkl1+FGsJmrvg
WXBjDMC+QBAYWk4JbM6CjJstdRfFKXec4zy5N00C9EKXXmjbEVgmIv4Mb+fhcep/1XKcdmNbr0TH
EbVKXnRv+3R3mvQG2W1YC8xjuM9vO4VQWagWLFRz702MmpBiN+R6plAb+9zSX06EFJi52a9lolMu
50AHO9D68iLnd+lZYCgKvJG972XnQZk/mqA9moZqd1R23ndm/CBT4y7ywYBFgUckA4iH4pTDXnCi
fAUMOOzl7J7Z+1fa4hT2M5IvdXzB47zPRbNeorLcNRSu0kZdA6GixaQST9FSUY7q8YVX4/Fc3BUm
8mWVdQ9FLZ96rFgbZNv3yhByV3rmTTd4QNc05UWxaVwieFyRofapCRnATdm3mTI/OOUAH+fQRN1L
3cbosbGLnyYrgTEC1hHE3qsSZbRifEM7RzI2wS/DhK6zoEi5GXV1JSW7BwTVYzSU9MRw7jBSmnK9
Zqoo+0rBX4Kfwgmtw8pj8zv1/jYZgu0iTjoi14Dno9FfjUEMLOKtvB6ZHmj3FTewS8VNTEM4zpjC
2btWey+nzjqmmbU1chieZBVoOE0AeX5/BBwBQOAI2DCIDOOGC4UTIWedneOjfX4/0OHnrr27sMVm
zRvw+y872v22QnKpt6yZmKbXrioEq9M3/yDurTsEGYfIO8BfVZnJDmlGbL4NQxSR0FQRx2vsfvUO
zdXEhzIO8Hz6DYcN8Dn2TDExcrKGBTwcx7KcD98cWDlQqvb90dixqaGkdQV21AXenr5+KC2dZmGb
N+fou9fh+7t/m8CUTV90VUPwQ5P3CUDxff90L31DbP/t79iFMopWgi5VXsShpBhhXMsnx2bxtyJB
90GGBl7lin880JOHzzBwX+XqS5rW9HNS4gfdfn/o+Slhav0dFV7JImnH/acSzq1OTT7R2s55qNPs
wJUHkCLFh56seGsrhcT5TU3+fui5asJRmB9//hVY+ht2ueqgxUqM/fMTeI3pDV2By98P2QysjN5k
Lql/fmIkQghLjs1cTYEaCiCe5ZVt/edD0Ky1I99/TtMu1I3AgRlwFfjYY6EV9QYNYsZN1cYdDaEk
VfxS//CKqLzUMfvhgWrgaUTA1mV0Lr3KPPl0AxXmsDABtaydOdA72HTNtuixGiX5qcba2pc9hXVU
sm2ywDBYeHLjwJ3goay48ePINR+LqLlLyWltM+6l+BgXwf10TG+9DAIZ3SGcnEUehcng/l6EgS2X
/kzOBA4UpfTQdD6d3ahSxvRDxPTYl+xuUSHB39o+pua02FkGquKcls9z1o4HrFsA1TLrnNkU5Yg1
Z+OgQORz9mRFhbo1FORry0vWhp6bOabMb2GAxzlzJJYT9fd2EbRnc0lCq56BCVXVfvFJANWYQY8d
0tBWefHNQtB4yzIH5W0gPhv0ULzK3DxW5tzf1HjgMRw+m1MLkhY9CPJDP8JV8iyJxVV5pyLqOS41
3pZFUjIPOhhZz0PNJk7En5x9i3tlWOnejYqAoc22r2zCdpX6pUV9bSG92uKoJUcV+uULD92zdF5y
qwNE2MjfpeH+aDhUF1qdi2IuTnImRGnYEXnSjByOeCYwNONJ21C0esLW2TA8SR3ME9MTNfNU0z3h
4EdvkeM16u3HoFGnMcjuzHTeKV2/IMZz3q/miaNk9TzbrLgLTLShH96TMrhfv62COr3pSsi3LkyY
JM1+VTWGeRR8BnHzW6TNsIyIUxpm+cOxvVfbYIIzIMoWiflW9ays9dL8Ghv5RoXkwckQRqgI3che
tD+TGQ27Fj9gpNZ9CuY1Bqtoz+3r+tttbeSGS+66y4HOqQ9viO8Dg8157fBTJuoGRxNPEwQ1n5Mb
tDHTeVJ08tAgj5qkiuqAr+5Zd9NhEPiJkrT/1Y4d2yvOuSjg3CsFIGAbXmT3JLLVVrn6CzkDnqC7
HFLRhKyN3OWBmWzGtPyd2zCkPU2LWEXWNMUOlMTknDhVYMRulo2kYU6J4MuNneXcKjQoi7DoNgeQ
fTVml/jXOvevO9iXRtKgOBycHpneN/ArEmwejjpJ3fsKFbN2CIKYzDKKuqrCssF5U62WqIrJ3vrU
MSiSH8RWwkEa73dlzSlVRAwhvB5Hszvu4s79YfXZgSmlDUGzIo3QrQ22aN6RheAb6UvjYvNfX4+m
TmGBJHTVGnV7sWb/dWjMD9ZKDLm1/DnUQDTtiN9ZN8OmGOYvfGVqYxRhLJr4QKCIZsqoeXLtHAFh
dtnYyGtcKRI0o2726DXAgzLn1kKsO7pebeKSyD5nqDuWaMmctH94OUIo9bvQvemZjR1j3KbBUmxz
BhEmr+JOTpixE/mOZY6XJ/Ch2gTYWfRj1MtfYzngDYrQXOsWS1BHn4fNB+un0tTDZJy3vwSOIrpQ
scxykUbpwOVYvzSedQ3mAbh0PoxhYxuHQr9wyII8zOwev47tbu0RLm4AUBLz0ZpXcJ6YqNu8SRF/
AwoJd4vEMO/pUGY5dsd2YOucpjv90+yp8nIIa/E+4SXxGyp261cMd3d2WlLDuIRZsry2gz4Je7x2
VrxPO+BvUtDYmqfgY2nCPg5u8pQljt77LnG/uFn9iIZ9iGOslR31rTyv696d01YgDgQSEUbESvg+
oma/GYmM96Cj7fmcexY9JO67ZgtGUFlyL813kfIfdeB++jSNG7xtKtn/FvXyoPS9J+pwtpEBJ8yS
qE7978wBWFzp6G19wzcQlvs0CA07PkkbqnSLIZCaxoc893bGnH20Q3wM3HrPj7bsehctLhjN+zlC
iWGzIHbODPi4Xmsjc+OxzItbNXwaMZViPr7XhQTXrDObWH4sN7bF8NDxQ7lmiwAohUL55FA9YKjS
OIIau0OnenA9914W3QMxpE1Vubu6kNfv7zt3ePVxBiac9uiA86hJbWFiY6GG1seW28YZvUldD3+h
iauQ0fW+t4tnL5nAYBYxRePVvPYzHmpfgLBDU9lMDiKbI3SY9Y+tx7U0EA7b+k0FWiF6dOlYlfPY
HEr7I0DHxa/ufCnWrRXj3jb6OdPZoW0wsFXGnQwoDU9YFafg3kdNkh1CUdwlrGC2/GgxhxszGVXf
/8MvPs0aRhSzs6cK70NLk6BZeRaZR6buQNpZXCEWNCisk4nJqXlHxuWw6GccIymqYaE1Kv2RxeUj
ZoprEzjbQtnLsRuiYjeU3hKyB7lNzPjGDOwnx7RfSdltMVMSq+PdmM4eYFB+Fhyea6Ck2CisFIox
DCyDhOlZHjJ9vckcN2Qc+GH2SMZ9oZ4z4PhD+mg63ZcZs8cROQUmQCy5TrjRHopuuJrcDKyEkQ2u
PIJ7M68LuqSvrHKrLabtDYzQbGYmpjJxIKCOxFyLC07ocDbtN72Y6/QqOtdRt6uI//Qe2cLYWdtO
Ietq9TPrh9cWXBp1j+mV8lS16UiljV31y/dRkCiHfPMLHbZd+0kp6XtJXqEq2Bb06bN2h5+2BzAT
ZMEDe41qz/nR4wZAX0Yx5h9JJ/cB04kNcin+4+bT4fWM/ElwMXibqbZCv7Dyoz/DNja6h6wGFz7t
hKmJsqpJXovIgl2gsY1yblu2DpdSLXepxyuq+mnCmAZ3meJHcISpekPQJ2eTmgy8qOIzrPyj0zgC
Im4UjMXk3u30xSyZF2MZt7ETZNgCqRwdRfyzNcCDz/pcdex8bJ87JRaSM8rrvbPa+LzklE32B331
YB7pSJ2tD0QzIprjcDAIZHG/rL7W6zuqY8JcHdDDidBlKYi6gc16sk2M3MnA6uMyhRvlDO6ASZvf
uOXK9ZtZSvtj7HXOte1zDqDC+Ko1X8UxXipWTZOY+8Yt2bc4jf2KNeBoVwCSqZ2ikgPJ+Hu773W/
hIs+1cVGQw2btd6ar9UAIXjQLJmA/uig/wLbpZGYrc+2iSFZw5MISt4+Vehi5NmKBniJF1unnH93
NCCmpc+5ILoUr6lex7831672nkmJxMhPSS8TGfIIZU1bR+q+mQlzgZgYyZxHL505nN3WJ8Kj6WHv
Ka7MKgVPtGLJEMtDlS0Hj2rtTVvm55rjEKoCo5COrgePUAFxnw/ZpoTPANp7U0YAoIVAmU/HqrRC
mwn/1qIZl+5uX2yYHoyH2nBe9ZKOJ93CV88s5pNe+qrFcu3ZRB5o5AEhIvIHtkB4FGbvDePNsVma
YMt2qyGUP/MbSWbc/RxaZqXDor+bEVeHHpT1ZLrvE3JFuNDButY52uQQk0etY5CaUR1txmzv1vG1
Tto3sdBJOk4SKC3GpDaQKKFefLBkRcxt6G+CGE4e05utx8SVYdBZtZwq6ta5I0vqHaQ/PfNWgAap
7wWRFGIZ9YPhZc9UvQKYNLjVphU3Mh11dKuPNf24s96xWYOCXfGbs0SdKrxD0Yzu07ZrHp9rhYhX
ziaPtmScCDShjBmF3Co+LQuduDEHQpPuUC4HxqVWZ4/oBO59MGMMqZ30UqBbHZg5m4fByh8dJT9V
nGe3pnMK8jviDOqB6rrzlMTyxMisMxdekq5kZ8MNq8ywNjuxv5xsRQpPmc5mURleKdQ81ZfsIxOQ
7MFEfTkDKYK0XT1SOSzcLTP8l67FKi6dt0B9uR3OZINCGHJb6WOZLo+VRKZrmFnObTw+RvmDX8fn
BU3EowqFDWJ9dtcMerEYfzTLwkgpHV2W5SnY1mI4OU7/hwhK4tnRfLAz89k23ovc/W0CyhkrUZ1l
hXNGDtiCrXgJg1jgqAVjk47VnViKF3gc56jCjW0gtmVLuyvxwoM2SNx9r2I4P93dYE0k7GcAqknX
7aPESkP0aHCa5GWJHYBUp657l1Dku75q7G2yU9vj4k0QUeeCCCh9E+5EDJD8x8GfXpBn0Ahdw9v7
3fBZCcYypYp+jJP3ZonpBTniua+IjuGFaQ5G6d5NVY8WPf+yGhTZomdL0zC1iclKbMs+IuFqnBZl
9ofc70cY/bGz4x7K27Ro7zPXJoNWNxWZvWHfUXGrA7T62M8+FmCOoi/fxgL7U9S/tyQdqq5hLq8i
zYZqvDAQv8y0lQIOjF3s+CHAx99uRRVtTqqJjPOUUZxAeHeBBUvW2k+hnZXLYEFn96wj4ZarE9ts
tJA6HblP8PYPo8hx/1qf41xRtVFQ+B1nR+598aG2nntYhVvGxJhPCmpGJBlqvyjvMwc+cyWHh6AS
PwbvV5uVuyAgasZu/VN1/ZubbSPVlBd6Wdnb8N+CZYle2aI4RNFyK82VWyxI9VbCBvgfH/PUDbtg
QUtvzSOnPgPdLxw5iFG06tblc5qCwSkldQl2I3eBCQKgg8TbV3/oKq/DoI8tUDnupz1Pivxe5oZD
aj0mttmdppF2rXZ23/pPvxbJMddMk5AYe4+EAgEe5J6OI1el9knEkTYfn31HX0ggp5T1gGZcKnLw
+jmNWn0IyuUHaYH8JuX6ZcNXZGEnlL3rp6TdN0VPc6j08fF3TNaqoyUhADPf+rHEpI+c+Oo0KOtk
Oj9cX6SnQQzXlj7XbTP1ww5KD0T4dJp3i+0cgmrwHg2HNgvXvM0MOYYJ8gp2SlJSddPTEUIltFUc
GeZEYT2Pw9ExjjTd9g95zE8msgGH3sAMN1ahNKdf3+7j/zVq/49GbdeH/fXfGLXT9qsmElP91aT9
/a/+YdL23b8hxuCNdpDovL87sf9RXxmIv/m+5YqA6eUKRXL+xaRNR6Uvhe1bfEbAd+PH+IdJG4Ac
VmrPDBxsLCYxLfv/x6Rt/bW8kpws9BVHmsKWfDnrP8orie0k2IQT94wTrzl6UTdhvnp06IE7Onqa
9z5G1juHoTDuEnmqYjVtEavC1OM21jPV/pen7/4/GXPWX2FBf/9xPEFpp205uNotfu9/JcPkPCn4
HkvnLB1Mt7NK1D4TX8PsqatZfRCyUUBZ0E6MQV1X8ffvkYS/8PX+lXEX8OX/ZBX949vbLs9uEEif
vcxfvz3BlaWFYWCfmyn6WftD/8OZouP/5e7Mduu20m39KsG+Z0ByTnYXewNn9Z16udMNIUsy+3ay
f/rzcSWuWEpVUigLOBvHCBRbsrm4uMjZ/P8Y30A1nB/RKaVYNJE2dygVUctG2795769hfucX51bh
XrGAzzm6fPPegceEQZsY8phkvUWbbEy29ghvY2xxYtaRea/FTMwZWzFnIjI3frbRaSZFnB1jJZst
67x6EYR6uMx6Ne3+5uQgFr69MtyrFvebqxue81bK31cMorpWy2OKgncdq+qLRcVuU1X+HP8WsdpW
bLACGdACyF2Sk7Jt2s6Upc68SwvaaixYq35wN399XvI1S+t80XgaDM+0bIPk8/l5/fGGGYpUZegi
5DHsfCoWlT8QtkXxMPe9b+zHyTDRYxRjKfrbiWKoSjuLvOgMelpN/yXZqZiaqFDdxk6r8ThiANto
OhFlvRPEV7px8LxuJYe2vhNFZZJ8LinTBZFx7O3hmX64je3pi10pZ4cQfBdNrCHDKCge6Pl+0GJT
3mpJec1DRgCIka906ss3th5voIiXYBHGG3TU31Qua7Y8wNEj5QrY2s4XzTY/6Wbunf76ahmvwUvz
1bJ1HivYhoZjO6AzXl+t2AgxEgW+PEZFoUMpRC1jWwaJKlxGosioIk0DfTVQaFQL8/qp8Nkh/Kcn
YhiMPFhUDB6oNw9aEAs9DcdRHmkz0VfSw4tM98Xt1A7b0mzuxonmWzmqI4G2+6aBcORqw/1fX4w/
3zk2wv+Zw+nolqtbbyhsUVPWml20kjie8Jtm7pCmss1EGyo971pGZAmZ5d8Nb38ebXlN24TZyf+Z
Et7crXoXSwdXqTySTrwbarTemjLvAFpeF36mbXBkTMfMii/NBiFMMjkXOrwuHGriY11bf/PozCHM
bx5pWxemY5i2kHwQ7pubwfWFgTXFEEfKZ6ci6cVJeM2FSzSbHqfere6OT5ajRSvAUzDUYGdspi6/
ACXNum3K8amEpXHRNrTn1WhZh572w9qz01uBG36P4RWNYp34MFcKKDFq3CQ0yGmpoDVFQ/c3bDvz
zyO3rUvmMX0ePCUku9d3NhVn0/ftRB57ORbHfCr9q3qu61kD3pghxmHke+6p1LDjo/CX+1RZMKRG
G8VCWd0qcvl62DPspZJ8407gckRfJ6uiDOkp9eLYWaZ2maqASK7QW9mZgSakpSyujYGzoY9Po8Gm
cmmVrLFBP9a7v75XXxupfntupRQedi5uV+fM2PsBmJaknj1kScl9k1jVbtBQY+s6p9tjAj5Sg22D
ofgNGfwvp0Jjvv9fz4U2sxGuFYOQbGG+fT6G0q0LuuywWC1vuM0oBl+XUX1tlBXRL1btYU8m6DFM
hXs8f3HxGNrPcDiyv5mUjddzDxM91EB4iZ5kheL8+Uktw6YAsFRqh8ZPNATH+h3NtnTr2HTYQ0S2
yHJifVPOy3fk3OKCnQYzoarFzjXRpXhpsAqCOrjDxlr/zaRtvR5R53NzXFZjwrZ5pLGszA/ZD59M
iYjUtA3HO1QIeG0N741hEbeVdJnFRAFcs2tBhXJuF7pjKqD67arMfBfuZrcKcIIhiXaA/tBeOfYW
u3J7iHZWF2CO9ipkN5ZH24TbOM8tZzeQ+uKxKltEgcL6ZfIP49EC84MEajBa0p6qNCBpqjIu2RxV
u7FxPcgO/o0ewFAKXG+dK+vQ1PR2FMwQwk1wTLjzui/Bd7bNkmEDmSNbszxKVuMU0W+Ni7WhwcvG
batfo1c3iuL417c2H+HrO41GHTps4fDgerqg5WG/mQxyd8BbnQkySgMKlcqyP9BHBTYTAY2y8+xK
DH7PpN3qK8qboGY592WBNGrJCi3E2Vsn/SGOmUcqfcjXkWtRKS6q8ZCJEVyHBtxx9tFGMBg3LLse
gPLuJzAM3DvQR0MqpIcxRtboOfYNbexomyZgzCS2g5UxsElOTOeQUzbf9nZ/WQUxppIAfyAFBIXP
JRiXNTI6QFNzSoUxEKURk7AAk38OnTj/eYhT4rc8Bxf4Ocy3dFwXLQd5pRPploBXOtwvojhSokf4
FtXeoR92MCTHSwTTG1iJ2dHsg3zZmHazYXnALdQnx6aCvTyNNF6ER2eiEdoWTTjcuvwTMINuP4Wk
crjWLeNauJuXRbDBHsZoWI9pqO5Ck4TQLsSk71Uaaa627V8lqNYXeiavG8bQq15rilVX0dG29ZL6
mTFtqzhUBIK6aLIJAV8ncCcXzqi8E5EI9BI96AjKMoeDzFt/WU0pCZZDybIH68dBADeJK/Ozo8MH
iYI2pSg0PEK60hBHPcR5/FlYO2g/EZoBUhXJfB1OSvZ0ynv9E06dAKuV9djSlFwjiCVKTKM9XVA1
3CqH1t3g6Bqt404cSNOs6OcA3yWS7DJqhX2BjGg7Yfc55sCk08Zz7kg59RaF7W8qt2no+fpoX6bx
Q5xH/Qk0wc5EfbbXM/slHyD/UJqhkDnr1UURRRtJx3PlhE1w3UGZXegEgIhUhQ9JPl5JN9/Rjetu
HXRGqhcs5Jv21oZMcPJTCHW0DPJ1FacOy3gMbUnlQED0a/JsWHhkWY1ayG72kQuaL8rTb8pWwa3W
+d/AKQAYsOh3dGGK8g1D3EpZ6XSRBx+T0qsPaFBWUQtOq/GzcWFOrvu5L+u5KH1Rxb1z9ENJ9VE5
QE19p18jTherYBzr+xYyH736bUtilnDViL0u3FpFOFxqkBlFFlnoanXi1rit94YHF6FxNFoO5aVZ
obmCeDztuNfEikIF6xmDz0Z4FKJCMycIKQH5jNWi/O0Or3OgaZnPnYpJj5K2/82LanUspuLZC5iD
PW8qrnu3uGQkM1dlOBE4TcdzaSl9PHgtvi6lvmo8Gh988SXOoW0mEYy/npWFYCe9LUMZH/u8u5hp
X1Rhqzslgm0ge/+6wZARj4oGcIxExrNfotxt1lZW1xuFCXTpJV2xzwL66SmCAhnH4cae4uBmjKtH
/PVqByqu3KkgfaSEvmDA8C7x1lTXvMECo0Ht7MGaPkrPH49NVnyjRt1fIJDSkVZCE9D5VBf4N6P7
wOIOyxGgA+v4KP272kSMELSt8wy9GYLJbTE3kUsYlUvpiPpK5Qm06iw7pJCr8P188/AbUGlT9O2a
6ko62Dbb6Wug5/0hb0dikhNRbJOo/hyRgJUie0Xy9xABwFSFFeKmBe8a+Mh2RtdLLogOX/a9Iw6I
syvsEejxmoohcKooAEAjv2yh4WwRx+trPfModYLXWObUv09FpX2s2Q5vrR6PYk3Hl4GgeMpYUpAZ
SB3SMMrrMgnUvnOTE5AL/8IMCYwwp/xOH0KC8jxcYtr0EFqjWMfVOHuNnXRfdXJuUz3UMH/aTFEa
U86SvVEdNIuYyimM2xPp5Dswphcx/MUbQdmUtgR9KbS20qpjHjvyWmvVsA2FS3KfO7sAUNp9axC5
aaVAEmEnnWhs+R8rKV+CGTXrTmPCNpozwUYkbtISzW1m93D5oE5ckmpEopeTkgQeUnlnss53kSMX
A/xE0JXVJwKLPETiQQ1qriX6sPPuQ6CnPG/dVgyGvIIZAsQH9VM1KPJyc2u8D06D3rG6lhSwnUC/
jApILB2Nr96IA8y+7KmzwdorVcH2bIzryq/457I9+Uq5F9p0UXcYz8+bs5yd8YYyJJesrkMgOi68
1brNnWVPjZ314t2kcBINg6z2CF+jm8RfNEU+rA0cl8cxmRBVYwiuTTByWYY9SY/VvW27DqQvF0oy
TkI/s4vbbPJQYzUxDZm+xwppDuJTJ1FJlfGwxpNB9tKUMEOY6mWimwBnTXT73CeRV2M3tOitimTj
YtuzZ1iFoRyx7ScDN4l5E2iK4qfFXsIzfTzIVWKtsVDJdZmn9442pCehTmNXazuvqNoVyvBgPLZT
yW6xHK6Vi2FREtMcKt86lab2AfMFCS1aB0AwCIhxa0u28Qn0wbB2CJ9sGVNsSu2DNivrdUdcmT2m
+QQ/m1n13udKjZ+7FME5Lap2C+Dui4b7/TNAg2kJhsxe6wFMQKzg/i6ZiLUr582FK3v1PMZkcDZO
pB8TIrEW7UDVqJL5t0yJcOVqljhVoXPTIPW5chUqGa8ph03Wuqeua+ob1uETL+cFKPOtTVrSv0+V
xHtP6+GgWZsSvOJBwx+FOAsR0UQ3tgihheSCgrQrUA2GCdCEcWB3KZqV9LRuG014TwcknNqAQ8Zs
huHU1TGV7Diu+RzBAocDOCUl5wZ55danigBvaxjKI1StdFlPXX9gHNZztsSeMzrsx7Fv2wUKbsOz
r5Dbo0ieRc2xDOfQbkM/ml166bU1sjMxPkTBvACjpx6O2sWgJE2xuL1Uvh3hlk+8NUL7y7gSFPpQ
xG+HXDTYlCh5mVAtmPwxrTVDXq8QN83r5MTd+QWIbIyS/dpVJgQAT4IJFZm/yUQUk1pKwWFRVcTR
nV8xrsJ2W9oQzRLrSxoY/Sn2PX1JJQ/looleCAgSTuOsNk8yPZAlIJdNPlr7MMzdtd/aycXADI4D
Vnk87wjL61TbMDPSnJy8Fzqt38IZxK9c+dDlhFGXMdtdqa9zH/Cr4elfcRVEbEmycNVr3XWXNdbG
qwfufyisZY0aD0XXSRfdZW63bFRk88XUvH0zHLWR+zszyhdpGQ/CM3m6TLDO/hBvjSFi7pBPBeDC
teyyzy32/12XAFQjFG6hDPt2AHlFF8mCdJaHD7Z9nIthQyigzRcDvVlSzPMJgZ+ZocxpP1kq2Tu6
vbEj8n9x3JG5lwOs6yPAaJO6G3hk18rJ0cCXD8otk202EEo/ZnSqq6HZ4zj2kVbkq3pscQqHxoWs
SAnuYnWhme6w03PQvUazce87EFeLehAfXf4/GnxsfTM+QDy2N1E4gAiDW5tazchnXTzq2fjYwu1t
R+PJWndGRSKunt51I1zu0kW7I0u5y+qPZLCZCCmRVGE/ga1gPZvwtBFT1ek6NmgTtilxiHwYBUB4
2GeYkIrSROsxWJdjFxbLvmpKFsYJ+rgSAVZOVrtfwzntRxrzYZDfdHq1nBUTa7o8sKc1+k/goEki
5PIgSqojdPtOdaoGd1glSONnREm9ytOK1S86IdUWWF+kWvVRcVnEslkTTeyYCO3roblrS0RpaUU7
lb5a5K906RlLZSCsAaByHTQdfotp2Bmz7GHqSvYegbUOrZLNTqN2o5kwyc4Nx85K1iWiTLbBvU+D
WMmFEaO7rQYfs7Chrdn0FU3Us5ZNw1nh2+AsuKoS2HDJlzbRH3AmuRtpD/ayaTXMM/mV5tTb1tcb
oOwM6OzUVqwRQZMpAlhdaRAsGr2w40VKAQK7ln6+6mr5kYkBb2T4LCcg+z3GuThwyhXrzn4lNefG
1aJoa4IdFTWis3yqbtPcyNcovqt14oYbVugLPEb7DOgBQyijnEObUKteRosthijgcDXlp9rv5cKj
lGSJjGVloBnwT8w7PWS0yDJEipNTHGUMeCMTCSpFkgmxPwAjo/PJiW7zQGDwL+yd15bRCisFamBF
GE3aOpj/k2c3tF76wWLOwL+yUWO8HQfnPgJatk6qkIkghoGRhWJlB8FJN7CDiwZ1ROd2s4XGv8nK
5DJy+9uSRTDjRwN2BaTu7PBcdDVleto+wQYnnA2kC3vQSnTWnejlhIHV/4DO6lmUGaiSlsJ5hiyq
rqJuVZmbAQQ8mBGDvjbQ8KBg+kEqA2ml/Sqw+6UhgaGeZq0SHG2aveynnPquRWJ21ln084uvqQbG
sMkDtUvMZySJWAqLzlqkKCEdDSHGmKtT4SLqaowvnWmR79mkp4CFIF3hbpc74LOg5jiMtEP4ado2
lbp0fYtAht4LlqlUN6bJMTUfjRgnsrd83oXS52BcpO4ahyPEErhBfUkeDLt15ybvQrWyBendupEe
LPuLVc+9WlkMYMN3+F8xeMcWLrcu1Ba9wzXm1nW5/sklLl8cXwbbcUmxCkULRFV2EwwVX6OHYsDp
KofhEawJUz1qjmyGcbitgH23xEfGOt+iDUuIDPZtFFdRHtxKG4FQmeDU8kfA2CqwT3HN7JoZ1jZJ
HXT/NWaubRfUxs7MsYDb3WNtfU7N5hlCGcsTnI9MYeYwtqtAyaMSUbpklyO2xWScIlDEy1AndBYc
3kH24c7Jgo+5Xn6DHQndlXZ23Htshy3sC256GTDLYbQMl4lnX2vNWG5EmiwnytM7h0b60tS9W9Rb
q1Tl3YkSaH8XeOjB2FtMa9OjSiSmql5bbl4w+yQxkhxCWQ28X8uZhkQcxAMVT/1Q+8R40i7wV2HX
pjsjcLH1dINOcGqOZ2/0k2VVOePG6SMTbkb1QuCKcWHbxaljGD4YEQttkBsbvasJCNULGxr+EF9y
nPjy/Lt0yOPLMMiuxRhOeI6+f1+hkoGwNoLot4uIHZWO2dLkuTj/8fyFTUmpc5mZcUuBeLGVCAwG
1TXbLq3Cy1KIhGDnohsPRKfum/l79fl7YxM+E4oU7oqhDi57U9sFutIPDhb/y/MX6x+/swUe2iEg
PHYI3A+itz/LVHS71h4oOqWq9/ZhoJ3o+fBHp69O+Pi5hZJl6Rn0CUjoXJdRWj6km6JsS4RhabbL
Z/PgGI+YEh0UG62W+NDh9Ad2xcPKgfSz8Uok26jFdCNYR1n5rPKYKAHc/0vldzduv/OwdTBbA2Qv
cUgUHlYzAoqM46hmbRUGH95Sl6tNi2gWj6i6qC38gx1odMQ45N6xeF05tvZsWTX+cKRjSUB9DGc8
drGW/IfgCqqcvsW6vuGwVxRlEEVN7OY8w0sXC7q0ySaKQa/X3XivKvE4RoRmsD351iI8Qg5Z8QDN
NcZQsPrHTZRhSksIg+YzLWun3is5hbeElJ2UKcJrRDQJnJ+LXubbAZT2hVB2d5pHyh5nJDN3wLI2
j8URrCLYVaQhexTTqPYnImEpesDeLtvm5KoK2mibX6kpmi7LIC22TFLDNgI8hA890m6tFmsRvow5
6MHcK32wjmk2PY+iCO/oXlw4ZhOeXLfSdnWJaHwYfShT5Oxaqr7BNObtapYWiykznDvDYjLxA6Nb
aVDAj8rKrogSZbIO0n4XZ2O2S5LRY8RG+++A61iM6NFFWKFvjYx4PxQxfAmXNOaGKPVOhdG2Nrvi
WqdUBgu7gH/qqZMfw9E1+09ZqAUr2hvWSeX5nQ0jAXVlcipmO3vl2Bd9CZ7JRY8CEc10t8yb/dau
rnNdOVA9XOPGCm+T1K3WvR8FnzpFdjNgja9FiTYXlHpkRw5ODEusNLMhQ9jvvxRamu4IOJkW6VBp
SOmgNhbOh9hpGN77YcLSC+kB8lU9MA8EbVTfpfE+NWVxtMLiqa5qdQVLGTNr50IrIo7NMa3hweuc
j5Np4ouujezIWw+3ZQYKaxgCgB/iwEI12dautNmhSPs4YJZx2Nwm+NEJ+L42J+HwNPYB9FDfW3il
jQJGEXFCR7CfQQbjbcnyvgna6lgExSezyHQkMqm1c5xEO7lVfueNycbTilnRzvzfNGl2KjLqJ0HH
xmfwgk916T/CSo4OduHejr2sTwguPhipZRzxqIMMoEaHK037gKCxuDWE2LPdduGDQLI5bz7Ngiya
prMvqBQF19grQoJ1sYYnIiDAm/rhBelGBM3L2LhQOvGs9GO9DQF5CJrP3zz/nT63ugv3Lp9mVaOt
bpAwhXd9n8BVoQdMwYolwLIPWZngNLzpPNnsmQoJ6BnSogIwJa1T4Q+YPG0B1SWTebdAE2mdRNtT
HQGc57j3RqnBpYkpY0wFGfZ5AVuN7c+u7+17zxferqozYlZQqduURbdlX3nATOiBc+r0tcyepJOY
7XPqgz21MFVyH9+CP/2sD5/j3m9XIo2AG4vkpHS94zMICx6DQVsitQ9XImfpyYClsw9d1zUJhTyN
nC2DnJkRSO7PArBo18c2dskifI6winMnrUyZzwZ9JMSRlW8yMn/amlCl1saJOqaklyThk7BDYz1p
2niII3xVoe3t8JibB2kirtWDjwikxsP5C8/R7STjJ6m5jKTuUDHsUmoBp0ofvqdmf/4dJBdq+AjA
1TqnbkCATAC7gE0/BCkf+apjj6zLLa5K6lLSDCcgol2KeM02DpOhomPXzU059v19g521ADDmGgur
7wDcBQPWkI40D1FSP3HFyc55NnSGZj3Qho0XGvtMhM6iIZ4A8zibEHO078beflIBtp3YPo+vxn1f
DdaWeKGbvsbfPjBcrwdruIpislBw7IU+qWW1gJqIyylnO8n4pUTP7r+ND6GAlOuIBq9q+wLUY9g7
Uh0B7NCrYqm+ssEVJwnV6Coovll1oh0Z/XdU4Uo8VHLcJe42KtnyjTZK4byt04Nbeh9KME43EdYG
1wpeWlkB9Rk548HS4nXXMDqyJYMZXgcXhp2jo81Qe8YaGMMyx/2K6lns2MUGqRMtKkZOSOn+eAir
QbKtSi8oNCVrHcotzZMJll/ifRSdZh7Bzd8Ns1/NxkGrYcz1HIr7btAE9Mm8Kz2hQOWl9UPHXnIf
RxTWDQSXoHNRNY+gjlu5bgew1JPSk02bZlxvdI9jD/SRUs8mG83xwLYTlXs8XQtYvz1ZL1T5t1Dq
b0taWktraqu11iIsIXzFajCqtDGKeOAn4TbT6GNYSAVj1iT6SMiG4RDB4GviS2SY+lZLwY3JOtun
g7Gieevjnk+3tBQwAIOHWpvDE6U5KHdsnWqbZSj1RdItJIXK6lmnSJSlDiXcai75DBCWQ2APiRle
hsPNhNNtNyX6tRHAq0E5A24+x8ZP3sceQSQsHK3FgdW3y6IgLV034nWJwWpNMaRb5FG2Cie9OHZ2
y3ub2WlOznxT2i+VzEAeeMmNYJ/NxidepjOhgIlhE+DCcw258y3/C+iyfl0ZXg8GCgRPloDQhdUH
MQXoLD781TCyr+ZgNFMSkMdWWdx0ie9vjBI1PcAp24N3HHqEVNm3+PvTVWP6z7WtvVgBtNAOf/eC
hd9DhJ5noXksrmVKK61y2AdFoYMCu5QbBogPoZHd6aYbrAPb/9Jn9rSKOzffkN9B7AaMIipKvdzW
OX2aJnN2wDaJDxcf/SD4gh8W6IYYy2VOxtpqHCNjVXgRowK71TACH5z4NFOFv8IdhUs2H5C0s29X
SpiXzhh/bKB0rPukvo3r9mkaGm7Fb33EaqGi7USuZInmuXQYKTZuTFEkgjKkf55qAifzCO9ummDH
LZGNA0OM1hrhV06Avp8NvD30T145lzjoSMMrSJZxXWVYQAOW6dHSjvUtHWFmvHRAnGWMJ4MSxQYZ
2QdryFPs/+lHy64xeLCyWuBOp6tSVgQOZXa1SlL7ZtLkA8x6m/HANQ8Y9tajLRHcmgJtv1I9KVqS
wULMt7dGyuWor+q6Stf2iIqV4jQlD+NYSR+wmhgZ48fqGYkYj4ernnVfmauhgUnfxGFJbDxxXwZF
oJ79OJ5ronc6Chm6u6l64lqy4sab3K2n6c1ONb1+qEpCZ0oUv9fg4OJ5IUnxC9hBFNEjpapNIw64
yzYw4ruBLfwRTb9AO7caWXofBODuRWl7+IKMNF4xrFpLYuflwYpARMpq+kIkavOBbC7ryg67q7bz
ghtT+TvP6pP7dOnSWK3JZjj1KWMCpIB4a5Iatel1FvGZHLtjz9oOliqx1ajxDbs8oR8md+JD7rqP
NqhQ7DnOrkoa56qEou5Rp99MUR1v9JSNRUbcqGeo9CqaOoJCxHCX0TJcpHlzPwWafwxl7p4kGbFr
nnpodf52aqW3LR0WSmWmYkpOgn2wye4I3Cr3IvE8yqadP4IipG/A/dcaH1ISC9a4vFd5Uh60TgZ3
1hS9tJqglFNM+QXZXJdW6/bb0RTVWi+zpxxv944intqBsXpEsoUloRT6RzMgfq6J8GTkidqVZCy2
iVvRcB+ucxZchzCn8iK9T8Xc7PBBxYmh+JT1tbGguRbsWJU+mQXvpsD9u3SzjJYRQU3bJnZA+TYN
uWO2ca0Hpb6FizCsWAE2u6jUNga5f2FCyMsc4eQGeGby0lt6lJpwWxY6rWC6RB0vdE/u/HPhtE+y
AtnT+MaFVdgwXKJul6Am2dcumBdiG5dpWIgtCapkC1jM0PSQ3JUKS4fVBPYD7OlzhizZuXkbgNrQ
XUXNqjW26GK+0o9ulrQHb1zGYgwnaUywbwU9RtXoD3Mw7zG2wSyFDpYAA1jXVC8jq6TDNcgb8se2
tmAnmlUJ4oV6ZUWMbi1xO1h8idyhtYiw38O4Xo6E10TebVtb4LkD7M8BnoA1wtSlqrKL3OpJ0xmT
A1qdYN1pDv7UvKUtST8cLjAm84BJ1w9HZyMi84vf8cmFiCNSc8DXPCR7nZFzSTaqsaKgm1jARKY5
csQn4muoqUKyhqYiCNxS7fxKCw8Coi3TOf1MEkjCj2U7e1VYihR0bpY6utR1NyXUC5xuZKqxxR4Q
r7ExdWTs4FYjmu12ecTthVu02edd/bl2snzbzb1BqUNtsPz4G1wICAa9+DpYuONbdzrIdGSHXgXB
qlHjFsNQeqoToFzuIB1wxWGw17REu/OrrZtYqzoi2pdydHZlg9hd5i/4J5fBUMpT0Qz2ComKXOTa
HHVgmbuy2OR8SleEJ64MUTN5o55ZyhDcUOtEdM9wt4XE9sKDWUBUqZahXXKHhnhOKYPiK4M94A9w
8pHm5GtlwzMsyBrDc0o9jW1RYNIS19ApLamNs0Eg7XUTZWw+A0euQVF7B5eC8TUiKqhUkP2KiAgF
UDTYU1jBxWblb43KWNufzQHTFvWZGTlNrOUQf2GX7TK7ejrYUOsb6ZHGGs4nMpRol0VZQAckmqcN
hZLa6w9MoJcd+XGSbemVpeCHaoY6mXUNmcEOkNC25amz64sOU9RGFONRdkVKGiSxR2oyHCoHGn1D
tOQEDQ3dyu4GXGYBmMFJH42V31UfnJFHxdXSD9hhZoNFT71cV8dJEYtVoMtYWZ01XbZcOfQ0zUE6
vHSp8FVPnjsR8xDQVMMGii5mF5jNTniVyQ5XIwKKpRytB/auwN1IQMDczI2N7GpWzQMso4MyYsWL
DYDCI5ly172ls+j0lbt22+qEaqFZ53K6hvSn1oJd2NI0S4QNTkNIm5LZZV0a47YbyaGrTQe3Sdyw
BRWEGyXdx3hpKx10UgGAb/Ah7gHmuoMM6izathKkc1J2Hwc6OWVHz8TNutsAqeBd5pnHpOa6VUbs
H3wdZPfQrokn/ETMQrfUMe/jo6pXceAd+8H7AEWIpIRwx7oQGEQU//jl/L3u9Q/O39NSHc6qEMPC
1RNtLUua0aopDlFgFofYsWCunH97/ub5S+W48VIpuydjI6+3BRJNv1L1ITbj+qBNBhzs85//+Kaj
6fWhYu4i+Hb+7flvKp/7LAR2uMoch/13z2ix8LHs073naFk+Hf2CaTLRC87h/Mrh+XTOv9WzPNvj
PWACycvDH1+qbjb9/vFn0gHbdWTHT1oMLKXi7R3wbd/WuJw3EjwDeYUzBYOf/fEX9MrHx2MC1VW0
ZH47W7xnCi7e/BbPX8L5d07bnTpYMizr7eaQmQNf5sve8/inMO52hPsWB9qq5HeJbGPNf/IStHu2
TSl0/tP5W70rio0K5J3MQAMlVkBKWJIUmJk9OsGzO2tbEJCx63zarLB/H+3Jej7/82T+kErpgsTO
75UUVE8GFseah+ThrLL7/8bC8/sbWT02j2ytoc/ftC+UcV5Umzb/CB2Yf3rNmrO5L/6zv/Q9zeCf
H+iXl/Mr34/ly3//1+PzHKMTqaaOnppX9h5hSASqr0xB55M6n/FfHSN95I21zxxcGL9KlLXYe4gN
mX+hKgWwAefs/GPN834VAFU8x6HXP/9CzcwL/nCR/tVl+Ot3+Nv1/Ou/8+odPBUtyg8+hyAqXpmc
zNmd8u9cgzdH+OEaeL8yBM/aeySzb948OD0hDZ3cy/kXYuj/J2/+X94CeBZ++g6Qv5oEv5vsiv/x
Jn+8CIZh/Grb0vJwhX2/Q/53XQSLT+ffuwXeXMcfbgHnV9OSKKeRQXx/k68vgverzVrMMSSOifnX
/7Y7wRQocn72Kshf0bXjYZK/fdI6ppFXV0G3fzV0V8A8ZJj4d2+Cf2Os+Me4is80fT6PqNGL+mcD
77/6C99Hkj///PdRZP/83/81DxWv/uI8wP722n8MuP/z6iY5j3Q//PD7yHd+nd//+e9v8M8v/eq1
vr+r79/cRS/1Y/0UjucfjL+f5uVjxqj8f9LHr4/Z44+DPcMzn8YfZ/KneeEfQ+DfHFglb447O55+
+rg1UMn89YHPQ9PPHzh5zBGQfj/F+WM0vNn78LNHXtJr/4bd/XWu0W9jyU8fm3CZ+vG5+H6W81k7
Z0frzx85z1+emuipfbUUIICViflnD756SR/7x/rl+5Hm03Zd8Q4X+/vy5Zfi2y/EX7TZ19eXnciD
d7gLN1z16Pn1XWhgLPv+fv7peurfem62LwUIvddHNnWdlcfPXvMdVzyKvh/nfHuLs//6Zw+8f34M
X92AhnSMdxhCUGpHsO5eP5HSnXPEfvqU8+fo8c0oIvE+v8ORi/71hyc9l8Xcz57w8c9jk01u1Dsc
mDNrn5Lx+5HO9wWF7nd4SGamoPrTZfZM9x3ujYvHKH81ekA2fo/p5WLOAnvMn3+8HKYu3+MjvHhU
6hGUk3ppmlf3NP5N+R6XJHrCZv34essC8Zmtxs/efRcRc4Eqmld3tskK9R0emItIqfk/MPXfT3S+
B01YCO909IJs8jeHfpcTL/LmzRgyWzW97y/1n88Bly9f68c3qye2TUQT/vQnefnSPb6et0CQC3Z2
P3uLXL70v+weMwJWotfTOsefd7PvcfzDS61exu/HOt8l6Pbe6eAXL0P09Goa+32j8x5n/gW90pvz
tt9h8L4E2BD+snysC2bK1w+nsI13e4HVY/L22cey+g5Lkiv6xq8uC/zwd5h4rpKUFcnrXY0pqT18
f63//NG8ql+Ct1Uh6z0+yuuXPFcE+T6+2SbA+DDf4bxvw+L55Ze9+tPchob0HT7IOzoO//xGpHI4
A29+9iH67QX+fCPOh3+H9eA9V/9FqZdXSwrxf2VsYESFkjEkFbilFxYCoELLGDKaSmmQhJYkZqAY
awLcRg4TID+Fh6UW5QJrNphBYAcDq2Iq1MVh2G73NQWewQSzi3xHhycC6528dOD+PZhZEHcDd2PA
BCgwPJXA1cS4h9CJ6vKF4ztRi1KzK/OBY/rpsEAAh4oZ8DQnmACuUME20gQfjMccf4INsmPThjq4
BlKRnJOaWGQHAAAA//8=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1.xml"/><Relationship Id="rId17" Type="http://schemas.openxmlformats.org/officeDocument/2006/relationships/image" Target="../media/image13.svg"/><Relationship Id="rId2" Type="http://schemas.openxmlformats.org/officeDocument/2006/relationships/image" Target="../media/image2.png"/><Relationship Id="rId16" Type="http://schemas.openxmlformats.org/officeDocument/2006/relationships/image" Target="../media/image12.png"/><Relationship Id="rId1" Type="http://schemas.microsoft.com/office/2014/relationships/chartEx" Target="../charts/chartEx1.xml"/><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28</xdr:row>
      <xdr:rowOff>122464</xdr:rowOff>
    </xdr:from>
    <xdr:to>
      <xdr:col>7</xdr:col>
      <xdr:colOff>54429</xdr:colOff>
      <xdr:row>44</xdr:row>
      <xdr:rowOff>149667</xdr:rowOff>
    </xdr:to>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82E0A617-0264-4A22-87B2-0E1377EE0F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5800" y="5723164"/>
              <a:ext cx="4169229" cy="322760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8327</xdr:colOff>
      <xdr:row>9</xdr:row>
      <xdr:rowOff>190501</xdr:rowOff>
    </xdr:from>
    <xdr:to>
      <xdr:col>25</xdr:col>
      <xdr:colOff>380999</xdr:colOff>
      <xdr:row>44</xdr:row>
      <xdr:rowOff>136073</xdr:rowOff>
    </xdr:to>
    <xdr:sp macro="" textlink="">
      <xdr:nvSpPr>
        <xdr:cNvPr id="13" name="Rectangle 12">
          <a:extLst>
            <a:ext uri="{FF2B5EF4-FFF2-40B4-BE49-F238E27FC236}">
              <a16:creationId xmlns:a16="http://schemas.microsoft.com/office/drawing/2014/main" id="{AB3232FE-F4D1-4018-B5ED-0F966824FBDB}"/>
            </a:ext>
          </a:extLst>
        </xdr:cNvPr>
        <xdr:cNvSpPr/>
      </xdr:nvSpPr>
      <xdr:spPr>
        <a:xfrm>
          <a:off x="13660827" y="2047876"/>
          <a:ext cx="3785797" cy="7168697"/>
        </a:xfrm>
        <a:prstGeom prst="rect">
          <a:avLst/>
        </a:prstGeom>
        <a:solidFill>
          <a:schemeClr val="tx1">
            <a:alpha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612321</xdr:colOff>
      <xdr:row>28</xdr:row>
      <xdr:rowOff>21696</xdr:rowOff>
    </xdr:from>
    <xdr:to>
      <xdr:col>7</xdr:col>
      <xdr:colOff>104572</xdr:colOff>
      <xdr:row>44</xdr:row>
      <xdr:rowOff>132897</xdr:rowOff>
    </xdr:to>
    <xdr:sp macro="" textlink="">
      <xdr:nvSpPr>
        <xdr:cNvPr id="9" name="Rectangle 8">
          <a:extLst>
            <a:ext uri="{FF2B5EF4-FFF2-40B4-BE49-F238E27FC236}">
              <a16:creationId xmlns:a16="http://schemas.microsoft.com/office/drawing/2014/main" id="{5FFEE3F0-88E6-483F-99C7-6EE523FB04AB}"/>
            </a:ext>
          </a:extLst>
        </xdr:cNvPr>
        <xdr:cNvSpPr/>
      </xdr:nvSpPr>
      <xdr:spPr>
        <a:xfrm>
          <a:off x="612321" y="5736696"/>
          <a:ext cx="4254751" cy="3376915"/>
        </a:xfrm>
        <a:prstGeom prst="rect">
          <a:avLst/>
        </a:prstGeom>
        <a:solidFill>
          <a:schemeClr val="tx1">
            <a:alpha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193222</xdr:colOff>
      <xdr:row>28</xdr:row>
      <xdr:rowOff>24418</xdr:rowOff>
    </xdr:from>
    <xdr:to>
      <xdr:col>13</xdr:col>
      <xdr:colOff>365830</xdr:colOff>
      <xdr:row>44</xdr:row>
      <xdr:rowOff>135619</xdr:rowOff>
    </xdr:to>
    <xdr:sp macro="" textlink="">
      <xdr:nvSpPr>
        <xdr:cNvPr id="36" name="Rectangle 35">
          <a:extLst>
            <a:ext uri="{FF2B5EF4-FFF2-40B4-BE49-F238E27FC236}">
              <a16:creationId xmlns:a16="http://schemas.microsoft.com/office/drawing/2014/main" id="{C982C3E3-9A4A-483A-A49C-2F78CC9D6186}"/>
            </a:ext>
          </a:extLst>
        </xdr:cNvPr>
        <xdr:cNvSpPr/>
      </xdr:nvSpPr>
      <xdr:spPr>
        <a:xfrm>
          <a:off x="4955722" y="5739418"/>
          <a:ext cx="4254751" cy="3376915"/>
        </a:xfrm>
        <a:prstGeom prst="rect">
          <a:avLst/>
        </a:prstGeom>
        <a:solidFill>
          <a:schemeClr val="tx1">
            <a:alpha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454479</xdr:colOff>
      <xdr:row>28</xdr:row>
      <xdr:rowOff>27139</xdr:rowOff>
    </xdr:from>
    <xdr:to>
      <xdr:col>19</xdr:col>
      <xdr:colOff>627087</xdr:colOff>
      <xdr:row>44</xdr:row>
      <xdr:rowOff>138340</xdr:rowOff>
    </xdr:to>
    <xdr:sp macro="" textlink="">
      <xdr:nvSpPr>
        <xdr:cNvPr id="37" name="Rectangle 36">
          <a:extLst>
            <a:ext uri="{FF2B5EF4-FFF2-40B4-BE49-F238E27FC236}">
              <a16:creationId xmlns:a16="http://schemas.microsoft.com/office/drawing/2014/main" id="{05789B59-AB47-4638-B8D6-2C238A4E4D14}"/>
            </a:ext>
          </a:extLst>
        </xdr:cNvPr>
        <xdr:cNvSpPr/>
      </xdr:nvSpPr>
      <xdr:spPr>
        <a:xfrm>
          <a:off x="9299122" y="5742139"/>
          <a:ext cx="4254751" cy="3376915"/>
        </a:xfrm>
        <a:prstGeom prst="rect">
          <a:avLst/>
        </a:prstGeom>
        <a:solidFill>
          <a:schemeClr val="tx1">
            <a:alpha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404667</xdr:colOff>
      <xdr:row>2</xdr:row>
      <xdr:rowOff>102620</xdr:rowOff>
    </xdr:from>
    <xdr:to>
      <xdr:col>25</xdr:col>
      <xdr:colOff>380999</xdr:colOff>
      <xdr:row>7</xdr:row>
      <xdr:rowOff>62931</xdr:rowOff>
    </xdr:to>
    <xdr:sp macro="" textlink="">
      <xdr:nvSpPr>
        <xdr:cNvPr id="2" name="TextBox 1">
          <a:extLst>
            <a:ext uri="{FF2B5EF4-FFF2-40B4-BE49-F238E27FC236}">
              <a16:creationId xmlns:a16="http://schemas.microsoft.com/office/drawing/2014/main" id="{41527B18-1A76-B265-8157-40AB7B7AF774}"/>
            </a:ext>
          </a:extLst>
        </xdr:cNvPr>
        <xdr:cNvSpPr txBox="1"/>
      </xdr:nvSpPr>
      <xdr:spPr>
        <a:xfrm>
          <a:off x="9961417" y="515370"/>
          <a:ext cx="7485207" cy="992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cs-CZ" sz="5400" b="1">
              <a:solidFill>
                <a:schemeClr val="tx1"/>
              </a:solidFill>
              <a:latin typeface="Helvetica light"/>
              <a:cs typeface="Helvetica" panose="020B0604020202020204" pitchFamily="34" charset="0"/>
            </a:rPr>
            <a:t>Performance Dashboard</a:t>
          </a:r>
        </a:p>
        <a:p>
          <a:endParaRPr lang="cs-CZ" sz="1100">
            <a:solidFill>
              <a:schemeClr val="tx1"/>
            </a:solidFill>
            <a:latin typeface="Helvetica light"/>
            <a:cs typeface="Helvetica" panose="020B0604020202020204" pitchFamily="34" charset="0"/>
          </a:endParaRPr>
        </a:p>
      </xdr:txBody>
    </xdr:sp>
    <xdr:clientData/>
  </xdr:twoCellAnchor>
  <xdr:twoCellAnchor>
    <xdr:from>
      <xdr:col>15</xdr:col>
      <xdr:colOff>492938</xdr:colOff>
      <xdr:row>7</xdr:row>
      <xdr:rowOff>56985</xdr:rowOff>
    </xdr:from>
    <xdr:to>
      <xdr:col>24</xdr:col>
      <xdr:colOff>292727</xdr:colOff>
      <xdr:row>7</xdr:row>
      <xdr:rowOff>56985</xdr:rowOff>
    </xdr:to>
    <xdr:cxnSp macro="">
      <xdr:nvCxnSpPr>
        <xdr:cNvPr id="4" name="Straight Connector 3">
          <a:extLst>
            <a:ext uri="{FF2B5EF4-FFF2-40B4-BE49-F238E27FC236}">
              <a16:creationId xmlns:a16="http://schemas.microsoft.com/office/drawing/2014/main" id="{35CA2C47-99F3-F6C9-2908-26BA06630B1A}"/>
            </a:ext>
          </a:extLst>
        </xdr:cNvPr>
        <xdr:cNvCxnSpPr/>
      </xdr:nvCxnSpPr>
      <xdr:spPr>
        <a:xfrm>
          <a:off x="10732313" y="1501610"/>
          <a:ext cx="5943414"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519574</xdr:colOff>
      <xdr:row>7</xdr:row>
      <xdr:rowOff>80402</xdr:rowOff>
    </xdr:from>
    <xdr:to>
      <xdr:col>22</xdr:col>
      <xdr:colOff>266092</xdr:colOff>
      <xdr:row>9</xdr:row>
      <xdr:rowOff>166126</xdr:rowOff>
    </xdr:to>
    <xdr:sp macro="" textlink="">
      <xdr:nvSpPr>
        <xdr:cNvPr id="5" name="TextBox 4">
          <a:extLst>
            <a:ext uri="{FF2B5EF4-FFF2-40B4-BE49-F238E27FC236}">
              <a16:creationId xmlns:a16="http://schemas.microsoft.com/office/drawing/2014/main" id="{7F84131A-9E0D-4453-8C08-38E340814438}"/>
            </a:ext>
          </a:extLst>
        </xdr:cNvPr>
        <xdr:cNvSpPr txBox="1"/>
      </xdr:nvSpPr>
      <xdr:spPr>
        <a:xfrm>
          <a:off x="12124199" y="1525027"/>
          <a:ext cx="3159643" cy="498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2800" b="1">
              <a:solidFill>
                <a:schemeClr val="tx1"/>
              </a:solidFill>
              <a:latin typeface="Helvetica light"/>
              <a:cs typeface="Helvetica" panose="020B0604020202020204" pitchFamily="34" charset="0"/>
            </a:rPr>
            <a:t>The Office Ltd.</a:t>
          </a:r>
        </a:p>
        <a:p>
          <a:endParaRPr lang="cs-CZ" sz="1100">
            <a:solidFill>
              <a:schemeClr val="tx1"/>
            </a:solidFill>
            <a:latin typeface="Helvetica light"/>
            <a:cs typeface="Helvetica" panose="020B0604020202020204" pitchFamily="34" charset="0"/>
          </a:endParaRPr>
        </a:p>
      </xdr:txBody>
    </xdr:sp>
    <xdr:clientData/>
  </xdr:twoCellAnchor>
  <xdr:twoCellAnchor>
    <xdr:from>
      <xdr:col>0</xdr:col>
      <xdr:colOff>625929</xdr:colOff>
      <xdr:row>9</xdr:row>
      <xdr:rowOff>190489</xdr:rowOff>
    </xdr:from>
    <xdr:to>
      <xdr:col>19</xdr:col>
      <xdr:colOff>625928</xdr:colOff>
      <xdr:row>27</xdr:row>
      <xdr:rowOff>166670</xdr:rowOff>
    </xdr:to>
    <xdr:sp macro="" textlink="">
      <xdr:nvSpPr>
        <xdr:cNvPr id="8" name="Rectangle 7">
          <a:extLst>
            <a:ext uri="{FF2B5EF4-FFF2-40B4-BE49-F238E27FC236}">
              <a16:creationId xmlns:a16="http://schemas.microsoft.com/office/drawing/2014/main" id="{D442ECD9-DB7D-DFE7-EBE0-04367A7099E1}"/>
            </a:ext>
          </a:extLst>
        </xdr:cNvPr>
        <xdr:cNvSpPr/>
      </xdr:nvSpPr>
      <xdr:spPr>
        <a:xfrm>
          <a:off x="625929" y="2027453"/>
          <a:ext cx="12926785" cy="3650110"/>
        </a:xfrm>
        <a:prstGeom prst="rect">
          <a:avLst/>
        </a:prstGeom>
        <a:solidFill>
          <a:schemeClr val="tx1">
            <a:alpha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351385</xdr:colOff>
      <xdr:row>10</xdr:row>
      <xdr:rowOff>129395</xdr:rowOff>
    </xdr:from>
    <xdr:to>
      <xdr:col>4</xdr:col>
      <xdr:colOff>101767</xdr:colOff>
      <xdr:row>12</xdr:row>
      <xdr:rowOff>78592</xdr:rowOff>
    </xdr:to>
    <xdr:sp macro="" textlink="">
      <xdr:nvSpPr>
        <xdr:cNvPr id="14" name="TextBox 13">
          <a:extLst>
            <a:ext uri="{FF2B5EF4-FFF2-40B4-BE49-F238E27FC236}">
              <a16:creationId xmlns:a16="http://schemas.microsoft.com/office/drawing/2014/main" id="{D1F16AAB-D4DE-44DD-B82E-4CDC1D4E09BE}"/>
            </a:ext>
          </a:extLst>
        </xdr:cNvPr>
        <xdr:cNvSpPr txBox="1"/>
      </xdr:nvSpPr>
      <xdr:spPr>
        <a:xfrm>
          <a:off x="1031742" y="2170466"/>
          <a:ext cx="1791454" cy="357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1800" b="1">
              <a:solidFill>
                <a:schemeClr val="bg1"/>
              </a:solidFill>
              <a:latin typeface="Helvetica light"/>
              <a:cs typeface="Helvetica" panose="020B0604020202020204" pitchFamily="34" charset="0"/>
            </a:rPr>
            <a:t>Sales</a:t>
          </a:r>
          <a:r>
            <a:rPr lang="cs-CZ" sz="1800" b="1" baseline="0">
              <a:solidFill>
                <a:schemeClr val="bg1"/>
              </a:solidFill>
              <a:latin typeface="Helvetica light"/>
              <a:cs typeface="Helvetica" panose="020B0604020202020204" pitchFamily="34" charset="0"/>
            </a:rPr>
            <a:t> Trend</a:t>
          </a:r>
          <a:endParaRPr lang="cs-CZ" sz="1800" b="1">
            <a:solidFill>
              <a:schemeClr val="bg1"/>
            </a:solidFill>
            <a:latin typeface="Helvetica light"/>
            <a:cs typeface="Helvetica" panose="020B0604020202020204" pitchFamily="34" charset="0"/>
          </a:endParaRPr>
        </a:p>
        <a:p>
          <a:endParaRPr lang="cs-CZ" sz="1100">
            <a:solidFill>
              <a:schemeClr val="bg1"/>
            </a:solidFill>
            <a:latin typeface="Helvetica light"/>
            <a:cs typeface="Helvetica" panose="020B0604020202020204" pitchFamily="34" charset="0"/>
          </a:endParaRPr>
        </a:p>
      </xdr:txBody>
    </xdr:sp>
    <xdr:clientData/>
  </xdr:twoCellAnchor>
  <xdr:twoCellAnchor>
    <xdr:from>
      <xdr:col>2</xdr:col>
      <xdr:colOff>193770</xdr:colOff>
      <xdr:row>28</xdr:row>
      <xdr:rowOff>90124</xdr:rowOff>
    </xdr:from>
    <xdr:to>
      <xdr:col>4</xdr:col>
      <xdr:colOff>652556</xdr:colOff>
      <xdr:row>30</xdr:row>
      <xdr:rowOff>43289</xdr:rowOff>
    </xdr:to>
    <xdr:sp macro="" textlink="">
      <xdr:nvSpPr>
        <xdr:cNvPr id="15" name="TextBox 14">
          <a:extLst>
            <a:ext uri="{FF2B5EF4-FFF2-40B4-BE49-F238E27FC236}">
              <a16:creationId xmlns:a16="http://schemas.microsoft.com/office/drawing/2014/main" id="{B46C331E-5022-41D5-BADE-62F7EF194019}"/>
            </a:ext>
          </a:extLst>
        </xdr:cNvPr>
        <xdr:cNvSpPr txBox="1"/>
      </xdr:nvSpPr>
      <xdr:spPr>
        <a:xfrm>
          <a:off x="1554484" y="5805124"/>
          <a:ext cx="1819501" cy="361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1800" b="1">
              <a:solidFill>
                <a:schemeClr val="bg1"/>
              </a:solidFill>
              <a:latin typeface="Helvetica light"/>
              <a:cs typeface="Helvetica" panose="020B0604020202020204" pitchFamily="34" charset="0"/>
            </a:rPr>
            <a:t>Sales by Region</a:t>
          </a:r>
        </a:p>
        <a:p>
          <a:endParaRPr lang="cs-CZ" sz="1100">
            <a:solidFill>
              <a:schemeClr val="bg1"/>
            </a:solidFill>
            <a:latin typeface="Helvetica light"/>
            <a:cs typeface="Helvetica" panose="020B0604020202020204" pitchFamily="34" charset="0"/>
          </a:endParaRPr>
        </a:p>
      </xdr:txBody>
    </xdr:sp>
    <xdr:clientData/>
  </xdr:twoCellAnchor>
  <xdr:twoCellAnchor>
    <xdr:from>
      <xdr:col>9</xdr:col>
      <xdr:colOff>114232</xdr:colOff>
      <xdr:row>28</xdr:row>
      <xdr:rowOff>90124</xdr:rowOff>
    </xdr:from>
    <xdr:to>
      <xdr:col>12</xdr:col>
      <xdr:colOff>136853</xdr:colOff>
      <xdr:row>30</xdr:row>
      <xdr:rowOff>43289</xdr:rowOff>
    </xdr:to>
    <xdr:sp macro="" textlink="">
      <xdr:nvSpPr>
        <xdr:cNvPr id="16" name="TextBox 15">
          <a:extLst>
            <a:ext uri="{FF2B5EF4-FFF2-40B4-BE49-F238E27FC236}">
              <a16:creationId xmlns:a16="http://schemas.microsoft.com/office/drawing/2014/main" id="{7AC1F7F6-52D2-43B0-96C2-67A014B16DED}"/>
            </a:ext>
          </a:extLst>
        </xdr:cNvPr>
        <xdr:cNvSpPr txBox="1"/>
      </xdr:nvSpPr>
      <xdr:spPr>
        <a:xfrm>
          <a:off x="6237446" y="5805124"/>
          <a:ext cx="2063693" cy="361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1800" b="1">
              <a:solidFill>
                <a:schemeClr val="bg1"/>
              </a:solidFill>
              <a:latin typeface="Helvetica light"/>
              <a:cs typeface="Helvetica" panose="020B0604020202020204" pitchFamily="34" charset="0"/>
            </a:rPr>
            <a:t>Sales</a:t>
          </a:r>
          <a:r>
            <a:rPr lang="cs-CZ" sz="1800" b="1" baseline="0">
              <a:solidFill>
                <a:schemeClr val="bg1"/>
              </a:solidFill>
              <a:latin typeface="Helvetica light"/>
              <a:cs typeface="Helvetica" panose="020B0604020202020204" pitchFamily="34" charset="0"/>
            </a:rPr>
            <a:t> by Employee</a:t>
          </a:r>
          <a:endParaRPr lang="cs-CZ" sz="1800" b="1">
            <a:solidFill>
              <a:schemeClr val="bg1"/>
            </a:solidFill>
            <a:latin typeface="Helvetica light"/>
            <a:cs typeface="Helvetica" panose="020B0604020202020204" pitchFamily="34" charset="0"/>
          </a:endParaRPr>
        </a:p>
        <a:p>
          <a:endParaRPr lang="cs-CZ" sz="1100">
            <a:solidFill>
              <a:schemeClr val="bg1"/>
            </a:solidFill>
            <a:latin typeface="Helvetica light"/>
            <a:cs typeface="Helvetica" panose="020B0604020202020204" pitchFamily="34" charset="0"/>
          </a:endParaRPr>
        </a:p>
      </xdr:txBody>
    </xdr:sp>
    <xdr:clientData/>
  </xdr:twoCellAnchor>
  <xdr:twoCellAnchor>
    <xdr:from>
      <xdr:col>15</xdr:col>
      <xdr:colOff>494246</xdr:colOff>
      <xdr:row>28</xdr:row>
      <xdr:rowOff>90124</xdr:rowOff>
    </xdr:from>
    <xdr:to>
      <xdr:col>17</xdr:col>
      <xdr:colOff>583543</xdr:colOff>
      <xdr:row>30</xdr:row>
      <xdr:rowOff>43289</xdr:rowOff>
    </xdr:to>
    <xdr:sp macro="" textlink="">
      <xdr:nvSpPr>
        <xdr:cNvPr id="17" name="TextBox 16">
          <a:extLst>
            <a:ext uri="{FF2B5EF4-FFF2-40B4-BE49-F238E27FC236}">
              <a16:creationId xmlns:a16="http://schemas.microsoft.com/office/drawing/2014/main" id="{702362C2-FEF5-4B1F-8909-E4CC5DDCED33}"/>
            </a:ext>
          </a:extLst>
        </xdr:cNvPr>
        <xdr:cNvSpPr txBox="1"/>
      </xdr:nvSpPr>
      <xdr:spPr>
        <a:xfrm>
          <a:off x="10699603" y="5805124"/>
          <a:ext cx="1450011" cy="361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1800" b="1">
              <a:solidFill>
                <a:schemeClr val="bg1"/>
              </a:solidFill>
              <a:latin typeface="Helvetica light"/>
              <a:cs typeface="Helvetica" panose="020B0604020202020204" pitchFamily="34" charset="0"/>
            </a:rPr>
            <a:t>Item Share</a:t>
          </a:r>
        </a:p>
        <a:p>
          <a:endParaRPr lang="cs-CZ" sz="1100">
            <a:solidFill>
              <a:schemeClr val="bg1"/>
            </a:solidFill>
            <a:latin typeface="Helvetica light"/>
            <a:cs typeface="Helvetica" panose="020B0604020202020204" pitchFamily="34" charset="0"/>
          </a:endParaRPr>
        </a:p>
      </xdr:txBody>
    </xdr:sp>
    <xdr:clientData/>
  </xdr:twoCellAnchor>
  <xdr:twoCellAnchor>
    <xdr:from>
      <xdr:col>20</xdr:col>
      <xdr:colOff>512246</xdr:colOff>
      <xdr:row>10</xdr:row>
      <xdr:rowOff>44656</xdr:rowOff>
    </xdr:from>
    <xdr:to>
      <xdr:col>24</xdr:col>
      <xdr:colOff>225138</xdr:colOff>
      <xdr:row>12</xdr:row>
      <xdr:rowOff>163331</xdr:rowOff>
    </xdr:to>
    <xdr:sp macro="" textlink="">
      <xdr:nvSpPr>
        <xdr:cNvPr id="18" name="TextBox 17">
          <a:extLst>
            <a:ext uri="{FF2B5EF4-FFF2-40B4-BE49-F238E27FC236}">
              <a16:creationId xmlns:a16="http://schemas.microsoft.com/office/drawing/2014/main" id="{249C358B-C043-40DF-A5B1-A65C34E2E07F}"/>
            </a:ext>
          </a:extLst>
        </xdr:cNvPr>
        <xdr:cNvSpPr txBox="1"/>
      </xdr:nvSpPr>
      <xdr:spPr>
        <a:xfrm>
          <a:off x="14119389" y="2085727"/>
          <a:ext cx="2434320" cy="52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1800" b="1">
              <a:solidFill>
                <a:schemeClr val="bg1"/>
              </a:solidFill>
              <a:latin typeface="Helvetica light"/>
              <a:cs typeface="Helvetica" panose="020B0604020202020204" pitchFamily="34" charset="0"/>
            </a:rPr>
            <a:t>Customer Revenue</a:t>
          </a:r>
        </a:p>
        <a:p>
          <a:endParaRPr lang="cs-CZ" sz="1100">
            <a:solidFill>
              <a:schemeClr val="bg1"/>
            </a:solidFill>
            <a:latin typeface="Helvetica light"/>
            <a:cs typeface="Helvetica" panose="020B0604020202020204" pitchFamily="34" charset="0"/>
          </a:endParaRPr>
        </a:p>
      </xdr:txBody>
    </xdr:sp>
    <xdr:clientData/>
  </xdr:twoCellAnchor>
  <xdr:twoCellAnchor editAs="oneCell">
    <xdr:from>
      <xdr:col>1</xdr:col>
      <xdr:colOff>425219</xdr:colOff>
      <xdr:row>28</xdr:row>
      <xdr:rowOff>71113</xdr:rowOff>
    </xdr:from>
    <xdr:to>
      <xdr:col>2</xdr:col>
      <xdr:colOff>130656</xdr:colOff>
      <xdr:row>30</xdr:row>
      <xdr:rowOff>62300</xdr:rowOff>
    </xdr:to>
    <xdr:pic>
      <xdr:nvPicPr>
        <xdr:cNvPr id="22" name="Graphic 21" descr="Marker with solid fill">
          <a:extLst>
            <a:ext uri="{FF2B5EF4-FFF2-40B4-BE49-F238E27FC236}">
              <a16:creationId xmlns:a16="http://schemas.microsoft.com/office/drawing/2014/main" id="{EF931F3C-7CF7-93B3-A133-9B4E547FED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05576" y="5786113"/>
          <a:ext cx="385794" cy="399401"/>
        </a:xfrm>
        <a:prstGeom prst="rect">
          <a:avLst/>
        </a:prstGeom>
      </xdr:spPr>
    </xdr:pic>
    <xdr:clientData/>
  </xdr:twoCellAnchor>
  <xdr:twoCellAnchor editAs="oneCell">
    <xdr:from>
      <xdr:col>8</xdr:col>
      <xdr:colOff>346975</xdr:colOff>
      <xdr:row>28</xdr:row>
      <xdr:rowOff>71113</xdr:rowOff>
    </xdr:from>
    <xdr:to>
      <xdr:col>9</xdr:col>
      <xdr:colOff>62618</xdr:colOff>
      <xdr:row>30</xdr:row>
      <xdr:rowOff>62300</xdr:rowOff>
    </xdr:to>
    <xdr:pic>
      <xdr:nvPicPr>
        <xdr:cNvPr id="24" name="Graphic 23" descr="Call centre with solid fill">
          <a:extLst>
            <a:ext uri="{FF2B5EF4-FFF2-40B4-BE49-F238E27FC236}">
              <a16:creationId xmlns:a16="http://schemas.microsoft.com/office/drawing/2014/main" id="{1B3BFEFC-A778-3836-B99F-C09EE881FDF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789832" y="5786113"/>
          <a:ext cx="396000" cy="399401"/>
        </a:xfrm>
        <a:prstGeom prst="rect">
          <a:avLst/>
        </a:prstGeom>
      </xdr:spPr>
    </xdr:pic>
    <xdr:clientData/>
  </xdr:twoCellAnchor>
  <xdr:twoCellAnchor editAs="oneCell">
    <xdr:from>
      <xdr:col>1</xdr:col>
      <xdr:colOff>251032</xdr:colOff>
      <xdr:row>10</xdr:row>
      <xdr:rowOff>108400</xdr:rowOff>
    </xdr:from>
    <xdr:to>
      <xdr:col>2</xdr:col>
      <xdr:colOff>47314</xdr:colOff>
      <xdr:row>12</xdr:row>
      <xdr:rowOff>99588</xdr:rowOff>
    </xdr:to>
    <xdr:pic>
      <xdr:nvPicPr>
        <xdr:cNvPr id="26" name="Graphic 25" descr="Upward trend with solid fill">
          <a:extLst>
            <a:ext uri="{FF2B5EF4-FFF2-40B4-BE49-F238E27FC236}">
              <a16:creationId xmlns:a16="http://schemas.microsoft.com/office/drawing/2014/main" id="{D4B174B6-4BA9-812D-EE95-ED1103B843B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31389" y="2149471"/>
          <a:ext cx="476639" cy="399403"/>
        </a:xfrm>
        <a:prstGeom prst="rect">
          <a:avLst/>
        </a:prstGeom>
      </xdr:spPr>
    </xdr:pic>
    <xdr:clientData/>
  </xdr:twoCellAnchor>
  <xdr:twoCellAnchor editAs="oneCell">
    <xdr:from>
      <xdr:col>15</xdr:col>
      <xdr:colOff>202401</xdr:colOff>
      <xdr:row>28</xdr:row>
      <xdr:rowOff>71113</xdr:rowOff>
    </xdr:from>
    <xdr:to>
      <xdr:col>15</xdr:col>
      <xdr:colOff>598401</xdr:colOff>
      <xdr:row>30</xdr:row>
      <xdr:rowOff>62300</xdr:rowOff>
    </xdr:to>
    <xdr:pic>
      <xdr:nvPicPr>
        <xdr:cNvPr id="28" name="Graphic 27" descr="Label with solid fill">
          <a:extLst>
            <a:ext uri="{FF2B5EF4-FFF2-40B4-BE49-F238E27FC236}">
              <a16:creationId xmlns:a16="http://schemas.microsoft.com/office/drawing/2014/main" id="{A6406438-0F09-524C-3628-A1EF75D14E5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07758" y="5786113"/>
          <a:ext cx="396000" cy="399401"/>
        </a:xfrm>
        <a:prstGeom prst="rect">
          <a:avLst/>
        </a:prstGeom>
      </xdr:spPr>
    </xdr:pic>
    <xdr:clientData/>
  </xdr:twoCellAnchor>
  <xdr:twoCellAnchor editAs="oneCell">
    <xdr:from>
      <xdr:col>20</xdr:col>
      <xdr:colOff>236416</xdr:colOff>
      <xdr:row>10</xdr:row>
      <xdr:rowOff>42144</xdr:rowOff>
    </xdr:from>
    <xdr:to>
      <xdr:col>21</xdr:col>
      <xdr:colOff>47468</xdr:colOff>
      <xdr:row>12</xdr:row>
      <xdr:rowOff>165844</xdr:rowOff>
    </xdr:to>
    <xdr:pic>
      <xdr:nvPicPr>
        <xdr:cNvPr id="30" name="Graphic 29" descr="Handshake with solid fill">
          <a:extLst>
            <a:ext uri="{FF2B5EF4-FFF2-40B4-BE49-F238E27FC236}">
              <a16:creationId xmlns:a16="http://schemas.microsoft.com/office/drawing/2014/main" id="{AB60A549-6772-F5B3-1544-732CA8F8E46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843559" y="2083215"/>
          <a:ext cx="491409" cy="531915"/>
        </a:xfrm>
        <a:prstGeom prst="rect">
          <a:avLst/>
        </a:prstGeom>
      </xdr:spPr>
    </xdr:pic>
    <xdr:clientData/>
  </xdr:twoCellAnchor>
  <xdr:twoCellAnchor>
    <xdr:from>
      <xdr:col>7</xdr:col>
      <xdr:colOff>258537</xdr:colOff>
      <xdr:row>30</xdr:row>
      <xdr:rowOff>54429</xdr:rowOff>
    </xdr:from>
    <xdr:to>
      <xdr:col>13</xdr:col>
      <xdr:colOff>231322</xdr:colOff>
      <xdr:row>44</xdr:row>
      <xdr:rowOff>54429</xdr:rowOff>
    </xdr:to>
    <xdr:graphicFrame macro="">
      <xdr:nvGraphicFramePr>
        <xdr:cNvPr id="33" name="Chart 32">
          <a:extLst>
            <a:ext uri="{FF2B5EF4-FFF2-40B4-BE49-F238E27FC236}">
              <a16:creationId xmlns:a16="http://schemas.microsoft.com/office/drawing/2014/main" id="{0DCB1DE2-B2E0-4073-8D0B-235800F53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12140</xdr:colOff>
      <xdr:row>30</xdr:row>
      <xdr:rowOff>54429</xdr:rowOff>
    </xdr:from>
    <xdr:to>
      <xdr:col>19</xdr:col>
      <xdr:colOff>530677</xdr:colOff>
      <xdr:row>44</xdr:row>
      <xdr:rowOff>68036</xdr:rowOff>
    </xdr:to>
    <xdr:graphicFrame macro="">
      <xdr:nvGraphicFramePr>
        <xdr:cNvPr id="3" name="Chart 2">
          <a:extLst>
            <a:ext uri="{FF2B5EF4-FFF2-40B4-BE49-F238E27FC236}">
              <a16:creationId xmlns:a16="http://schemas.microsoft.com/office/drawing/2014/main" id="{DC22837F-5E6C-4840-842F-1D0D2BEB0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56130</xdr:colOff>
      <xdr:row>12</xdr:row>
      <xdr:rowOff>156480</xdr:rowOff>
    </xdr:from>
    <xdr:to>
      <xdr:col>25</xdr:col>
      <xdr:colOff>301625</xdr:colOff>
      <xdr:row>45</xdr:row>
      <xdr:rowOff>59529</xdr:rowOff>
    </xdr:to>
    <xdr:graphicFrame macro="">
      <xdr:nvGraphicFramePr>
        <xdr:cNvPr id="6" name="Chart 5">
          <a:extLst>
            <a:ext uri="{FF2B5EF4-FFF2-40B4-BE49-F238E27FC236}">
              <a16:creationId xmlns:a16="http://schemas.microsoft.com/office/drawing/2014/main" id="{D05A2289-3317-4799-9A79-00E74BDAA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182700</xdr:colOff>
      <xdr:row>12</xdr:row>
      <xdr:rowOff>119062</xdr:rowOff>
    </xdr:from>
    <xdr:to>
      <xdr:col>19</xdr:col>
      <xdr:colOff>544285</xdr:colOff>
      <xdr:row>27</xdr:row>
      <xdr:rowOff>59530</xdr:rowOff>
    </xdr:to>
    <xdr:graphicFrame macro="">
      <xdr:nvGraphicFramePr>
        <xdr:cNvPr id="7" name="Chart 6">
          <a:extLst>
            <a:ext uri="{FF2B5EF4-FFF2-40B4-BE49-F238E27FC236}">
              <a16:creationId xmlns:a16="http://schemas.microsoft.com/office/drawing/2014/main" id="{1DF2148D-55C1-4246-8B83-31C0CB82E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612322</xdr:colOff>
      <xdr:row>45</xdr:row>
      <xdr:rowOff>68036</xdr:rowOff>
    </xdr:from>
    <xdr:to>
      <xdr:col>25</xdr:col>
      <xdr:colOff>365125</xdr:colOff>
      <xdr:row>52</xdr:row>
      <xdr:rowOff>95250</xdr:rowOff>
    </xdr:to>
    <xdr:sp macro="" textlink="">
      <xdr:nvSpPr>
        <xdr:cNvPr id="23" name="Rectangle 22">
          <a:extLst>
            <a:ext uri="{FF2B5EF4-FFF2-40B4-BE49-F238E27FC236}">
              <a16:creationId xmlns:a16="http://schemas.microsoft.com/office/drawing/2014/main" id="{AA4CFAF5-B4A0-4156-905A-2D73B808B661}"/>
            </a:ext>
          </a:extLst>
        </xdr:cNvPr>
        <xdr:cNvSpPr/>
      </xdr:nvSpPr>
      <xdr:spPr>
        <a:xfrm>
          <a:off x="612322" y="9354911"/>
          <a:ext cx="16818428" cy="147183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557760</xdr:colOff>
      <xdr:row>45</xdr:row>
      <xdr:rowOff>179438</xdr:rowOff>
    </xdr:from>
    <xdr:to>
      <xdr:col>3</xdr:col>
      <xdr:colOff>336190</xdr:colOff>
      <xdr:row>47</xdr:row>
      <xdr:rowOff>132602</xdr:rowOff>
    </xdr:to>
    <xdr:sp macro="" textlink="">
      <xdr:nvSpPr>
        <xdr:cNvPr id="27" name="TextBox 26">
          <a:extLst>
            <a:ext uri="{FF2B5EF4-FFF2-40B4-BE49-F238E27FC236}">
              <a16:creationId xmlns:a16="http://schemas.microsoft.com/office/drawing/2014/main" id="{26AA7FFD-BFCE-477D-960B-EBD260F6EC99}"/>
            </a:ext>
          </a:extLst>
        </xdr:cNvPr>
        <xdr:cNvSpPr txBox="1"/>
      </xdr:nvSpPr>
      <xdr:spPr>
        <a:xfrm>
          <a:off x="557760" y="9364259"/>
          <a:ext cx="1819501" cy="361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cs-CZ" sz="1800" b="1">
              <a:solidFill>
                <a:schemeClr val="bg1"/>
              </a:solidFill>
              <a:latin typeface="Helvetica light"/>
              <a:cs typeface="Helvetica" panose="020B0604020202020204" pitchFamily="34" charset="0"/>
            </a:rPr>
            <a:t>Filters</a:t>
          </a:r>
        </a:p>
        <a:p>
          <a:endParaRPr lang="cs-CZ" sz="1100">
            <a:solidFill>
              <a:schemeClr val="bg1"/>
            </a:solidFill>
            <a:latin typeface="Helvetica light"/>
            <a:cs typeface="Helvetica" panose="020B0604020202020204" pitchFamily="34" charset="0"/>
          </a:endParaRPr>
        </a:p>
      </xdr:txBody>
    </xdr:sp>
    <xdr:clientData/>
  </xdr:twoCellAnchor>
  <xdr:twoCellAnchor editAs="oneCell">
    <xdr:from>
      <xdr:col>1</xdr:col>
      <xdr:colOff>27217</xdr:colOff>
      <xdr:row>45</xdr:row>
      <xdr:rowOff>167527</xdr:rowOff>
    </xdr:from>
    <xdr:to>
      <xdr:col>1</xdr:col>
      <xdr:colOff>412417</xdr:colOff>
      <xdr:row>47</xdr:row>
      <xdr:rowOff>144512</xdr:rowOff>
    </xdr:to>
    <xdr:pic>
      <xdr:nvPicPr>
        <xdr:cNvPr id="34" name="Graphic 33" descr="Single gear with solid fill">
          <a:extLst>
            <a:ext uri="{FF2B5EF4-FFF2-40B4-BE49-F238E27FC236}">
              <a16:creationId xmlns:a16="http://schemas.microsoft.com/office/drawing/2014/main" id="{683D5F6B-22AA-AF19-08DF-46169C4A1791}"/>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707574" y="9352348"/>
          <a:ext cx="385200" cy="385200"/>
        </a:xfrm>
        <a:prstGeom prst="rect">
          <a:avLst/>
        </a:prstGeom>
      </xdr:spPr>
    </xdr:pic>
    <xdr:clientData/>
  </xdr:twoCellAnchor>
  <xdr:twoCellAnchor editAs="oneCell">
    <xdr:from>
      <xdr:col>7</xdr:col>
      <xdr:colOff>136071</xdr:colOff>
      <xdr:row>47</xdr:row>
      <xdr:rowOff>34786</xdr:rowOff>
    </xdr:from>
    <xdr:to>
      <xdr:col>13</xdr:col>
      <xdr:colOff>408214</xdr:colOff>
      <xdr:row>52</xdr:row>
      <xdr:rowOff>82825</xdr:rowOff>
    </xdr:to>
    <mc:AlternateContent xmlns:mc="http://schemas.openxmlformats.org/markup-compatibility/2006" xmlns:a14="http://schemas.microsoft.com/office/drawing/2010/main">
      <mc:Choice Requires="a14">
        <xdr:graphicFrame macro="">
          <xdr:nvGraphicFramePr>
            <xdr:cNvPr id="10" name="Sales Person">
              <a:extLst>
                <a:ext uri="{FF2B5EF4-FFF2-40B4-BE49-F238E27FC236}">
                  <a16:creationId xmlns:a16="http://schemas.microsoft.com/office/drawing/2014/main" id="{7EDB51DC-278A-8DB3-BDDC-78B2E2E6966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967593" y="9118047"/>
              <a:ext cx="4413447" cy="1014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435432</xdr:colOff>
      <xdr:row>47</xdr:row>
      <xdr:rowOff>68804</xdr:rowOff>
    </xdr:from>
    <xdr:to>
      <xdr:col>19</xdr:col>
      <xdr:colOff>666750</xdr:colOff>
      <xdr:row>51</xdr:row>
      <xdr:rowOff>123234</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422259E3-6122-A49B-BA2B-E42E6C60CD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08258" y="9152065"/>
              <a:ext cx="4372622" cy="8274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13606</xdr:colOff>
      <xdr:row>47</xdr:row>
      <xdr:rowOff>29343</xdr:rowOff>
    </xdr:from>
    <xdr:to>
      <xdr:col>25</xdr:col>
      <xdr:colOff>301624</xdr:colOff>
      <xdr:row>52</xdr:row>
      <xdr:rowOff>82826</xdr:rowOff>
    </xdr:to>
    <mc:AlternateContent xmlns:mc="http://schemas.openxmlformats.org/markup-compatibility/2006" xmlns:a14="http://schemas.microsoft.com/office/drawing/2010/main">
      <mc:Choice Requires="a14">
        <xdr:graphicFrame macro="">
          <xdr:nvGraphicFramePr>
            <xdr:cNvPr id="20" name="Item">
              <a:extLst>
                <a:ext uri="{FF2B5EF4-FFF2-40B4-BE49-F238E27FC236}">
                  <a16:creationId xmlns:a16="http://schemas.microsoft.com/office/drawing/2014/main" id="{4E66B080-A6D7-B81B-E73E-F7BDA65FF94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3817954" y="9112604"/>
              <a:ext cx="3739105" cy="1019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680356</xdr:colOff>
      <xdr:row>47</xdr:row>
      <xdr:rowOff>117790</xdr:rowOff>
    </xdr:from>
    <xdr:to>
      <xdr:col>7</xdr:col>
      <xdr:colOff>68035</xdr:colOff>
      <xdr:row>51</xdr:row>
      <xdr:rowOff>74249</xdr:rowOff>
    </xdr:to>
    <mc:AlternateContent xmlns:mc="http://schemas.openxmlformats.org/markup-compatibility/2006" xmlns:a14="http://schemas.microsoft.com/office/drawing/2010/main">
      <mc:Choice Requires="a14">
        <xdr:graphicFrame macro="">
          <xdr:nvGraphicFramePr>
            <xdr:cNvPr id="21" name="Years (Date)">
              <a:extLst>
                <a:ext uri="{FF2B5EF4-FFF2-40B4-BE49-F238E27FC236}">
                  <a16:creationId xmlns:a16="http://schemas.microsoft.com/office/drawing/2014/main" id="{4F3BEFE7-4300-AF4F-7E61-5BDC70C1872E}"/>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680356" y="9201051"/>
              <a:ext cx="4219201" cy="7295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585787</xdr:colOff>
      <xdr:row>7</xdr:row>
      <xdr:rowOff>47625</xdr:rowOff>
    </xdr:from>
    <xdr:to>
      <xdr:col>12</xdr:col>
      <xdr:colOff>357187</xdr:colOff>
      <xdr:row>20</xdr:row>
      <xdr:rowOff>190500</xdr:rowOff>
    </xdr:to>
    <xdr:graphicFrame macro="">
      <xdr:nvGraphicFramePr>
        <xdr:cNvPr id="3" name="Chart 2">
          <a:extLst>
            <a:ext uri="{FF2B5EF4-FFF2-40B4-BE49-F238E27FC236}">
              <a16:creationId xmlns:a16="http://schemas.microsoft.com/office/drawing/2014/main" id="{62545C54-FC63-5A85-3C84-CB048E12A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290512</xdr:colOff>
      <xdr:row>0</xdr:row>
      <xdr:rowOff>66675</xdr:rowOff>
    </xdr:from>
    <xdr:to>
      <xdr:col>13</xdr:col>
      <xdr:colOff>61912</xdr:colOff>
      <xdr:row>14</xdr:row>
      <xdr:rowOff>9525</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FDD62D9F-4084-0AE0-65D4-C5360049E6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00687" y="666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233362</xdr:colOff>
      <xdr:row>11</xdr:row>
      <xdr:rowOff>57150</xdr:rowOff>
    </xdr:from>
    <xdr:to>
      <xdr:col>10</xdr:col>
      <xdr:colOff>566737</xdr:colOff>
      <xdr:row>25</xdr:row>
      <xdr:rowOff>0</xdr:rowOff>
    </xdr:to>
    <xdr:graphicFrame macro="">
      <xdr:nvGraphicFramePr>
        <xdr:cNvPr id="2" name="Chart 1">
          <a:extLst>
            <a:ext uri="{FF2B5EF4-FFF2-40B4-BE49-F238E27FC236}">
              <a16:creationId xmlns:a16="http://schemas.microsoft.com/office/drawing/2014/main" id="{761FA4D6-CE4D-44EA-3EDD-400E1BCC3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xdr:colOff>
      <xdr:row>1</xdr:row>
      <xdr:rowOff>0</xdr:rowOff>
    </xdr:from>
    <xdr:to>
      <xdr:col>9</xdr:col>
      <xdr:colOff>461962</xdr:colOff>
      <xdr:row>14</xdr:row>
      <xdr:rowOff>142875</xdr:rowOff>
    </xdr:to>
    <xdr:graphicFrame macro="">
      <xdr:nvGraphicFramePr>
        <xdr:cNvPr id="2" name="Chart 1">
          <a:extLst>
            <a:ext uri="{FF2B5EF4-FFF2-40B4-BE49-F238E27FC236}">
              <a16:creationId xmlns:a16="http://schemas.microsoft.com/office/drawing/2014/main" id="{9CCD9980-F56E-234C-F1B9-1283AB3D0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23812</xdr:colOff>
      <xdr:row>2</xdr:row>
      <xdr:rowOff>85725</xdr:rowOff>
    </xdr:from>
    <xdr:to>
      <xdr:col>10</xdr:col>
      <xdr:colOff>481012</xdr:colOff>
      <xdr:row>16</xdr:row>
      <xdr:rowOff>28575</xdr:rowOff>
    </xdr:to>
    <xdr:graphicFrame macro="">
      <xdr:nvGraphicFramePr>
        <xdr:cNvPr id="2" name="Chart 1">
          <a:extLst>
            <a:ext uri="{FF2B5EF4-FFF2-40B4-BE49-F238E27FC236}">
              <a16:creationId xmlns:a16="http://schemas.microsoft.com/office/drawing/2014/main" id="{E88105CA-7F82-A1F8-547A-BB19F87B6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rezac" refreshedDate="45313.701895601851" createdVersion="8" refreshedVersion="8" minRefreshableVersion="3" recordCount="2000" xr:uid="{822887F5-3672-4726-A4C5-FF9DE5716A1A}">
  <cacheSource type="worksheet">
    <worksheetSource ref="A1:J2001" sheet="Sales Data"/>
  </cacheSource>
  <cacheFields count="13">
    <cacheField name="Order ID" numFmtId="49">
      <sharedItems/>
    </cacheField>
    <cacheField name="Date" numFmtId="16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2"/>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Months (Date)" numFmtId="0" databaseField="0">
      <fieldGroup base="1">
        <rangePr groupBy="months" startDate="2018-01-01T00:00:00" endDate="2019-10-17T00:00:00"/>
        <groupItems count="14">
          <s v="&lt;01.01.2018"/>
          <s v="I"/>
          <s v="II"/>
          <s v="III"/>
          <s v="IV"/>
          <s v="V"/>
          <s v="VI"/>
          <s v="VII"/>
          <s v="VIII"/>
          <s v="IX"/>
          <s v="X"/>
          <s v="XI"/>
          <s v="XII"/>
          <s v="&gt;17.10.2019"/>
        </groupItems>
      </fieldGroup>
    </cacheField>
    <cacheField name="Quarters (Date)" numFmtId="0" databaseField="0">
      <fieldGroup base="1">
        <rangePr groupBy="quarters" startDate="2018-01-01T00:00:00" endDate="2019-10-17T00:00:00"/>
        <groupItems count="6">
          <s v="&lt;01.01.2018"/>
          <s v="Qtr1"/>
          <s v="Qtr2"/>
          <s v="Qtr3"/>
          <s v="Qtr4"/>
          <s v="&gt;17.10.2019"/>
        </groupItems>
      </fieldGroup>
    </cacheField>
    <cacheField name="Years (Date)"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3926024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600ABA-6981-45AF-B1AD-A7C5EC6D29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26" firstHeaderRow="1" firstDataRow="1" firstDataCol="1"/>
  <pivotFields count="13">
    <pivotField showAll="0"/>
    <pivotField axis="axisRow" numFmtId="16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defaultSubtotal="0">
      <items count="4">
        <item sd="0" x="0"/>
        <item x="1"/>
        <item x="2"/>
        <item sd="0" x="3"/>
      </items>
    </pivotField>
  </pivotFields>
  <rowFields count="3">
    <field x="12"/>
    <field x="10"/>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521A3B-5D79-4BE2-8CF0-22A6EF14E91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3" firstHeaderRow="1" firstDataRow="2" firstDataCol="1"/>
  <pivotFields count="13">
    <pivotField showAll="0"/>
    <pivotField numFmtId="16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85CDF6-553D-4A22-A5B3-0A2379363A2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J5" firstHeaderRow="1" firstDataRow="2" firstDataCol="1"/>
  <pivotFields count="13">
    <pivotField showAll="0"/>
    <pivotField numFmtId="16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pivotField axis="axisRow" showAll="0" defaultSubtotal="0">
      <items count="4">
        <item x="0"/>
        <item x="1"/>
        <item x="2"/>
        <item x="3"/>
      </items>
    </pivotField>
  </pivotFields>
  <rowFields count="1">
    <field x="12"/>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8" series="1">
      <pivotArea type="data" outline="0" fieldPosition="0">
        <references count="2">
          <reference field="4294967294" count="1" selected="0">
            <x v="0"/>
          </reference>
          <reference field="4" count="1" selected="0">
            <x v="0"/>
          </reference>
        </references>
      </pivotArea>
    </chartFormat>
    <chartFormat chart="2" format="9" series="1">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2">
          <reference field="4294967294" count="1" selected="0">
            <x v="0"/>
          </reference>
          <reference field="4" count="1" selected="0">
            <x v="2"/>
          </reference>
        </references>
      </pivotArea>
    </chartFormat>
    <chartFormat chart="2" format="11" series="1">
      <pivotArea type="data" outline="0" fieldPosition="0">
        <references count="2">
          <reference field="4294967294" count="1" selected="0">
            <x v="0"/>
          </reference>
          <reference field="4" count="1" selected="0">
            <x v="3"/>
          </reference>
        </references>
      </pivotArea>
    </chartFormat>
    <chartFormat chart="2" format="12" series="1">
      <pivotArea type="data" outline="0" fieldPosition="0">
        <references count="2">
          <reference field="4294967294" count="1" selected="0">
            <x v="0"/>
          </reference>
          <reference field="4" count="1" selected="0">
            <x v="4"/>
          </reference>
        </references>
      </pivotArea>
    </chartFormat>
    <chartFormat chart="2" format="13" series="1">
      <pivotArea type="data" outline="0" fieldPosition="0">
        <references count="2">
          <reference field="4294967294" count="1" selected="0">
            <x v="0"/>
          </reference>
          <reference field="4" count="1" selected="0">
            <x v="5"/>
          </reference>
        </references>
      </pivotArea>
    </chartFormat>
    <chartFormat chart="2" format="14" series="1">
      <pivotArea type="data" outline="0" fieldPosition="0">
        <references count="2">
          <reference field="4294967294" count="1" selected="0">
            <x v="0"/>
          </reference>
          <reference field="4" count="1" selected="0">
            <x v="6"/>
          </reference>
        </references>
      </pivotArea>
    </chartFormat>
    <chartFormat chart="2" format="15"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 chart="3" format="24">
      <pivotArea type="data" outline="0" fieldPosition="0">
        <references count="3">
          <reference field="4294967294" count="1" selected="0">
            <x v="0"/>
          </reference>
          <reference field="4" count="1" selected="0">
            <x v="6"/>
          </reference>
          <reference field="12" count="1" selected="0">
            <x v="1"/>
          </reference>
        </references>
      </pivotArea>
    </chartFormat>
    <chartFormat chart="3" format="25"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FDF63C-C8B0-4572-8907-917133FD8FE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7" firstHeaderRow="1" firstDataRow="1" firstDataCol="1"/>
  <pivotFields count="13">
    <pivotField showAll="0"/>
    <pivotField numFmtId="16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6" count="1" selected="0">
            <x v="0"/>
          </reference>
        </references>
      </pivotArea>
    </chartFormat>
    <chartFormat chart="7" format="14">
      <pivotArea type="data" outline="0" fieldPosition="0">
        <references count="2">
          <reference field="4294967294" count="1" selected="0">
            <x v="0"/>
          </reference>
          <reference field="6" count="1" selected="0">
            <x v="1"/>
          </reference>
        </references>
      </pivotArea>
    </chartFormat>
    <chartFormat chart="7" format="15">
      <pivotArea type="data" outline="0" fieldPosition="0">
        <references count="2">
          <reference field="4294967294" count="1" selected="0">
            <x v="0"/>
          </reference>
          <reference field="6" count="1" selected="0">
            <x v="2"/>
          </reference>
        </references>
      </pivotArea>
    </chartFormat>
    <chartFormat chart="7" format="16">
      <pivotArea type="data" outline="0" fieldPosition="0">
        <references count="2">
          <reference field="4294967294" count="1" selected="0">
            <x v="0"/>
          </reference>
          <reference field="6" count="1" selected="0">
            <x v="3"/>
          </reference>
        </references>
      </pivotArea>
    </chartFormat>
    <chartFormat chart="7"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D2B2A7-8F31-4CC2-8812-E0B4F2616D9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22" firstHeaderRow="1" firstDataRow="1" firstDataCol="1"/>
  <pivotFields count="13">
    <pivotField showAll="0"/>
    <pivotField numFmtId="16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4"/>
          </reference>
        </references>
      </pivotArea>
    </chartFormat>
    <chartFormat chart="0" format="2" series="1">
      <pivotArea type="data" outline="0" fieldPosition="0">
        <references count="2">
          <reference field="4294967294" count="1" selected="0">
            <x v="0"/>
          </reference>
          <reference field="3" count="1" selected="0">
            <x v="11"/>
          </reference>
        </references>
      </pivotArea>
    </chartFormat>
    <chartFormat chart="0" format="3" series="1">
      <pivotArea type="data" outline="0" fieldPosition="0">
        <references count="2">
          <reference field="4294967294" count="1" selected="0">
            <x v="0"/>
          </reference>
          <reference field="3" count="1" selected="0">
            <x v="17"/>
          </reference>
        </references>
      </pivotArea>
    </chartFormat>
    <chartFormat chart="0" format="4" series="1">
      <pivotArea type="data" outline="0" fieldPosition="0">
        <references count="2">
          <reference field="4294967294" count="1" selected="0">
            <x v="0"/>
          </reference>
          <reference field="3" count="1" selected="0">
            <x v="10"/>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15"/>
          </reference>
        </references>
      </pivotArea>
    </chartFormat>
    <chartFormat chart="0" format="8" series="1">
      <pivotArea type="data" outline="0" fieldPosition="0">
        <references count="2">
          <reference field="4294967294" count="1" selected="0">
            <x v="0"/>
          </reference>
          <reference field="3" count="1" selected="0">
            <x v="2"/>
          </reference>
        </references>
      </pivotArea>
    </chartFormat>
    <chartFormat chart="0" format="9" series="1">
      <pivotArea type="data" outline="0" fieldPosition="0">
        <references count="2">
          <reference field="4294967294" count="1" selected="0">
            <x v="0"/>
          </reference>
          <reference field="3" count="1" selected="0">
            <x v="0"/>
          </reference>
        </references>
      </pivotArea>
    </chartFormat>
    <chartFormat chart="0" format="10" series="1">
      <pivotArea type="data" outline="0" fieldPosition="0">
        <references count="2">
          <reference field="4294967294" count="1" selected="0">
            <x v="0"/>
          </reference>
          <reference field="3" count="1" selected="0">
            <x v="7"/>
          </reference>
        </references>
      </pivotArea>
    </chartFormat>
    <chartFormat chart="0" format="11" series="1">
      <pivotArea type="data" outline="0" fieldPosition="0">
        <references count="2">
          <reference field="4294967294" count="1" selected="0">
            <x v="0"/>
          </reference>
          <reference field="3" count="1" selected="0">
            <x v="16"/>
          </reference>
        </references>
      </pivotArea>
    </chartFormat>
    <chartFormat chart="0" format="12" series="1">
      <pivotArea type="data" outline="0" fieldPosition="0">
        <references count="2">
          <reference field="4294967294" count="1" selected="0">
            <x v="0"/>
          </reference>
          <reference field="3" count="1" selected="0">
            <x v="1"/>
          </reference>
        </references>
      </pivotArea>
    </chartFormat>
    <chartFormat chart="0" format="13" series="1">
      <pivotArea type="data" outline="0" fieldPosition="0">
        <references count="2">
          <reference field="4294967294" count="1" selected="0">
            <x v="0"/>
          </reference>
          <reference field="3" count="1" selected="0">
            <x v="4"/>
          </reference>
        </references>
      </pivotArea>
    </chartFormat>
    <chartFormat chart="0" format="14" series="1">
      <pivotArea type="data" outline="0" fieldPosition="0">
        <references count="2">
          <reference field="4294967294" count="1" selected="0">
            <x v="0"/>
          </reference>
          <reference field="3" count="1" selected="0">
            <x v="9"/>
          </reference>
        </references>
      </pivotArea>
    </chartFormat>
    <chartFormat chart="0" format="15" series="1">
      <pivotArea type="data" outline="0" fieldPosition="0">
        <references count="2">
          <reference field="4294967294" count="1" selected="0">
            <x v="0"/>
          </reference>
          <reference field="3" count="1" selected="0">
            <x v="8"/>
          </reference>
        </references>
      </pivotArea>
    </chartFormat>
    <chartFormat chart="0" format="16" series="1">
      <pivotArea type="data" outline="0" fieldPosition="0">
        <references count="2">
          <reference field="4294967294" count="1" selected="0">
            <x v="0"/>
          </reference>
          <reference field="3" count="1" selected="0">
            <x v="13"/>
          </reference>
        </references>
      </pivotArea>
    </chartFormat>
    <chartFormat chart="0" format="17" series="1">
      <pivotArea type="data" outline="0" fieldPosition="0">
        <references count="2">
          <reference field="4294967294" count="1" selected="0">
            <x v="0"/>
          </reference>
          <reference field="3" count="1" selected="0">
            <x v="12"/>
          </reference>
        </references>
      </pivotArea>
    </chartFormat>
    <chartFormat chart="0" format="18" series="1">
      <pivotArea type="data" outline="0" fieldPosition="0">
        <references count="2">
          <reference field="4294967294" count="1" selected="0">
            <x v="0"/>
          </reference>
          <reference field="3" count="1" selected="0">
            <x v="18"/>
          </reference>
        </references>
      </pivotArea>
    </chartFormat>
    <chartFormat chart="0" format="19" series="1">
      <pivotArea type="data" outline="0" fieldPosition="0">
        <references count="2">
          <reference field="4294967294" count="1" selected="0">
            <x v="0"/>
          </reference>
          <reference field="3" count="1" selected="0">
            <x v="3"/>
          </reference>
        </references>
      </pivotArea>
    </chartFormat>
    <chartFormat chart="8"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9DFB0AF-96D3-4FB7-9198-E35A77EE617E}" sourceName="Sales Person">
  <pivotTables>
    <pivotTable tabId="4" name="PivotTable2"/>
    <pivotTable tabId="8" name="PivotTable8"/>
    <pivotTable tabId="7" name="PivotTable7"/>
    <pivotTable tabId="6" name="PivotTable6"/>
    <pivotTable tabId="5" name="PivotTable3"/>
  </pivotTables>
  <data>
    <tabular pivotCacheId="1392602451">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6EB3D1-A5EF-4F0F-85E7-FA2520D5FC30}" sourceName="Region">
  <pivotTables>
    <pivotTable tabId="4" name="PivotTable2"/>
    <pivotTable tabId="8" name="PivotTable8"/>
    <pivotTable tabId="7" name="PivotTable7"/>
    <pivotTable tabId="6" name="PivotTable6"/>
    <pivotTable tabId="5" name="PivotTable3"/>
  </pivotTables>
  <data>
    <tabular pivotCacheId="139260245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2EBDDD9-E3DB-4826-A28D-51C1896E6D6E}" sourceName="Item">
  <pivotTables>
    <pivotTable tabId="4" name="PivotTable2"/>
    <pivotTable tabId="8" name="PivotTable8"/>
    <pivotTable tabId="7" name="PivotTable7"/>
    <pivotTable tabId="6" name="PivotTable6"/>
    <pivotTable tabId="5" name="PivotTable3"/>
  </pivotTables>
  <data>
    <tabular pivotCacheId="1392602451">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BD7C8BA9-6BB5-4819-A39E-7DCA834434A8}" sourceName="Years (Date)">
  <pivotTables>
    <pivotTable tabId="4" name="PivotTable2"/>
    <pivotTable tabId="8" name="PivotTable8"/>
    <pivotTable tabId="7" name="PivotTable7"/>
    <pivotTable tabId="6" name="PivotTable6"/>
    <pivotTable tabId="5" name="PivotTable3"/>
  </pivotTables>
  <data>
    <tabular pivotCacheId="139260245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D1C989A-D0D6-47CB-A200-B65C80AE7162}" cache="Slicer_Sales_Person" caption="Sales Person" columnCount="4" style="SlicerStyleDark1 2" rowHeight="257175"/>
  <slicer name="Region" xr10:uid="{043EE1A0-BE13-4517-89E9-FFA0D62FAC50}" cache="Slicer_Region" caption="Region" columnCount="4" style="SlicerStyleDark1 2" rowHeight="257175"/>
  <slicer name="Item" xr10:uid="{426738C8-7CC0-422D-82B3-E0C35F694505}" cache="Slicer_Item" caption="Item" columnCount="3" style="SlicerStyleDark1 2" rowHeight="257175"/>
  <slicer name="Years (Date)" xr10:uid="{41213F3D-3ADE-4F80-B627-60C328825AB8}" cache="Slicer_Years__Date" caption="Years (Date)" columnCount="4" style="SlicerStyleDark1 2" rowHeight="25717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B835A-4961-4F4B-B3D2-5C5387141568}">
  <dimension ref="A1"/>
  <sheetViews>
    <sheetView showGridLines="0" tabSelected="1" zoomScale="69" zoomScaleNormal="69" workbookViewId="0">
      <selection activeCell="AC29" sqref="AC29"/>
    </sheetView>
  </sheetViews>
  <sheetFormatPr defaultRowHeight="15.75" x14ac:dyDescent="0.25"/>
  <sheetData/>
  <pageMargins left="0.7" right="0.7" top="0.75" bottom="0.75" header="0.3" footer="0.3"/>
  <pageSetup paperSize="9" fitToWidth="0" fitToHeight="0"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B1" sqref="B1:B1048576"/>
    </sheetView>
  </sheetViews>
  <sheetFormatPr defaultColWidth="11" defaultRowHeight="15.75" x14ac:dyDescent="0.25"/>
  <cols>
    <col min="2" max="2" width="11" style="9"/>
    <col min="4" max="5" width="16.5" customWidth="1"/>
    <col min="6" max="6" width="12.875" customWidth="1"/>
  </cols>
  <sheetData>
    <row r="1" spans="1:10" x14ac:dyDescent="0.25">
      <c r="A1" s="1" t="s">
        <v>0</v>
      </c>
      <c r="B1" s="8" t="s">
        <v>1</v>
      </c>
      <c r="C1" s="2" t="s">
        <v>2</v>
      </c>
      <c r="D1" s="2" t="s">
        <v>3</v>
      </c>
      <c r="E1" s="2" t="s">
        <v>4</v>
      </c>
      <c r="F1" s="2" t="s">
        <v>5</v>
      </c>
      <c r="G1" s="2" t="s">
        <v>6</v>
      </c>
      <c r="H1" s="2" t="s">
        <v>7</v>
      </c>
      <c r="I1" s="2" t="s">
        <v>8</v>
      </c>
      <c r="J1" s="2" t="s">
        <v>9</v>
      </c>
    </row>
    <row r="2" spans="1:10" x14ac:dyDescent="0.25">
      <c r="A2" s="3" t="s">
        <v>10</v>
      </c>
      <c r="B2" s="9">
        <v>43101</v>
      </c>
      <c r="C2">
        <v>11</v>
      </c>
      <c r="D2" t="s">
        <v>11</v>
      </c>
      <c r="E2" t="s">
        <v>12</v>
      </c>
      <c r="F2" t="s">
        <v>13</v>
      </c>
      <c r="G2" t="s">
        <v>14</v>
      </c>
      <c r="H2">
        <v>199</v>
      </c>
      <c r="I2">
        <v>3</v>
      </c>
      <c r="J2">
        <v>597</v>
      </c>
    </row>
    <row r="3" spans="1:10" x14ac:dyDescent="0.25">
      <c r="A3" s="3" t="s">
        <v>15</v>
      </c>
      <c r="B3" s="9">
        <v>43102</v>
      </c>
      <c r="C3">
        <v>1</v>
      </c>
      <c r="D3" t="s">
        <v>16</v>
      </c>
      <c r="E3" t="s">
        <v>17</v>
      </c>
      <c r="F3" t="s">
        <v>18</v>
      </c>
      <c r="G3" t="s">
        <v>19</v>
      </c>
      <c r="H3">
        <v>289</v>
      </c>
      <c r="I3">
        <v>7</v>
      </c>
      <c r="J3">
        <v>2023</v>
      </c>
    </row>
    <row r="4" spans="1:10" x14ac:dyDescent="0.25">
      <c r="A4" s="3" t="s">
        <v>20</v>
      </c>
      <c r="B4" s="9">
        <v>43103</v>
      </c>
      <c r="C4">
        <v>9</v>
      </c>
      <c r="D4" t="s">
        <v>21</v>
      </c>
      <c r="E4" t="s">
        <v>22</v>
      </c>
      <c r="F4" t="s">
        <v>23</v>
      </c>
      <c r="G4" t="s">
        <v>24</v>
      </c>
      <c r="H4">
        <v>159</v>
      </c>
      <c r="I4">
        <v>3</v>
      </c>
      <c r="J4">
        <v>477</v>
      </c>
    </row>
    <row r="5" spans="1:10" x14ac:dyDescent="0.25">
      <c r="A5" s="3" t="s">
        <v>25</v>
      </c>
      <c r="B5" s="9">
        <v>43103</v>
      </c>
      <c r="C5">
        <v>18</v>
      </c>
      <c r="D5" t="s">
        <v>26</v>
      </c>
      <c r="E5" t="s">
        <v>27</v>
      </c>
      <c r="F5" t="s">
        <v>28</v>
      </c>
      <c r="G5" t="s">
        <v>19</v>
      </c>
      <c r="H5">
        <v>289</v>
      </c>
      <c r="I5">
        <v>3</v>
      </c>
      <c r="J5">
        <v>867</v>
      </c>
    </row>
    <row r="6" spans="1:10" x14ac:dyDescent="0.25">
      <c r="A6" s="3" t="s">
        <v>29</v>
      </c>
      <c r="B6" s="9">
        <v>43104</v>
      </c>
      <c r="C6">
        <v>16</v>
      </c>
      <c r="D6" t="s">
        <v>30</v>
      </c>
      <c r="E6" t="s">
        <v>27</v>
      </c>
      <c r="F6" t="s">
        <v>28</v>
      </c>
      <c r="G6" t="s">
        <v>31</v>
      </c>
      <c r="H6">
        <v>69</v>
      </c>
      <c r="I6">
        <v>4</v>
      </c>
      <c r="J6">
        <v>276</v>
      </c>
    </row>
    <row r="7" spans="1:10" x14ac:dyDescent="0.25">
      <c r="A7" s="3" t="s">
        <v>32</v>
      </c>
      <c r="B7" s="9">
        <v>43104</v>
      </c>
      <c r="C7">
        <v>13</v>
      </c>
      <c r="D7" t="s">
        <v>33</v>
      </c>
      <c r="E7" t="s">
        <v>12</v>
      </c>
      <c r="F7" t="s">
        <v>13</v>
      </c>
      <c r="G7" t="s">
        <v>14</v>
      </c>
      <c r="H7">
        <v>199</v>
      </c>
      <c r="I7">
        <v>2</v>
      </c>
      <c r="J7">
        <v>398</v>
      </c>
    </row>
    <row r="8" spans="1:10" x14ac:dyDescent="0.25">
      <c r="A8" s="3" t="s">
        <v>34</v>
      </c>
      <c r="B8" s="9">
        <v>43104</v>
      </c>
      <c r="C8">
        <v>17</v>
      </c>
      <c r="D8" t="s">
        <v>35</v>
      </c>
      <c r="E8" t="s">
        <v>36</v>
      </c>
      <c r="F8" t="s">
        <v>28</v>
      </c>
      <c r="G8" t="s">
        <v>19</v>
      </c>
      <c r="H8">
        <v>289</v>
      </c>
      <c r="I8">
        <v>9</v>
      </c>
      <c r="J8">
        <v>2601</v>
      </c>
    </row>
    <row r="9" spans="1:10" x14ac:dyDescent="0.25">
      <c r="A9" s="3" t="s">
        <v>37</v>
      </c>
      <c r="B9" s="9">
        <v>43105</v>
      </c>
      <c r="C9">
        <v>14</v>
      </c>
      <c r="D9" t="s">
        <v>38</v>
      </c>
      <c r="E9" t="s">
        <v>12</v>
      </c>
      <c r="F9" t="s">
        <v>13</v>
      </c>
      <c r="G9" t="s">
        <v>14</v>
      </c>
      <c r="H9">
        <v>199</v>
      </c>
      <c r="I9">
        <v>5</v>
      </c>
      <c r="J9">
        <v>995</v>
      </c>
    </row>
    <row r="10" spans="1:10" x14ac:dyDescent="0.25">
      <c r="A10" s="3" t="s">
        <v>39</v>
      </c>
      <c r="B10" s="9">
        <v>43105</v>
      </c>
      <c r="C10">
        <v>20</v>
      </c>
      <c r="D10" t="s">
        <v>40</v>
      </c>
      <c r="E10" t="s">
        <v>36</v>
      </c>
      <c r="F10" t="s">
        <v>28</v>
      </c>
      <c r="G10" t="s">
        <v>41</v>
      </c>
      <c r="H10">
        <v>399</v>
      </c>
      <c r="I10">
        <v>5</v>
      </c>
      <c r="J10">
        <v>1995</v>
      </c>
    </row>
    <row r="11" spans="1:10" x14ac:dyDescent="0.25">
      <c r="A11" s="3" t="s">
        <v>42</v>
      </c>
      <c r="B11" s="9">
        <v>43105</v>
      </c>
      <c r="C11">
        <v>3</v>
      </c>
      <c r="D11" t="s">
        <v>43</v>
      </c>
      <c r="E11" t="s">
        <v>17</v>
      </c>
      <c r="F11" t="s">
        <v>18</v>
      </c>
      <c r="G11" t="s">
        <v>14</v>
      </c>
      <c r="H11">
        <v>199</v>
      </c>
      <c r="I11">
        <v>0</v>
      </c>
      <c r="J11">
        <v>0</v>
      </c>
    </row>
    <row r="12" spans="1:10" x14ac:dyDescent="0.25">
      <c r="A12" s="3" t="s">
        <v>44</v>
      </c>
      <c r="B12" s="9">
        <v>43105</v>
      </c>
      <c r="C12">
        <v>8</v>
      </c>
      <c r="D12" t="s">
        <v>45</v>
      </c>
      <c r="E12" t="s">
        <v>46</v>
      </c>
      <c r="F12" t="s">
        <v>23</v>
      </c>
      <c r="G12" t="s">
        <v>19</v>
      </c>
      <c r="H12">
        <v>289</v>
      </c>
      <c r="I12">
        <v>9</v>
      </c>
      <c r="J12">
        <v>2601</v>
      </c>
    </row>
    <row r="13" spans="1:10" x14ac:dyDescent="0.25">
      <c r="A13" s="3" t="s">
        <v>47</v>
      </c>
      <c r="B13" s="9">
        <v>43105</v>
      </c>
      <c r="C13">
        <v>6</v>
      </c>
      <c r="D13" t="s">
        <v>48</v>
      </c>
      <c r="E13" t="s">
        <v>46</v>
      </c>
      <c r="F13" t="s">
        <v>23</v>
      </c>
      <c r="G13" t="s">
        <v>41</v>
      </c>
      <c r="H13">
        <v>399</v>
      </c>
      <c r="I13">
        <v>6</v>
      </c>
      <c r="J13">
        <v>2394</v>
      </c>
    </row>
    <row r="14" spans="1:10" x14ac:dyDescent="0.25">
      <c r="A14" s="3" t="s">
        <v>49</v>
      </c>
      <c r="B14" s="9">
        <v>43105</v>
      </c>
      <c r="C14">
        <v>9</v>
      </c>
      <c r="D14" t="s">
        <v>21</v>
      </c>
      <c r="E14" t="s">
        <v>22</v>
      </c>
      <c r="F14" t="s">
        <v>23</v>
      </c>
      <c r="G14" t="s">
        <v>14</v>
      </c>
      <c r="H14">
        <v>199</v>
      </c>
      <c r="I14">
        <v>6</v>
      </c>
      <c r="J14">
        <v>1194</v>
      </c>
    </row>
    <row r="15" spans="1:10" x14ac:dyDescent="0.25">
      <c r="A15" s="3" t="s">
        <v>50</v>
      </c>
      <c r="B15" s="9">
        <v>43105</v>
      </c>
      <c r="C15">
        <v>4</v>
      </c>
      <c r="D15" t="s">
        <v>51</v>
      </c>
      <c r="E15" t="s">
        <v>17</v>
      </c>
      <c r="F15" t="s">
        <v>18</v>
      </c>
      <c r="G15" t="s">
        <v>41</v>
      </c>
      <c r="H15">
        <v>399</v>
      </c>
      <c r="I15">
        <v>4</v>
      </c>
      <c r="J15">
        <v>1596</v>
      </c>
    </row>
    <row r="16" spans="1:10" x14ac:dyDescent="0.25">
      <c r="A16" s="3" t="s">
        <v>52</v>
      </c>
      <c r="B16" s="9">
        <v>43105</v>
      </c>
      <c r="C16">
        <v>6</v>
      </c>
      <c r="D16" t="s">
        <v>48</v>
      </c>
      <c r="E16" t="s">
        <v>22</v>
      </c>
      <c r="F16" t="s">
        <v>23</v>
      </c>
      <c r="G16" t="s">
        <v>14</v>
      </c>
      <c r="H16">
        <v>199</v>
      </c>
      <c r="I16">
        <v>2</v>
      </c>
      <c r="J16">
        <v>398</v>
      </c>
    </row>
    <row r="17" spans="1:10" x14ac:dyDescent="0.25">
      <c r="A17" s="3" t="s">
        <v>53</v>
      </c>
      <c r="B17" s="9">
        <v>43106</v>
      </c>
      <c r="C17">
        <v>13</v>
      </c>
      <c r="D17" t="s">
        <v>33</v>
      </c>
      <c r="E17" t="s">
        <v>12</v>
      </c>
      <c r="F17" t="s">
        <v>13</v>
      </c>
      <c r="G17" t="s">
        <v>31</v>
      </c>
      <c r="H17">
        <v>69</v>
      </c>
      <c r="I17">
        <v>0</v>
      </c>
      <c r="J17">
        <v>0</v>
      </c>
    </row>
    <row r="18" spans="1:10" x14ac:dyDescent="0.25">
      <c r="A18" s="3" t="s">
        <v>54</v>
      </c>
      <c r="B18" s="9">
        <v>43107</v>
      </c>
      <c r="C18">
        <v>14</v>
      </c>
      <c r="D18" t="s">
        <v>38</v>
      </c>
      <c r="E18" t="s">
        <v>12</v>
      </c>
      <c r="F18" t="s">
        <v>13</v>
      </c>
      <c r="G18" t="s">
        <v>19</v>
      </c>
      <c r="H18">
        <v>289</v>
      </c>
      <c r="I18">
        <v>0</v>
      </c>
      <c r="J18">
        <v>0</v>
      </c>
    </row>
    <row r="19" spans="1:10" x14ac:dyDescent="0.25">
      <c r="A19" s="3" t="s">
        <v>55</v>
      </c>
      <c r="B19" s="9">
        <v>43107</v>
      </c>
      <c r="C19">
        <v>19</v>
      </c>
      <c r="D19" t="s">
        <v>56</v>
      </c>
      <c r="E19" t="s">
        <v>27</v>
      </c>
      <c r="F19" t="s">
        <v>28</v>
      </c>
      <c r="G19" t="s">
        <v>24</v>
      </c>
      <c r="H19">
        <v>159</v>
      </c>
      <c r="I19">
        <v>5</v>
      </c>
      <c r="J19">
        <v>795</v>
      </c>
    </row>
    <row r="20" spans="1:10" x14ac:dyDescent="0.25">
      <c r="A20" s="3" t="s">
        <v>57</v>
      </c>
      <c r="B20" s="9">
        <v>43107</v>
      </c>
      <c r="C20">
        <v>10</v>
      </c>
      <c r="D20" t="s">
        <v>58</v>
      </c>
      <c r="E20" t="s">
        <v>46</v>
      </c>
      <c r="F20" t="s">
        <v>23</v>
      </c>
      <c r="G20" t="s">
        <v>31</v>
      </c>
      <c r="H20">
        <v>69</v>
      </c>
      <c r="I20">
        <v>2</v>
      </c>
      <c r="J20">
        <v>138</v>
      </c>
    </row>
    <row r="21" spans="1:10" x14ac:dyDescent="0.25">
      <c r="A21" s="3" t="s">
        <v>59</v>
      </c>
      <c r="B21" s="9">
        <v>43107</v>
      </c>
      <c r="C21">
        <v>5</v>
      </c>
      <c r="D21" t="s">
        <v>60</v>
      </c>
      <c r="E21" t="s">
        <v>17</v>
      </c>
      <c r="F21" t="s">
        <v>18</v>
      </c>
      <c r="G21" t="s">
        <v>41</v>
      </c>
      <c r="H21">
        <v>399</v>
      </c>
      <c r="I21">
        <v>3</v>
      </c>
      <c r="J21">
        <v>1197</v>
      </c>
    </row>
    <row r="22" spans="1:10" x14ac:dyDescent="0.25">
      <c r="A22" s="3" t="s">
        <v>61</v>
      </c>
      <c r="B22" s="9">
        <v>43107</v>
      </c>
      <c r="C22">
        <v>10</v>
      </c>
      <c r="D22" t="s">
        <v>58</v>
      </c>
      <c r="E22" t="s">
        <v>46</v>
      </c>
      <c r="F22" t="s">
        <v>23</v>
      </c>
      <c r="G22" t="s">
        <v>31</v>
      </c>
      <c r="H22">
        <v>69</v>
      </c>
      <c r="I22">
        <v>2</v>
      </c>
      <c r="J22">
        <v>138</v>
      </c>
    </row>
    <row r="23" spans="1:10" x14ac:dyDescent="0.25">
      <c r="A23" s="3" t="s">
        <v>62</v>
      </c>
      <c r="B23" s="9">
        <v>43107</v>
      </c>
      <c r="C23">
        <v>11</v>
      </c>
      <c r="D23" t="s">
        <v>11</v>
      </c>
      <c r="E23" t="s">
        <v>63</v>
      </c>
      <c r="F23" t="s">
        <v>13</v>
      </c>
      <c r="G23" t="s">
        <v>19</v>
      </c>
      <c r="H23">
        <v>289</v>
      </c>
      <c r="I23">
        <v>6</v>
      </c>
      <c r="J23">
        <v>1734</v>
      </c>
    </row>
    <row r="24" spans="1:10" x14ac:dyDescent="0.25">
      <c r="A24" s="3" t="s">
        <v>64</v>
      </c>
      <c r="B24" s="9">
        <v>43107</v>
      </c>
      <c r="C24">
        <v>8</v>
      </c>
      <c r="D24" t="s">
        <v>45</v>
      </c>
      <c r="E24" t="s">
        <v>46</v>
      </c>
      <c r="F24" t="s">
        <v>23</v>
      </c>
      <c r="G24" t="s">
        <v>24</v>
      </c>
      <c r="H24">
        <v>159</v>
      </c>
      <c r="I24">
        <v>4</v>
      </c>
      <c r="J24">
        <v>636</v>
      </c>
    </row>
    <row r="25" spans="1:10" x14ac:dyDescent="0.25">
      <c r="A25" s="3" t="s">
        <v>65</v>
      </c>
      <c r="B25" s="9">
        <v>43107</v>
      </c>
      <c r="C25">
        <v>12</v>
      </c>
      <c r="D25" t="s">
        <v>66</v>
      </c>
      <c r="E25" t="s">
        <v>12</v>
      </c>
      <c r="F25" t="s">
        <v>13</v>
      </c>
      <c r="G25" t="s">
        <v>41</v>
      </c>
      <c r="H25">
        <v>399</v>
      </c>
      <c r="I25">
        <v>2</v>
      </c>
      <c r="J25">
        <v>798</v>
      </c>
    </row>
    <row r="26" spans="1:10" x14ac:dyDescent="0.25">
      <c r="A26" s="3" t="s">
        <v>67</v>
      </c>
      <c r="B26" s="9">
        <v>43108</v>
      </c>
      <c r="C26">
        <v>3</v>
      </c>
      <c r="D26" t="s">
        <v>43</v>
      </c>
      <c r="E26" t="s">
        <v>68</v>
      </c>
      <c r="F26" t="s">
        <v>18</v>
      </c>
      <c r="G26" t="s">
        <v>41</v>
      </c>
      <c r="H26">
        <v>399</v>
      </c>
      <c r="I26">
        <v>0</v>
      </c>
      <c r="J26">
        <v>0</v>
      </c>
    </row>
    <row r="27" spans="1:10" x14ac:dyDescent="0.25">
      <c r="A27" s="3" t="s">
        <v>69</v>
      </c>
      <c r="B27" s="9">
        <v>43108</v>
      </c>
      <c r="C27">
        <v>14</v>
      </c>
      <c r="D27" t="s">
        <v>38</v>
      </c>
      <c r="E27" t="s">
        <v>12</v>
      </c>
      <c r="F27" t="s">
        <v>13</v>
      </c>
      <c r="G27" t="s">
        <v>19</v>
      </c>
      <c r="H27">
        <v>289</v>
      </c>
      <c r="I27">
        <v>0</v>
      </c>
      <c r="J27">
        <v>0</v>
      </c>
    </row>
    <row r="28" spans="1:10" x14ac:dyDescent="0.25">
      <c r="A28" s="3" t="s">
        <v>70</v>
      </c>
      <c r="B28" s="9">
        <v>43108</v>
      </c>
      <c r="C28">
        <v>14</v>
      </c>
      <c r="D28" t="s">
        <v>38</v>
      </c>
      <c r="E28" t="s">
        <v>63</v>
      </c>
      <c r="F28" t="s">
        <v>13</v>
      </c>
      <c r="G28" t="s">
        <v>14</v>
      </c>
      <c r="H28">
        <v>199</v>
      </c>
      <c r="I28">
        <v>1</v>
      </c>
      <c r="J28">
        <v>199</v>
      </c>
    </row>
    <row r="29" spans="1:10" x14ac:dyDescent="0.25">
      <c r="A29" s="3" t="s">
        <v>71</v>
      </c>
      <c r="B29" s="9">
        <v>43108</v>
      </c>
      <c r="C29">
        <v>19</v>
      </c>
      <c r="D29" t="s">
        <v>56</v>
      </c>
      <c r="E29" t="s">
        <v>36</v>
      </c>
      <c r="F29" t="s">
        <v>28</v>
      </c>
      <c r="G29" t="s">
        <v>41</v>
      </c>
      <c r="H29">
        <v>399</v>
      </c>
      <c r="I29">
        <v>7</v>
      </c>
      <c r="J29">
        <v>2793</v>
      </c>
    </row>
    <row r="30" spans="1:10" x14ac:dyDescent="0.25">
      <c r="A30" s="3" t="s">
        <v>72</v>
      </c>
      <c r="B30" s="9">
        <v>43109</v>
      </c>
      <c r="C30">
        <v>10</v>
      </c>
      <c r="D30" t="s">
        <v>58</v>
      </c>
      <c r="E30" t="s">
        <v>46</v>
      </c>
      <c r="F30" t="s">
        <v>23</v>
      </c>
      <c r="G30" t="s">
        <v>14</v>
      </c>
      <c r="H30">
        <v>199</v>
      </c>
      <c r="I30">
        <v>3</v>
      </c>
      <c r="J30">
        <v>597</v>
      </c>
    </row>
    <row r="31" spans="1:10" x14ac:dyDescent="0.25">
      <c r="A31" s="3" t="s">
        <v>73</v>
      </c>
      <c r="B31" s="9">
        <v>43109</v>
      </c>
      <c r="C31">
        <v>12</v>
      </c>
      <c r="D31" t="s">
        <v>66</v>
      </c>
      <c r="E31" t="s">
        <v>63</v>
      </c>
      <c r="F31" t="s">
        <v>13</v>
      </c>
      <c r="G31" t="s">
        <v>19</v>
      </c>
      <c r="H31">
        <v>289</v>
      </c>
      <c r="I31">
        <v>0</v>
      </c>
      <c r="J31">
        <v>0</v>
      </c>
    </row>
    <row r="32" spans="1:10" x14ac:dyDescent="0.25">
      <c r="A32" s="3" t="s">
        <v>74</v>
      </c>
      <c r="B32" s="9">
        <v>43109</v>
      </c>
      <c r="C32">
        <v>6</v>
      </c>
      <c r="D32" t="s">
        <v>48</v>
      </c>
      <c r="E32" t="s">
        <v>22</v>
      </c>
      <c r="F32" t="s">
        <v>23</v>
      </c>
      <c r="G32" t="s">
        <v>24</v>
      </c>
      <c r="H32">
        <v>159</v>
      </c>
      <c r="I32">
        <v>2</v>
      </c>
      <c r="J32">
        <v>318</v>
      </c>
    </row>
    <row r="33" spans="1:10" x14ac:dyDescent="0.25">
      <c r="A33" s="3" t="s">
        <v>75</v>
      </c>
      <c r="B33" s="9">
        <v>43109</v>
      </c>
      <c r="C33">
        <v>6</v>
      </c>
      <c r="D33" t="s">
        <v>48</v>
      </c>
      <c r="E33" t="s">
        <v>46</v>
      </c>
      <c r="F33" t="s">
        <v>23</v>
      </c>
      <c r="G33" t="s">
        <v>41</v>
      </c>
      <c r="H33">
        <v>399</v>
      </c>
      <c r="I33">
        <v>3</v>
      </c>
      <c r="J33">
        <v>1197</v>
      </c>
    </row>
    <row r="34" spans="1:10" x14ac:dyDescent="0.25">
      <c r="A34" s="3" t="s">
        <v>76</v>
      </c>
      <c r="B34" s="9">
        <v>43110</v>
      </c>
      <c r="C34">
        <v>6</v>
      </c>
      <c r="D34" t="s">
        <v>48</v>
      </c>
      <c r="E34" t="s">
        <v>46</v>
      </c>
      <c r="F34" t="s">
        <v>23</v>
      </c>
      <c r="G34" t="s">
        <v>31</v>
      </c>
      <c r="H34">
        <v>69</v>
      </c>
      <c r="I34">
        <v>2</v>
      </c>
      <c r="J34">
        <v>138</v>
      </c>
    </row>
    <row r="35" spans="1:10" x14ac:dyDescent="0.25">
      <c r="A35" s="3" t="s">
        <v>77</v>
      </c>
      <c r="B35" s="9">
        <v>43111</v>
      </c>
      <c r="C35">
        <v>1</v>
      </c>
      <c r="D35" t="s">
        <v>16</v>
      </c>
      <c r="E35" t="s">
        <v>68</v>
      </c>
      <c r="F35" t="s">
        <v>18</v>
      </c>
      <c r="G35" t="s">
        <v>14</v>
      </c>
      <c r="H35">
        <v>199</v>
      </c>
      <c r="I35">
        <v>8</v>
      </c>
      <c r="J35">
        <v>1592</v>
      </c>
    </row>
    <row r="36" spans="1:10" x14ac:dyDescent="0.25">
      <c r="A36" s="3" t="s">
        <v>78</v>
      </c>
      <c r="B36" s="9">
        <v>43111</v>
      </c>
      <c r="C36">
        <v>16</v>
      </c>
      <c r="D36" t="s">
        <v>30</v>
      </c>
      <c r="E36" t="s">
        <v>36</v>
      </c>
      <c r="F36" t="s">
        <v>28</v>
      </c>
      <c r="G36" t="s">
        <v>14</v>
      </c>
      <c r="H36">
        <v>199</v>
      </c>
      <c r="I36">
        <v>5</v>
      </c>
      <c r="J36">
        <v>995</v>
      </c>
    </row>
    <row r="37" spans="1:10" x14ac:dyDescent="0.25">
      <c r="A37" s="3" t="s">
        <v>79</v>
      </c>
      <c r="B37" s="9">
        <v>43111</v>
      </c>
      <c r="C37">
        <v>13</v>
      </c>
      <c r="D37" t="s">
        <v>33</v>
      </c>
      <c r="E37" t="s">
        <v>63</v>
      </c>
      <c r="F37" t="s">
        <v>13</v>
      </c>
      <c r="G37" t="s">
        <v>19</v>
      </c>
      <c r="H37">
        <v>289</v>
      </c>
      <c r="I37">
        <v>1</v>
      </c>
      <c r="J37">
        <v>289</v>
      </c>
    </row>
    <row r="38" spans="1:10" x14ac:dyDescent="0.25">
      <c r="A38" s="3" t="s">
        <v>80</v>
      </c>
      <c r="B38" s="9">
        <v>43111</v>
      </c>
      <c r="C38">
        <v>13</v>
      </c>
      <c r="D38" t="s">
        <v>33</v>
      </c>
      <c r="E38" t="s">
        <v>63</v>
      </c>
      <c r="F38" t="s">
        <v>13</v>
      </c>
      <c r="G38" t="s">
        <v>41</v>
      </c>
      <c r="H38">
        <v>399</v>
      </c>
      <c r="I38">
        <v>4</v>
      </c>
      <c r="J38">
        <v>1596</v>
      </c>
    </row>
    <row r="39" spans="1:10" x14ac:dyDescent="0.25">
      <c r="A39" s="3" t="s">
        <v>81</v>
      </c>
      <c r="B39" s="9">
        <v>43112</v>
      </c>
      <c r="C39">
        <v>20</v>
      </c>
      <c r="D39" t="s">
        <v>40</v>
      </c>
      <c r="E39" t="s">
        <v>27</v>
      </c>
      <c r="F39" t="s">
        <v>28</v>
      </c>
      <c r="G39" t="s">
        <v>41</v>
      </c>
      <c r="H39">
        <v>399</v>
      </c>
      <c r="I39">
        <v>3</v>
      </c>
      <c r="J39">
        <v>1197</v>
      </c>
    </row>
    <row r="40" spans="1:10" x14ac:dyDescent="0.25">
      <c r="A40" s="3" t="s">
        <v>82</v>
      </c>
      <c r="B40" s="9">
        <v>43112</v>
      </c>
      <c r="C40">
        <v>19</v>
      </c>
      <c r="D40" t="s">
        <v>56</v>
      </c>
      <c r="E40" t="s">
        <v>36</v>
      </c>
      <c r="F40" t="s">
        <v>28</v>
      </c>
      <c r="G40" t="s">
        <v>31</v>
      </c>
      <c r="H40">
        <v>69</v>
      </c>
      <c r="I40">
        <v>8</v>
      </c>
      <c r="J40">
        <v>552</v>
      </c>
    </row>
    <row r="41" spans="1:10" x14ac:dyDescent="0.25">
      <c r="A41" s="3" t="s">
        <v>83</v>
      </c>
      <c r="B41" s="9">
        <v>43112</v>
      </c>
      <c r="C41">
        <v>14</v>
      </c>
      <c r="D41" t="s">
        <v>38</v>
      </c>
      <c r="E41" t="s">
        <v>12</v>
      </c>
      <c r="F41" t="s">
        <v>13</v>
      </c>
      <c r="G41" t="s">
        <v>19</v>
      </c>
      <c r="H41">
        <v>289</v>
      </c>
      <c r="I41">
        <v>3</v>
      </c>
      <c r="J41">
        <v>867</v>
      </c>
    </row>
    <row r="42" spans="1:10" x14ac:dyDescent="0.25">
      <c r="A42" s="3" t="s">
        <v>84</v>
      </c>
      <c r="B42" s="9">
        <v>43113</v>
      </c>
      <c r="C42">
        <v>9</v>
      </c>
      <c r="D42" t="s">
        <v>21</v>
      </c>
      <c r="E42" t="s">
        <v>22</v>
      </c>
      <c r="F42" t="s">
        <v>23</v>
      </c>
      <c r="G42" t="s">
        <v>41</v>
      </c>
      <c r="H42">
        <v>399</v>
      </c>
      <c r="I42">
        <v>4</v>
      </c>
      <c r="J42">
        <v>1596</v>
      </c>
    </row>
    <row r="43" spans="1:10" x14ac:dyDescent="0.25">
      <c r="A43" s="3" t="s">
        <v>85</v>
      </c>
      <c r="B43" s="9">
        <v>43113</v>
      </c>
      <c r="C43">
        <v>17</v>
      </c>
      <c r="D43" t="s">
        <v>35</v>
      </c>
      <c r="E43" t="s">
        <v>36</v>
      </c>
      <c r="F43" t="s">
        <v>28</v>
      </c>
      <c r="G43" t="s">
        <v>31</v>
      </c>
      <c r="H43">
        <v>69</v>
      </c>
      <c r="I43">
        <v>5</v>
      </c>
      <c r="J43">
        <v>345</v>
      </c>
    </row>
    <row r="44" spans="1:10" x14ac:dyDescent="0.25">
      <c r="A44" s="3" t="s">
        <v>86</v>
      </c>
      <c r="B44" s="9">
        <v>43113</v>
      </c>
      <c r="C44">
        <v>13</v>
      </c>
      <c r="D44" t="s">
        <v>33</v>
      </c>
      <c r="E44" t="s">
        <v>63</v>
      </c>
      <c r="F44" t="s">
        <v>13</v>
      </c>
      <c r="G44" t="s">
        <v>24</v>
      </c>
      <c r="H44">
        <v>159</v>
      </c>
      <c r="I44">
        <v>8</v>
      </c>
      <c r="J44">
        <v>1272</v>
      </c>
    </row>
    <row r="45" spans="1:10" x14ac:dyDescent="0.25">
      <c r="A45" s="3" t="s">
        <v>87</v>
      </c>
      <c r="B45" s="9">
        <v>43113</v>
      </c>
      <c r="C45">
        <v>7</v>
      </c>
      <c r="D45" t="s">
        <v>88</v>
      </c>
      <c r="E45" t="s">
        <v>46</v>
      </c>
      <c r="F45" t="s">
        <v>23</v>
      </c>
      <c r="G45" t="s">
        <v>41</v>
      </c>
      <c r="H45">
        <v>399</v>
      </c>
      <c r="I45">
        <v>5</v>
      </c>
      <c r="J45">
        <v>1995</v>
      </c>
    </row>
    <row r="46" spans="1:10" x14ac:dyDescent="0.25">
      <c r="A46" s="3" t="s">
        <v>89</v>
      </c>
      <c r="B46" s="9">
        <v>43113</v>
      </c>
      <c r="C46">
        <v>12</v>
      </c>
      <c r="D46" t="s">
        <v>66</v>
      </c>
      <c r="E46" t="s">
        <v>63</v>
      </c>
      <c r="F46" t="s">
        <v>13</v>
      </c>
      <c r="G46" t="s">
        <v>19</v>
      </c>
      <c r="H46">
        <v>289</v>
      </c>
      <c r="I46">
        <v>4</v>
      </c>
      <c r="J46">
        <v>1156</v>
      </c>
    </row>
    <row r="47" spans="1:10" x14ac:dyDescent="0.25">
      <c r="A47" s="3" t="s">
        <v>90</v>
      </c>
      <c r="B47" s="9">
        <v>43113</v>
      </c>
      <c r="C47">
        <v>14</v>
      </c>
      <c r="D47" t="s">
        <v>38</v>
      </c>
      <c r="E47" t="s">
        <v>12</v>
      </c>
      <c r="F47" t="s">
        <v>13</v>
      </c>
      <c r="G47" t="s">
        <v>24</v>
      </c>
      <c r="H47">
        <v>159</v>
      </c>
      <c r="I47">
        <v>7</v>
      </c>
      <c r="J47">
        <v>1113</v>
      </c>
    </row>
    <row r="48" spans="1:10" x14ac:dyDescent="0.25">
      <c r="A48" s="3" t="s">
        <v>91</v>
      </c>
      <c r="B48" s="9">
        <v>43113</v>
      </c>
      <c r="C48">
        <v>17</v>
      </c>
      <c r="D48" t="s">
        <v>35</v>
      </c>
      <c r="E48" t="s">
        <v>27</v>
      </c>
      <c r="F48" t="s">
        <v>28</v>
      </c>
      <c r="G48" t="s">
        <v>19</v>
      </c>
      <c r="H48">
        <v>289</v>
      </c>
      <c r="I48">
        <v>0</v>
      </c>
      <c r="J48">
        <v>0</v>
      </c>
    </row>
    <row r="49" spans="1:10" x14ac:dyDescent="0.25">
      <c r="A49" s="3" t="s">
        <v>92</v>
      </c>
      <c r="B49" s="9">
        <v>43113</v>
      </c>
      <c r="C49">
        <v>16</v>
      </c>
      <c r="D49" t="s">
        <v>30</v>
      </c>
      <c r="E49" t="s">
        <v>27</v>
      </c>
      <c r="F49" t="s">
        <v>28</v>
      </c>
      <c r="G49" t="s">
        <v>31</v>
      </c>
      <c r="H49">
        <v>69</v>
      </c>
      <c r="I49">
        <v>1</v>
      </c>
      <c r="J49">
        <v>69</v>
      </c>
    </row>
    <row r="50" spans="1:10" x14ac:dyDescent="0.25">
      <c r="A50" s="3" t="s">
        <v>93</v>
      </c>
      <c r="B50" s="9">
        <v>43113</v>
      </c>
      <c r="C50">
        <v>4</v>
      </c>
      <c r="D50" t="s">
        <v>51</v>
      </c>
      <c r="E50" t="s">
        <v>68</v>
      </c>
      <c r="F50" t="s">
        <v>18</v>
      </c>
      <c r="G50" t="s">
        <v>24</v>
      </c>
      <c r="H50">
        <v>159</v>
      </c>
      <c r="I50">
        <v>5</v>
      </c>
      <c r="J50">
        <v>795</v>
      </c>
    </row>
    <row r="51" spans="1:10" x14ac:dyDescent="0.25">
      <c r="A51" s="3" t="s">
        <v>94</v>
      </c>
      <c r="B51" s="9">
        <v>43113</v>
      </c>
      <c r="C51">
        <v>5</v>
      </c>
      <c r="D51" t="s">
        <v>60</v>
      </c>
      <c r="E51" t="s">
        <v>68</v>
      </c>
      <c r="F51" t="s">
        <v>18</v>
      </c>
      <c r="G51" t="s">
        <v>24</v>
      </c>
      <c r="H51">
        <v>159</v>
      </c>
      <c r="I51">
        <v>7</v>
      </c>
      <c r="J51">
        <v>1113</v>
      </c>
    </row>
    <row r="52" spans="1:10" x14ac:dyDescent="0.25">
      <c r="A52" s="3" t="s">
        <v>95</v>
      </c>
      <c r="B52" s="9">
        <v>43113</v>
      </c>
      <c r="C52">
        <v>19</v>
      </c>
      <c r="D52" t="s">
        <v>56</v>
      </c>
      <c r="E52" t="s">
        <v>36</v>
      </c>
      <c r="F52" t="s">
        <v>28</v>
      </c>
      <c r="G52" t="s">
        <v>41</v>
      </c>
      <c r="H52">
        <v>399</v>
      </c>
      <c r="I52">
        <v>6</v>
      </c>
      <c r="J52">
        <v>2394</v>
      </c>
    </row>
    <row r="53" spans="1:10" x14ac:dyDescent="0.25">
      <c r="A53" s="3" t="s">
        <v>96</v>
      </c>
      <c r="B53" s="9">
        <v>43113</v>
      </c>
      <c r="C53">
        <v>1</v>
      </c>
      <c r="D53" t="s">
        <v>16</v>
      </c>
      <c r="E53" t="s">
        <v>68</v>
      </c>
      <c r="F53" t="s">
        <v>18</v>
      </c>
      <c r="G53" t="s">
        <v>31</v>
      </c>
      <c r="H53">
        <v>69</v>
      </c>
      <c r="I53">
        <v>2</v>
      </c>
      <c r="J53">
        <v>138</v>
      </c>
    </row>
    <row r="54" spans="1:10" x14ac:dyDescent="0.25">
      <c r="A54" s="3" t="s">
        <v>97</v>
      </c>
      <c r="B54" s="9">
        <v>43114</v>
      </c>
      <c r="C54">
        <v>17</v>
      </c>
      <c r="D54" t="s">
        <v>35</v>
      </c>
      <c r="E54" t="s">
        <v>36</v>
      </c>
      <c r="F54" t="s">
        <v>28</v>
      </c>
      <c r="G54" t="s">
        <v>31</v>
      </c>
      <c r="H54">
        <v>69</v>
      </c>
      <c r="I54">
        <v>7</v>
      </c>
      <c r="J54">
        <v>483</v>
      </c>
    </row>
    <row r="55" spans="1:10" x14ac:dyDescent="0.25">
      <c r="A55" s="3" t="s">
        <v>98</v>
      </c>
      <c r="B55" s="9">
        <v>43115</v>
      </c>
      <c r="C55">
        <v>8</v>
      </c>
      <c r="D55" t="s">
        <v>45</v>
      </c>
      <c r="E55" t="s">
        <v>46</v>
      </c>
      <c r="F55" t="s">
        <v>23</v>
      </c>
      <c r="G55" t="s">
        <v>19</v>
      </c>
      <c r="H55">
        <v>289</v>
      </c>
      <c r="I55">
        <v>1</v>
      </c>
      <c r="J55">
        <v>289</v>
      </c>
    </row>
    <row r="56" spans="1:10" x14ac:dyDescent="0.25">
      <c r="A56" s="3" t="s">
        <v>99</v>
      </c>
      <c r="B56" s="9">
        <v>43115</v>
      </c>
      <c r="C56">
        <v>7</v>
      </c>
      <c r="D56" t="s">
        <v>88</v>
      </c>
      <c r="E56" t="s">
        <v>46</v>
      </c>
      <c r="F56" t="s">
        <v>23</v>
      </c>
      <c r="G56" t="s">
        <v>41</v>
      </c>
      <c r="H56">
        <v>399</v>
      </c>
      <c r="I56">
        <v>0</v>
      </c>
      <c r="J56">
        <v>0</v>
      </c>
    </row>
    <row r="57" spans="1:10" x14ac:dyDescent="0.25">
      <c r="A57" s="3" t="s">
        <v>100</v>
      </c>
      <c r="B57" s="9">
        <v>43115</v>
      </c>
      <c r="C57">
        <v>20</v>
      </c>
      <c r="D57" t="s">
        <v>40</v>
      </c>
      <c r="E57" t="s">
        <v>36</v>
      </c>
      <c r="F57" t="s">
        <v>28</v>
      </c>
      <c r="G57" t="s">
        <v>31</v>
      </c>
      <c r="H57">
        <v>69</v>
      </c>
      <c r="I57">
        <v>9</v>
      </c>
      <c r="J57">
        <v>621</v>
      </c>
    </row>
    <row r="58" spans="1:10" x14ac:dyDescent="0.25">
      <c r="A58" s="3" t="s">
        <v>101</v>
      </c>
      <c r="B58" s="9">
        <v>43115</v>
      </c>
      <c r="C58">
        <v>8</v>
      </c>
      <c r="D58" t="s">
        <v>45</v>
      </c>
      <c r="E58" t="s">
        <v>46</v>
      </c>
      <c r="F58" t="s">
        <v>23</v>
      </c>
      <c r="G58" t="s">
        <v>14</v>
      </c>
      <c r="H58">
        <v>199</v>
      </c>
      <c r="I58">
        <v>5</v>
      </c>
      <c r="J58">
        <v>995</v>
      </c>
    </row>
    <row r="59" spans="1:10" x14ac:dyDescent="0.25">
      <c r="A59" s="3" t="s">
        <v>102</v>
      </c>
      <c r="B59" s="9">
        <v>43115</v>
      </c>
      <c r="C59">
        <v>11</v>
      </c>
      <c r="D59" t="s">
        <v>11</v>
      </c>
      <c r="E59" t="s">
        <v>12</v>
      </c>
      <c r="F59" t="s">
        <v>13</v>
      </c>
      <c r="G59" t="s">
        <v>31</v>
      </c>
      <c r="H59">
        <v>69</v>
      </c>
      <c r="I59">
        <v>9</v>
      </c>
      <c r="J59">
        <v>621</v>
      </c>
    </row>
    <row r="60" spans="1:10" x14ac:dyDescent="0.25">
      <c r="A60" s="3" t="s">
        <v>103</v>
      </c>
      <c r="B60" s="9">
        <v>43115</v>
      </c>
      <c r="C60">
        <v>9</v>
      </c>
      <c r="D60" t="s">
        <v>21</v>
      </c>
      <c r="E60" t="s">
        <v>22</v>
      </c>
      <c r="F60" t="s">
        <v>23</v>
      </c>
      <c r="G60" t="s">
        <v>41</v>
      </c>
      <c r="H60">
        <v>399</v>
      </c>
      <c r="I60">
        <v>7</v>
      </c>
      <c r="J60">
        <v>2793</v>
      </c>
    </row>
    <row r="61" spans="1:10" x14ac:dyDescent="0.25">
      <c r="A61" s="3" t="s">
        <v>104</v>
      </c>
      <c r="B61" s="9">
        <v>43115</v>
      </c>
      <c r="C61">
        <v>10</v>
      </c>
      <c r="D61" t="s">
        <v>58</v>
      </c>
      <c r="E61" t="s">
        <v>46</v>
      </c>
      <c r="F61" t="s">
        <v>23</v>
      </c>
      <c r="G61" t="s">
        <v>14</v>
      </c>
      <c r="H61">
        <v>199</v>
      </c>
      <c r="I61">
        <v>3</v>
      </c>
      <c r="J61">
        <v>597</v>
      </c>
    </row>
    <row r="62" spans="1:10" x14ac:dyDescent="0.25">
      <c r="A62" s="3" t="s">
        <v>105</v>
      </c>
      <c r="B62" s="9">
        <v>43116</v>
      </c>
      <c r="C62">
        <v>2</v>
      </c>
      <c r="D62" t="s">
        <v>106</v>
      </c>
      <c r="E62" t="s">
        <v>17</v>
      </c>
      <c r="F62" t="s">
        <v>18</v>
      </c>
      <c r="G62" t="s">
        <v>24</v>
      </c>
      <c r="H62">
        <v>159</v>
      </c>
      <c r="I62">
        <v>8</v>
      </c>
      <c r="J62">
        <v>1272</v>
      </c>
    </row>
    <row r="63" spans="1:10" x14ac:dyDescent="0.25">
      <c r="A63" s="3" t="s">
        <v>107</v>
      </c>
      <c r="B63" s="9">
        <v>43117</v>
      </c>
      <c r="C63">
        <v>20</v>
      </c>
      <c r="D63" t="s">
        <v>40</v>
      </c>
      <c r="E63" t="s">
        <v>36</v>
      </c>
      <c r="F63" t="s">
        <v>28</v>
      </c>
      <c r="G63" t="s">
        <v>24</v>
      </c>
      <c r="H63">
        <v>159</v>
      </c>
      <c r="I63">
        <v>9</v>
      </c>
      <c r="J63">
        <v>1431</v>
      </c>
    </row>
    <row r="64" spans="1:10" x14ac:dyDescent="0.25">
      <c r="A64" s="3" t="s">
        <v>108</v>
      </c>
      <c r="B64" s="9">
        <v>43117</v>
      </c>
      <c r="C64">
        <v>9</v>
      </c>
      <c r="D64" t="s">
        <v>21</v>
      </c>
      <c r="E64" t="s">
        <v>46</v>
      </c>
      <c r="F64" t="s">
        <v>23</v>
      </c>
      <c r="G64" t="s">
        <v>19</v>
      </c>
      <c r="H64">
        <v>289</v>
      </c>
      <c r="I64">
        <v>7</v>
      </c>
      <c r="J64">
        <v>2023</v>
      </c>
    </row>
    <row r="65" spans="1:10" x14ac:dyDescent="0.25">
      <c r="A65" s="3" t="s">
        <v>109</v>
      </c>
      <c r="B65" s="9">
        <v>43118</v>
      </c>
      <c r="C65">
        <v>9</v>
      </c>
      <c r="D65" t="s">
        <v>21</v>
      </c>
      <c r="E65" t="s">
        <v>46</v>
      </c>
      <c r="F65" t="s">
        <v>23</v>
      </c>
      <c r="G65" t="s">
        <v>41</v>
      </c>
      <c r="H65">
        <v>399</v>
      </c>
      <c r="I65">
        <v>1</v>
      </c>
      <c r="J65">
        <v>399</v>
      </c>
    </row>
    <row r="66" spans="1:10" x14ac:dyDescent="0.25">
      <c r="A66" s="3" t="s">
        <v>110</v>
      </c>
      <c r="B66" s="9">
        <v>43119</v>
      </c>
      <c r="C66">
        <v>9</v>
      </c>
      <c r="D66" t="s">
        <v>21</v>
      </c>
      <c r="E66" t="s">
        <v>46</v>
      </c>
      <c r="F66" t="s">
        <v>23</v>
      </c>
      <c r="G66" t="s">
        <v>14</v>
      </c>
      <c r="H66">
        <v>199</v>
      </c>
      <c r="I66">
        <v>6</v>
      </c>
      <c r="J66">
        <v>1194</v>
      </c>
    </row>
    <row r="67" spans="1:10" x14ac:dyDescent="0.25">
      <c r="A67" s="3" t="s">
        <v>111</v>
      </c>
      <c r="B67" s="9">
        <v>43119</v>
      </c>
      <c r="C67">
        <v>10</v>
      </c>
      <c r="D67" t="s">
        <v>58</v>
      </c>
      <c r="E67" t="s">
        <v>46</v>
      </c>
      <c r="F67" t="s">
        <v>23</v>
      </c>
      <c r="G67" t="s">
        <v>19</v>
      </c>
      <c r="H67">
        <v>289</v>
      </c>
      <c r="I67">
        <v>3</v>
      </c>
      <c r="J67">
        <v>867</v>
      </c>
    </row>
    <row r="68" spans="1:10" x14ac:dyDescent="0.25">
      <c r="A68" s="3" t="s">
        <v>112</v>
      </c>
      <c r="B68" s="9">
        <v>43120</v>
      </c>
      <c r="C68">
        <v>16</v>
      </c>
      <c r="D68" t="s">
        <v>30</v>
      </c>
      <c r="E68" t="s">
        <v>27</v>
      </c>
      <c r="F68" t="s">
        <v>28</v>
      </c>
      <c r="G68" t="s">
        <v>31</v>
      </c>
      <c r="H68">
        <v>69</v>
      </c>
      <c r="I68">
        <v>2</v>
      </c>
      <c r="J68">
        <v>138</v>
      </c>
    </row>
    <row r="69" spans="1:10" x14ac:dyDescent="0.25">
      <c r="A69" s="3" t="s">
        <v>113</v>
      </c>
      <c r="B69" s="9">
        <v>43120</v>
      </c>
      <c r="C69">
        <v>13</v>
      </c>
      <c r="D69" t="s">
        <v>33</v>
      </c>
      <c r="E69" t="s">
        <v>63</v>
      </c>
      <c r="F69" t="s">
        <v>13</v>
      </c>
      <c r="G69" t="s">
        <v>14</v>
      </c>
      <c r="H69">
        <v>199</v>
      </c>
      <c r="I69">
        <v>8</v>
      </c>
      <c r="J69">
        <v>1592</v>
      </c>
    </row>
    <row r="70" spans="1:10" x14ac:dyDescent="0.25">
      <c r="A70" s="3" t="s">
        <v>114</v>
      </c>
      <c r="B70" s="9">
        <v>43121</v>
      </c>
      <c r="C70">
        <v>19</v>
      </c>
      <c r="D70" t="s">
        <v>56</v>
      </c>
      <c r="E70" t="s">
        <v>36</v>
      </c>
      <c r="F70" t="s">
        <v>28</v>
      </c>
      <c r="G70" t="s">
        <v>14</v>
      </c>
      <c r="H70">
        <v>199</v>
      </c>
      <c r="I70">
        <v>8</v>
      </c>
      <c r="J70">
        <v>1592</v>
      </c>
    </row>
    <row r="71" spans="1:10" x14ac:dyDescent="0.25">
      <c r="A71" s="3" t="s">
        <v>115</v>
      </c>
      <c r="B71" s="9">
        <v>43121</v>
      </c>
      <c r="C71">
        <v>6</v>
      </c>
      <c r="D71" t="s">
        <v>48</v>
      </c>
      <c r="E71" t="s">
        <v>46</v>
      </c>
      <c r="F71" t="s">
        <v>23</v>
      </c>
      <c r="G71" t="s">
        <v>14</v>
      </c>
      <c r="H71">
        <v>199</v>
      </c>
      <c r="I71">
        <v>0</v>
      </c>
      <c r="J71">
        <v>0</v>
      </c>
    </row>
    <row r="72" spans="1:10" x14ac:dyDescent="0.25">
      <c r="A72" s="3" t="s">
        <v>116</v>
      </c>
      <c r="B72" s="9">
        <v>43121</v>
      </c>
      <c r="C72">
        <v>17</v>
      </c>
      <c r="D72" t="s">
        <v>35</v>
      </c>
      <c r="E72" t="s">
        <v>27</v>
      </c>
      <c r="F72" t="s">
        <v>28</v>
      </c>
      <c r="G72" t="s">
        <v>24</v>
      </c>
      <c r="H72">
        <v>159</v>
      </c>
      <c r="I72">
        <v>4</v>
      </c>
      <c r="J72">
        <v>636</v>
      </c>
    </row>
    <row r="73" spans="1:10" x14ac:dyDescent="0.25">
      <c r="A73" s="3" t="s">
        <v>117</v>
      </c>
      <c r="B73" s="9">
        <v>43122</v>
      </c>
      <c r="C73">
        <v>15</v>
      </c>
      <c r="D73" t="s">
        <v>118</v>
      </c>
      <c r="E73" t="s">
        <v>63</v>
      </c>
      <c r="F73" t="s">
        <v>13</v>
      </c>
      <c r="G73" t="s">
        <v>41</v>
      </c>
      <c r="H73">
        <v>399</v>
      </c>
      <c r="I73">
        <v>4</v>
      </c>
      <c r="J73">
        <v>1596</v>
      </c>
    </row>
    <row r="74" spans="1:10" x14ac:dyDescent="0.25">
      <c r="A74" s="3" t="s">
        <v>119</v>
      </c>
      <c r="B74" s="9">
        <v>43123</v>
      </c>
      <c r="C74">
        <v>15</v>
      </c>
      <c r="D74" t="s">
        <v>118</v>
      </c>
      <c r="E74" t="s">
        <v>63</v>
      </c>
      <c r="F74" t="s">
        <v>13</v>
      </c>
      <c r="G74" t="s">
        <v>24</v>
      </c>
      <c r="H74">
        <v>159</v>
      </c>
      <c r="I74">
        <v>1</v>
      </c>
      <c r="J74">
        <v>159</v>
      </c>
    </row>
    <row r="75" spans="1:10" x14ac:dyDescent="0.25">
      <c r="A75" s="3" t="s">
        <v>120</v>
      </c>
      <c r="B75" s="9">
        <v>43123</v>
      </c>
      <c r="C75">
        <v>20</v>
      </c>
      <c r="D75" t="s">
        <v>40</v>
      </c>
      <c r="E75" t="s">
        <v>27</v>
      </c>
      <c r="F75" t="s">
        <v>28</v>
      </c>
      <c r="G75" t="s">
        <v>19</v>
      </c>
      <c r="H75">
        <v>289</v>
      </c>
      <c r="I75">
        <v>1</v>
      </c>
      <c r="J75">
        <v>289</v>
      </c>
    </row>
    <row r="76" spans="1:10" x14ac:dyDescent="0.25">
      <c r="A76" s="3" t="s">
        <v>121</v>
      </c>
      <c r="B76" s="9">
        <v>43123</v>
      </c>
      <c r="C76">
        <v>13</v>
      </c>
      <c r="D76" t="s">
        <v>33</v>
      </c>
      <c r="E76" t="s">
        <v>12</v>
      </c>
      <c r="F76" t="s">
        <v>13</v>
      </c>
      <c r="G76" t="s">
        <v>19</v>
      </c>
      <c r="H76">
        <v>289</v>
      </c>
      <c r="I76">
        <v>5</v>
      </c>
      <c r="J76">
        <v>1445</v>
      </c>
    </row>
    <row r="77" spans="1:10" x14ac:dyDescent="0.25">
      <c r="A77" s="3" t="s">
        <v>122</v>
      </c>
      <c r="B77" s="9">
        <v>43124</v>
      </c>
      <c r="C77">
        <v>18</v>
      </c>
      <c r="D77" t="s">
        <v>26</v>
      </c>
      <c r="E77" t="s">
        <v>27</v>
      </c>
      <c r="F77" t="s">
        <v>28</v>
      </c>
      <c r="G77" t="s">
        <v>31</v>
      </c>
      <c r="H77">
        <v>69</v>
      </c>
      <c r="I77">
        <v>7</v>
      </c>
      <c r="J77">
        <v>483</v>
      </c>
    </row>
    <row r="78" spans="1:10" x14ac:dyDescent="0.25">
      <c r="A78" s="3" t="s">
        <v>123</v>
      </c>
      <c r="B78" s="9">
        <v>43124</v>
      </c>
      <c r="C78">
        <v>8</v>
      </c>
      <c r="D78" t="s">
        <v>45</v>
      </c>
      <c r="E78" t="s">
        <v>46</v>
      </c>
      <c r="F78" t="s">
        <v>23</v>
      </c>
      <c r="G78" t="s">
        <v>31</v>
      </c>
      <c r="H78">
        <v>69</v>
      </c>
      <c r="I78">
        <v>2</v>
      </c>
      <c r="J78">
        <v>138</v>
      </c>
    </row>
    <row r="79" spans="1:10" x14ac:dyDescent="0.25">
      <c r="A79" s="3" t="s">
        <v>124</v>
      </c>
      <c r="B79" s="9">
        <v>43124</v>
      </c>
      <c r="C79">
        <v>5</v>
      </c>
      <c r="D79" t="s">
        <v>60</v>
      </c>
      <c r="E79" t="s">
        <v>68</v>
      </c>
      <c r="F79" t="s">
        <v>18</v>
      </c>
      <c r="G79" t="s">
        <v>19</v>
      </c>
      <c r="H79">
        <v>289</v>
      </c>
      <c r="I79">
        <v>1</v>
      </c>
      <c r="J79">
        <v>289</v>
      </c>
    </row>
    <row r="80" spans="1:10" x14ac:dyDescent="0.25">
      <c r="A80" s="3" t="s">
        <v>125</v>
      </c>
      <c r="B80" s="9">
        <v>43124</v>
      </c>
      <c r="C80">
        <v>19</v>
      </c>
      <c r="D80" t="s">
        <v>56</v>
      </c>
      <c r="E80" t="s">
        <v>27</v>
      </c>
      <c r="F80" t="s">
        <v>28</v>
      </c>
      <c r="G80" t="s">
        <v>19</v>
      </c>
      <c r="H80">
        <v>289</v>
      </c>
      <c r="I80">
        <v>8</v>
      </c>
      <c r="J80">
        <v>2312</v>
      </c>
    </row>
    <row r="81" spans="1:10" x14ac:dyDescent="0.25">
      <c r="A81" s="3" t="s">
        <v>126</v>
      </c>
      <c r="B81" s="9">
        <v>43124</v>
      </c>
      <c r="C81">
        <v>10</v>
      </c>
      <c r="D81" t="s">
        <v>58</v>
      </c>
      <c r="E81" t="s">
        <v>22</v>
      </c>
      <c r="F81" t="s">
        <v>23</v>
      </c>
      <c r="G81" t="s">
        <v>19</v>
      </c>
      <c r="H81">
        <v>289</v>
      </c>
      <c r="I81">
        <v>3</v>
      </c>
      <c r="J81">
        <v>867</v>
      </c>
    </row>
    <row r="82" spans="1:10" x14ac:dyDescent="0.25">
      <c r="A82" s="3" t="s">
        <v>127</v>
      </c>
      <c r="B82" s="9">
        <v>43124</v>
      </c>
      <c r="C82">
        <v>7</v>
      </c>
      <c r="D82" t="s">
        <v>88</v>
      </c>
      <c r="E82" t="s">
        <v>46</v>
      </c>
      <c r="F82" t="s">
        <v>23</v>
      </c>
      <c r="G82" t="s">
        <v>41</v>
      </c>
      <c r="H82">
        <v>399</v>
      </c>
      <c r="I82">
        <v>6</v>
      </c>
      <c r="J82">
        <v>2394</v>
      </c>
    </row>
    <row r="83" spans="1:10" x14ac:dyDescent="0.25">
      <c r="A83" s="3" t="s">
        <v>128</v>
      </c>
      <c r="B83" s="9">
        <v>43124</v>
      </c>
      <c r="C83">
        <v>5</v>
      </c>
      <c r="D83" t="s">
        <v>60</v>
      </c>
      <c r="E83" t="s">
        <v>17</v>
      </c>
      <c r="F83" t="s">
        <v>18</v>
      </c>
      <c r="G83" t="s">
        <v>31</v>
      </c>
      <c r="H83">
        <v>69</v>
      </c>
      <c r="I83">
        <v>1</v>
      </c>
      <c r="J83">
        <v>69</v>
      </c>
    </row>
    <row r="84" spans="1:10" x14ac:dyDescent="0.25">
      <c r="A84" s="3" t="s">
        <v>129</v>
      </c>
      <c r="B84" s="9">
        <v>43124</v>
      </c>
      <c r="C84">
        <v>10</v>
      </c>
      <c r="D84" t="s">
        <v>58</v>
      </c>
      <c r="E84" t="s">
        <v>46</v>
      </c>
      <c r="F84" t="s">
        <v>23</v>
      </c>
      <c r="G84" t="s">
        <v>31</v>
      </c>
      <c r="H84">
        <v>69</v>
      </c>
      <c r="I84">
        <v>2</v>
      </c>
      <c r="J84">
        <v>138</v>
      </c>
    </row>
    <row r="85" spans="1:10" x14ac:dyDescent="0.25">
      <c r="A85" s="3" t="s">
        <v>130</v>
      </c>
      <c r="B85" s="9">
        <v>43125</v>
      </c>
      <c r="C85">
        <v>18</v>
      </c>
      <c r="D85" t="s">
        <v>26</v>
      </c>
      <c r="E85" t="s">
        <v>36</v>
      </c>
      <c r="F85" t="s">
        <v>28</v>
      </c>
      <c r="G85" t="s">
        <v>41</v>
      </c>
      <c r="H85">
        <v>399</v>
      </c>
      <c r="I85">
        <v>1</v>
      </c>
      <c r="J85">
        <v>399</v>
      </c>
    </row>
    <row r="86" spans="1:10" x14ac:dyDescent="0.25">
      <c r="A86" s="3" t="s">
        <v>131</v>
      </c>
      <c r="B86" s="9">
        <v>43126</v>
      </c>
      <c r="C86">
        <v>4</v>
      </c>
      <c r="D86" t="s">
        <v>51</v>
      </c>
      <c r="E86" t="s">
        <v>68</v>
      </c>
      <c r="F86" t="s">
        <v>18</v>
      </c>
      <c r="G86" t="s">
        <v>41</v>
      </c>
      <c r="H86">
        <v>399</v>
      </c>
      <c r="I86">
        <v>9</v>
      </c>
      <c r="J86">
        <v>3591</v>
      </c>
    </row>
    <row r="87" spans="1:10" x14ac:dyDescent="0.25">
      <c r="A87" s="3" t="s">
        <v>132</v>
      </c>
      <c r="B87" s="9">
        <v>43126</v>
      </c>
      <c r="C87">
        <v>12</v>
      </c>
      <c r="D87" t="s">
        <v>66</v>
      </c>
      <c r="E87" t="s">
        <v>12</v>
      </c>
      <c r="F87" t="s">
        <v>13</v>
      </c>
      <c r="G87" t="s">
        <v>41</v>
      </c>
      <c r="H87">
        <v>399</v>
      </c>
      <c r="I87">
        <v>2</v>
      </c>
      <c r="J87">
        <v>798</v>
      </c>
    </row>
    <row r="88" spans="1:10" x14ac:dyDescent="0.25">
      <c r="A88" s="3" t="s">
        <v>133</v>
      </c>
      <c r="B88" s="9">
        <v>43127</v>
      </c>
      <c r="C88">
        <v>17</v>
      </c>
      <c r="D88" t="s">
        <v>35</v>
      </c>
      <c r="E88" t="s">
        <v>36</v>
      </c>
      <c r="F88" t="s">
        <v>28</v>
      </c>
      <c r="G88" t="s">
        <v>24</v>
      </c>
      <c r="H88">
        <v>159</v>
      </c>
      <c r="I88">
        <v>3</v>
      </c>
      <c r="J88">
        <v>477</v>
      </c>
    </row>
    <row r="89" spans="1:10" x14ac:dyDescent="0.25">
      <c r="A89" s="3" t="s">
        <v>134</v>
      </c>
      <c r="B89" s="9">
        <v>43127</v>
      </c>
      <c r="C89">
        <v>12</v>
      </c>
      <c r="D89" t="s">
        <v>66</v>
      </c>
      <c r="E89" t="s">
        <v>12</v>
      </c>
      <c r="F89" t="s">
        <v>13</v>
      </c>
      <c r="G89" t="s">
        <v>31</v>
      </c>
      <c r="H89">
        <v>69</v>
      </c>
      <c r="I89">
        <v>2</v>
      </c>
      <c r="J89">
        <v>138</v>
      </c>
    </row>
    <row r="90" spans="1:10" x14ac:dyDescent="0.25">
      <c r="A90" s="3" t="s">
        <v>135</v>
      </c>
      <c r="B90" s="9">
        <v>43127</v>
      </c>
      <c r="C90">
        <v>8</v>
      </c>
      <c r="D90" t="s">
        <v>45</v>
      </c>
      <c r="E90" t="s">
        <v>22</v>
      </c>
      <c r="F90" t="s">
        <v>23</v>
      </c>
      <c r="G90" t="s">
        <v>14</v>
      </c>
      <c r="H90">
        <v>199</v>
      </c>
      <c r="I90">
        <v>5</v>
      </c>
      <c r="J90">
        <v>995</v>
      </c>
    </row>
    <row r="91" spans="1:10" x14ac:dyDescent="0.25">
      <c r="A91" s="3" t="s">
        <v>136</v>
      </c>
      <c r="B91" s="9">
        <v>43127</v>
      </c>
      <c r="C91">
        <v>12</v>
      </c>
      <c r="D91" t="s">
        <v>66</v>
      </c>
      <c r="E91" t="s">
        <v>63</v>
      </c>
      <c r="F91" t="s">
        <v>13</v>
      </c>
      <c r="G91" t="s">
        <v>31</v>
      </c>
      <c r="H91">
        <v>69</v>
      </c>
      <c r="I91">
        <v>2</v>
      </c>
      <c r="J91">
        <v>138</v>
      </c>
    </row>
    <row r="92" spans="1:10" x14ac:dyDescent="0.25">
      <c r="A92" s="3" t="s">
        <v>137</v>
      </c>
      <c r="B92" s="9">
        <v>43127</v>
      </c>
      <c r="C92">
        <v>19</v>
      </c>
      <c r="D92" t="s">
        <v>56</v>
      </c>
      <c r="E92" t="s">
        <v>36</v>
      </c>
      <c r="F92" t="s">
        <v>28</v>
      </c>
      <c r="G92" t="s">
        <v>19</v>
      </c>
      <c r="H92">
        <v>289</v>
      </c>
      <c r="I92">
        <v>4</v>
      </c>
      <c r="J92">
        <v>1156</v>
      </c>
    </row>
    <row r="93" spans="1:10" x14ac:dyDescent="0.25">
      <c r="A93" s="3" t="s">
        <v>138</v>
      </c>
      <c r="B93" s="9">
        <v>43128</v>
      </c>
      <c r="C93">
        <v>20</v>
      </c>
      <c r="D93" t="s">
        <v>40</v>
      </c>
      <c r="E93" t="s">
        <v>27</v>
      </c>
      <c r="F93" t="s">
        <v>28</v>
      </c>
      <c r="G93" t="s">
        <v>41</v>
      </c>
      <c r="H93">
        <v>399</v>
      </c>
      <c r="I93">
        <v>6</v>
      </c>
      <c r="J93">
        <v>2394</v>
      </c>
    </row>
    <row r="94" spans="1:10" x14ac:dyDescent="0.25">
      <c r="A94" s="3" t="s">
        <v>139</v>
      </c>
      <c r="B94" s="9">
        <v>43129</v>
      </c>
      <c r="C94">
        <v>7</v>
      </c>
      <c r="D94" t="s">
        <v>88</v>
      </c>
      <c r="E94" t="s">
        <v>22</v>
      </c>
      <c r="F94" t="s">
        <v>23</v>
      </c>
      <c r="G94" t="s">
        <v>41</v>
      </c>
      <c r="H94">
        <v>399</v>
      </c>
      <c r="I94">
        <v>1</v>
      </c>
      <c r="J94">
        <v>399</v>
      </c>
    </row>
    <row r="95" spans="1:10" x14ac:dyDescent="0.25">
      <c r="A95" s="3" t="s">
        <v>140</v>
      </c>
      <c r="B95" s="9">
        <v>43129</v>
      </c>
      <c r="C95">
        <v>8</v>
      </c>
      <c r="D95" t="s">
        <v>45</v>
      </c>
      <c r="E95" t="s">
        <v>22</v>
      </c>
      <c r="F95" t="s">
        <v>23</v>
      </c>
      <c r="G95" t="s">
        <v>14</v>
      </c>
      <c r="H95">
        <v>199</v>
      </c>
      <c r="I95">
        <v>2</v>
      </c>
      <c r="J95">
        <v>398</v>
      </c>
    </row>
    <row r="96" spans="1:10" x14ac:dyDescent="0.25">
      <c r="A96" s="3" t="s">
        <v>141</v>
      </c>
      <c r="B96" s="9">
        <v>43129</v>
      </c>
      <c r="C96">
        <v>7</v>
      </c>
      <c r="D96" t="s">
        <v>88</v>
      </c>
      <c r="E96" t="s">
        <v>46</v>
      </c>
      <c r="F96" t="s">
        <v>23</v>
      </c>
      <c r="G96" t="s">
        <v>31</v>
      </c>
      <c r="H96">
        <v>69</v>
      </c>
      <c r="I96">
        <v>8</v>
      </c>
      <c r="J96">
        <v>552</v>
      </c>
    </row>
    <row r="97" spans="1:10" x14ac:dyDescent="0.25">
      <c r="A97" s="3" t="s">
        <v>142</v>
      </c>
      <c r="B97" s="9">
        <v>43130</v>
      </c>
      <c r="C97">
        <v>15</v>
      </c>
      <c r="D97" t="s">
        <v>118</v>
      </c>
      <c r="E97" t="s">
        <v>12</v>
      </c>
      <c r="F97" t="s">
        <v>13</v>
      </c>
      <c r="G97" t="s">
        <v>31</v>
      </c>
      <c r="H97">
        <v>69</v>
      </c>
      <c r="I97">
        <v>9</v>
      </c>
      <c r="J97">
        <v>621</v>
      </c>
    </row>
    <row r="98" spans="1:10" x14ac:dyDescent="0.25">
      <c r="A98" s="3" t="s">
        <v>143</v>
      </c>
      <c r="B98" s="9">
        <v>43130</v>
      </c>
      <c r="C98">
        <v>11</v>
      </c>
      <c r="D98" t="s">
        <v>11</v>
      </c>
      <c r="E98" t="s">
        <v>63</v>
      </c>
      <c r="F98" t="s">
        <v>13</v>
      </c>
      <c r="G98" t="s">
        <v>31</v>
      </c>
      <c r="H98">
        <v>69</v>
      </c>
      <c r="I98">
        <v>7</v>
      </c>
      <c r="J98">
        <v>483</v>
      </c>
    </row>
    <row r="99" spans="1:10" x14ac:dyDescent="0.25">
      <c r="A99" s="3" t="s">
        <v>144</v>
      </c>
      <c r="B99" s="9">
        <v>43130</v>
      </c>
      <c r="C99">
        <v>19</v>
      </c>
      <c r="D99" t="s">
        <v>56</v>
      </c>
      <c r="E99" t="s">
        <v>27</v>
      </c>
      <c r="F99" t="s">
        <v>28</v>
      </c>
      <c r="G99" t="s">
        <v>24</v>
      </c>
      <c r="H99">
        <v>159</v>
      </c>
      <c r="I99">
        <v>8</v>
      </c>
      <c r="J99">
        <v>1272</v>
      </c>
    </row>
    <row r="100" spans="1:10" x14ac:dyDescent="0.25">
      <c r="A100" s="3" t="s">
        <v>145</v>
      </c>
      <c r="B100" s="9">
        <v>43130</v>
      </c>
      <c r="C100">
        <v>8</v>
      </c>
      <c r="D100" t="s">
        <v>45</v>
      </c>
      <c r="E100" t="s">
        <v>46</v>
      </c>
      <c r="F100" t="s">
        <v>23</v>
      </c>
      <c r="G100" t="s">
        <v>14</v>
      </c>
      <c r="H100">
        <v>199</v>
      </c>
      <c r="I100">
        <v>9</v>
      </c>
      <c r="J100">
        <v>1791</v>
      </c>
    </row>
    <row r="101" spans="1:10" x14ac:dyDescent="0.25">
      <c r="A101" s="3" t="s">
        <v>146</v>
      </c>
      <c r="B101" s="9">
        <v>43130</v>
      </c>
      <c r="C101">
        <v>12</v>
      </c>
      <c r="D101" t="s">
        <v>66</v>
      </c>
      <c r="E101" t="s">
        <v>12</v>
      </c>
      <c r="F101" t="s">
        <v>13</v>
      </c>
      <c r="G101" t="s">
        <v>14</v>
      </c>
      <c r="H101">
        <v>199</v>
      </c>
      <c r="I101">
        <v>5</v>
      </c>
      <c r="J101">
        <v>995</v>
      </c>
    </row>
    <row r="102" spans="1:10" x14ac:dyDescent="0.25">
      <c r="A102" s="3" t="s">
        <v>147</v>
      </c>
      <c r="B102" s="9">
        <v>43131</v>
      </c>
      <c r="C102">
        <v>18</v>
      </c>
      <c r="D102" t="s">
        <v>26</v>
      </c>
      <c r="E102" t="s">
        <v>27</v>
      </c>
      <c r="F102" t="s">
        <v>28</v>
      </c>
      <c r="G102" t="s">
        <v>31</v>
      </c>
      <c r="H102">
        <v>69</v>
      </c>
      <c r="I102">
        <v>4</v>
      </c>
      <c r="J102">
        <v>276</v>
      </c>
    </row>
    <row r="103" spans="1:10" x14ac:dyDescent="0.25">
      <c r="A103" s="3" t="s">
        <v>148</v>
      </c>
      <c r="B103" s="9">
        <v>43132</v>
      </c>
      <c r="C103">
        <v>10</v>
      </c>
      <c r="D103" t="s">
        <v>58</v>
      </c>
      <c r="E103" t="s">
        <v>22</v>
      </c>
      <c r="F103" t="s">
        <v>23</v>
      </c>
      <c r="G103" t="s">
        <v>31</v>
      </c>
      <c r="H103">
        <v>69</v>
      </c>
      <c r="I103">
        <v>4</v>
      </c>
      <c r="J103">
        <v>276</v>
      </c>
    </row>
    <row r="104" spans="1:10" x14ac:dyDescent="0.25">
      <c r="A104" s="3" t="s">
        <v>149</v>
      </c>
      <c r="B104" s="9">
        <v>43132</v>
      </c>
      <c r="C104">
        <v>20</v>
      </c>
      <c r="D104" t="s">
        <v>40</v>
      </c>
      <c r="E104" t="s">
        <v>36</v>
      </c>
      <c r="F104" t="s">
        <v>28</v>
      </c>
      <c r="G104" t="s">
        <v>31</v>
      </c>
      <c r="H104">
        <v>69</v>
      </c>
      <c r="I104">
        <v>6</v>
      </c>
      <c r="J104">
        <v>414</v>
      </c>
    </row>
    <row r="105" spans="1:10" x14ac:dyDescent="0.25">
      <c r="A105" s="3" t="s">
        <v>150</v>
      </c>
      <c r="B105" s="9">
        <v>43133</v>
      </c>
      <c r="C105">
        <v>4</v>
      </c>
      <c r="D105" t="s">
        <v>51</v>
      </c>
      <c r="E105" t="s">
        <v>68</v>
      </c>
      <c r="F105" t="s">
        <v>18</v>
      </c>
      <c r="G105" t="s">
        <v>41</v>
      </c>
      <c r="H105">
        <v>399</v>
      </c>
      <c r="I105">
        <v>1</v>
      </c>
      <c r="J105">
        <v>399</v>
      </c>
    </row>
    <row r="106" spans="1:10" x14ac:dyDescent="0.25">
      <c r="A106" s="3" t="s">
        <v>151</v>
      </c>
      <c r="B106" s="9">
        <v>43133</v>
      </c>
      <c r="C106">
        <v>11</v>
      </c>
      <c r="D106" t="s">
        <v>11</v>
      </c>
      <c r="E106" t="s">
        <v>12</v>
      </c>
      <c r="F106" t="s">
        <v>13</v>
      </c>
      <c r="G106" t="s">
        <v>24</v>
      </c>
      <c r="H106">
        <v>159</v>
      </c>
      <c r="I106">
        <v>0</v>
      </c>
      <c r="J106">
        <v>0</v>
      </c>
    </row>
    <row r="107" spans="1:10" x14ac:dyDescent="0.25">
      <c r="A107" s="3" t="s">
        <v>152</v>
      </c>
      <c r="B107" s="9">
        <v>43133</v>
      </c>
      <c r="C107">
        <v>2</v>
      </c>
      <c r="D107" t="s">
        <v>106</v>
      </c>
      <c r="E107" t="s">
        <v>68</v>
      </c>
      <c r="F107" t="s">
        <v>18</v>
      </c>
      <c r="G107" t="s">
        <v>24</v>
      </c>
      <c r="H107">
        <v>159</v>
      </c>
      <c r="I107">
        <v>5</v>
      </c>
      <c r="J107">
        <v>795</v>
      </c>
    </row>
    <row r="108" spans="1:10" x14ac:dyDescent="0.25">
      <c r="A108" s="3" t="s">
        <v>153</v>
      </c>
      <c r="B108" s="9">
        <v>43133</v>
      </c>
      <c r="C108">
        <v>7</v>
      </c>
      <c r="D108" t="s">
        <v>88</v>
      </c>
      <c r="E108" t="s">
        <v>22</v>
      </c>
      <c r="F108" t="s">
        <v>23</v>
      </c>
      <c r="G108" t="s">
        <v>24</v>
      </c>
      <c r="H108">
        <v>159</v>
      </c>
      <c r="I108">
        <v>5</v>
      </c>
      <c r="J108">
        <v>795</v>
      </c>
    </row>
    <row r="109" spans="1:10" x14ac:dyDescent="0.25">
      <c r="A109" s="3" t="s">
        <v>154</v>
      </c>
      <c r="B109" s="9">
        <v>43133</v>
      </c>
      <c r="C109">
        <v>15</v>
      </c>
      <c r="D109" t="s">
        <v>118</v>
      </c>
      <c r="E109" t="s">
        <v>63</v>
      </c>
      <c r="F109" t="s">
        <v>13</v>
      </c>
      <c r="G109" t="s">
        <v>41</v>
      </c>
      <c r="H109">
        <v>399</v>
      </c>
      <c r="I109">
        <v>2</v>
      </c>
      <c r="J109">
        <v>798</v>
      </c>
    </row>
    <row r="110" spans="1:10" x14ac:dyDescent="0.25">
      <c r="A110" s="3" t="s">
        <v>155</v>
      </c>
      <c r="B110" s="9">
        <v>43133</v>
      </c>
      <c r="C110">
        <v>20</v>
      </c>
      <c r="D110" t="s">
        <v>40</v>
      </c>
      <c r="E110" t="s">
        <v>27</v>
      </c>
      <c r="F110" t="s">
        <v>28</v>
      </c>
      <c r="G110" t="s">
        <v>24</v>
      </c>
      <c r="H110">
        <v>159</v>
      </c>
      <c r="I110">
        <v>7</v>
      </c>
      <c r="J110">
        <v>1113</v>
      </c>
    </row>
    <row r="111" spans="1:10" x14ac:dyDescent="0.25">
      <c r="A111" s="3" t="s">
        <v>156</v>
      </c>
      <c r="B111" s="9">
        <v>43134</v>
      </c>
      <c r="C111">
        <v>16</v>
      </c>
      <c r="D111" t="s">
        <v>30</v>
      </c>
      <c r="E111" t="s">
        <v>27</v>
      </c>
      <c r="F111" t="s">
        <v>28</v>
      </c>
      <c r="G111" t="s">
        <v>14</v>
      </c>
      <c r="H111">
        <v>199</v>
      </c>
      <c r="I111">
        <v>6</v>
      </c>
      <c r="J111">
        <v>1194</v>
      </c>
    </row>
    <row r="112" spans="1:10" x14ac:dyDescent="0.25">
      <c r="A112" s="3" t="s">
        <v>157</v>
      </c>
      <c r="B112" s="9">
        <v>43134</v>
      </c>
      <c r="C112">
        <v>19</v>
      </c>
      <c r="D112" t="s">
        <v>56</v>
      </c>
      <c r="E112" t="s">
        <v>36</v>
      </c>
      <c r="F112" t="s">
        <v>28</v>
      </c>
      <c r="G112" t="s">
        <v>41</v>
      </c>
      <c r="H112">
        <v>399</v>
      </c>
      <c r="I112">
        <v>6</v>
      </c>
      <c r="J112">
        <v>2394</v>
      </c>
    </row>
    <row r="113" spans="1:10" x14ac:dyDescent="0.25">
      <c r="A113" s="3" t="s">
        <v>158</v>
      </c>
      <c r="B113" s="9">
        <v>43135</v>
      </c>
      <c r="C113">
        <v>1</v>
      </c>
      <c r="D113" t="s">
        <v>16</v>
      </c>
      <c r="E113" t="s">
        <v>17</v>
      </c>
      <c r="F113" t="s">
        <v>18</v>
      </c>
      <c r="G113" t="s">
        <v>41</v>
      </c>
      <c r="H113">
        <v>399</v>
      </c>
      <c r="I113">
        <v>2</v>
      </c>
      <c r="J113">
        <v>798</v>
      </c>
    </row>
    <row r="114" spans="1:10" x14ac:dyDescent="0.25">
      <c r="A114" s="3" t="s">
        <v>159</v>
      </c>
      <c r="B114" s="9">
        <v>43136</v>
      </c>
      <c r="C114">
        <v>17</v>
      </c>
      <c r="D114" t="s">
        <v>35</v>
      </c>
      <c r="E114" t="s">
        <v>27</v>
      </c>
      <c r="F114" t="s">
        <v>28</v>
      </c>
      <c r="G114" t="s">
        <v>41</v>
      </c>
      <c r="H114">
        <v>399</v>
      </c>
      <c r="I114">
        <v>5</v>
      </c>
      <c r="J114">
        <v>1995</v>
      </c>
    </row>
    <row r="115" spans="1:10" x14ac:dyDescent="0.25">
      <c r="A115" s="3" t="s">
        <v>160</v>
      </c>
      <c r="B115" s="9">
        <v>43136</v>
      </c>
      <c r="C115">
        <v>9</v>
      </c>
      <c r="D115" t="s">
        <v>21</v>
      </c>
      <c r="E115" t="s">
        <v>22</v>
      </c>
      <c r="F115" t="s">
        <v>23</v>
      </c>
      <c r="G115" t="s">
        <v>24</v>
      </c>
      <c r="H115">
        <v>159</v>
      </c>
      <c r="I115">
        <v>4</v>
      </c>
      <c r="J115">
        <v>636</v>
      </c>
    </row>
    <row r="116" spans="1:10" x14ac:dyDescent="0.25">
      <c r="A116" s="3" t="s">
        <v>161</v>
      </c>
      <c r="B116" s="9">
        <v>43136</v>
      </c>
      <c r="C116">
        <v>2</v>
      </c>
      <c r="D116" t="s">
        <v>106</v>
      </c>
      <c r="E116" t="s">
        <v>68</v>
      </c>
      <c r="F116" t="s">
        <v>18</v>
      </c>
      <c r="G116" t="s">
        <v>31</v>
      </c>
      <c r="H116">
        <v>69</v>
      </c>
      <c r="I116">
        <v>7</v>
      </c>
      <c r="J116">
        <v>483</v>
      </c>
    </row>
    <row r="117" spans="1:10" x14ac:dyDescent="0.25">
      <c r="A117" s="3" t="s">
        <v>162</v>
      </c>
      <c r="B117" s="9">
        <v>43136</v>
      </c>
      <c r="C117">
        <v>14</v>
      </c>
      <c r="D117" t="s">
        <v>38</v>
      </c>
      <c r="E117" t="s">
        <v>12</v>
      </c>
      <c r="F117" t="s">
        <v>13</v>
      </c>
      <c r="G117" t="s">
        <v>31</v>
      </c>
      <c r="H117">
        <v>69</v>
      </c>
      <c r="I117">
        <v>7</v>
      </c>
      <c r="J117">
        <v>483</v>
      </c>
    </row>
    <row r="118" spans="1:10" x14ac:dyDescent="0.25">
      <c r="A118" s="3" t="s">
        <v>163</v>
      </c>
      <c r="B118" s="9">
        <v>43136</v>
      </c>
      <c r="C118">
        <v>14</v>
      </c>
      <c r="D118" t="s">
        <v>38</v>
      </c>
      <c r="E118" t="s">
        <v>12</v>
      </c>
      <c r="F118" t="s">
        <v>13</v>
      </c>
      <c r="G118" t="s">
        <v>41</v>
      </c>
      <c r="H118">
        <v>399</v>
      </c>
      <c r="I118">
        <v>7</v>
      </c>
      <c r="J118">
        <v>2793</v>
      </c>
    </row>
    <row r="119" spans="1:10" x14ac:dyDescent="0.25">
      <c r="A119" s="3" t="s">
        <v>164</v>
      </c>
      <c r="B119" s="9">
        <v>43137</v>
      </c>
      <c r="C119">
        <v>5</v>
      </c>
      <c r="D119" t="s">
        <v>60</v>
      </c>
      <c r="E119" t="s">
        <v>17</v>
      </c>
      <c r="F119" t="s">
        <v>18</v>
      </c>
      <c r="G119" t="s">
        <v>19</v>
      </c>
      <c r="H119">
        <v>289</v>
      </c>
      <c r="I119">
        <v>2</v>
      </c>
      <c r="J119">
        <v>578</v>
      </c>
    </row>
    <row r="120" spans="1:10" x14ac:dyDescent="0.25">
      <c r="A120" s="3" t="s">
        <v>165</v>
      </c>
      <c r="B120" s="9">
        <v>43137</v>
      </c>
      <c r="C120">
        <v>5</v>
      </c>
      <c r="D120" t="s">
        <v>60</v>
      </c>
      <c r="E120" t="s">
        <v>17</v>
      </c>
      <c r="F120" t="s">
        <v>18</v>
      </c>
      <c r="G120" t="s">
        <v>14</v>
      </c>
      <c r="H120">
        <v>199</v>
      </c>
      <c r="I120">
        <v>2</v>
      </c>
      <c r="J120">
        <v>398</v>
      </c>
    </row>
    <row r="121" spans="1:10" x14ac:dyDescent="0.25">
      <c r="A121" s="3" t="s">
        <v>166</v>
      </c>
      <c r="B121" s="9">
        <v>43137</v>
      </c>
      <c r="C121">
        <v>14</v>
      </c>
      <c r="D121" t="s">
        <v>38</v>
      </c>
      <c r="E121" t="s">
        <v>12</v>
      </c>
      <c r="F121" t="s">
        <v>13</v>
      </c>
      <c r="G121" t="s">
        <v>24</v>
      </c>
      <c r="H121">
        <v>159</v>
      </c>
      <c r="I121">
        <v>3</v>
      </c>
      <c r="J121">
        <v>477</v>
      </c>
    </row>
    <row r="122" spans="1:10" x14ac:dyDescent="0.25">
      <c r="A122" s="3" t="s">
        <v>167</v>
      </c>
      <c r="B122" s="9">
        <v>43138</v>
      </c>
      <c r="C122">
        <v>15</v>
      </c>
      <c r="D122" t="s">
        <v>118</v>
      </c>
      <c r="E122" t="s">
        <v>12</v>
      </c>
      <c r="F122" t="s">
        <v>13</v>
      </c>
      <c r="G122" t="s">
        <v>14</v>
      </c>
      <c r="H122">
        <v>199</v>
      </c>
      <c r="I122">
        <v>3</v>
      </c>
      <c r="J122">
        <v>597</v>
      </c>
    </row>
    <row r="123" spans="1:10" x14ac:dyDescent="0.25">
      <c r="A123" s="3" t="s">
        <v>168</v>
      </c>
      <c r="B123" s="9">
        <v>43139</v>
      </c>
      <c r="C123">
        <v>8</v>
      </c>
      <c r="D123" t="s">
        <v>45</v>
      </c>
      <c r="E123" t="s">
        <v>46</v>
      </c>
      <c r="F123" t="s">
        <v>23</v>
      </c>
      <c r="G123" t="s">
        <v>31</v>
      </c>
      <c r="H123">
        <v>69</v>
      </c>
      <c r="I123">
        <v>6</v>
      </c>
      <c r="J123">
        <v>414</v>
      </c>
    </row>
    <row r="124" spans="1:10" x14ac:dyDescent="0.25">
      <c r="A124" s="3" t="s">
        <v>169</v>
      </c>
      <c r="B124" s="9">
        <v>43139</v>
      </c>
      <c r="C124">
        <v>2</v>
      </c>
      <c r="D124" t="s">
        <v>106</v>
      </c>
      <c r="E124" t="s">
        <v>17</v>
      </c>
      <c r="F124" t="s">
        <v>18</v>
      </c>
      <c r="G124" t="s">
        <v>19</v>
      </c>
      <c r="H124">
        <v>289</v>
      </c>
      <c r="I124">
        <v>6</v>
      </c>
      <c r="J124">
        <v>1734</v>
      </c>
    </row>
    <row r="125" spans="1:10" x14ac:dyDescent="0.25">
      <c r="A125" s="3" t="s">
        <v>170</v>
      </c>
      <c r="B125" s="9">
        <v>43139</v>
      </c>
      <c r="C125">
        <v>4</v>
      </c>
      <c r="D125" t="s">
        <v>51</v>
      </c>
      <c r="E125" t="s">
        <v>68</v>
      </c>
      <c r="F125" t="s">
        <v>18</v>
      </c>
      <c r="G125" t="s">
        <v>19</v>
      </c>
      <c r="H125">
        <v>289</v>
      </c>
      <c r="I125">
        <v>7</v>
      </c>
      <c r="J125">
        <v>2023</v>
      </c>
    </row>
    <row r="126" spans="1:10" x14ac:dyDescent="0.25">
      <c r="A126" s="3" t="s">
        <v>171</v>
      </c>
      <c r="B126" s="9">
        <v>43139</v>
      </c>
      <c r="C126">
        <v>10</v>
      </c>
      <c r="D126" t="s">
        <v>58</v>
      </c>
      <c r="E126" t="s">
        <v>22</v>
      </c>
      <c r="F126" t="s">
        <v>23</v>
      </c>
      <c r="G126" t="s">
        <v>24</v>
      </c>
      <c r="H126">
        <v>159</v>
      </c>
      <c r="I126">
        <v>0</v>
      </c>
      <c r="J126">
        <v>0</v>
      </c>
    </row>
    <row r="127" spans="1:10" x14ac:dyDescent="0.25">
      <c r="A127" s="3" t="s">
        <v>172</v>
      </c>
      <c r="B127" s="9">
        <v>43139</v>
      </c>
      <c r="C127">
        <v>18</v>
      </c>
      <c r="D127" t="s">
        <v>26</v>
      </c>
      <c r="E127" t="s">
        <v>27</v>
      </c>
      <c r="F127" t="s">
        <v>28</v>
      </c>
      <c r="G127" t="s">
        <v>41</v>
      </c>
      <c r="H127">
        <v>399</v>
      </c>
      <c r="I127">
        <v>4</v>
      </c>
      <c r="J127">
        <v>1596</v>
      </c>
    </row>
    <row r="128" spans="1:10" x14ac:dyDescent="0.25">
      <c r="A128" s="3" t="s">
        <v>173</v>
      </c>
      <c r="B128" s="9">
        <v>43139</v>
      </c>
      <c r="C128">
        <v>8</v>
      </c>
      <c r="D128" t="s">
        <v>45</v>
      </c>
      <c r="E128" t="s">
        <v>46</v>
      </c>
      <c r="F128" t="s">
        <v>23</v>
      </c>
      <c r="G128" t="s">
        <v>24</v>
      </c>
      <c r="H128">
        <v>159</v>
      </c>
      <c r="I128">
        <v>4</v>
      </c>
      <c r="J128">
        <v>636</v>
      </c>
    </row>
    <row r="129" spans="1:10" x14ac:dyDescent="0.25">
      <c r="A129" s="3" t="s">
        <v>174</v>
      </c>
      <c r="B129" s="9">
        <v>43140</v>
      </c>
      <c r="C129">
        <v>11</v>
      </c>
      <c r="D129" t="s">
        <v>11</v>
      </c>
      <c r="E129" t="s">
        <v>63</v>
      </c>
      <c r="F129" t="s">
        <v>13</v>
      </c>
      <c r="G129" t="s">
        <v>14</v>
      </c>
      <c r="H129">
        <v>199</v>
      </c>
      <c r="I129">
        <v>0</v>
      </c>
      <c r="J129">
        <v>0</v>
      </c>
    </row>
    <row r="130" spans="1:10" x14ac:dyDescent="0.25">
      <c r="A130" s="3" t="s">
        <v>175</v>
      </c>
      <c r="B130" s="9">
        <v>43141</v>
      </c>
      <c r="C130">
        <v>6</v>
      </c>
      <c r="D130" t="s">
        <v>48</v>
      </c>
      <c r="E130" t="s">
        <v>22</v>
      </c>
      <c r="F130" t="s">
        <v>23</v>
      </c>
      <c r="G130" t="s">
        <v>14</v>
      </c>
      <c r="H130">
        <v>199</v>
      </c>
      <c r="I130">
        <v>8</v>
      </c>
      <c r="J130">
        <v>1592</v>
      </c>
    </row>
    <row r="131" spans="1:10" x14ac:dyDescent="0.25">
      <c r="A131" s="3" t="s">
        <v>176</v>
      </c>
      <c r="B131" s="9">
        <v>43142</v>
      </c>
      <c r="C131">
        <v>16</v>
      </c>
      <c r="D131" t="s">
        <v>30</v>
      </c>
      <c r="E131" t="s">
        <v>27</v>
      </c>
      <c r="F131" t="s">
        <v>28</v>
      </c>
      <c r="G131" t="s">
        <v>14</v>
      </c>
      <c r="H131">
        <v>199</v>
      </c>
      <c r="I131">
        <v>0</v>
      </c>
      <c r="J131">
        <v>0</v>
      </c>
    </row>
    <row r="132" spans="1:10" x14ac:dyDescent="0.25">
      <c r="A132" s="3" t="s">
        <v>177</v>
      </c>
      <c r="B132" s="9">
        <v>43142</v>
      </c>
      <c r="C132">
        <v>10</v>
      </c>
      <c r="D132" t="s">
        <v>58</v>
      </c>
      <c r="E132" t="s">
        <v>22</v>
      </c>
      <c r="F132" t="s">
        <v>23</v>
      </c>
      <c r="G132" t="s">
        <v>41</v>
      </c>
      <c r="H132">
        <v>399</v>
      </c>
      <c r="I132">
        <v>3</v>
      </c>
      <c r="J132">
        <v>1197</v>
      </c>
    </row>
    <row r="133" spans="1:10" x14ac:dyDescent="0.25">
      <c r="A133" s="3" t="s">
        <v>178</v>
      </c>
      <c r="B133" s="9">
        <v>43142</v>
      </c>
      <c r="C133">
        <v>7</v>
      </c>
      <c r="D133" t="s">
        <v>88</v>
      </c>
      <c r="E133" t="s">
        <v>22</v>
      </c>
      <c r="F133" t="s">
        <v>23</v>
      </c>
      <c r="G133" t="s">
        <v>24</v>
      </c>
      <c r="H133">
        <v>159</v>
      </c>
      <c r="I133">
        <v>9</v>
      </c>
      <c r="J133">
        <v>1431</v>
      </c>
    </row>
    <row r="134" spans="1:10" x14ac:dyDescent="0.25">
      <c r="A134" s="3" t="s">
        <v>179</v>
      </c>
      <c r="B134" s="9">
        <v>43142</v>
      </c>
      <c r="C134">
        <v>12</v>
      </c>
      <c r="D134" t="s">
        <v>66</v>
      </c>
      <c r="E134" t="s">
        <v>12</v>
      </c>
      <c r="F134" t="s">
        <v>13</v>
      </c>
      <c r="G134" t="s">
        <v>41</v>
      </c>
      <c r="H134">
        <v>399</v>
      </c>
      <c r="I134">
        <v>9</v>
      </c>
      <c r="J134">
        <v>3591</v>
      </c>
    </row>
    <row r="135" spans="1:10" x14ac:dyDescent="0.25">
      <c r="A135" s="3" t="s">
        <v>180</v>
      </c>
      <c r="B135" s="9">
        <v>43143</v>
      </c>
      <c r="C135">
        <v>13</v>
      </c>
      <c r="D135" t="s">
        <v>33</v>
      </c>
      <c r="E135" t="s">
        <v>12</v>
      </c>
      <c r="F135" t="s">
        <v>13</v>
      </c>
      <c r="G135" t="s">
        <v>24</v>
      </c>
      <c r="H135">
        <v>159</v>
      </c>
      <c r="I135">
        <v>7</v>
      </c>
      <c r="J135">
        <v>1113</v>
      </c>
    </row>
    <row r="136" spans="1:10" x14ac:dyDescent="0.25">
      <c r="A136" s="3" t="s">
        <v>181</v>
      </c>
      <c r="B136" s="9">
        <v>43143</v>
      </c>
      <c r="C136">
        <v>16</v>
      </c>
      <c r="D136" t="s">
        <v>30</v>
      </c>
      <c r="E136" t="s">
        <v>27</v>
      </c>
      <c r="F136" t="s">
        <v>28</v>
      </c>
      <c r="G136" t="s">
        <v>31</v>
      </c>
      <c r="H136">
        <v>69</v>
      </c>
      <c r="I136">
        <v>5</v>
      </c>
      <c r="J136">
        <v>345</v>
      </c>
    </row>
    <row r="137" spans="1:10" x14ac:dyDescent="0.25">
      <c r="A137" s="3" t="s">
        <v>182</v>
      </c>
      <c r="B137" s="9">
        <v>43144</v>
      </c>
      <c r="C137">
        <v>6</v>
      </c>
      <c r="D137" t="s">
        <v>48</v>
      </c>
      <c r="E137" t="s">
        <v>46</v>
      </c>
      <c r="F137" t="s">
        <v>23</v>
      </c>
      <c r="G137" t="s">
        <v>14</v>
      </c>
      <c r="H137">
        <v>199</v>
      </c>
      <c r="I137">
        <v>9</v>
      </c>
      <c r="J137">
        <v>1791</v>
      </c>
    </row>
    <row r="138" spans="1:10" x14ac:dyDescent="0.25">
      <c r="A138" s="3" t="s">
        <v>183</v>
      </c>
      <c r="B138" s="9">
        <v>43144</v>
      </c>
      <c r="C138">
        <v>12</v>
      </c>
      <c r="D138" t="s">
        <v>66</v>
      </c>
      <c r="E138" t="s">
        <v>63</v>
      </c>
      <c r="F138" t="s">
        <v>13</v>
      </c>
      <c r="G138" t="s">
        <v>41</v>
      </c>
      <c r="H138">
        <v>399</v>
      </c>
      <c r="I138">
        <v>3</v>
      </c>
      <c r="J138">
        <v>1197</v>
      </c>
    </row>
    <row r="139" spans="1:10" x14ac:dyDescent="0.25">
      <c r="A139" s="3" t="s">
        <v>184</v>
      </c>
      <c r="B139" s="9">
        <v>43144</v>
      </c>
      <c r="C139">
        <v>14</v>
      </c>
      <c r="D139" t="s">
        <v>38</v>
      </c>
      <c r="E139" t="s">
        <v>63</v>
      </c>
      <c r="F139" t="s">
        <v>13</v>
      </c>
      <c r="G139" t="s">
        <v>41</v>
      </c>
      <c r="H139">
        <v>399</v>
      </c>
      <c r="I139">
        <v>3</v>
      </c>
      <c r="J139">
        <v>1197</v>
      </c>
    </row>
    <row r="140" spans="1:10" x14ac:dyDescent="0.25">
      <c r="A140" s="3" t="s">
        <v>185</v>
      </c>
      <c r="B140" s="9">
        <v>43144</v>
      </c>
      <c r="C140">
        <v>13</v>
      </c>
      <c r="D140" t="s">
        <v>33</v>
      </c>
      <c r="E140" t="s">
        <v>12</v>
      </c>
      <c r="F140" t="s">
        <v>13</v>
      </c>
      <c r="G140" t="s">
        <v>31</v>
      </c>
      <c r="H140">
        <v>69</v>
      </c>
      <c r="I140">
        <v>4</v>
      </c>
      <c r="J140">
        <v>276</v>
      </c>
    </row>
    <row r="141" spans="1:10" x14ac:dyDescent="0.25">
      <c r="A141" s="3" t="s">
        <v>186</v>
      </c>
      <c r="B141" s="9">
        <v>43144</v>
      </c>
      <c r="C141">
        <v>15</v>
      </c>
      <c r="D141" t="s">
        <v>118</v>
      </c>
      <c r="E141" t="s">
        <v>63</v>
      </c>
      <c r="F141" t="s">
        <v>13</v>
      </c>
      <c r="G141" t="s">
        <v>41</v>
      </c>
      <c r="H141">
        <v>399</v>
      </c>
      <c r="I141">
        <v>8</v>
      </c>
      <c r="J141">
        <v>3192</v>
      </c>
    </row>
    <row r="142" spans="1:10" x14ac:dyDescent="0.25">
      <c r="A142" s="3" t="s">
        <v>187</v>
      </c>
      <c r="B142" s="9">
        <v>43144</v>
      </c>
      <c r="C142">
        <v>10</v>
      </c>
      <c r="D142" t="s">
        <v>58</v>
      </c>
      <c r="E142" t="s">
        <v>22</v>
      </c>
      <c r="F142" t="s">
        <v>23</v>
      </c>
      <c r="G142" t="s">
        <v>24</v>
      </c>
      <c r="H142">
        <v>159</v>
      </c>
      <c r="I142">
        <v>8</v>
      </c>
      <c r="J142">
        <v>1272</v>
      </c>
    </row>
    <row r="143" spans="1:10" x14ac:dyDescent="0.25">
      <c r="A143" s="3" t="s">
        <v>188</v>
      </c>
      <c r="B143" s="9">
        <v>43144</v>
      </c>
      <c r="C143">
        <v>10</v>
      </c>
      <c r="D143" t="s">
        <v>58</v>
      </c>
      <c r="E143" t="s">
        <v>22</v>
      </c>
      <c r="F143" t="s">
        <v>23</v>
      </c>
      <c r="G143" t="s">
        <v>19</v>
      </c>
      <c r="H143">
        <v>289</v>
      </c>
      <c r="I143">
        <v>4</v>
      </c>
      <c r="J143">
        <v>1156</v>
      </c>
    </row>
    <row r="144" spans="1:10" x14ac:dyDescent="0.25">
      <c r="A144" s="3" t="s">
        <v>189</v>
      </c>
      <c r="B144" s="9">
        <v>43144</v>
      </c>
      <c r="C144">
        <v>7</v>
      </c>
      <c r="D144" t="s">
        <v>88</v>
      </c>
      <c r="E144" t="s">
        <v>46</v>
      </c>
      <c r="F144" t="s">
        <v>23</v>
      </c>
      <c r="G144" t="s">
        <v>19</v>
      </c>
      <c r="H144">
        <v>289</v>
      </c>
      <c r="I144">
        <v>5</v>
      </c>
      <c r="J144">
        <v>1445</v>
      </c>
    </row>
    <row r="145" spans="1:10" x14ac:dyDescent="0.25">
      <c r="A145" s="3" t="s">
        <v>190</v>
      </c>
      <c r="B145" s="9">
        <v>43144</v>
      </c>
      <c r="C145">
        <v>13</v>
      </c>
      <c r="D145" t="s">
        <v>33</v>
      </c>
      <c r="E145" t="s">
        <v>63</v>
      </c>
      <c r="F145" t="s">
        <v>13</v>
      </c>
      <c r="G145" t="s">
        <v>24</v>
      </c>
      <c r="H145">
        <v>159</v>
      </c>
      <c r="I145">
        <v>2</v>
      </c>
      <c r="J145">
        <v>318</v>
      </c>
    </row>
    <row r="146" spans="1:10" x14ac:dyDescent="0.25">
      <c r="A146" s="3" t="s">
        <v>191</v>
      </c>
      <c r="B146" s="9">
        <v>43144</v>
      </c>
      <c r="C146">
        <v>6</v>
      </c>
      <c r="D146" t="s">
        <v>48</v>
      </c>
      <c r="E146" t="s">
        <v>22</v>
      </c>
      <c r="F146" t="s">
        <v>23</v>
      </c>
      <c r="G146" t="s">
        <v>14</v>
      </c>
      <c r="H146">
        <v>199</v>
      </c>
      <c r="I146">
        <v>6</v>
      </c>
      <c r="J146">
        <v>1194</v>
      </c>
    </row>
    <row r="147" spans="1:10" x14ac:dyDescent="0.25">
      <c r="A147" s="3" t="s">
        <v>192</v>
      </c>
      <c r="B147" s="9">
        <v>43144</v>
      </c>
      <c r="C147">
        <v>8</v>
      </c>
      <c r="D147" t="s">
        <v>45</v>
      </c>
      <c r="E147" t="s">
        <v>46</v>
      </c>
      <c r="F147" t="s">
        <v>23</v>
      </c>
      <c r="G147" t="s">
        <v>14</v>
      </c>
      <c r="H147">
        <v>199</v>
      </c>
      <c r="I147">
        <v>2</v>
      </c>
      <c r="J147">
        <v>398</v>
      </c>
    </row>
    <row r="148" spans="1:10" x14ac:dyDescent="0.25">
      <c r="A148" s="3" t="s">
        <v>193</v>
      </c>
      <c r="B148" s="9">
        <v>43144</v>
      </c>
      <c r="C148">
        <v>13</v>
      </c>
      <c r="D148" t="s">
        <v>33</v>
      </c>
      <c r="E148" t="s">
        <v>63</v>
      </c>
      <c r="F148" t="s">
        <v>13</v>
      </c>
      <c r="G148" t="s">
        <v>24</v>
      </c>
      <c r="H148">
        <v>159</v>
      </c>
      <c r="I148">
        <v>5</v>
      </c>
      <c r="J148">
        <v>795</v>
      </c>
    </row>
    <row r="149" spans="1:10" x14ac:dyDescent="0.25">
      <c r="A149" s="3" t="s">
        <v>194</v>
      </c>
      <c r="B149" s="9">
        <v>43144</v>
      </c>
      <c r="C149">
        <v>2</v>
      </c>
      <c r="D149" t="s">
        <v>106</v>
      </c>
      <c r="E149" t="s">
        <v>68</v>
      </c>
      <c r="F149" t="s">
        <v>18</v>
      </c>
      <c r="G149" t="s">
        <v>41</v>
      </c>
      <c r="H149">
        <v>399</v>
      </c>
      <c r="I149">
        <v>2</v>
      </c>
      <c r="J149">
        <v>798</v>
      </c>
    </row>
    <row r="150" spans="1:10" x14ac:dyDescent="0.25">
      <c r="A150" s="3" t="s">
        <v>195</v>
      </c>
      <c r="B150" s="9">
        <v>43144</v>
      </c>
      <c r="C150">
        <v>12</v>
      </c>
      <c r="D150" t="s">
        <v>66</v>
      </c>
      <c r="E150" t="s">
        <v>63</v>
      </c>
      <c r="F150" t="s">
        <v>13</v>
      </c>
      <c r="G150" t="s">
        <v>19</v>
      </c>
      <c r="H150">
        <v>289</v>
      </c>
      <c r="I150">
        <v>8</v>
      </c>
      <c r="J150">
        <v>2312</v>
      </c>
    </row>
    <row r="151" spans="1:10" x14ac:dyDescent="0.25">
      <c r="A151" s="3" t="s">
        <v>196</v>
      </c>
      <c r="B151" s="9">
        <v>43144</v>
      </c>
      <c r="C151">
        <v>8</v>
      </c>
      <c r="D151" t="s">
        <v>45</v>
      </c>
      <c r="E151" t="s">
        <v>46</v>
      </c>
      <c r="F151" t="s">
        <v>23</v>
      </c>
      <c r="G151" t="s">
        <v>14</v>
      </c>
      <c r="H151">
        <v>199</v>
      </c>
      <c r="I151">
        <v>1</v>
      </c>
      <c r="J151">
        <v>199</v>
      </c>
    </row>
    <row r="152" spans="1:10" x14ac:dyDescent="0.25">
      <c r="A152" s="3" t="s">
        <v>197</v>
      </c>
      <c r="B152" s="9">
        <v>43144</v>
      </c>
      <c r="C152">
        <v>20</v>
      </c>
      <c r="D152" t="s">
        <v>40</v>
      </c>
      <c r="E152" t="s">
        <v>27</v>
      </c>
      <c r="F152" t="s">
        <v>28</v>
      </c>
      <c r="G152" t="s">
        <v>14</v>
      </c>
      <c r="H152">
        <v>199</v>
      </c>
      <c r="I152">
        <v>8</v>
      </c>
      <c r="J152">
        <v>1592</v>
      </c>
    </row>
    <row r="153" spans="1:10" x14ac:dyDescent="0.25">
      <c r="A153" s="3" t="s">
        <v>198</v>
      </c>
      <c r="B153" s="9">
        <v>43144</v>
      </c>
      <c r="C153">
        <v>12</v>
      </c>
      <c r="D153" t="s">
        <v>66</v>
      </c>
      <c r="E153" t="s">
        <v>12</v>
      </c>
      <c r="F153" t="s">
        <v>13</v>
      </c>
      <c r="G153" t="s">
        <v>24</v>
      </c>
      <c r="H153">
        <v>159</v>
      </c>
      <c r="I153">
        <v>6</v>
      </c>
      <c r="J153">
        <v>954</v>
      </c>
    </row>
    <row r="154" spans="1:10" x14ac:dyDescent="0.25">
      <c r="A154" s="3" t="s">
        <v>199</v>
      </c>
      <c r="B154" s="9">
        <v>43144</v>
      </c>
      <c r="C154">
        <v>2</v>
      </c>
      <c r="D154" t="s">
        <v>106</v>
      </c>
      <c r="E154" t="s">
        <v>68</v>
      </c>
      <c r="F154" t="s">
        <v>18</v>
      </c>
      <c r="G154" t="s">
        <v>19</v>
      </c>
      <c r="H154">
        <v>289</v>
      </c>
      <c r="I154">
        <v>2</v>
      </c>
      <c r="J154">
        <v>578</v>
      </c>
    </row>
    <row r="155" spans="1:10" x14ac:dyDescent="0.25">
      <c r="A155" s="3" t="s">
        <v>200</v>
      </c>
      <c r="B155" s="9">
        <v>43145</v>
      </c>
      <c r="C155">
        <v>8</v>
      </c>
      <c r="D155" t="s">
        <v>45</v>
      </c>
      <c r="E155" t="s">
        <v>22</v>
      </c>
      <c r="F155" t="s">
        <v>23</v>
      </c>
      <c r="G155" t="s">
        <v>31</v>
      </c>
      <c r="H155">
        <v>69</v>
      </c>
      <c r="I155">
        <v>8</v>
      </c>
      <c r="J155">
        <v>552</v>
      </c>
    </row>
    <row r="156" spans="1:10" x14ac:dyDescent="0.25">
      <c r="A156" s="3" t="s">
        <v>201</v>
      </c>
      <c r="B156" s="9">
        <v>43146</v>
      </c>
      <c r="C156">
        <v>15</v>
      </c>
      <c r="D156" t="s">
        <v>118</v>
      </c>
      <c r="E156" t="s">
        <v>12</v>
      </c>
      <c r="F156" t="s">
        <v>13</v>
      </c>
      <c r="G156" t="s">
        <v>14</v>
      </c>
      <c r="H156">
        <v>199</v>
      </c>
      <c r="I156">
        <v>9</v>
      </c>
      <c r="J156">
        <v>1791</v>
      </c>
    </row>
    <row r="157" spans="1:10" x14ac:dyDescent="0.25">
      <c r="A157" s="3" t="s">
        <v>202</v>
      </c>
      <c r="B157" s="9">
        <v>43146</v>
      </c>
      <c r="C157">
        <v>18</v>
      </c>
      <c r="D157" t="s">
        <v>26</v>
      </c>
      <c r="E157" t="s">
        <v>36</v>
      </c>
      <c r="F157" t="s">
        <v>28</v>
      </c>
      <c r="G157" t="s">
        <v>24</v>
      </c>
      <c r="H157">
        <v>159</v>
      </c>
      <c r="I157">
        <v>4</v>
      </c>
      <c r="J157">
        <v>636</v>
      </c>
    </row>
    <row r="158" spans="1:10" x14ac:dyDescent="0.25">
      <c r="A158" s="3" t="s">
        <v>203</v>
      </c>
      <c r="B158" s="9">
        <v>43147</v>
      </c>
      <c r="C158">
        <v>13</v>
      </c>
      <c r="D158" t="s">
        <v>33</v>
      </c>
      <c r="E158" t="s">
        <v>12</v>
      </c>
      <c r="F158" t="s">
        <v>13</v>
      </c>
      <c r="G158" t="s">
        <v>19</v>
      </c>
      <c r="H158">
        <v>289</v>
      </c>
      <c r="I158">
        <v>3</v>
      </c>
      <c r="J158">
        <v>867</v>
      </c>
    </row>
    <row r="159" spans="1:10" x14ac:dyDescent="0.25">
      <c r="A159" s="3" t="s">
        <v>204</v>
      </c>
      <c r="B159" s="9">
        <v>43147</v>
      </c>
      <c r="C159">
        <v>11</v>
      </c>
      <c r="D159" t="s">
        <v>11</v>
      </c>
      <c r="E159" t="s">
        <v>63</v>
      </c>
      <c r="F159" t="s">
        <v>13</v>
      </c>
      <c r="G159" t="s">
        <v>14</v>
      </c>
      <c r="H159">
        <v>199</v>
      </c>
      <c r="I159">
        <v>4</v>
      </c>
      <c r="J159">
        <v>796</v>
      </c>
    </row>
    <row r="160" spans="1:10" x14ac:dyDescent="0.25">
      <c r="A160" s="3" t="s">
        <v>205</v>
      </c>
      <c r="B160" s="9">
        <v>43147</v>
      </c>
      <c r="C160">
        <v>20</v>
      </c>
      <c r="D160" t="s">
        <v>40</v>
      </c>
      <c r="E160" t="s">
        <v>27</v>
      </c>
      <c r="F160" t="s">
        <v>28</v>
      </c>
      <c r="G160" t="s">
        <v>24</v>
      </c>
      <c r="H160">
        <v>159</v>
      </c>
      <c r="I160">
        <v>6</v>
      </c>
      <c r="J160">
        <v>954</v>
      </c>
    </row>
    <row r="161" spans="1:10" x14ac:dyDescent="0.25">
      <c r="A161" s="3" t="s">
        <v>206</v>
      </c>
      <c r="B161" s="9">
        <v>43147</v>
      </c>
      <c r="C161">
        <v>1</v>
      </c>
      <c r="D161" t="s">
        <v>16</v>
      </c>
      <c r="E161" t="s">
        <v>17</v>
      </c>
      <c r="F161" t="s">
        <v>18</v>
      </c>
      <c r="G161" t="s">
        <v>14</v>
      </c>
      <c r="H161">
        <v>199</v>
      </c>
      <c r="I161">
        <v>9</v>
      </c>
      <c r="J161">
        <v>1791</v>
      </c>
    </row>
    <row r="162" spans="1:10" x14ac:dyDescent="0.25">
      <c r="A162" s="3" t="s">
        <v>207</v>
      </c>
      <c r="B162" s="9">
        <v>43147</v>
      </c>
      <c r="C162">
        <v>8</v>
      </c>
      <c r="D162" t="s">
        <v>45</v>
      </c>
      <c r="E162" t="s">
        <v>46</v>
      </c>
      <c r="F162" t="s">
        <v>23</v>
      </c>
      <c r="G162" t="s">
        <v>14</v>
      </c>
      <c r="H162">
        <v>199</v>
      </c>
      <c r="I162">
        <v>2</v>
      </c>
      <c r="J162">
        <v>398</v>
      </c>
    </row>
    <row r="163" spans="1:10" x14ac:dyDescent="0.25">
      <c r="A163" s="3" t="s">
        <v>208</v>
      </c>
      <c r="B163" s="9">
        <v>43147</v>
      </c>
      <c r="C163">
        <v>15</v>
      </c>
      <c r="D163" t="s">
        <v>118</v>
      </c>
      <c r="E163" t="s">
        <v>63</v>
      </c>
      <c r="F163" t="s">
        <v>13</v>
      </c>
      <c r="G163" t="s">
        <v>31</v>
      </c>
      <c r="H163">
        <v>69</v>
      </c>
      <c r="I163">
        <v>5</v>
      </c>
      <c r="J163">
        <v>345</v>
      </c>
    </row>
    <row r="164" spans="1:10" x14ac:dyDescent="0.25">
      <c r="A164" s="3" t="s">
        <v>209</v>
      </c>
      <c r="B164" s="9">
        <v>43147</v>
      </c>
      <c r="C164">
        <v>19</v>
      </c>
      <c r="D164" t="s">
        <v>56</v>
      </c>
      <c r="E164" t="s">
        <v>27</v>
      </c>
      <c r="F164" t="s">
        <v>28</v>
      </c>
      <c r="G164" t="s">
        <v>19</v>
      </c>
      <c r="H164">
        <v>289</v>
      </c>
      <c r="I164">
        <v>7</v>
      </c>
      <c r="J164">
        <v>2023</v>
      </c>
    </row>
    <row r="165" spans="1:10" x14ac:dyDescent="0.25">
      <c r="A165" s="3" t="s">
        <v>210</v>
      </c>
      <c r="B165" s="9">
        <v>43148</v>
      </c>
      <c r="C165">
        <v>13</v>
      </c>
      <c r="D165" t="s">
        <v>33</v>
      </c>
      <c r="E165" t="s">
        <v>63</v>
      </c>
      <c r="F165" t="s">
        <v>13</v>
      </c>
      <c r="G165" t="s">
        <v>31</v>
      </c>
      <c r="H165">
        <v>69</v>
      </c>
      <c r="I165">
        <v>1</v>
      </c>
      <c r="J165">
        <v>69</v>
      </c>
    </row>
    <row r="166" spans="1:10" x14ac:dyDescent="0.25">
      <c r="A166" s="3" t="s">
        <v>211</v>
      </c>
      <c r="B166" s="9">
        <v>43148</v>
      </c>
      <c r="C166">
        <v>4</v>
      </c>
      <c r="D166" t="s">
        <v>51</v>
      </c>
      <c r="E166" t="s">
        <v>17</v>
      </c>
      <c r="F166" t="s">
        <v>18</v>
      </c>
      <c r="G166" t="s">
        <v>24</v>
      </c>
      <c r="H166">
        <v>159</v>
      </c>
      <c r="I166">
        <v>1</v>
      </c>
      <c r="J166">
        <v>159</v>
      </c>
    </row>
    <row r="167" spans="1:10" x14ac:dyDescent="0.25">
      <c r="A167" s="3" t="s">
        <v>212</v>
      </c>
      <c r="B167" s="9">
        <v>43149</v>
      </c>
      <c r="C167">
        <v>15</v>
      </c>
      <c r="D167" t="s">
        <v>118</v>
      </c>
      <c r="E167" t="s">
        <v>12</v>
      </c>
      <c r="F167" t="s">
        <v>13</v>
      </c>
      <c r="G167" t="s">
        <v>31</v>
      </c>
      <c r="H167">
        <v>69</v>
      </c>
      <c r="I167">
        <v>0</v>
      </c>
      <c r="J167">
        <v>0</v>
      </c>
    </row>
    <row r="168" spans="1:10" x14ac:dyDescent="0.25">
      <c r="A168" s="3" t="s">
        <v>213</v>
      </c>
      <c r="B168" s="9">
        <v>43149</v>
      </c>
      <c r="C168">
        <v>12</v>
      </c>
      <c r="D168" t="s">
        <v>66</v>
      </c>
      <c r="E168" t="s">
        <v>63</v>
      </c>
      <c r="F168" t="s">
        <v>13</v>
      </c>
      <c r="G168" t="s">
        <v>31</v>
      </c>
      <c r="H168">
        <v>69</v>
      </c>
      <c r="I168">
        <v>1</v>
      </c>
      <c r="J168">
        <v>69</v>
      </c>
    </row>
    <row r="169" spans="1:10" x14ac:dyDescent="0.25">
      <c r="A169" s="3" t="s">
        <v>214</v>
      </c>
      <c r="B169" s="9">
        <v>43149</v>
      </c>
      <c r="C169">
        <v>7</v>
      </c>
      <c r="D169" t="s">
        <v>88</v>
      </c>
      <c r="E169" t="s">
        <v>22</v>
      </c>
      <c r="F169" t="s">
        <v>23</v>
      </c>
      <c r="G169" t="s">
        <v>24</v>
      </c>
      <c r="H169">
        <v>159</v>
      </c>
      <c r="I169">
        <v>2</v>
      </c>
      <c r="J169">
        <v>318</v>
      </c>
    </row>
    <row r="170" spans="1:10" x14ac:dyDescent="0.25">
      <c r="A170" s="3" t="s">
        <v>215</v>
      </c>
      <c r="B170" s="9">
        <v>43149</v>
      </c>
      <c r="C170">
        <v>10</v>
      </c>
      <c r="D170" t="s">
        <v>58</v>
      </c>
      <c r="E170" t="s">
        <v>46</v>
      </c>
      <c r="F170" t="s">
        <v>23</v>
      </c>
      <c r="G170" t="s">
        <v>31</v>
      </c>
      <c r="H170">
        <v>69</v>
      </c>
      <c r="I170">
        <v>4</v>
      </c>
      <c r="J170">
        <v>276</v>
      </c>
    </row>
    <row r="171" spans="1:10" x14ac:dyDescent="0.25">
      <c r="A171" s="3" t="s">
        <v>216</v>
      </c>
      <c r="B171" s="9">
        <v>43149</v>
      </c>
      <c r="C171">
        <v>6</v>
      </c>
      <c r="D171" t="s">
        <v>48</v>
      </c>
      <c r="E171" t="s">
        <v>46</v>
      </c>
      <c r="F171" t="s">
        <v>23</v>
      </c>
      <c r="G171" t="s">
        <v>31</v>
      </c>
      <c r="H171">
        <v>69</v>
      </c>
      <c r="I171">
        <v>3</v>
      </c>
      <c r="J171">
        <v>207</v>
      </c>
    </row>
    <row r="172" spans="1:10" x14ac:dyDescent="0.25">
      <c r="A172" s="3" t="s">
        <v>217</v>
      </c>
      <c r="B172" s="9">
        <v>43150</v>
      </c>
      <c r="C172">
        <v>8</v>
      </c>
      <c r="D172" t="s">
        <v>45</v>
      </c>
      <c r="E172" t="s">
        <v>46</v>
      </c>
      <c r="F172" t="s">
        <v>23</v>
      </c>
      <c r="G172" t="s">
        <v>41</v>
      </c>
      <c r="H172">
        <v>399</v>
      </c>
      <c r="I172">
        <v>6</v>
      </c>
      <c r="J172">
        <v>2394</v>
      </c>
    </row>
    <row r="173" spans="1:10" x14ac:dyDescent="0.25">
      <c r="A173" s="3" t="s">
        <v>218</v>
      </c>
      <c r="B173" s="9">
        <v>43150</v>
      </c>
      <c r="C173">
        <v>11</v>
      </c>
      <c r="D173" t="s">
        <v>11</v>
      </c>
      <c r="E173" t="s">
        <v>12</v>
      </c>
      <c r="F173" t="s">
        <v>13</v>
      </c>
      <c r="G173" t="s">
        <v>31</v>
      </c>
      <c r="H173">
        <v>69</v>
      </c>
      <c r="I173">
        <v>5</v>
      </c>
      <c r="J173">
        <v>345</v>
      </c>
    </row>
    <row r="174" spans="1:10" x14ac:dyDescent="0.25">
      <c r="A174" s="3" t="s">
        <v>219</v>
      </c>
      <c r="B174" s="9">
        <v>43150</v>
      </c>
      <c r="C174">
        <v>2</v>
      </c>
      <c r="D174" t="s">
        <v>106</v>
      </c>
      <c r="E174" t="s">
        <v>68</v>
      </c>
      <c r="F174" t="s">
        <v>18</v>
      </c>
      <c r="G174" t="s">
        <v>41</v>
      </c>
      <c r="H174">
        <v>399</v>
      </c>
      <c r="I174">
        <v>1</v>
      </c>
      <c r="J174">
        <v>399</v>
      </c>
    </row>
    <row r="175" spans="1:10" x14ac:dyDescent="0.25">
      <c r="A175" s="3" t="s">
        <v>220</v>
      </c>
      <c r="B175" s="9">
        <v>43150</v>
      </c>
      <c r="C175">
        <v>6</v>
      </c>
      <c r="D175" t="s">
        <v>48</v>
      </c>
      <c r="E175" t="s">
        <v>46</v>
      </c>
      <c r="F175" t="s">
        <v>23</v>
      </c>
      <c r="G175" t="s">
        <v>41</v>
      </c>
      <c r="H175">
        <v>399</v>
      </c>
      <c r="I175">
        <v>6</v>
      </c>
      <c r="J175">
        <v>2394</v>
      </c>
    </row>
    <row r="176" spans="1:10" x14ac:dyDescent="0.25">
      <c r="A176" s="3" t="s">
        <v>221</v>
      </c>
      <c r="B176" s="9">
        <v>43151</v>
      </c>
      <c r="C176">
        <v>11</v>
      </c>
      <c r="D176" t="s">
        <v>11</v>
      </c>
      <c r="E176" t="s">
        <v>12</v>
      </c>
      <c r="F176" t="s">
        <v>13</v>
      </c>
      <c r="G176" t="s">
        <v>19</v>
      </c>
      <c r="H176">
        <v>289</v>
      </c>
      <c r="I176">
        <v>5</v>
      </c>
      <c r="J176">
        <v>1445</v>
      </c>
    </row>
    <row r="177" spans="1:10" x14ac:dyDescent="0.25">
      <c r="A177" s="3" t="s">
        <v>222</v>
      </c>
      <c r="B177" s="9">
        <v>43152</v>
      </c>
      <c r="C177">
        <v>13</v>
      </c>
      <c r="D177" t="s">
        <v>33</v>
      </c>
      <c r="E177" t="s">
        <v>63</v>
      </c>
      <c r="F177" t="s">
        <v>13</v>
      </c>
      <c r="G177" t="s">
        <v>14</v>
      </c>
      <c r="H177">
        <v>199</v>
      </c>
      <c r="I177">
        <v>6</v>
      </c>
      <c r="J177">
        <v>1194</v>
      </c>
    </row>
    <row r="178" spans="1:10" x14ac:dyDescent="0.25">
      <c r="A178" s="3" t="s">
        <v>223</v>
      </c>
      <c r="B178" s="9">
        <v>43152</v>
      </c>
      <c r="C178">
        <v>8</v>
      </c>
      <c r="D178" t="s">
        <v>45</v>
      </c>
      <c r="E178" t="s">
        <v>46</v>
      </c>
      <c r="F178" t="s">
        <v>23</v>
      </c>
      <c r="G178" t="s">
        <v>19</v>
      </c>
      <c r="H178">
        <v>289</v>
      </c>
      <c r="I178">
        <v>1</v>
      </c>
      <c r="J178">
        <v>289</v>
      </c>
    </row>
    <row r="179" spans="1:10" x14ac:dyDescent="0.25">
      <c r="A179" s="3" t="s">
        <v>224</v>
      </c>
      <c r="B179" s="9">
        <v>43152</v>
      </c>
      <c r="C179">
        <v>13</v>
      </c>
      <c r="D179" t="s">
        <v>33</v>
      </c>
      <c r="E179" t="s">
        <v>12</v>
      </c>
      <c r="F179" t="s">
        <v>13</v>
      </c>
      <c r="G179" t="s">
        <v>24</v>
      </c>
      <c r="H179">
        <v>159</v>
      </c>
      <c r="I179">
        <v>1</v>
      </c>
      <c r="J179">
        <v>159</v>
      </c>
    </row>
    <row r="180" spans="1:10" x14ac:dyDescent="0.25">
      <c r="A180" s="3" t="s">
        <v>225</v>
      </c>
      <c r="B180" s="9">
        <v>43152</v>
      </c>
      <c r="C180">
        <v>1</v>
      </c>
      <c r="D180" t="s">
        <v>16</v>
      </c>
      <c r="E180" t="s">
        <v>17</v>
      </c>
      <c r="F180" t="s">
        <v>18</v>
      </c>
      <c r="G180" t="s">
        <v>19</v>
      </c>
      <c r="H180">
        <v>289</v>
      </c>
      <c r="I180">
        <v>2</v>
      </c>
      <c r="J180">
        <v>578</v>
      </c>
    </row>
    <row r="181" spans="1:10" x14ac:dyDescent="0.25">
      <c r="A181" s="3" t="s">
        <v>226</v>
      </c>
      <c r="B181" s="9">
        <v>43152</v>
      </c>
      <c r="C181">
        <v>20</v>
      </c>
      <c r="D181" t="s">
        <v>40</v>
      </c>
      <c r="E181" t="s">
        <v>27</v>
      </c>
      <c r="F181" t="s">
        <v>28</v>
      </c>
      <c r="G181" t="s">
        <v>31</v>
      </c>
      <c r="H181">
        <v>69</v>
      </c>
      <c r="I181">
        <v>3</v>
      </c>
      <c r="J181">
        <v>207</v>
      </c>
    </row>
    <row r="182" spans="1:10" x14ac:dyDescent="0.25">
      <c r="A182" s="3" t="s">
        <v>227</v>
      </c>
      <c r="B182" s="9">
        <v>43152</v>
      </c>
      <c r="C182">
        <v>20</v>
      </c>
      <c r="D182" t="s">
        <v>40</v>
      </c>
      <c r="E182" t="s">
        <v>36</v>
      </c>
      <c r="F182" t="s">
        <v>28</v>
      </c>
      <c r="G182" t="s">
        <v>31</v>
      </c>
      <c r="H182">
        <v>69</v>
      </c>
      <c r="I182">
        <v>1</v>
      </c>
      <c r="J182">
        <v>69</v>
      </c>
    </row>
    <row r="183" spans="1:10" x14ac:dyDescent="0.25">
      <c r="A183" s="3" t="s">
        <v>228</v>
      </c>
      <c r="B183" s="9">
        <v>43152</v>
      </c>
      <c r="C183">
        <v>1</v>
      </c>
      <c r="D183" t="s">
        <v>16</v>
      </c>
      <c r="E183" t="s">
        <v>17</v>
      </c>
      <c r="F183" t="s">
        <v>18</v>
      </c>
      <c r="G183" t="s">
        <v>24</v>
      </c>
      <c r="H183">
        <v>159</v>
      </c>
      <c r="I183">
        <v>2</v>
      </c>
      <c r="J183">
        <v>318</v>
      </c>
    </row>
    <row r="184" spans="1:10" x14ac:dyDescent="0.25">
      <c r="A184" s="3" t="s">
        <v>229</v>
      </c>
      <c r="B184" s="9">
        <v>43153</v>
      </c>
      <c r="C184">
        <v>10</v>
      </c>
      <c r="D184" t="s">
        <v>58</v>
      </c>
      <c r="E184" t="s">
        <v>22</v>
      </c>
      <c r="F184" t="s">
        <v>23</v>
      </c>
      <c r="G184" t="s">
        <v>14</v>
      </c>
      <c r="H184">
        <v>199</v>
      </c>
      <c r="I184">
        <v>2</v>
      </c>
      <c r="J184">
        <v>398</v>
      </c>
    </row>
    <row r="185" spans="1:10" x14ac:dyDescent="0.25">
      <c r="A185" s="3" t="s">
        <v>230</v>
      </c>
      <c r="B185" s="9">
        <v>43154</v>
      </c>
      <c r="C185">
        <v>12</v>
      </c>
      <c r="D185" t="s">
        <v>66</v>
      </c>
      <c r="E185" t="s">
        <v>63</v>
      </c>
      <c r="F185" t="s">
        <v>13</v>
      </c>
      <c r="G185" t="s">
        <v>24</v>
      </c>
      <c r="H185">
        <v>159</v>
      </c>
      <c r="I185">
        <v>7</v>
      </c>
      <c r="J185">
        <v>1113</v>
      </c>
    </row>
    <row r="186" spans="1:10" x14ac:dyDescent="0.25">
      <c r="A186" s="3" t="s">
        <v>231</v>
      </c>
      <c r="B186" s="9">
        <v>43154</v>
      </c>
      <c r="C186">
        <v>4</v>
      </c>
      <c r="D186" t="s">
        <v>51</v>
      </c>
      <c r="E186" t="s">
        <v>68</v>
      </c>
      <c r="F186" t="s">
        <v>18</v>
      </c>
      <c r="G186" t="s">
        <v>41</v>
      </c>
      <c r="H186">
        <v>399</v>
      </c>
      <c r="I186">
        <v>5</v>
      </c>
      <c r="J186">
        <v>1995</v>
      </c>
    </row>
    <row r="187" spans="1:10" x14ac:dyDescent="0.25">
      <c r="A187" s="3" t="s">
        <v>232</v>
      </c>
      <c r="B187" s="9">
        <v>43154</v>
      </c>
      <c r="C187">
        <v>5</v>
      </c>
      <c r="D187" t="s">
        <v>60</v>
      </c>
      <c r="E187" t="s">
        <v>68</v>
      </c>
      <c r="F187" t="s">
        <v>18</v>
      </c>
      <c r="G187" t="s">
        <v>19</v>
      </c>
      <c r="H187">
        <v>289</v>
      </c>
      <c r="I187">
        <v>4</v>
      </c>
      <c r="J187">
        <v>1156</v>
      </c>
    </row>
    <row r="188" spans="1:10" x14ac:dyDescent="0.25">
      <c r="A188" s="3" t="s">
        <v>233</v>
      </c>
      <c r="B188" s="9">
        <v>43155</v>
      </c>
      <c r="C188">
        <v>17</v>
      </c>
      <c r="D188" t="s">
        <v>35</v>
      </c>
      <c r="E188" t="s">
        <v>27</v>
      </c>
      <c r="F188" t="s">
        <v>28</v>
      </c>
      <c r="G188" t="s">
        <v>41</v>
      </c>
      <c r="H188">
        <v>399</v>
      </c>
      <c r="I188">
        <v>9</v>
      </c>
      <c r="J188">
        <v>3591</v>
      </c>
    </row>
    <row r="189" spans="1:10" x14ac:dyDescent="0.25">
      <c r="A189" s="3" t="s">
        <v>234</v>
      </c>
      <c r="B189" s="9">
        <v>43155</v>
      </c>
      <c r="C189">
        <v>17</v>
      </c>
      <c r="D189" t="s">
        <v>35</v>
      </c>
      <c r="E189" t="s">
        <v>36</v>
      </c>
      <c r="F189" t="s">
        <v>28</v>
      </c>
      <c r="G189" t="s">
        <v>14</v>
      </c>
      <c r="H189">
        <v>199</v>
      </c>
      <c r="I189">
        <v>6</v>
      </c>
      <c r="J189">
        <v>1194</v>
      </c>
    </row>
    <row r="190" spans="1:10" x14ac:dyDescent="0.25">
      <c r="A190" s="3" t="s">
        <v>235</v>
      </c>
      <c r="B190" s="9">
        <v>43156</v>
      </c>
      <c r="C190">
        <v>20</v>
      </c>
      <c r="D190" t="s">
        <v>40</v>
      </c>
      <c r="E190" t="s">
        <v>27</v>
      </c>
      <c r="F190" t="s">
        <v>28</v>
      </c>
      <c r="G190" t="s">
        <v>41</v>
      </c>
      <c r="H190">
        <v>399</v>
      </c>
      <c r="I190">
        <v>8</v>
      </c>
      <c r="J190">
        <v>3192</v>
      </c>
    </row>
    <row r="191" spans="1:10" x14ac:dyDescent="0.25">
      <c r="A191" s="3" t="s">
        <v>236</v>
      </c>
      <c r="B191" s="9">
        <v>43156</v>
      </c>
      <c r="C191">
        <v>5</v>
      </c>
      <c r="D191" t="s">
        <v>60</v>
      </c>
      <c r="E191" t="s">
        <v>17</v>
      </c>
      <c r="F191" t="s">
        <v>18</v>
      </c>
      <c r="G191" t="s">
        <v>14</v>
      </c>
      <c r="H191">
        <v>199</v>
      </c>
      <c r="I191">
        <v>5</v>
      </c>
      <c r="J191">
        <v>995</v>
      </c>
    </row>
    <row r="192" spans="1:10" x14ac:dyDescent="0.25">
      <c r="A192" s="3" t="s">
        <v>237</v>
      </c>
      <c r="B192" s="9">
        <v>43156</v>
      </c>
      <c r="C192">
        <v>11</v>
      </c>
      <c r="D192" t="s">
        <v>11</v>
      </c>
      <c r="E192" t="s">
        <v>12</v>
      </c>
      <c r="F192" t="s">
        <v>13</v>
      </c>
      <c r="G192" t="s">
        <v>24</v>
      </c>
      <c r="H192">
        <v>159</v>
      </c>
      <c r="I192">
        <v>4</v>
      </c>
      <c r="J192">
        <v>636</v>
      </c>
    </row>
    <row r="193" spans="1:10" x14ac:dyDescent="0.25">
      <c r="A193" s="3" t="s">
        <v>238</v>
      </c>
      <c r="B193" s="9">
        <v>43157</v>
      </c>
      <c r="C193">
        <v>12</v>
      </c>
      <c r="D193" t="s">
        <v>66</v>
      </c>
      <c r="E193" t="s">
        <v>63</v>
      </c>
      <c r="F193" t="s">
        <v>13</v>
      </c>
      <c r="G193" t="s">
        <v>41</v>
      </c>
      <c r="H193">
        <v>399</v>
      </c>
      <c r="I193">
        <v>0</v>
      </c>
      <c r="J193">
        <v>0</v>
      </c>
    </row>
    <row r="194" spans="1:10" x14ac:dyDescent="0.25">
      <c r="A194" s="3" t="s">
        <v>239</v>
      </c>
      <c r="B194" s="9">
        <v>43158</v>
      </c>
      <c r="C194">
        <v>9</v>
      </c>
      <c r="D194" t="s">
        <v>21</v>
      </c>
      <c r="E194" t="s">
        <v>46</v>
      </c>
      <c r="F194" t="s">
        <v>23</v>
      </c>
      <c r="G194" t="s">
        <v>24</v>
      </c>
      <c r="H194">
        <v>159</v>
      </c>
      <c r="I194">
        <v>1</v>
      </c>
      <c r="J194">
        <v>159</v>
      </c>
    </row>
    <row r="195" spans="1:10" x14ac:dyDescent="0.25">
      <c r="A195" s="3" t="s">
        <v>240</v>
      </c>
      <c r="B195" s="9">
        <v>43158</v>
      </c>
      <c r="C195">
        <v>4</v>
      </c>
      <c r="D195" t="s">
        <v>51</v>
      </c>
      <c r="E195" t="s">
        <v>17</v>
      </c>
      <c r="F195" t="s">
        <v>18</v>
      </c>
      <c r="G195" t="s">
        <v>14</v>
      </c>
      <c r="H195">
        <v>199</v>
      </c>
      <c r="I195">
        <v>0</v>
      </c>
      <c r="J195">
        <v>0</v>
      </c>
    </row>
    <row r="196" spans="1:10" x14ac:dyDescent="0.25">
      <c r="A196" s="3" t="s">
        <v>241</v>
      </c>
      <c r="B196" s="9">
        <v>43158</v>
      </c>
      <c r="C196">
        <v>15</v>
      </c>
      <c r="D196" t="s">
        <v>118</v>
      </c>
      <c r="E196" t="s">
        <v>63</v>
      </c>
      <c r="F196" t="s">
        <v>13</v>
      </c>
      <c r="G196" t="s">
        <v>24</v>
      </c>
      <c r="H196">
        <v>159</v>
      </c>
      <c r="I196">
        <v>8</v>
      </c>
      <c r="J196">
        <v>1272</v>
      </c>
    </row>
    <row r="197" spans="1:10" x14ac:dyDescent="0.25">
      <c r="A197" s="3" t="s">
        <v>242</v>
      </c>
      <c r="B197" s="9">
        <v>43159</v>
      </c>
      <c r="C197">
        <v>6</v>
      </c>
      <c r="D197" t="s">
        <v>48</v>
      </c>
      <c r="E197" t="s">
        <v>46</v>
      </c>
      <c r="F197" t="s">
        <v>23</v>
      </c>
      <c r="G197" t="s">
        <v>19</v>
      </c>
      <c r="H197">
        <v>289</v>
      </c>
      <c r="I197">
        <v>9</v>
      </c>
      <c r="J197">
        <v>2601</v>
      </c>
    </row>
    <row r="198" spans="1:10" x14ac:dyDescent="0.25">
      <c r="A198" s="3" t="s">
        <v>243</v>
      </c>
      <c r="B198" s="9">
        <v>43160</v>
      </c>
      <c r="C198">
        <v>18</v>
      </c>
      <c r="D198" t="s">
        <v>26</v>
      </c>
      <c r="E198" t="s">
        <v>36</v>
      </c>
      <c r="F198" t="s">
        <v>28</v>
      </c>
      <c r="G198" t="s">
        <v>31</v>
      </c>
      <c r="H198">
        <v>69</v>
      </c>
      <c r="I198">
        <v>8</v>
      </c>
      <c r="J198">
        <v>552</v>
      </c>
    </row>
    <row r="199" spans="1:10" x14ac:dyDescent="0.25">
      <c r="A199" s="3" t="s">
        <v>244</v>
      </c>
      <c r="B199" s="9">
        <v>43160</v>
      </c>
      <c r="C199">
        <v>18</v>
      </c>
      <c r="D199" t="s">
        <v>26</v>
      </c>
      <c r="E199" t="s">
        <v>27</v>
      </c>
      <c r="F199" t="s">
        <v>28</v>
      </c>
      <c r="G199" t="s">
        <v>24</v>
      </c>
      <c r="H199">
        <v>159</v>
      </c>
      <c r="I199">
        <v>6</v>
      </c>
      <c r="J199">
        <v>954</v>
      </c>
    </row>
    <row r="200" spans="1:10" x14ac:dyDescent="0.25">
      <c r="A200" s="3" t="s">
        <v>245</v>
      </c>
      <c r="B200" s="9">
        <v>43161</v>
      </c>
      <c r="C200">
        <v>17</v>
      </c>
      <c r="D200" t="s">
        <v>35</v>
      </c>
      <c r="E200" t="s">
        <v>36</v>
      </c>
      <c r="F200" t="s">
        <v>28</v>
      </c>
      <c r="G200" t="s">
        <v>24</v>
      </c>
      <c r="H200">
        <v>159</v>
      </c>
      <c r="I200">
        <v>4</v>
      </c>
      <c r="J200">
        <v>636</v>
      </c>
    </row>
    <row r="201" spans="1:10" x14ac:dyDescent="0.25">
      <c r="A201" s="3" t="s">
        <v>246</v>
      </c>
      <c r="B201" s="9">
        <v>43162</v>
      </c>
      <c r="C201">
        <v>12</v>
      </c>
      <c r="D201" t="s">
        <v>66</v>
      </c>
      <c r="E201" t="s">
        <v>63</v>
      </c>
      <c r="F201" t="s">
        <v>13</v>
      </c>
      <c r="G201" t="s">
        <v>14</v>
      </c>
      <c r="H201">
        <v>199</v>
      </c>
      <c r="I201">
        <v>4</v>
      </c>
      <c r="J201">
        <v>796</v>
      </c>
    </row>
    <row r="202" spans="1:10" x14ac:dyDescent="0.25">
      <c r="A202" s="3" t="s">
        <v>247</v>
      </c>
      <c r="B202" s="9">
        <v>43163</v>
      </c>
      <c r="C202">
        <v>18</v>
      </c>
      <c r="D202" t="s">
        <v>26</v>
      </c>
      <c r="E202" t="s">
        <v>27</v>
      </c>
      <c r="F202" t="s">
        <v>28</v>
      </c>
      <c r="G202" t="s">
        <v>19</v>
      </c>
      <c r="H202">
        <v>289</v>
      </c>
      <c r="I202">
        <v>5</v>
      </c>
      <c r="J202">
        <v>1445</v>
      </c>
    </row>
    <row r="203" spans="1:10" x14ac:dyDescent="0.25">
      <c r="A203" s="3" t="s">
        <v>248</v>
      </c>
      <c r="B203" s="9">
        <v>43164</v>
      </c>
      <c r="C203">
        <v>9</v>
      </c>
      <c r="D203" t="s">
        <v>21</v>
      </c>
      <c r="E203" t="s">
        <v>22</v>
      </c>
      <c r="F203" t="s">
        <v>23</v>
      </c>
      <c r="G203" t="s">
        <v>14</v>
      </c>
      <c r="H203">
        <v>199</v>
      </c>
      <c r="I203">
        <v>0</v>
      </c>
      <c r="J203">
        <v>0</v>
      </c>
    </row>
    <row r="204" spans="1:10" x14ac:dyDescent="0.25">
      <c r="A204" s="3" t="s">
        <v>249</v>
      </c>
      <c r="B204" s="9">
        <v>43165</v>
      </c>
      <c r="C204">
        <v>12</v>
      </c>
      <c r="D204" t="s">
        <v>66</v>
      </c>
      <c r="E204" t="s">
        <v>12</v>
      </c>
      <c r="F204" t="s">
        <v>13</v>
      </c>
      <c r="G204" t="s">
        <v>19</v>
      </c>
      <c r="H204">
        <v>289</v>
      </c>
      <c r="I204">
        <v>7</v>
      </c>
      <c r="J204">
        <v>2023</v>
      </c>
    </row>
    <row r="205" spans="1:10" x14ac:dyDescent="0.25">
      <c r="A205" s="3" t="s">
        <v>250</v>
      </c>
      <c r="B205" s="9">
        <v>43166</v>
      </c>
      <c r="C205">
        <v>2</v>
      </c>
      <c r="D205" t="s">
        <v>106</v>
      </c>
      <c r="E205" t="s">
        <v>17</v>
      </c>
      <c r="F205" t="s">
        <v>18</v>
      </c>
      <c r="G205" t="s">
        <v>14</v>
      </c>
      <c r="H205">
        <v>199</v>
      </c>
      <c r="I205">
        <v>2</v>
      </c>
      <c r="J205">
        <v>398</v>
      </c>
    </row>
    <row r="206" spans="1:10" x14ac:dyDescent="0.25">
      <c r="A206" s="3" t="s">
        <v>251</v>
      </c>
      <c r="B206" s="9">
        <v>43167</v>
      </c>
      <c r="C206">
        <v>19</v>
      </c>
      <c r="D206" t="s">
        <v>56</v>
      </c>
      <c r="E206" t="s">
        <v>36</v>
      </c>
      <c r="F206" t="s">
        <v>28</v>
      </c>
      <c r="G206" t="s">
        <v>14</v>
      </c>
      <c r="H206">
        <v>199</v>
      </c>
      <c r="I206">
        <v>5</v>
      </c>
      <c r="J206">
        <v>995</v>
      </c>
    </row>
    <row r="207" spans="1:10" x14ac:dyDescent="0.25">
      <c r="A207" s="3" t="s">
        <v>252</v>
      </c>
      <c r="B207" s="9">
        <v>43167</v>
      </c>
      <c r="C207">
        <v>5</v>
      </c>
      <c r="D207" t="s">
        <v>60</v>
      </c>
      <c r="E207" t="s">
        <v>68</v>
      </c>
      <c r="F207" t="s">
        <v>18</v>
      </c>
      <c r="G207" t="s">
        <v>41</v>
      </c>
      <c r="H207">
        <v>399</v>
      </c>
      <c r="I207">
        <v>6</v>
      </c>
      <c r="J207">
        <v>2394</v>
      </c>
    </row>
    <row r="208" spans="1:10" x14ac:dyDescent="0.25">
      <c r="A208" s="3" t="s">
        <v>253</v>
      </c>
      <c r="B208" s="9">
        <v>43167</v>
      </c>
      <c r="C208">
        <v>18</v>
      </c>
      <c r="D208" t="s">
        <v>26</v>
      </c>
      <c r="E208" t="s">
        <v>27</v>
      </c>
      <c r="F208" t="s">
        <v>28</v>
      </c>
      <c r="G208" t="s">
        <v>14</v>
      </c>
      <c r="H208">
        <v>199</v>
      </c>
      <c r="I208">
        <v>6</v>
      </c>
      <c r="J208">
        <v>1194</v>
      </c>
    </row>
    <row r="209" spans="1:10" x14ac:dyDescent="0.25">
      <c r="A209" s="3" t="s">
        <v>254</v>
      </c>
      <c r="B209" s="9">
        <v>43167</v>
      </c>
      <c r="C209">
        <v>6</v>
      </c>
      <c r="D209" t="s">
        <v>48</v>
      </c>
      <c r="E209" t="s">
        <v>22</v>
      </c>
      <c r="F209" t="s">
        <v>23</v>
      </c>
      <c r="G209" t="s">
        <v>14</v>
      </c>
      <c r="H209">
        <v>199</v>
      </c>
      <c r="I209">
        <v>9</v>
      </c>
      <c r="J209">
        <v>1791</v>
      </c>
    </row>
    <row r="210" spans="1:10" x14ac:dyDescent="0.25">
      <c r="A210" s="3" t="s">
        <v>255</v>
      </c>
      <c r="B210" s="9">
        <v>43167</v>
      </c>
      <c r="C210">
        <v>16</v>
      </c>
      <c r="D210" t="s">
        <v>30</v>
      </c>
      <c r="E210" t="s">
        <v>36</v>
      </c>
      <c r="F210" t="s">
        <v>28</v>
      </c>
      <c r="G210" t="s">
        <v>24</v>
      </c>
      <c r="H210">
        <v>159</v>
      </c>
      <c r="I210">
        <v>3</v>
      </c>
      <c r="J210">
        <v>477</v>
      </c>
    </row>
    <row r="211" spans="1:10" x14ac:dyDescent="0.25">
      <c r="A211" s="3" t="s">
        <v>256</v>
      </c>
      <c r="B211" s="9">
        <v>43167</v>
      </c>
      <c r="C211">
        <v>14</v>
      </c>
      <c r="D211" t="s">
        <v>38</v>
      </c>
      <c r="E211" t="s">
        <v>12</v>
      </c>
      <c r="F211" t="s">
        <v>13</v>
      </c>
      <c r="G211" t="s">
        <v>41</v>
      </c>
      <c r="H211">
        <v>399</v>
      </c>
      <c r="I211">
        <v>8</v>
      </c>
      <c r="J211">
        <v>3192</v>
      </c>
    </row>
    <row r="212" spans="1:10" x14ac:dyDescent="0.25">
      <c r="A212" s="3" t="s">
        <v>257</v>
      </c>
      <c r="B212" s="9">
        <v>43167</v>
      </c>
      <c r="C212">
        <v>4</v>
      </c>
      <c r="D212" t="s">
        <v>51</v>
      </c>
      <c r="E212" t="s">
        <v>68</v>
      </c>
      <c r="F212" t="s">
        <v>18</v>
      </c>
      <c r="G212" t="s">
        <v>31</v>
      </c>
      <c r="H212">
        <v>69</v>
      </c>
      <c r="I212">
        <v>4</v>
      </c>
      <c r="J212">
        <v>276</v>
      </c>
    </row>
    <row r="213" spans="1:10" x14ac:dyDescent="0.25">
      <c r="A213" s="3" t="s">
        <v>258</v>
      </c>
      <c r="B213" s="9">
        <v>43167</v>
      </c>
      <c r="C213">
        <v>2</v>
      </c>
      <c r="D213" t="s">
        <v>106</v>
      </c>
      <c r="E213" t="s">
        <v>17</v>
      </c>
      <c r="F213" t="s">
        <v>18</v>
      </c>
      <c r="G213" t="s">
        <v>14</v>
      </c>
      <c r="H213">
        <v>199</v>
      </c>
      <c r="I213">
        <v>0</v>
      </c>
      <c r="J213">
        <v>0</v>
      </c>
    </row>
    <row r="214" spans="1:10" x14ac:dyDescent="0.25">
      <c r="A214" s="3" t="s">
        <v>259</v>
      </c>
      <c r="B214" s="9">
        <v>43168</v>
      </c>
      <c r="C214">
        <v>1</v>
      </c>
      <c r="D214" t="s">
        <v>16</v>
      </c>
      <c r="E214" t="s">
        <v>68</v>
      </c>
      <c r="F214" t="s">
        <v>18</v>
      </c>
      <c r="G214" t="s">
        <v>24</v>
      </c>
      <c r="H214">
        <v>159</v>
      </c>
      <c r="I214">
        <v>2</v>
      </c>
      <c r="J214">
        <v>318</v>
      </c>
    </row>
    <row r="215" spans="1:10" x14ac:dyDescent="0.25">
      <c r="A215" s="3" t="s">
        <v>260</v>
      </c>
      <c r="B215" s="9">
        <v>43169</v>
      </c>
      <c r="C215">
        <v>5</v>
      </c>
      <c r="D215" t="s">
        <v>60</v>
      </c>
      <c r="E215" t="s">
        <v>68</v>
      </c>
      <c r="F215" t="s">
        <v>18</v>
      </c>
      <c r="G215" t="s">
        <v>31</v>
      </c>
      <c r="H215">
        <v>69</v>
      </c>
      <c r="I215">
        <v>6</v>
      </c>
      <c r="J215">
        <v>414</v>
      </c>
    </row>
    <row r="216" spans="1:10" x14ac:dyDescent="0.25">
      <c r="A216" s="3" t="s">
        <v>261</v>
      </c>
      <c r="B216" s="9">
        <v>43170</v>
      </c>
      <c r="C216">
        <v>3</v>
      </c>
      <c r="D216" t="s">
        <v>43</v>
      </c>
      <c r="E216" t="s">
        <v>17</v>
      </c>
      <c r="F216" t="s">
        <v>18</v>
      </c>
      <c r="G216" t="s">
        <v>14</v>
      </c>
      <c r="H216">
        <v>199</v>
      </c>
      <c r="I216">
        <v>3</v>
      </c>
      <c r="J216">
        <v>597</v>
      </c>
    </row>
    <row r="217" spans="1:10" x14ac:dyDescent="0.25">
      <c r="A217" s="3" t="s">
        <v>262</v>
      </c>
      <c r="B217" s="9">
        <v>43170</v>
      </c>
      <c r="C217">
        <v>18</v>
      </c>
      <c r="D217" t="s">
        <v>26</v>
      </c>
      <c r="E217" t="s">
        <v>27</v>
      </c>
      <c r="F217" t="s">
        <v>28</v>
      </c>
      <c r="G217" t="s">
        <v>31</v>
      </c>
      <c r="H217">
        <v>69</v>
      </c>
      <c r="I217">
        <v>9</v>
      </c>
      <c r="J217">
        <v>621</v>
      </c>
    </row>
    <row r="218" spans="1:10" x14ac:dyDescent="0.25">
      <c r="A218" s="3" t="s">
        <v>263</v>
      </c>
      <c r="B218" s="9">
        <v>43170</v>
      </c>
      <c r="C218">
        <v>12</v>
      </c>
      <c r="D218" t="s">
        <v>66</v>
      </c>
      <c r="E218" t="s">
        <v>63</v>
      </c>
      <c r="F218" t="s">
        <v>13</v>
      </c>
      <c r="G218" t="s">
        <v>19</v>
      </c>
      <c r="H218">
        <v>289</v>
      </c>
      <c r="I218">
        <v>4</v>
      </c>
      <c r="J218">
        <v>1156</v>
      </c>
    </row>
    <row r="219" spans="1:10" x14ac:dyDescent="0.25">
      <c r="A219" s="3" t="s">
        <v>264</v>
      </c>
      <c r="B219" s="9">
        <v>43170</v>
      </c>
      <c r="C219">
        <v>8</v>
      </c>
      <c r="D219" t="s">
        <v>45</v>
      </c>
      <c r="E219" t="s">
        <v>46</v>
      </c>
      <c r="F219" t="s">
        <v>23</v>
      </c>
      <c r="G219" t="s">
        <v>24</v>
      </c>
      <c r="H219">
        <v>159</v>
      </c>
      <c r="I219">
        <v>2</v>
      </c>
      <c r="J219">
        <v>318</v>
      </c>
    </row>
    <row r="220" spans="1:10" x14ac:dyDescent="0.25">
      <c r="A220" s="3" t="s">
        <v>265</v>
      </c>
      <c r="B220" s="9">
        <v>43170</v>
      </c>
      <c r="C220">
        <v>7</v>
      </c>
      <c r="D220" t="s">
        <v>88</v>
      </c>
      <c r="E220" t="s">
        <v>46</v>
      </c>
      <c r="F220" t="s">
        <v>23</v>
      </c>
      <c r="G220" t="s">
        <v>24</v>
      </c>
      <c r="H220">
        <v>159</v>
      </c>
      <c r="I220">
        <v>1</v>
      </c>
      <c r="J220">
        <v>159</v>
      </c>
    </row>
    <row r="221" spans="1:10" x14ac:dyDescent="0.25">
      <c r="A221" s="3" t="s">
        <v>266</v>
      </c>
      <c r="B221" s="9">
        <v>43170</v>
      </c>
      <c r="C221">
        <v>17</v>
      </c>
      <c r="D221" t="s">
        <v>35</v>
      </c>
      <c r="E221" t="s">
        <v>36</v>
      </c>
      <c r="F221" t="s">
        <v>28</v>
      </c>
      <c r="G221" t="s">
        <v>24</v>
      </c>
      <c r="H221">
        <v>159</v>
      </c>
      <c r="I221">
        <v>2</v>
      </c>
      <c r="J221">
        <v>318</v>
      </c>
    </row>
    <row r="222" spans="1:10" x14ac:dyDescent="0.25">
      <c r="A222" s="3" t="s">
        <v>267</v>
      </c>
      <c r="B222" s="9">
        <v>43170</v>
      </c>
      <c r="C222">
        <v>13</v>
      </c>
      <c r="D222" t="s">
        <v>33</v>
      </c>
      <c r="E222" t="s">
        <v>12</v>
      </c>
      <c r="F222" t="s">
        <v>13</v>
      </c>
      <c r="G222" t="s">
        <v>24</v>
      </c>
      <c r="H222">
        <v>159</v>
      </c>
      <c r="I222">
        <v>3</v>
      </c>
      <c r="J222">
        <v>477</v>
      </c>
    </row>
    <row r="223" spans="1:10" x14ac:dyDescent="0.25">
      <c r="A223" s="3" t="s">
        <v>268</v>
      </c>
      <c r="B223" s="9">
        <v>43170</v>
      </c>
      <c r="C223">
        <v>4</v>
      </c>
      <c r="D223" t="s">
        <v>51</v>
      </c>
      <c r="E223" t="s">
        <v>17</v>
      </c>
      <c r="F223" t="s">
        <v>18</v>
      </c>
      <c r="G223" t="s">
        <v>14</v>
      </c>
      <c r="H223">
        <v>199</v>
      </c>
      <c r="I223">
        <v>8</v>
      </c>
      <c r="J223">
        <v>1592</v>
      </c>
    </row>
    <row r="224" spans="1:10" x14ac:dyDescent="0.25">
      <c r="A224" s="3" t="s">
        <v>269</v>
      </c>
      <c r="B224" s="9">
        <v>43170</v>
      </c>
      <c r="C224">
        <v>10</v>
      </c>
      <c r="D224" t="s">
        <v>58</v>
      </c>
      <c r="E224" t="s">
        <v>46</v>
      </c>
      <c r="F224" t="s">
        <v>23</v>
      </c>
      <c r="G224" t="s">
        <v>24</v>
      </c>
      <c r="H224">
        <v>159</v>
      </c>
      <c r="I224">
        <v>8</v>
      </c>
      <c r="J224">
        <v>1272</v>
      </c>
    </row>
    <row r="225" spans="1:10" x14ac:dyDescent="0.25">
      <c r="A225" s="3" t="s">
        <v>270</v>
      </c>
      <c r="B225" s="9">
        <v>43170</v>
      </c>
      <c r="C225">
        <v>9</v>
      </c>
      <c r="D225" t="s">
        <v>21</v>
      </c>
      <c r="E225" t="s">
        <v>22</v>
      </c>
      <c r="F225" t="s">
        <v>23</v>
      </c>
      <c r="G225" t="s">
        <v>41</v>
      </c>
      <c r="H225">
        <v>399</v>
      </c>
      <c r="I225">
        <v>6</v>
      </c>
      <c r="J225">
        <v>2394</v>
      </c>
    </row>
    <row r="226" spans="1:10" x14ac:dyDescent="0.25">
      <c r="A226" s="3" t="s">
        <v>271</v>
      </c>
      <c r="B226" s="9">
        <v>43170</v>
      </c>
      <c r="C226">
        <v>2</v>
      </c>
      <c r="D226" t="s">
        <v>106</v>
      </c>
      <c r="E226" t="s">
        <v>17</v>
      </c>
      <c r="F226" t="s">
        <v>18</v>
      </c>
      <c r="G226" t="s">
        <v>41</v>
      </c>
      <c r="H226">
        <v>399</v>
      </c>
      <c r="I226">
        <v>9</v>
      </c>
      <c r="J226">
        <v>3591</v>
      </c>
    </row>
    <row r="227" spans="1:10" x14ac:dyDescent="0.25">
      <c r="A227" s="3" t="s">
        <v>272</v>
      </c>
      <c r="B227" s="9">
        <v>43171</v>
      </c>
      <c r="C227">
        <v>14</v>
      </c>
      <c r="D227" t="s">
        <v>38</v>
      </c>
      <c r="E227" t="s">
        <v>12</v>
      </c>
      <c r="F227" t="s">
        <v>13</v>
      </c>
      <c r="G227" t="s">
        <v>41</v>
      </c>
      <c r="H227">
        <v>399</v>
      </c>
      <c r="I227">
        <v>1</v>
      </c>
      <c r="J227">
        <v>399</v>
      </c>
    </row>
    <row r="228" spans="1:10" x14ac:dyDescent="0.25">
      <c r="A228" s="3" t="s">
        <v>273</v>
      </c>
      <c r="B228" s="9">
        <v>43172</v>
      </c>
      <c r="C228">
        <v>14</v>
      </c>
      <c r="D228" t="s">
        <v>38</v>
      </c>
      <c r="E228" t="s">
        <v>12</v>
      </c>
      <c r="F228" t="s">
        <v>13</v>
      </c>
      <c r="G228" t="s">
        <v>41</v>
      </c>
      <c r="H228">
        <v>399</v>
      </c>
      <c r="I228">
        <v>1</v>
      </c>
      <c r="J228">
        <v>399</v>
      </c>
    </row>
    <row r="229" spans="1:10" x14ac:dyDescent="0.25">
      <c r="A229" s="3" t="s">
        <v>274</v>
      </c>
      <c r="B229" s="9">
        <v>43173</v>
      </c>
      <c r="C229">
        <v>1</v>
      </c>
      <c r="D229" t="s">
        <v>16</v>
      </c>
      <c r="E229" t="s">
        <v>68</v>
      </c>
      <c r="F229" t="s">
        <v>18</v>
      </c>
      <c r="G229" t="s">
        <v>19</v>
      </c>
      <c r="H229">
        <v>289</v>
      </c>
      <c r="I229">
        <v>2</v>
      </c>
      <c r="J229">
        <v>578</v>
      </c>
    </row>
    <row r="230" spans="1:10" x14ac:dyDescent="0.25">
      <c r="A230" s="3" t="s">
        <v>275</v>
      </c>
      <c r="B230" s="9">
        <v>43173</v>
      </c>
      <c r="C230">
        <v>17</v>
      </c>
      <c r="D230" t="s">
        <v>35</v>
      </c>
      <c r="E230" t="s">
        <v>27</v>
      </c>
      <c r="F230" t="s">
        <v>28</v>
      </c>
      <c r="G230" t="s">
        <v>19</v>
      </c>
      <c r="H230">
        <v>289</v>
      </c>
      <c r="I230">
        <v>8</v>
      </c>
      <c r="J230">
        <v>2312</v>
      </c>
    </row>
    <row r="231" spans="1:10" x14ac:dyDescent="0.25">
      <c r="A231" s="3" t="s">
        <v>276</v>
      </c>
      <c r="B231" s="9">
        <v>43174</v>
      </c>
      <c r="C231">
        <v>3</v>
      </c>
      <c r="D231" t="s">
        <v>43</v>
      </c>
      <c r="E231" t="s">
        <v>17</v>
      </c>
      <c r="F231" t="s">
        <v>18</v>
      </c>
      <c r="G231" t="s">
        <v>41</v>
      </c>
      <c r="H231">
        <v>399</v>
      </c>
      <c r="I231">
        <v>6</v>
      </c>
      <c r="J231">
        <v>2394</v>
      </c>
    </row>
    <row r="232" spans="1:10" x14ac:dyDescent="0.25">
      <c r="A232" s="3" t="s">
        <v>277</v>
      </c>
      <c r="B232" s="9">
        <v>43174</v>
      </c>
      <c r="C232">
        <v>19</v>
      </c>
      <c r="D232" t="s">
        <v>56</v>
      </c>
      <c r="E232" t="s">
        <v>27</v>
      </c>
      <c r="F232" t="s">
        <v>28</v>
      </c>
      <c r="G232" t="s">
        <v>14</v>
      </c>
      <c r="H232">
        <v>199</v>
      </c>
      <c r="I232">
        <v>6</v>
      </c>
      <c r="J232">
        <v>1194</v>
      </c>
    </row>
    <row r="233" spans="1:10" x14ac:dyDescent="0.25">
      <c r="A233" s="3" t="s">
        <v>278</v>
      </c>
      <c r="B233" s="9">
        <v>43174</v>
      </c>
      <c r="C233">
        <v>7</v>
      </c>
      <c r="D233" t="s">
        <v>88</v>
      </c>
      <c r="E233" t="s">
        <v>46</v>
      </c>
      <c r="F233" t="s">
        <v>23</v>
      </c>
      <c r="G233" t="s">
        <v>41</v>
      </c>
      <c r="H233">
        <v>399</v>
      </c>
      <c r="I233">
        <v>9</v>
      </c>
      <c r="J233">
        <v>3591</v>
      </c>
    </row>
    <row r="234" spans="1:10" x14ac:dyDescent="0.25">
      <c r="A234" s="3" t="s">
        <v>279</v>
      </c>
      <c r="B234" s="9">
        <v>43174</v>
      </c>
      <c r="C234">
        <v>9</v>
      </c>
      <c r="D234" t="s">
        <v>21</v>
      </c>
      <c r="E234" t="s">
        <v>46</v>
      </c>
      <c r="F234" t="s">
        <v>23</v>
      </c>
      <c r="G234" t="s">
        <v>31</v>
      </c>
      <c r="H234">
        <v>69</v>
      </c>
      <c r="I234">
        <v>8</v>
      </c>
      <c r="J234">
        <v>552</v>
      </c>
    </row>
    <row r="235" spans="1:10" x14ac:dyDescent="0.25">
      <c r="A235" s="3" t="s">
        <v>280</v>
      </c>
      <c r="B235" s="9">
        <v>43175</v>
      </c>
      <c r="C235">
        <v>15</v>
      </c>
      <c r="D235" t="s">
        <v>118</v>
      </c>
      <c r="E235" t="s">
        <v>63</v>
      </c>
      <c r="F235" t="s">
        <v>13</v>
      </c>
      <c r="G235" t="s">
        <v>14</v>
      </c>
      <c r="H235">
        <v>199</v>
      </c>
      <c r="I235">
        <v>2</v>
      </c>
      <c r="J235">
        <v>398</v>
      </c>
    </row>
    <row r="236" spans="1:10" x14ac:dyDescent="0.25">
      <c r="A236" s="3" t="s">
        <v>281</v>
      </c>
      <c r="B236" s="9">
        <v>43175</v>
      </c>
      <c r="C236">
        <v>2</v>
      </c>
      <c r="D236" t="s">
        <v>106</v>
      </c>
      <c r="E236" t="s">
        <v>17</v>
      </c>
      <c r="F236" t="s">
        <v>18</v>
      </c>
      <c r="G236" t="s">
        <v>19</v>
      </c>
      <c r="H236">
        <v>289</v>
      </c>
      <c r="I236">
        <v>3</v>
      </c>
      <c r="J236">
        <v>867</v>
      </c>
    </row>
    <row r="237" spans="1:10" x14ac:dyDescent="0.25">
      <c r="A237" s="3" t="s">
        <v>282</v>
      </c>
      <c r="B237" s="9">
        <v>43175</v>
      </c>
      <c r="C237">
        <v>20</v>
      </c>
      <c r="D237" t="s">
        <v>40</v>
      </c>
      <c r="E237" t="s">
        <v>36</v>
      </c>
      <c r="F237" t="s">
        <v>28</v>
      </c>
      <c r="G237" t="s">
        <v>31</v>
      </c>
      <c r="H237">
        <v>69</v>
      </c>
      <c r="I237">
        <v>8</v>
      </c>
      <c r="J237">
        <v>552</v>
      </c>
    </row>
    <row r="238" spans="1:10" x14ac:dyDescent="0.25">
      <c r="A238" s="3" t="s">
        <v>283</v>
      </c>
      <c r="B238" s="9">
        <v>43175</v>
      </c>
      <c r="C238">
        <v>4</v>
      </c>
      <c r="D238" t="s">
        <v>51</v>
      </c>
      <c r="E238" t="s">
        <v>17</v>
      </c>
      <c r="F238" t="s">
        <v>18</v>
      </c>
      <c r="G238" t="s">
        <v>31</v>
      </c>
      <c r="H238">
        <v>69</v>
      </c>
      <c r="I238">
        <v>7</v>
      </c>
      <c r="J238">
        <v>483</v>
      </c>
    </row>
    <row r="239" spans="1:10" x14ac:dyDescent="0.25">
      <c r="A239" s="3" t="s">
        <v>284</v>
      </c>
      <c r="B239" s="9">
        <v>43175</v>
      </c>
      <c r="C239">
        <v>7</v>
      </c>
      <c r="D239" t="s">
        <v>88</v>
      </c>
      <c r="E239" t="s">
        <v>22</v>
      </c>
      <c r="F239" t="s">
        <v>23</v>
      </c>
      <c r="G239" t="s">
        <v>14</v>
      </c>
      <c r="H239">
        <v>199</v>
      </c>
      <c r="I239">
        <v>3</v>
      </c>
      <c r="J239">
        <v>597</v>
      </c>
    </row>
    <row r="240" spans="1:10" x14ac:dyDescent="0.25">
      <c r="A240" s="3" t="s">
        <v>285</v>
      </c>
      <c r="B240" s="9">
        <v>43175</v>
      </c>
      <c r="C240">
        <v>16</v>
      </c>
      <c r="D240" t="s">
        <v>30</v>
      </c>
      <c r="E240" t="s">
        <v>36</v>
      </c>
      <c r="F240" t="s">
        <v>28</v>
      </c>
      <c r="G240" t="s">
        <v>41</v>
      </c>
      <c r="H240">
        <v>399</v>
      </c>
      <c r="I240">
        <v>9</v>
      </c>
      <c r="J240">
        <v>3591</v>
      </c>
    </row>
    <row r="241" spans="1:10" x14ac:dyDescent="0.25">
      <c r="A241" s="3" t="s">
        <v>286</v>
      </c>
      <c r="B241" s="9">
        <v>43175</v>
      </c>
      <c r="C241">
        <v>18</v>
      </c>
      <c r="D241" t="s">
        <v>26</v>
      </c>
      <c r="E241" t="s">
        <v>36</v>
      </c>
      <c r="F241" t="s">
        <v>28</v>
      </c>
      <c r="G241" t="s">
        <v>14</v>
      </c>
      <c r="H241">
        <v>199</v>
      </c>
      <c r="I241">
        <v>5</v>
      </c>
      <c r="J241">
        <v>995</v>
      </c>
    </row>
    <row r="242" spans="1:10" x14ac:dyDescent="0.25">
      <c r="A242" s="3" t="s">
        <v>287</v>
      </c>
      <c r="B242" s="9">
        <v>43175</v>
      </c>
      <c r="C242">
        <v>4</v>
      </c>
      <c r="D242" t="s">
        <v>51</v>
      </c>
      <c r="E242" t="s">
        <v>17</v>
      </c>
      <c r="F242" t="s">
        <v>18</v>
      </c>
      <c r="G242" t="s">
        <v>31</v>
      </c>
      <c r="H242">
        <v>69</v>
      </c>
      <c r="I242">
        <v>5</v>
      </c>
      <c r="J242">
        <v>345</v>
      </c>
    </row>
    <row r="243" spans="1:10" x14ac:dyDescent="0.25">
      <c r="A243" s="3" t="s">
        <v>288</v>
      </c>
      <c r="B243" s="9">
        <v>43176</v>
      </c>
      <c r="C243">
        <v>2</v>
      </c>
      <c r="D243" t="s">
        <v>106</v>
      </c>
      <c r="E243" t="s">
        <v>17</v>
      </c>
      <c r="F243" t="s">
        <v>18</v>
      </c>
      <c r="G243" t="s">
        <v>19</v>
      </c>
      <c r="H243">
        <v>289</v>
      </c>
      <c r="I243">
        <v>0</v>
      </c>
      <c r="J243">
        <v>0</v>
      </c>
    </row>
    <row r="244" spans="1:10" x14ac:dyDescent="0.25">
      <c r="A244" s="3" t="s">
        <v>289</v>
      </c>
      <c r="B244" s="9">
        <v>43176</v>
      </c>
      <c r="C244">
        <v>20</v>
      </c>
      <c r="D244" t="s">
        <v>40</v>
      </c>
      <c r="E244" t="s">
        <v>27</v>
      </c>
      <c r="F244" t="s">
        <v>28</v>
      </c>
      <c r="G244" t="s">
        <v>14</v>
      </c>
      <c r="H244">
        <v>199</v>
      </c>
      <c r="I244">
        <v>4</v>
      </c>
      <c r="J244">
        <v>796</v>
      </c>
    </row>
    <row r="245" spans="1:10" x14ac:dyDescent="0.25">
      <c r="A245" s="3" t="s">
        <v>290</v>
      </c>
      <c r="B245" s="9">
        <v>43176</v>
      </c>
      <c r="C245">
        <v>4</v>
      </c>
      <c r="D245" t="s">
        <v>51</v>
      </c>
      <c r="E245" t="s">
        <v>17</v>
      </c>
      <c r="F245" t="s">
        <v>18</v>
      </c>
      <c r="G245" t="s">
        <v>24</v>
      </c>
      <c r="H245">
        <v>159</v>
      </c>
      <c r="I245">
        <v>2</v>
      </c>
      <c r="J245">
        <v>318</v>
      </c>
    </row>
    <row r="246" spans="1:10" x14ac:dyDescent="0.25">
      <c r="A246" s="3" t="s">
        <v>291</v>
      </c>
      <c r="B246" s="9">
        <v>43177</v>
      </c>
      <c r="C246">
        <v>19</v>
      </c>
      <c r="D246" t="s">
        <v>56</v>
      </c>
      <c r="E246" t="s">
        <v>27</v>
      </c>
      <c r="F246" t="s">
        <v>28</v>
      </c>
      <c r="G246" t="s">
        <v>24</v>
      </c>
      <c r="H246">
        <v>159</v>
      </c>
      <c r="I246">
        <v>0</v>
      </c>
      <c r="J246">
        <v>0</v>
      </c>
    </row>
    <row r="247" spans="1:10" x14ac:dyDescent="0.25">
      <c r="A247" s="3" t="s">
        <v>292</v>
      </c>
      <c r="B247" s="9">
        <v>43177</v>
      </c>
      <c r="C247">
        <v>20</v>
      </c>
      <c r="D247" t="s">
        <v>40</v>
      </c>
      <c r="E247" t="s">
        <v>27</v>
      </c>
      <c r="F247" t="s">
        <v>28</v>
      </c>
      <c r="G247" t="s">
        <v>19</v>
      </c>
      <c r="H247">
        <v>289</v>
      </c>
      <c r="I247">
        <v>4</v>
      </c>
      <c r="J247">
        <v>1156</v>
      </c>
    </row>
    <row r="248" spans="1:10" x14ac:dyDescent="0.25">
      <c r="A248" s="3" t="s">
        <v>293</v>
      </c>
      <c r="B248" s="9">
        <v>43177</v>
      </c>
      <c r="C248">
        <v>6</v>
      </c>
      <c r="D248" t="s">
        <v>48</v>
      </c>
      <c r="E248" t="s">
        <v>22</v>
      </c>
      <c r="F248" t="s">
        <v>23</v>
      </c>
      <c r="G248" t="s">
        <v>19</v>
      </c>
      <c r="H248">
        <v>289</v>
      </c>
      <c r="I248">
        <v>2</v>
      </c>
      <c r="J248">
        <v>578</v>
      </c>
    </row>
    <row r="249" spans="1:10" x14ac:dyDescent="0.25">
      <c r="A249" s="3" t="s">
        <v>294</v>
      </c>
      <c r="B249" s="9">
        <v>43177</v>
      </c>
      <c r="C249">
        <v>18</v>
      </c>
      <c r="D249" t="s">
        <v>26</v>
      </c>
      <c r="E249" t="s">
        <v>36</v>
      </c>
      <c r="F249" t="s">
        <v>28</v>
      </c>
      <c r="G249" t="s">
        <v>31</v>
      </c>
      <c r="H249">
        <v>69</v>
      </c>
      <c r="I249">
        <v>5</v>
      </c>
      <c r="J249">
        <v>345</v>
      </c>
    </row>
    <row r="250" spans="1:10" x14ac:dyDescent="0.25">
      <c r="A250" s="3" t="s">
        <v>295</v>
      </c>
      <c r="B250" s="9">
        <v>43177</v>
      </c>
      <c r="C250">
        <v>19</v>
      </c>
      <c r="D250" t="s">
        <v>56</v>
      </c>
      <c r="E250" t="s">
        <v>27</v>
      </c>
      <c r="F250" t="s">
        <v>28</v>
      </c>
      <c r="G250" t="s">
        <v>41</v>
      </c>
      <c r="H250">
        <v>399</v>
      </c>
      <c r="I250">
        <v>3</v>
      </c>
      <c r="J250">
        <v>1197</v>
      </c>
    </row>
    <row r="251" spans="1:10" x14ac:dyDescent="0.25">
      <c r="A251" s="3" t="s">
        <v>296</v>
      </c>
      <c r="B251" s="9">
        <v>43177</v>
      </c>
      <c r="C251">
        <v>8</v>
      </c>
      <c r="D251" t="s">
        <v>45</v>
      </c>
      <c r="E251" t="s">
        <v>22</v>
      </c>
      <c r="F251" t="s">
        <v>23</v>
      </c>
      <c r="G251" t="s">
        <v>24</v>
      </c>
      <c r="H251">
        <v>159</v>
      </c>
      <c r="I251">
        <v>7</v>
      </c>
      <c r="J251">
        <v>1113</v>
      </c>
    </row>
    <row r="252" spans="1:10" x14ac:dyDescent="0.25">
      <c r="A252" s="3" t="s">
        <v>297</v>
      </c>
      <c r="B252" s="9">
        <v>43177</v>
      </c>
      <c r="C252">
        <v>2</v>
      </c>
      <c r="D252" t="s">
        <v>106</v>
      </c>
      <c r="E252" t="s">
        <v>68</v>
      </c>
      <c r="F252" t="s">
        <v>18</v>
      </c>
      <c r="G252" t="s">
        <v>41</v>
      </c>
      <c r="H252">
        <v>399</v>
      </c>
      <c r="I252">
        <v>9</v>
      </c>
      <c r="J252">
        <v>3591</v>
      </c>
    </row>
    <row r="253" spans="1:10" x14ac:dyDescent="0.25">
      <c r="A253" s="3" t="s">
        <v>298</v>
      </c>
      <c r="B253" s="9">
        <v>43177</v>
      </c>
      <c r="C253">
        <v>14</v>
      </c>
      <c r="D253" t="s">
        <v>38</v>
      </c>
      <c r="E253" t="s">
        <v>12</v>
      </c>
      <c r="F253" t="s">
        <v>13</v>
      </c>
      <c r="G253" t="s">
        <v>14</v>
      </c>
      <c r="H253">
        <v>199</v>
      </c>
      <c r="I253">
        <v>2</v>
      </c>
      <c r="J253">
        <v>398</v>
      </c>
    </row>
    <row r="254" spans="1:10" x14ac:dyDescent="0.25">
      <c r="A254" s="3" t="s">
        <v>299</v>
      </c>
      <c r="B254" s="9">
        <v>43177</v>
      </c>
      <c r="C254">
        <v>16</v>
      </c>
      <c r="D254" t="s">
        <v>30</v>
      </c>
      <c r="E254" t="s">
        <v>27</v>
      </c>
      <c r="F254" t="s">
        <v>28</v>
      </c>
      <c r="G254" t="s">
        <v>41</v>
      </c>
      <c r="H254">
        <v>399</v>
      </c>
      <c r="I254">
        <v>5</v>
      </c>
      <c r="J254">
        <v>1995</v>
      </c>
    </row>
    <row r="255" spans="1:10" x14ac:dyDescent="0.25">
      <c r="A255" s="3" t="s">
        <v>300</v>
      </c>
      <c r="B255" s="9">
        <v>43178</v>
      </c>
      <c r="C255">
        <v>6</v>
      </c>
      <c r="D255" t="s">
        <v>48</v>
      </c>
      <c r="E255" t="s">
        <v>22</v>
      </c>
      <c r="F255" t="s">
        <v>23</v>
      </c>
      <c r="G255" t="s">
        <v>24</v>
      </c>
      <c r="H255">
        <v>159</v>
      </c>
      <c r="I255">
        <v>4</v>
      </c>
      <c r="J255">
        <v>636</v>
      </c>
    </row>
    <row r="256" spans="1:10" x14ac:dyDescent="0.25">
      <c r="A256" s="3" t="s">
        <v>301</v>
      </c>
      <c r="B256" s="9">
        <v>43178</v>
      </c>
      <c r="C256">
        <v>5</v>
      </c>
      <c r="D256" t="s">
        <v>60</v>
      </c>
      <c r="E256" t="s">
        <v>68</v>
      </c>
      <c r="F256" t="s">
        <v>18</v>
      </c>
      <c r="G256" t="s">
        <v>14</v>
      </c>
      <c r="H256">
        <v>199</v>
      </c>
      <c r="I256">
        <v>9</v>
      </c>
      <c r="J256">
        <v>1791</v>
      </c>
    </row>
    <row r="257" spans="1:10" x14ac:dyDescent="0.25">
      <c r="A257" s="3" t="s">
        <v>302</v>
      </c>
      <c r="B257" s="9">
        <v>43178</v>
      </c>
      <c r="C257">
        <v>18</v>
      </c>
      <c r="D257" t="s">
        <v>26</v>
      </c>
      <c r="E257" t="s">
        <v>27</v>
      </c>
      <c r="F257" t="s">
        <v>28</v>
      </c>
      <c r="G257" t="s">
        <v>24</v>
      </c>
      <c r="H257">
        <v>159</v>
      </c>
      <c r="I257">
        <v>2</v>
      </c>
      <c r="J257">
        <v>318</v>
      </c>
    </row>
    <row r="258" spans="1:10" x14ac:dyDescent="0.25">
      <c r="A258" s="3" t="s">
        <v>303</v>
      </c>
      <c r="B258" s="9">
        <v>43178</v>
      </c>
      <c r="C258">
        <v>2</v>
      </c>
      <c r="D258" t="s">
        <v>106</v>
      </c>
      <c r="E258" t="s">
        <v>17</v>
      </c>
      <c r="F258" t="s">
        <v>18</v>
      </c>
      <c r="G258" t="s">
        <v>31</v>
      </c>
      <c r="H258">
        <v>69</v>
      </c>
      <c r="I258">
        <v>8</v>
      </c>
      <c r="J258">
        <v>552</v>
      </c>
    </row>
    <row r="259" spans="1:10" x14ac:dyDescent="0.25">
      <c r="A259" s="3" t="s">
        <v>304</v>
      </c>
      <c r="B259" s="9">
        <v>43179</v>
      </c>
      <c r="C259">
        <v>17</v>
      </c>
      <c r="D259" t="s">
        <v>35</v>
      </c>
      <c r="E259" t="s">
        <v>36</v>
      </c>
      <c r="F259" t="s">
        <v>28</v>
      </c>
      <c r="G259" t="s">
        <v>41</v>
      </c>
      <c r="H259">
        <v>399</v>
      </c>
      <c r="I259">
        <v>5</v>
      </c>
      <c r="J259">
        <v>1995</v>
      </c>
    </row>
    <row r="260" spans="1:10" x14ac:dyDescent="0.25">
      <c r="A260" s="3" t="s">
        <v>305</v>
      </c>
      <c r="B260" s="9">
        <v>43179</v>
      </c>
      <c r="C260">
        <v>16</v>
      </c>
      <c r="D260" t="s">
        <v>30</v>
      </c>
      <c r="E260" t="s">
        <v>27</v>
      </c>
      <c r="F260" t="s">
        <v>28</v>
      </c>
      <c r="G260" t="s">
        <v>19</v>
      </c>
      <c r="H260">
        <v>289</v>
      </c>
      <c r="I260">
        <v>1</v>
      </c>
      <c r="J260">
        <v>289</v>
      </c>
    </row>
    <row r="261" spans="1:10" x14ac:dyDescent="0.25">
      <c r="A261" s="3" t="s">
        <v>306</v>
      </c>
      <c r="B261" s="9">
        <v>43179</v>
      </c>
      <c r="C261">
        <v>14</v>
      </c>
      <c r="D261" t="s">
        <v>38</v>
      </c>
      <c r="E261" t="s">
        <v>12</v>
      </c>
      <c r="F261" t="s">
        <v>13</v>
      </c>
      <c r="G261" t="s">
        <v>31</v>
      </c>
      <c r="H261">
        <v>69</v>
      </c>
      <c r="I261">
        <v>9</v>
      </c>
      <c r="J261">
        <v>621</v>
      </c>
    </row>
    <row r="262" spans="1:10" x14ac:dyDescent="0.25">
      <c r="A262" s="3" t="s">
        <v>307</v>
      </c>
      <c r="B262" s="9">
        <v>43180</v>
      </c>
      <c r="C262">
        <v>4</v>
      </c>
      <c r="D262" t="s">
        <v>51</v>
      </c>
      <c r="E262" t="s">
        <v>17</v>
      </c>
      <c r="F262" t="s">
        <v>18</v>
      </c>
      <c r="G262" t="s">
        <v>14</v>
      </c>
      <c r="H262">
        <v>199</v>
      </c>
      <c r="I262">
        <v>8</v>
      </c>
      <c r="J262">
        <v>1592</v>
      </c>
    </row>
    <row r="263" spans="1:10" x14ac:dyDescent="0.25">
      <c r="A263" s="3" t="s">
        <v>308</v>
      </c>
      <c r="B263" s="9">
        <v>43181</v>
      </c>
      <c r="C263">
        <v>8</v>
      </c>
      <c r="D263" t="s">
        <v>45</v>
      </c>
      <c r="E263" t="s">
        <v>46</v>
      </c>
      <c r="F263" t="s">
        <v>23</v>
      </c>
      <c r="G263" t="s">
        <v>24</v>
      </c>
      <c r="H263">
        <v>159</v>
      </c>
      <c r="I263">
        <v>1</v>
      </c>
      <c r="J263">
        <v>159</v>
      </c>
    </row>
    <row r="264" spans="1:10" x14ac:dyDescent="0.25">
      <c r="A264" s="3" t="s">
        <v>309</v>
      </c>
      <c r="B264" s="9">
        <v>43182</v>
      </c>
      <c r="C264">
        <v>7</v>
      </c>
      <c r="D264" t="s">
        <v>88</v>
      </c>
      <c r="E264" t="s">
        <v>46</v>
      </c>
      <c r="F264" t="s">
        <v>23</v>
      </c>
      <c r="G264" t="s">
        <v>24</v>
      </c>
      <c r="H264">
        <v>159</v>
      </c>
      <c r="I264">
        <v>5</v>
      </c>
      <c r="J264">
        <v>795</v>
      </c>
    </row>
    <row r="265" spans="1:10" x14ac:dyDescent="0.25">
      <c r="A265" s="3" t="s">
        <v>310</v>
      </c>
      <c r="B265" s="9">
        <v>43183</v>
      </c>
      <c r="C265">
        <v>17</v>
      </c>
      <c r="D265" t="s">
        <v>35</v>
      </c>
      <c r="E265" t="s">
        <v>36</v>
      </c>
      <c r="F265" t="s">
        <v>28</v>
      </c>
      <c r="G265" t="s">
        <v>14</v>
      </c>
      <c r="H265">
        <v>199</v>
      </c>
      <c r="I265">
        <v>1</v>
      </c>
      <c r="J265">
        <v>199</v>
      </c>
    </row>
    <row r="266" spans="1:10" x14ac:dyDescent="0.25">
      <c r="A266" s="3" t="s">
        <v>311</v>
      </c>
      <c r="B266" s="9">
        <v>43183</v>
      </c>
      <c r="C266">
        <v>17</v>
      </c>
      <c r="D266" t="s">
        <v>35</v>
      </c>
      <c r="E266" t="s">
        <v>27</v>
      </c>
      <c r="F266" t="s">
        <v>28</v>
      </c>
      <c r="G266" t="s">
        <v>19</v>
      </c>
      <c r="H266">
        <v>289</v>
      </c>
      <c r="I266">
        <v>7</v>
      </c>
      <c r="J266">
        <v>2023</v>
      </c>
    </row>
    <row r="267" spans="1:10" x14ac:dyDescent="0.25">
      <c r="A267" s="3" t="s">
        <v>312</v>
      </c>
      <c r="B267" s="9">
        <v>43184</v>
      </c>
      <c r="C267">
        <v>12</v>
      </c>
      <c r="D267" t="s">
        <v>66</v>
      </c>
      <c r="E267" t="s">
        <v>63</v>
      </c>
      <c r="F267" t="s">
        <v>13</v>
      </c>
      <c r="G267" t="s">
        <v>31</v>
      </c>
      <c r="H267">
        <v>69</v>
      </c>
      <c r="I267">
        <v>4</v>
      </c>
      <c r="J267">
        <v>276</v>
      </c>
    </row>
    <row r="268" spans="1:10" x14ac:dyDescent="0.25">
      <c r="A268" s="3" t="s">
        <v>313</v>
      </c>
      <c r="B268" s="9">
        <v>43184</v>
      </c>
      <c r="C268">
        <v>16</v>
      </c>
      <c r="D268" t="s">
        <v>30</v>
      </c>
      <c r="E268" t="s">
        <v>27</v>
      </c>
      <c r="F268" t="s">
        <v>28</v>
      </c>
      <c r="G268" t="s">
        <v>14</v>
      </c>
      <c r="H268">
        <v>199</v>
      </c>
      <c r="I268">
        <v>8</v>
      </c>
      <c r="J268">
        <v>1592</v>
      </c>
    </row>
    <row r="269" spans="1:10" x14ac:dyDescent="0.25">
      <c r="A269" s="3" t="s">
        <v>314</v>
      </c>
      <c r="B269" s="9">
        <v>43184</v>
      </c>
      <c r="C269">
        <v>4</v>
      </c>
      <c r="D269" t="s">
        <v>51</v>
      </c>
      <c r="E269" t="s">
        <v>68</v>
      </c>
      <c r="F269" t="s">
        <v>18</v>
      </c>
      <c r="G269" t="s">
        <v>14</v>
      </c>
      <c r="H269">
        <v>199</v>
      </c>
      <c r="I269">
        <v>1</v>
      </c>
      <c r="J269">
        <v>199</v>
      </c>
    </row>
    <row r="270" spans="1:10" x14ac:dyDescent="0.25">
      <c r="A270" s="3" t="s">
        <v>315</v>
      </c>
      <c r="B270" s="9">
        <v>43184</v>
      </c>
      <c r="C270">
        <v>20</v>
      </c>
      <c r="D270" t="s">
        <v>40</v>
      </c>
      <c r="E270" t="s">
        <v>27</v>
      </c>
      <c r="F270" t="s">
        <v>28</v>
      </c>
      <c r="G270" t="s">
        <v>14</v>
      </c>
      <c r="H270">
        <v>199</v>
      </c>
      <c r="I270">
        <v>6</v>
      </c>
      <c r="J270">
        <v>1194</v>
      </c>
    </row>
    <row r="271" spans="1:10" x14ac:dyDescent="0.25">
      <c r="A271" s="3" t="s">
        <v>316</v>
      </c>
      <c r="B271" s="9">
        <v>43184</v>
      </c>
      <c r="C271">
        <v>14</v>
      </c>
      <c r="D271" t="s">
        <v>38</v>
      </c>
      <c r="E271" t="s">
        <v>63</v>
      </c>
      <c r="F271" t="s">
        <v>13</v>
      </c>
      <c r="G271" t="s">
        <v>41</v>
      </c>
      <c r="H271">
        <v>399</v>
      </c>
      <c r="I271">
        <v>9</v>
      </c>
      <c r="J271">
        <v>3591</v>
      </c>
    </row>
    <row r="272" spans="1:10" x14ac:dyDescent="0.25">
      <c r="A272" s="3" t="s">
        <v>317</v>
      </c>
      <c r="B272" s="9">
        <v>43184</v>
      </c>
      <c r="C272">
        <v>14</v>
      </c>
      <c r="D272" t="s">
        <v>38</v>
      </c>
      <c r="E272" t="s">
        <v>12</v>
      </c>
      <c r="F272" t="s">
        <v>13</v>
      </c>
      <c r="G272" t="s">
        <v>14</v>
      </c>
      <c r="H272">
        <v>199</v>
      </c>
      <c r="I272">
        <v>3</v>
      </c>
      <c r="J272">
        <v>597</v>
      </c>
    </row>
    <row r="273" spans="1:10" x14ac:dyDescent="0.25">
      <c r="A273" s="3" t="s">
        <v>318</v>
      </c>
      <c r="B273" s="9">
        <v>43184</v>
      </c>
      <c r="C273">
        <v>15</v>
      </c>
      <c r="D273" t="s">
        <v>118</v>
      </c>
      <c r="E273" t="s">
        <v>63</v>
      </c>
      <c r="F273" t="s">
        <v>13</v>
      </c>
      <c r="G273" t="s">
        <v>19</v>
      </c>
      <c r="H273">
        <v>289</v>
      </c>
      <c r="I273">
        <v>7</v>
      </c>
      <c r="J273">
        <v>2023</v>
      </c>
    </row>
    <row r="274" spans="1:10" x14ac:dyDescent="0.25">
      <c r="A274" s="3" t="s">
        <v>319</v>
      </c>
      <c r="B274" s="9">
        <v>43184</v>
      </c>
      <c r="C274">
        <v>3</v>
      </c>
      <c r="D274" t="s">
        <v>43</v>
      </c>
      <c r="E274" t="s">
        <v>68</v>
      </c>
      <c r="F274" t="s">
        <v>18</v>
      </c>
      <c r="G274" t="s">
        <v>14</v>
      </c>
      <c r="H274">
        <v>199</v>
      </c>
      <c r="I274">
        <v>9</v>
      </c>
      <c r="J274">
        <v>1791</v>
      </c>
    </row>
    <row r="275" spans="1:10" x14ac:dyDescent="0.25">
      <c r="A275" s="3" t="s">
        <v>320</v>
      </c>
      <c r="B275" s="9">
        <v>43184</v>
      </c>
      <c r="C275">
        <v>7</v>
      </c>
      <c r="D275" t="s">
        <v>88</v>
      </c>
      <c r="E275" t="s">
        <v>22</v>
      </c>
      <c r="F275" t="s">
        <v>23</v>
      </c>
      <c r="G275" t="s">
        <v>14</v>
      </c>
      <c r="H275">
        <v>199</v>
      </c>
      <c r="I275">
        <v>3</v>
      </c>
      <c r="J275">
        <v>597</v>
      </c>
    </row>
    <row r="276" spans="1:10" x14ac:dyDescent="0.25">
      <c r="A276" s="3" t="s">
        <v>321</v>
      </c>
      <c r="B276" s="9">
        <v>43184</v>
      </c>
      <c r="C276">
        <v>7</v>
      </c>
      <c r="D276" t="s">
        <v>88</v>
      </c>
      <c r="E276" t="s">
        <v>46</v>
      </c>
      <c r="F276" t="s">
        <v>23</v>
      </c>
      <c r="G276" t="s">
        <v>19</v>
      </c>
      <c r="H276">
        <v>289</v>
      </c>
      <c r="I276">
        <v>0</v>
      </c>
      <c r="J276">
        <v>0</v>
      </c>
    </row>
    <row r="277" spans="1:10" x14ac:dyDescent="0.25">
      <c r="A277" s="3" t="s">
        <v>322</v>
      </c>
      <c r="B277" s="9">
        <v>43184</v>
      </c>
      <c r="C277">
        <v>2</v>
      </c>
      <c r="D277" t="s">
        <v>106</v>
      </c>
      <c r="E277" t="s">
        <v>17</v>
      </c>
      <c r="F277" t="s">
        <v>18</v>
      </c>
      <c r="G277" t="s">
        <v>24</v>
      </c>
      <c r="H277">
        <v>159</v>
      </c>
      <c r="I277">
        <v>7</v>
      </c>
      <c r="J277">
        <v>1113</v>
      </c>
    </row>
    <row r="278" spans="1:10" x14ac:dyDescent="0.25">
      <c r="A278" s="3" t="s">
        <v>323</v>
      </c>
      <c r="B278" s="9">
        <v>43185</v>
      </c>
      <c r="C278">
        <v>16</v>
      </c>
      <c r="D278" t="s">
        <v>30</v>
      </c>
      <c r="E278" t="s">
        <v>27</v>
      </c>
      <c r="F278" t="s">
        <v>28</v>
      </c>
      <c r="G278" t="s">
        <v>19</v>
      </c>
      <c r="H278">
        <v>289</v>
      </c>
      <c r="I278">
        <v>3</v>
      </c>
      <c r="J278">
        <v>867</v>
      </c>
    </row>
    <row r="279" spans="1:10" x14ac:dyDescent="0.25">
      <c r="A279" s="3" t="s">
        <v>324</v>
      </c>
      <c r="B279" s="9">
        <v>43185</v>
      </c>
      <c r="C279">
        <v>6</v>
      </c>
      <c r="D279" t="s">
        <v>48</v>
      </c>
      <c r="E279" t="s">
        <v>22</v>
      </c>
      <c r="F279" t="s">
        <v>23</v>
      </c>
      <c r="G279" t="s">
        <v>41</v>
      </c>
      <c r="H279">
        <v>399</v>
      </c>
      <c r="I279">
        <v>8</v>
      </c>
      <c r="J279">
        <v>3192</v>
      </c>
    </row>
    <row r="280" spans="1:10" x14ac:dyDescent="0.25">
      <c r="A280" s="3" t="s">
        <v>325</v>
      </c>
      <c r="B280" s="9">
        <v>43185</v>
      </c>
      <c r="C280">
        <v>9</v>
      </c>
      <c r="D280" t="s">
        <v>21</v>
      </c>
      <c r="E280" t="s">
        <v>22</v>
      </c>
      <c r="F280" t="s">
        <v>23</v>
      </c>
      <c r="G280" t="s">
        <v>31</v>
      </c>
      <c r="H280">
        <v>69</v>
      </c>
      <c r="I280">
        <v>9</v>
      </c>
      <c r="J280">
        <v>621</v>
      </c>
    </row>
    <row r="281" spans="1:10" x14ac:dyDescent="0.25">
      <c r="A281" s="3" t="s">
        <v>326</v>
      </c>
      <c r="B281" s="9">
        <v>43185</v>
      </c>
      <c r="C281">
        <v>16</v>
      </c>
      <c r="D281" t="s">
        <v>30</v>
      </c>
      <c r="E281" t="s">
        <v>36</v>
      </c>
      <c r="F281" t="s">
        <v>28</v>
      </c>
      <c r="G281" t="s">
        <v>14</v>
      </c>
      <c r="H281">
        <v>199</v>
      </c>
      <c r="I281">
        <v>1</v>
      </c>
      <c r="J281">
        <v>199</v>
      </c>
    </row>
    <row r="282" spans="1:10" x14ac:dyDescent="0.25">
      <c r="A282" s="3" t="s">
        <v>327</v>
      </c>
      <c r="B282" s="9">
        <v>43185</v>
      </c>
      <c r="C282">
        <v>20</v>
      </c>
      <c r="D282" t="s">
        <v>40</v>
      </c>
      <c r="E282" t="s">
        <v>36</v>
      </c>
      <c r="F282" t="s">
        <v>28</v>
      </c>
      <c r="G282" t="s">
        <v>31</v>
      </c>
      <c r="H282">
        <v>69</v>
      </c>
      <c r="I282">
        <v>3</v>
      </c>
      <c r="J282">
        <v>207</v>
      </c>
    </row>
    <row r="283" spans="1:10" x14ac:dyDescent="0.25">
      <c r="A283" s="3" t="s">
        <v>328</v>
      </c>
      <c r="B283" s="9">
        <v>43186</v>
      </c>
      <c r="C283">
        <v>16</v>
      </c>
      <c r="D283" t="s">
        <v>30</v>
      </c>
      <c r="E283" t="s">
        <v>27</v>
      </c>
      <c r="F283" t="s">
        <v>28</v>
      </c>
      <c r="G283" t="s">
        <v>24</v>
      </c>
      <c r="H283">
        <v>159</v>
      </c>
      <c r="I283">
        <v>6</v>
      </c>
      <c r="J283">
        <v>954</v>
      </c>
    </row>
    <row r="284" spans="1:10" x14ac:dyDescent="0.25">
      <c r="A284" s="3" t="s">
        <v>329</v>
      </c>
      <c r="B284" s="9">
        <v>43186</v>
      </c>
      <c r="C284">
        <v>20</v>
      </c>
      <c r="D284" t="s">
        <v>40</v>
      </c>
      <c r="E284" t="s">
        <v>36</v>
      </c>
      <c r="F284" t="s">
        <v>28</v>
      </c>
      <c r="G284" t="s">
        <v>24</v>
      </c>
      <c r="H284">
        <v>159</v>
      </c>
      <c r="I284">
        <v>0</v>
      </c>
      <c r="J284">
        <v>0</v>
      </c>
    </row>
    <row r="285" spans="1:10" x14ac:dyDescent="0.25">
      <c r="A285" s="3" t="s">
        <v>330</v>
      </c>
      <c r="B285" s="9">
        <v>43186</v>
      </c>
      <c r="C285">
        <v>2</v>
      </c>
      <c r="D285" t="s">
        <v>106</v>
      </c>
      <c r="E285" t="s">
        <v>17</v>
      </c>
      <c r="F285" t="s">
        <v>18</v>
      </c>
      <c r="G285" t="s">
        <v>24</v>
      </c>
      <c r="H285">
        <v>159</v>
      </c>
      <c r="I285">
        <v>4</v>
      </c>
      <c r="J285">
        <v>636</v>
      </c>
    </row>
    <row r="286" spans="1:10" x14ac:dyDescent="0.25">
      <c r="A286" s="3" t="s">
        <v>331</v>
      </c>
      <c r="B286" s="9">
        <v>43186</v>
      </c>
      <c r="C286">
        <v>11</v>
      </c>
      <c r="D286" t="s">
        <v>11</v>
      </c>
      <c r="E286" t="s">
        <v>12</v>
      </c>
      <c r="F286" t="s">
        <v>13</v>
      </c>
      <c r="G286" t="s">
        <v>19</v>
      </c>
      <c r="H286">
        <v>289</v>
      </c>
      <c r="I286">
        <v>3</v>
      </c>
      <c r="J286">
        <v>867</v>
      </c>
    </row>
    <row r="287" spans="1:10" x14ac:dyDescent="0.25">
      <c r="A287" s="3" t="s">
        <v>332</v>
      </c>
      <c r="B287" s="9">
        <v>43186</v>
      </c>
      <c r="C287">
        <v>13</v>
      </c>
      <c r="D287" t="s">
        <v>33</v>
      </c>
      <c r="E287" t="s">
        <v>63</v>
      </c>
      <c r="F287" t="s">
        <v>13</v>
      </c>
      <c r="G287" t="s">
        <v>31</v>
      </c>
      <c r="H287">
        <v>69</v>
      </c>
      <c r="I287">
        <v>6</v>
      </c>
      <c r="J287">
        <v>414</v>
      </c>
    </row>
    <row r="288" spans="1:10" x14ac:dyDescent="0.25">
      <c r="A288" s="3" t="s">
        <v>333</v>
      </c>
      <c r="B288" s="9">
        <v>43186</v>
      </c>
      <c r="C288">
        <v>4</v>
      </c>
      <c r="D288" t="s">
        <v>51</v>
      </c>
      <c r="E288" t="s">
        <v>17</v>
      </c>
      <c r="F288" t="s">
        <v>18</v>
      </c>
      <c r="G288" t="s">
        <v>19</v>
      </c>
      <c r="H288">
        <v>289</v>
      </c>
      <c r="I288">
        <v>7</v>
      </c>
      <c r="J288">
        <v>2023</v>
      </c>
    </row>
    <row r="289" spans="1:10" x14ac:dyDescent="0.25">
      <c r="A289" s="3" t="s">
        <v>334</v>
      </c>
      <c r="B289" s="9">
        <v>43186</v>
      </c>
      <c r="C289">
        <v>3</v>
      </c>
      <c r="D289" t="s">
        <v>43</v>
      </c>
      <c r="E289" t="s">
        <v>68</v>
      </c>
      <c r="F289" t="s">
        <v>18</v>
      </c>
      <c r="G289" t="s">
        <v>24</v>
      </c>
      <c r="H289">
        <v>159</v>
      </c>
      <c r="I289">
        <v>2</v>
      </c>
      <c r="J289">
        <v>318</v>
      </c>
    </row>
    <row r="290" spans="1:10" x14ac:dyDescent="0.25">
      <c r="A290" s="3" t="s">
        <v>335</v>
      </c>
      <c r="B290" s="9">
        <v>43187</v>
      </c>
      <c r="C290">
        <v>20</v>
      </c>
      <c r="D290" t="s">
        <v>40</v>
      </c>
      <c r="E290" t="s">
        <v>36</v>
      </c>
      <c r="F290" t="s">
        <v>28</v>
      </c>
      <c r="G290" t="s">
        <v>19</v>
      </c>
      <c r="H290">
        <v>289</v>
      </c>
      <c r="I290">
        <v>1</v>
      </c>
      <c r="J290">
        <v>289</v>
      </c>
    </row>
    <row r="291" spans="1:10" x14ac:dyDescent="0.25">
      <c r="A291" s="3" t="s">
        <v>336</v>
      </c>
      <c r="B291" s="9">
        <v>43188</v>
      </c>
      <c r="C291">
        <v>3</v>
      </c>
      <c r="D291" t="s">
        <v>43</v>
      </c>
      <c r="E291" t="s">
        <v>17</v>
      </c>
      <c r="F291" t="s">
        <v>18</v>
      </c>
      <c r="G291" t="s">
        <v>24</v>
      </c>
      <c r="H291">
        <v>159</v>
      </c>
      <c r="I291">
        <v>9</v>
      </c>
      <c r="J291">
        <v>1431</v>
      </c>
    </row>
    <row r="292" spans="1:10" x14ac:dyDescent="0.25">
      <c r="A292" s="3" t="s">
        <v>337</v>
      </c>
      <c r="B292" s="9">
        <v>43189</v>
      </c>
      <c r="C292">
        <v>19</v>
      </c>
      <c r="D292" t="s">
        <v>56</v>
      </c>
      <c r="E292" t="s">
        <v>27</v>
      </c>
      <c r="F292" t="s">
        <v>28</v>
      </c>
      <c r="G292" t="s">
        <v>31</v>
      </c>
      <c r="H292">
        <v>69</v>
      </c>
      <c r="I292">
        <v>3</v>
      </c>
      <c r="J292">
        <v>207</v>
      </c>
    </row>
    <row r="293" spans="1:10" x14ac:dyDescent="0.25">
      <c r="A293" s="3" t="s">
        <v>338</v>
      </c>
      <c r="B293" s="9">
        <v>43189</v>
      </c>
      <c r="C293">
        <v>1</v>
      </c>
      <c r="D293" t="s">
        <v>16</v>
      </c>
      <c r="E293" t="s">
        <v>68</v>
      </c>
      <c r="F293" t="s">
        <v>18</v>
      </c>
      <c r="G293" t="s">
        <v>24</v>
      </c>
      <c r="H293">
        <v>159</v>
      </c>
      <c r="I293">
        <v>0</v>
      </c>
      <c r="J293">
        <v>0</v>
      </c>
    </row>
    <row r="294" spans="1:10" x14ac:dyDescent="0.25">
      <c r="A294" s="3" t="s">
        <v>339</v>
      </c>
      <c r="B294" s="9">
        <v>43189</v>
      </c>
      <c r="C294">
        <v>2</v>
      </c>
      <c r="D294" t="s">
        <v>106</v>
      </c>
      <c r="E294" t="s">
        <v>17</v>
      </c>
      <c r="F294" t="s">
        <v>18</v>
      </c>
      <c r="G294" t="s">
        <v>14</v>
      </c>
      <c r="H294">
        <v>199</v>
      </c>
      <c r="I294">
        <v>7</v>
      </c>
      <c r="J294">
        <v>1393</v>
      </c>
    </row>
    <row r="295" spans="1:10" x14ac:dyDescent="0.25">
      <c r="A295" s="3" t="s">
        <v>340</v>
      </c>
      <c r="B295" s="9">
        <v>43189</v>
      </c>
      <c r="C295">
        <v>16</v>
      </c>
      <c r="D295" t="s">
        <v>30</v>
      </c>
      <c r="E295" t="s">
        <v>27</v>
      </c>
      <c r="F295" t="s">
        <v>28</v>
      </c>
      <c r="G295" t="s">
        <v>24</v>
      </c>
      <c r="H295">
        <v>159</v>
      </c>
      <c r="I295">
        <v>2</v>
      </c>
      <c r="J295">
        <v>318</v>
      </c>
    </row>
    <row r="296" spans="1:10" x14ac:dyDescent="0.25">
      <c r="A296" s="3" t="s">
        <v>341</v>
      </c>
      <c r="B296" s="9">
        <v>43190</v>
      </c>
      <c r="C296">
        <v>7</v>
      </c>
      <c r="D296" t="s">
        <v>88</v>
      </c>
      <c r="E296" t="s">
        <v>46</v>
      </c>
      <c r="F296" t="s">
        <v>23</v>
      </c>
      <c r="G296" t="s">
        <v>31</v>
      </c>
      <c r="H296">
        <v>69</v>
      </c>
      <c r="I296">
        <v>3</v>
      </c>
      <c r="J296">
        <v>207</v>
      </c>
    </row>
    <row r="297" spans="1:10" x14ac:dyDescent="0.25">
      <c r="A297" s="3" t="s">
        <v>342</v>
      </c>
      <c r="B297" s="9">
        <v>43190</v>
      </c>
      <c r="C297">
        <v>9</v>
      </c>
      <c r="D297" t="s">
        <v>21</v>
      </c>
      <c r="E297" t="s">
        <v>22</v>
      </c>
      <c r="F297" t="s">
        <v>23</v>
      </c>
      <c r="G297" t="s">
        <v>31</v>
      </c>
      <c r="H297">
        <v>69</v>
      </c>
      <c r="I297">
        <v>4</v>
      </c>
      <c r="J297">
        <v>276</v>
      </c>
    </row>
    <row r="298" spans="1:10" x14ac:dyDescent="0.25">
      <c r="A298" s="3" t="s">
        <v>343</v>
      </c>
      <c r="B298" s="9">
        <v>43190</v>
      </c>
      <c r="C298">
        <v>14</v>
      </c>
      <c r="D298" t="s">
        <v>38</v>
      </c>
      <c r="E298" t="s">
        <v>12</v>
      </c>
      <c r="F298" t="s">
        <v>13</v>
      </c>
      <c r="G298" t="s">
        <v>41</v>
      </c>
      <c r="H298">
        <v>399</v>
      </c>
      <c r="I298">
        <v>5</v>
      </c>
      <c r="J298">
        <v>1995</v>
      </c>
    </row>
    <row r="299" spans="1:10" x14ac:dyDescent="0.25">
      <c r="A299" s="3" t="s">
        <v>344</v>
      </c>
      <c r="B299" s="9">
        <v>43190</v>
      </c>
      <c r="C299">
        <v>13</v>
      </c>
      <c r="D299" t="s">
        <v>33</v>
      </c>
      <c r="E299" t="s">
        <v>63</v>
      </c>
      <c r="F299" t="s">
        <v>13</v>
      </c>
      <c r="G299" t="s">
        <v>31</v>
      </c>
      <c r="H299">
        <v>69</v>
      </c>
      <c r="I299">
        <v>4</v>
      </c>
      <c r="J299">
        <v>276</v>
      </c>
    </row>
    <row r="300" spans="1:10" x14ac:dyDescent="0.25">
      <c r="A300" s="3" t="s">
        <v>345</v>
      </c>
      <c r="B300" s="9">
        <v>43190</v>
      </c>
      <c r="C300">
        <v>12</v>
      </c>
      <c r="D300" t="s">
        <v>66</v>
      </c>
      <c r="E300" t="s">
        <v>12</v>
      </c>
      <c r="F300" t="s">
        <v>13</v>
      </c>
      <c r="G300" t="s">
        <v>14</v>
      </c>
      <c r="H300">
        <v>199</v>
      </c>
      <c r="I300">
        <v>8</v>
      </c>
      <c r="J300">
        <v>1592</v>
      </c>
    </row>
    <row r="301" spans="1:10" x14ac:dyDescent="0.25">
      <c r="A301" s="3" t="s">
        <v>346</v>
      </c>
      <c r="B301" s="9">
        <v>43191</v>
      </c>
      <c r="C301">
        <v>7</v>
      </c>
      <c r="D301" t="s">
        <v>88</v>
      </c>
      <c r="E301" t="s">
        <v>22</v>
      </c>
      <c r="F301" t="s">
        <v>23</v>
      </c>
      <c r="G301" t="s">
        <v>31</v>
      </c>
      <c r="H301">
        <v>69</v>
      </c>
      <c r="I301">
        <v>2</v>
      </c>
      <c r="J301">
        <v>138</v>
      </c>
    </row>
    <row r="302" spans="1:10" x14ac:dyDescent="0.25">
      <c r="A302" s="3" t="s">
        <v>347</v>
      </c>
      <c r="B302" s="9">
        <v>43192</v>
      </c>
      <c r="C302">
        <v>10</v>
      </c>
      <c r="D302" t="s">
        <v>58</v>
      </c>
      <c r="E302" t="s">
        <v>22</v>
      </c>
      <c r="F302" t="s">
        <v>23</v>
      </c>
      <c r="G302" t="s">
        <v>41</v>
      </c>
      <c r="H302">
        <v>399</v>
      </c>
      <c r="I302">
        <v>9</v>
      </c>
      <c r="J302">
        <v>3591</v>
      </c>
    </row>
    <row r="303" spans="1:10" x14ac:dyDescent="0.25">
      <c r="A303" s="3" t="s">
        <v>348</v>
      </c>
      <c r="B303" s="9">
        <v>43193</v>
      </c>
      <c r="C303">
        <v>6</v>
      </c>
      <c r="D303" t="s">
        <v>48</v>
      </c>
      <c r="E303" t="s">
        <v>46</v>
      </c>
      <c r="F303" t="s">
        <v>23</v>
      </c>
      <c r="G303" t="s">
        <v>31</v>
      </c>
      <c r="H303">
        <v>69</v>
      </c>
      <c r="I303">
        <v>6</v>
      </c>
      <c r="J303">
        <v>414</v>
      </c>
    </row>
    <row r="304" spans="1:10" x14ac:dyDescent="0.25">
      <c r="A304" s="3" t="s">
        <v>349</v>
      </c>
      <c r="B304" s="9">
        <v>43194</v>
      </c>
      <c r="C304">
        <v>20</v>
      </c>
      <c r="D304" t="s">
        <v>40</v>
      </c>
      <c r="E304" t="s">
        <v>27</v>
      </c>
      <c r="F304" t="s">
        <v>28</v>
      </c>
      <c r="G304" t="s">
        <v>24</v>
      </c>
      <c r="H304">
        <v>159</v>
      </c>
      <c r="I304">
        <v>0</v>
      </c>
      <c r="J304">
        <v>0</v>
      </c>
    </row>
    <row r="305" spans="1:10" x14ac:dyDescent="0.25">
      <c r="A305" s="3" t="s">
        <v>350</v>
      </c>
      <c r="B305" s="9">
        <v>43194</v>
      </c>
      <c r="C305">
        <v>2</v>
      </c>
      <c r="D305" t="s">
        <v>106</v>
      </c>
      <c r="E305" t="s">
        <v>68</v>
      </c>
      <c r="F305" t="s">
        <v>18</v>
      </c>
      <c r="G305" t="s">
        <v>31</v>
      </c>
      <c r="H305">
        <v>69</v>
      </c>
      <c r="I305">
        <v>1</v>
      </c>
      <c r="J305">
        <v>69</v>
      </c>
    </row>
    <row r="306" spans="1:10" x14ac:dyDescent="0.25">
      <c r="A306" s="3" t="s">
        <v>351</v>
      </c>
      <c r="B306" s="9">
        <v>43195</v>
      </c>
      <c r="C306">
        <v>8</v>
      </c>
      <c r="D306" t="s">
        <v>45</v>
      </c>
      <c r="E306" t="s">
        <v>46</v>
      </c>
      <c r="F306" t="s">
        <v>23</v>
      </c>
      <c r="G306" t="s">
        <v>19</v>
      </c>
      <c r="H306">
        <v>289</v>
      </c>
      <c r="I306">
        <v>9</v>
      </c>
      <c r="J306">
        <v>2601</v>
      </c>
    </row>
    <row r="307" spans="1:10" x14ac:dyDescent="0.25">
      <c r="A307" s="3" t="s">
        <v>352</v>
      </c>
      <c r="B307" s="9">
        <v>43195</v>
      </c>
      <c r="C307">
        <v>1</v>
      </c>
      <c r="D307" t="s">
        <v>16</v>
      </c>
      <c r="E307" t="s">
        <v>17</v>
      </c>
      <c r="F307" t="s">
        <v>18</v>
      </c>
      <c r="G307" t="s">
        <v>24</v>
      </c>
      <c r="H307">
        <v>159</v>
      </c>
      <c r="I307">
        <v>3</v>
      </c>
      <c r="J307">
        <v>477</v>
      </c>
    </row>
    <row r="308" spans="1:10" x14ac:dyDescent="0.25">
      <c r="A308" s="3" t="s">
        <v>353</v>
      </c>
      <c r="B308" s="9">
        <v>43195</v>
      </c>
      <c r="C308">
        <v>4</v>
      </c>
      <c r="D308" t="s">
        <v>51</v>
      </c>
      <c r="E308" t="s">
        <v>17</v>
      </c>
      <c r="F308" t="s">
        <v>18</v>
      </c>
      <c r="G308" t="s">
        <v>14</v>
      </c>
      <c r="H308">
        <v>199</v>
      </c>
      <c r="I308">
        <v>5</v>
      </c>
      <c r="J308">
        <v>995</v>
      </c>
    </row>
    <row r="309" spans="1:10" x14ac:dyDescent="0.25">
      <c r="A309" s="3" t="s">
        <v>354</v>
      </c>
      <c r="B309" s="9">
        <v>43195</v>
      </c>
      <c r="C309">
        <v>12</v>
      </c>
      <c r="D309" t="s">
        <v>66</v>
      </c>
      <c r="E309" t="s">
        <v>12</v>
      </c>
      <c r="F309" t="s">
        <v>13</v>
      </c>
      <c r="G309" t="s">
        <v>14</v>
      </c>
      <c r="H309">
        <v>199</v>
      </c>
      <c r="I309">
        <v>6</v>
      </c>
      <c r="J309">
        <v>1194</v>
      </c>
    </row>
    <row r="310" spans="1:10" x14ac:dyDescent="0.25">
      <c r="A310" s="3" t="s">
        <v>355</v>
      </c>
      <c r="B310" s="9">
        <v>43196</v>
      </c>
      <c r="C310">
        <v>15</v>
      </c>
      <c r="D310" t="s">
        <v>118</v>
      </c>
      <c r="E310" t="s">
        <v>12</v>
      </c>
      <c r="F310" t="s">
        <v>13</v>
      </c>
      <c r="G310" t="s">
        <v>19</v>
      </c>
      <c r="H310">
        <v>289</v>
      </c>
      <c r="I310">
        <v>8</v>
      </c>
      <c r="J310">
        <v>2312</v>
      </c>
    </row>
    <row r="311" spans="1:10" x14ac:dyDescent="0.25">
      <c r="A311" s="3" t="s">
        <v>356</v>
      </c>
      <c r="B311" s="9">
        <v>43196</v>
      </c>
      <c r="C311">
        <v>6</v>
      </c>
      <c r="D311" t="s">
        <v>48</v>
      </c>
      <c r="E311" t="s">
        <v>46</v>
      </c>
      <c r="F311" t="s">
        <v>23</v>
      </c>
      <c r="G311" t="s">
        <v>31</v>
      </c>
      <c r="H311">
        <v>69</v>
      </c>
      <c r="I311">
        <v>0</v>
      </c>
      <c r="J311">
        <v>0</v>
      </c>
    </row>
    <row r="312" spans="1:10" x14ac:dyDescent="0.25">
      <c r="A312" s="3" t="s">
        <v>357</v>
      </c>
      <c r="B312" s="9">
        <v>43197</v>
      </c>
      <c r="C312">
        <v>19</v>
      </c>
      <c r="D312" t="s">
        <v>56</v>
      </c>
      <c r="E312" t="s">
        <v>27</v>
      </c>
      <c r="F312" t="s">
        <v>28</v>
      </c>
      <c r="G312" t="s">
        <v>19</v>
      </c>
      <c r="H312">
        <v>289</v>
      </c>
      <c r="I312">
        <v>5</v>
      </c>
      <c r="J312">
        <v>1445</v>
      </c>
    </row>
    <row r="313" spans="1:10" x14ac:dyDescent="0.25">
      <c r="A313" s="3" t="s">
        <v>358</v>
      </c>
      <c r="B313" s="9">
        <v>43197</v>
      </c>
      <c r="C313">
        <v>18</v>
      </c>
      <c r="D313" t="s">
        <v>26</v>
      </c>
      <c r="E313" t="s">
        <v>27</v>
      </c>
      <c r="F313" t="s">
        <v>28</v>
      </c>
      <c r="G313" t="s">
        <v>14</v>
      </c>
      <c r="H313">
        <v>199</v>
      </c>
      <c r="I313">
        <v>0</v>
      </c>
      <c r="J313">
        <v>0</v>
      </c>
    </row>
    <row r="314" spans="1:10" x14ac:dyDescent="0.25">
      <c r="A314" s="3" t="s">
        <v>359</v>
      </c>
      <c r="B314" s="9">
        <v>43197</v>
      </c>
      <c r="C314">
        <v>7</v>
      </c>
      <c r="D314" t="s">
        <v>88</v>
      </c>
      <c r="E314" t="s">
        <v>22</v>
      </c>
      <c r="F314" t="s">
        <v>23</v>
      </c>
      <c r="G314" t="s">
        <v>14</v>
      </c>
      <c r="H314">
        <v>199</v>
      </c>
      <c r="I314">
        <v>9</v>
      </c>
      <c r="J314">
        <v>1791</v>
      </c>
    </row>
    <row r="315" spans="1:10" x14ac:dyDescent="0.25">
      <c r="A315" s="3" t="s">
        <v>360</v>
      </c>
      <c r="B315" s="9">
        <v>43197</v>
      </c>
      <c r="C315">
        <v>2</v>
      </c>
      <c r="D315" t="s">
        <v>106</v>
      </c>
      <c r="E315" t="s">
        <v>68</v>
      </c>
      <c r="F315" t="s">
        <v>18</v>
      </c>
      <c r="G315" t="s">
        <v>14</v>
      </c>
      <c r="H315">
        <v>199</v>
      </c>
      <c r="I315">
        <v>5</v>
      </c>
      <c r="J315">
        <v>995</v>
      </c>
    </row>
    <row r="316" spans="1:10" x14ac:dyDescent="0.25">
      <c r="A316" s="3" t="s">
        <v>361</v>
      </c>
      <c r="B316" s="9">
        <v>43198</v>
      </c>
      <c r="C316">
        <v>19</v>
      </c>
      <c r="D316" t="s">
        <v>56</v>
      </c>
      <c r="E316" t="s">
        <v>27</v>
      </c>
      <c r="F316" t="s">
        <v>28</v>
      </c>
      <c r="G316" t="s">
        <v>14</v>
      </c>
      <c r="H316">
        <v>199</v>
      </c>
      <c r="I316">
        <v>9</v>
      </c>
      <c r="J316">
        <v>1791</v>
      </c>
    </row>
    <row r="317" spans="1:10" x14ac:dyDescent="0.25">
      <c r="A317" s="3" t="s">
        <v>362</v>
      </c>
      <c r="B317" s="9">
        <v>43198</v>
      </c>
      <c r="C317">
        <v>19</v>
      </c>
      <c r="D317" t="s">
        <v>56</v>
      </c>
      <c r="E317" t="s">
        <v>27</v>
      </c>
      <c r="F317" t="s">
        <v>28</v>
      </c>
      <c r="G317" t="s">
        <v>14</v>
      </c>
      <c r="H317">
        <v>199</v>
      </c>
      <c r="I317">
        <v>8</v>
      </c>
      <c r="J317">
        <v>1592</v>
      </c>
    </row>
    <row r="318" spans="1:10" x14ac:dyDescent="0.25">
      <c r="A318" s="3" t="s">
        <v>363</v>
      </c>
      <c r="B318" s="9">
        <v>43199</v>
      </c>
      <c r="C318">
        <v>2</v>
      </c>
      <c r="D318" t="s">
        <v>106</v>
      </c>
      <c r="E318" t="s">
        <v>17</v>
      </c>
      <c r="F318" t="s">
        <v>18</v>
      </c>
      <c r="G318" t="s">
        <v>14</v>
      </c>
      <c r="H318">
        <v>199</v>
      </c>
      <c r="I318">
        <v>3</v>
      </c>
      <c r="J318">
        <v>597</v>
      </c>
    </row>
    <row r="319" spans="1:10" x14ac:dyDescent="0.25">
      <c r="A319" s="3" t="s">
        <v>364</v>
      </c>
      <c r="B319" s="9">
        <v>43199</v>
      </c>
      <c r="C319">
        <v>5</v>
      </c>
      <c r="D319" t="s">
        <v>60</v>
      </c>
      <c r="E319" t="s">
        <v>68</v>
      </c>
      <c r="F319" t="s">
        <v>18</v>
      </c>
      <c r="G319" t="s">
        <v>14</v>
      </c>
      <c r="H319">
        <v>199</v>
      </c>
      <c r="I319">
        <v>4</v>
      </c>
      <c r="J319">
        <v>796</v>
      </c>
    </row>
    <row r="320" spans="1:10" x14ac:dyDescent="0.25">
      <c r="A320" s="3" t="s">
        <v>365</v>
      </c>
      <c r="B320" s="9">
        <v>43200</v>
      </c>
      <c r="C320">
        <v>14</v>
      </c>
      <c r="D320" t="s">
        <v>38</v>
      </c>
      <c r="E320" t="s">
        <v>12</v>
      </c>
      <c r="F320" t="s">
        <v>13</v>
      </c>
      <c r="G320" t="s">
        <v>31</v>
      </c>
      <c r="H320">
        <v>69</v>
      </c>
      <c r="I320">
        <v>3</v>
      </c>
      <c r="J320">
        <v>207</v>
      </c>
    </row>
    <row r="321" spans="1:10" x14ac:dyDescent="0.25">
      <c r="A321" s="3" t="s">
        <v>366</v>
      </c>
      <c r="B321" s="9">
        <v>43201</v>
      </c>
      <c r="C321">
        <v>12</v>
      </c>
      <c r="D321" t="s">
        <v>66</v>
      </c>
      <c r="E321" t="s">
        <v>63</v>
      </c>
      <c r="F321" t="s">
        <v>13</v>
      </c>
      <c r="G321" t="s">
        <v>31</v>
      </c>
      <c r="H321">
        <v>69</v>
      </c>
      <c r="I321">
        <v>0</v>
      </c>
      <c r="J321">
        <v>0</v>
      </c>
    </row>
    <row r="322" spans="1:10" x14ac:dyDescent="0.25">
      <c r="A322" s="3" t="s">
        <v>367</v>
      </c>
      <c r="B322" s="9">
        <v>43202</v>
      </c>
      <c r="C322">
        <v>9</v>
      </c>
      <c r="D322" t="s">
        <v>21</v>
      </c>
      <c r="E322" t="s">
        <v>22</v>
      </c>
      <c r="F322" t="s">
        <v>23</v>
      </c>
      <c r="G322" t="s">
        <v>41</v>
      </c>
      <c r="H322">
        <v>399</v>
      </c>
      <c r="I322">
        <v>1</v>
      </c>
      <c r="J322">
        <v>399</v>
      </c>
    </row>
    <row r="323" spans="1:10" x14ac:dyDescent="0.25">
      <c r="A323" s="3" t="s">
        <v>368</v>
      </c>
      <c r="B323" s="9">
        <v>43203</v>
      </c>
      <c r="C323">
        <v>2</v>
      </c>
      <c r="D323" t="s">
        <v>106</v>
      </c>
      <c r="E323" t="s">
        <v>17</v>
      </c>
      <c r="F323" t="s">
        <v>18</v>
      </c>
      <c r="G323" t="s">
        <v>19</v>
      </c>
      <c r="H323">
        <v>289</v>
      </c>
      <c r="I323">
        <v>8</v>
      </c>
      <c r="J323">
        <v>2312</v>
      </c>
    </row>
    <row r="324" spans="1:10" x14ac:dyDescent="0.25">
      <c r="A324" s="3" t="s">
        <v>369</v>
      </c>
      <c r="B324" s="9">
        <v>43203</v>
      </c>
      <c r="C324">
        <v>19</v>
      </c>
      <c r="D324" t="s">
        <v>56</v>
      </c>
      <c r="E324" t="s">
        <v>27</v>
      </c>
      <c r="F324" t="s">
        <v>28</v>
      </c>
      <c r="G324" t="s">
        <v>19</v>
      </c>
      <c r="H324">
        <v>289</v>
      </c>
      <c r="I324">
        <v>3</v>
      </c>
      <c r="J324">
        <v>867</v>
      </c>
    </row>
    <row r="325" spans="1:10" x14ac:dyDescent="0.25">
      <c r="A325" s="3" t="s">
        <v>370</v>
      </c>
      <c r="B325" s="9">
        <v>43204</v>
      </c>
      <c r="C325">
        <v>17</v>
      </c>
      <c r="D325" t="s">
        <v>35</v>
      </c>
      <c r="E325" t="s">
        <v>36</v>
      </c>
      <c r="F325" t="s">
        <v>28</v>
      </c>
      <c r="G325" t="s">
        <v>24</v>
      </c>
      <c r="H325">
        <v>159</v>
      </c>
      <c r="I325">
        <v>4</v>
      </c>
      <c r="J325">
        <v>636</v>
      </c>
    </row>
    <row r="326" spans="1:10" x14ac:dyDescent="0.25">
      <c r="A326" s="3" t="s">
        <v>371</v>
      </c>
      <c r="B326" s="9">
        <v>43204</v>
      </c>
      <c r="C326">
        <v>14</v>
      </c>
      <c r="D326" t="s">
        <v>38</v>
      </c>
      <c r="E326" t="s">
        <v>63</v>
      </c>
      <c r="F326" t="s">
        <v>13</v>
      </c>
      <c r="G326" t="s">
        <v>41</v>
      </c>
      <c r="H326">
        <v>399</v>
      </c>
      <c r="I326">
        <v>3</v>
      </c>
      <c r="J326">
        <v>1197</v>
      </c>
    </row>
    <row r="327" spans="1:10" x14ac:dyDescent="0.25">
      <c r="A327" s="3" t="s">
        <v>372</v>
      </c>
      <c r="B327" s="9">
        <v>43204</v>
      </c>
      <c r="C327">
        <v>7</v>
      </c>
      <c r="D327" t="s">
        <v>88</v>
      </c>
      <c r="E327" t="s">
        <v>22</v>
      </c>
      <c r="F327" t="s">
        <v>23</v>
      </c>
      <c r="G327" t="s">
        <v>31</v>
      </c>
      <c r="H327">
        <v>69</v>
      </c>
      <c r="I327">
        <v>2</v>
      </c>
      <c r="J327">
        <v>138</v>
      </c>
    </row>
    <row r="328" spans="1:10" x14ac:dyDescent="0.25">
      <c r="A328" s="3" t="s">
        <v>373</v>
      </c>
      <c r="B328" s="9">
        <v>43204</v>
      </c>
      <c r="C328">
        <v>9</v>
      </c>
      <c r="D328" t="s">
        <v>21</v>
      </c>
      <c r="E328" t="s">
        <v>46</v>
      </c>
      <c r="F328" t="s">
        <v>23</v>
      </c>
      <c r="G328" t="s">
        <v>14</v>
      </c>
      <c r="H328">
        <v>199</v>
      </c>
      <c r="I328">
        <v>9</v>
      </c>
      <c r="J328">
        <v>1791</v>
      </c>
    </row>
    <row r="329" spans="1:10" x14ac:dyDescent="0.25">
      <c r="A329" s="3" t="s">
        <v>374</v>
      </c>
      <c r="B329" s="9">
        <v>43204</v>
      </c>
      <c r="C329">
        <v>8</v>
      </c>
      <c r="D329" t="s">
        <v>45</v>
      </c>
      <c r="E329" t="s">
        <v>22</v>
      </c>
      <c r="F329" t="s">
        <v>23</v>
      </c>
      <c r="G329" t="s">
        <v>14</v>
      </c>
      <c r="H329">
        <v>199</v>
      </c>
      <c r="I329">
        <v>2</v>
      </c>
      <c r="J329">
        <v>398</v>
      </c>
    </row>
    <row r="330" spans="1:10" x14ac:dyDescent="0.25">
      <c r="A330" s="3" t="s">
        <v>375</v>
      </c>
      <c r="B330" s="9">
        <v>43204</v>
      </c>
      <c r="C330">
        <v>14</v>
      </c>
      <c r="D330" t="s">
        <v>38</v>
      </c>
      <c r="E330" t="s">
        <v>12</v>
      </c>
      <c r="F330" t="s">
        <v>13</v>
      </c>
      <c r="G330" t="s">
        <v>19</v>
      </c>
      <c r="H330">
        <v>289</v>
      </c>
      <c r="I330">
        <v>4</v>
      </c>
      <c r="J330">
        <v>1156</v>
      </c>
    </row>
    <row r="331" spans="1:10" x14ac:dyDescent="0.25">
      <c r="A331" s="3" t="s">
        <v>376</v>
      </c>
      <c r="B331" s="9">
        <v>43204</v>
      </c>
      <c r="C331">
        <v>7</v>
      </c>
      <c r="D331" t="s">
        <v>88</v>
      </c>
      <c r="E331" t="s">
        <v>46</v>
      </c>
      <c r="F331" t="s">
        <v>23</v>
      </c>
      <c r="G331" t="s">
        <v>41</v>
      </c>
      <c r="H331">
        <v>399</v>
      </c>
      <c r="I331">
        <v>8</v>
      </c>
      <c r="J331">
        <v>3192</v>
      </c>
    </row>
    <row r="332" spans="1:10" x14ac:dyDescent="0.25">
      <c r="A332" s="3" t="s">
        <v>377</v>
      </c>
      <c r="B332" s="9">
        <v>43204</v>
      </c>
      <c r="C332">
        <v>10</v>
      </c>
      <c r="D332" t="s">
        <v>58</v>
      </c>
      <c r="E332" t="s">
        <v>46</v>
      </c>
      <c r="F332" t="s">
        <v>23</v>
      </c>
      <c r="G332" t="s">
        <v>41</v>
      </c>
      <c r="H332">
        <v>399</v>
      </c>
      <c r="I332">
        <v>9</v>
      </c>
      <c r="J332">
        <v>3591</v>
      </c>
    </row>
    <row r="333" spans="1:10" x14ac:dyDescent="0.25">
      <c r="A333" s="3" t="s">
        <v>378</v>
      </c>
      <c r="B333" s="9">
        <v>43204</v>
      </c>
      <c r="C333">
        <v>6</v>
      </c>
      <c r="D333" t="s">
        <v>48</v>
      </c>
      <c r="E333" t="s">
        <v>46</v>
      </c>
      <c r="F333" t="s">
        <v>23</v>
      </c>
      <c r="G333" t="s">
        <v>14</v>
      </c>
      <c r="H333">
        <v>199</v>
      </c>
      <c r="I333">
        <v>8</v>
      </c>
      <c r="J333">
        <v>1592</v>
      </c>
    </row>
    <row r="334" spans="1:10" x14ac:dyDescent="0.25">
      <c r="A334" s="3" t="s">
        <v>379</v>
      </c>
      <c r="B334" s="9">
        <v>43204</v>
      </c>
      <c r="C334">
        <v>18</v>
      </c>
      <c r="D334" t="s">
        <v>26</v>
      </c>
      <c r="E334" t="s">
        <v>27</v>
      </c>
      <c r="F334" t="s">
        <v>28</v>
      </c>
      <c r="G334" t="s">
        <v>41</v>
      </c>
      <c r="H334">
        <v>399</v>
      </c>
      <c r="I334">
        <v>4</v>
      </c>
      <c r="J334">
        <v>1596</v>
      </c>
    </row>
    <row r="335" spans="1:10" x14ac:dyDescent="0.25">
      <c r="A335" s="3" t="s">
        <v>380</v>
      </c>
      <c r="B335" s="9">
        <v>43205</v>
      </c>
      <c r="C335">
        <v>4</v>
      </c>
      <c r="D335" t="s">
        <v>51</v>
      </c>
      <c r="E335" t="s">
        <v>68</v>
      </c>
      <c r="F335" t="s">
        <v>18</v>
      </c>
      <c r="G335" t="s">
        <v>19</v>
      </c>
      <c r="H335">
        <v>289</v>
      </c>
      <c r="I335">
        <v>6</v>
      </c>
      <c r="J335">
        <v>1734</v>
      </c>
    </row>
    <row r="336" spans="1:10" x14ac:dyDescent="0.25">
      <c r="A336" s="3" t="s">
        <v>381</v>
      </c>
      <c r="B336" s="9">
        <v>43205</v>
      </c>
      <c r="C336">
        <v>2</v>
      </c>
      <c r="D336" t="s">
        <v>106</v>
      </c>
      <c r="E336" t="s">
        <v>68</v>
      </c>
      <c r="F336" t="s">
        <v>18</v>
      </c>
      <c r="G336" t="s">
        <v>31</v>
      </c>
      <c r="H336">
        <v>69</v>
      </c>
      <c r="I336">
        <v>9</v>
      </c>
      <c r="J336">
        <v>621</v>
      </c>
    </row>
    <row r="337" spans="1:10" x14ac:dyDescent="0.25">
      <c r="A337" s="3" t="s">
        <v>382</v>
      </c>
      <c r="B337" s="9">
        <v>43206</v>
      </c>
      <c r="C337">
        <v>4</v>
      </c>
      <c r="D337" t="s">
        <v>51</v>
      </c>
      <c r="E337" t="s">
        <v>17</v>
      </c>
      <c r="F337" t="s">
        <v>18</v>
      </c>
      <c r="G337" t="s">
        <v>24</v>
      </c>
      <c r="H337">
        <v>159</v>
      </c>
      <c r="I337">
        <v>9</v>
      </c>
      <c r="J337">
        <v>1431</v>
      </c>
    </row>
    <row r="338" spans="1:10" x14ac:dyDescent="0.25">
      <c r="A338" s="3" t="s">
        <v>383</v>
      </c>
      <c r="B338" s="9">
        <v>43207</v>
      </c>
      <c r="C338">
        <v>11</v>
      </c>
      <c r="D338" t="s">
        <v>11</v>
      </c>
      <c r="E338" t="s">
        <v>63</v>
      </c>
      <c r="F338" t="s">
        <v>13</v>
      </c>
      <c r="G338" t="s">
        <v>31</v>
      </c>
      <c r="H338">
        <v>69</v>
      </c>
      <c r="I338">
        <v>8</v>
      </c>
      <c r="J338">
        <v>552</v>
      </c>
    </row>
    <row r="339" spans="1:10" x14ac:dyDescent="0.25">
      <c r="A339" s="3" t="s">
        <v>384</v>
      </c>
      <c r="B339" s="9">
        <v>43207</v>
      </c>
      <c r="C339">
        <v>13</v>
      </c>
      <c r="D339" t="s">
        <v>33</v>
      </c>
      <c r="E339" t="s">
        <v>12</v>
      </c>
      <c r="F339" t="s">
        <v>13</v>
      </c>
      <c r="G339" t="s">
        <v>41</v>
      </c>
      <c r="H339">
        <v>399</v>
      </c>
      <c r="I339">
        <v>8</v>
      </c>
      <c r="J339">
        <v>3192</v>
      </c>
    </row>
    <row r="340" spans="1:10" x14ac:dyDescent="0.25">
      <c r="A340" s="3" t="s">
        <v>385</v>
      </c>
      <c r="B340" s="9">
        <v>43208</v>
      </c>
      <c r="C340">
        <v>8</v>
      </c>
      <c r="D340" t="s">
        <v>45</v>
      </c>
      <c r="E340" t="s">
        <v>22</v>
      </c>
      <c r="F340" t="s">
        <v>23</v>
      </c>
      <c r="G340" t="s">
        <v>31</v>
      </c>
      <c r="H340">
        <v>69</v>
      </c>
      <c r="I340">
        <v>6</v>
      </c>
      <c r="J340">
        <v>414</v>
      </c>
    </row>
    <row r="341" spans="1:10" x14ac:dyDescent="0.25">
      <c r="A341" s="3" t="s">
        <v>386</v>
      </c>
      <c r="B341" s="9">
        <v>43209</v>
      </c>
      <c r="C341">
        <v>8</v>
      </c>
      <c r="D341" t="s">
        <v>45</v>
      </c>
      <c r="E341" t="s">
        <v>46</v>
      </c>
      <c r="F341" t="s">
        <v>23</v>
      </c>
      <c r="G341" t="s">
        <v>24</v>
      </c>
      <c r="H341">
        <v>159</v>
      </c>
      <c r="I341">
        <v>6</v>
      </c>
      <c r="J341">
        <v>954</v>
      </c>
    </row>
    <row r="342" spans="1:10" x14ac:dyDescent="0.25">
      <c r="A342" s="3" t="s">
        <v>387</v>
      </c>
      <c r="B342" s="9">
        <v>43209</v>
      </c>
      <c r="C342">
        <v>1</v>
      </c>
      <c r="D342" t="s">
        <v>16</v>
      </c>
      <c r="E342" t="s">
        <v>17</v>
      </c>
      <c r="F342" t="s">
        <v>18</v>
      </c>
      <c r="G342" t="s">
        <v>19</v>
      </c>
      <c r="H342">
        <v>289</v>
      </c>
      <c r="I342">
        <v>3</v>
      </c>
      <c r="J342">
        <v>867</v>
      </c>
    </row>
    <row r="343" spans="1:10" x14ac:dyDescent="0.25">
      <c r="A343" s="3" t="s">
        <v>388</v>
      </c>
      <c r="B343" s="9">
        <v>43209</v>
      </c>
      <c r="C343">
        <v>19</v>
      </c>
      <c r="D343" t="s">
        <v>56</v>
      </c>
      <c r="E343" t="s">
        <v>36</v>
      </c>
      <c r="F343" t="s">
        <v>28</v>
      </c>
      <c r="G343" t="s">
        <v>31</v>
      </c>
      <c r="H343">
        <v>69</v>
      </c>
      <c r="I343">
        <v>1</v>
      </c>
      <c r="J343">
        <v>69</v>
      </c>
    </row>
    <row r="344" spans="1:10" x14ac:dyDescent="0.25">
      <c r="A344" s="3" t="s">
        <v>389</v>
      </c>
      <c r="B344" s="9">
        <v>43209</v>
      </c>
      <c r="C344">
        <v>5</v>
      </c>
      <c r="D344" t="s">
        <v>60</v>
      </c>
      <c r="E344" t="s">
        <v>17</v>
      </c>
      <c r="F344" t="s">
        <v>18</v>
      </c>
      <c r="G344" t="s">
        <v>24</v>
      </c>
      <c r="H344">
        <v>159</v>
      </c>
      <c r="I344">
        <v>0</v>
      </c>
      <c r="J344">
        <v>0</v>
      </c>
    </row>
    <row r="345" spans="1:10" x14ac:dyDescent="0.25">
      <c r="A345" s="3" t="s">
        <v>390</v>
      </c>
      <c r="B345" s="9">
        <v>43209</v>
      </c>
      <c r="C345">
        <v>9</v>
      </c>
      <c r="D345" t="s">
        <v>21</v>
      </c>
      <c r="E345" t="s">
        <v>22</v>
      </c>
      <c r="F345" t="s">
        <v>23</v>
      </c>
      <c r="G345" t="s">
        <v>14</v>
      </c>
      <c r="H345">
        <v>199</v>
      </c>
      <c r="I345">
        <v>6</v>
      </c>
      <c r="J345">
        <v>1194</v>
      </c>
    </row>
    <row r="346" spans="1:10" x14ac:dyDescent="0.25">
      <c r="A346" s="3" t="s">
        <v>391</v>
      </c>
      <c r="B346" s="9">
        <v>43209</v>
      </c>
      <c r="C346">
        <v>13</v>
      </c>
      <c r="D346" t="s">
        <v>33</v>
      </c>
      <c r="E346" t="s">
        <v>12</v>
      </c>
      <c r="F346" t="s">
        <v>13</v>
      </c>
      <c r="G346" t="s">
        <v>14</v>
      </c>
      <c r="H346">
        <v>199</v>
      </c>
      <c r="I346">
        <v>2</v>
      </c>
      <c r="J346">
        <v>398</v>
      </c>
    </row>
    <row r="347" spans="1:10" x14ac:dyDescent="0.25">
      <c r="A347" s="3" t="s">
        <v>392</v>
      </c>
      <c r="B347" s="9">
        <v>43209</v>
      </c>
      <c r="C347">
        <v>17</v>
      </c>
      <c r="D347" t="s">
        <v>35</v>
      </c>
      <c r="E347" t="s">
        <v>27</v>
      </c>
      <c r="F347" t="s">
        <v>28</v>
      </c>
      <c r="G347" t="s">
        <v>31</v>
      </c>
      <c r="H347">
        <v>69</v>
      </c>
      <c r="I347">
        <v>2</v>
      </c>
      <c r="J347">
        <v>138</v>
      </c>
    </row>
    <row r="348" spans="1:10" x14ac:dyDescent="0.25">
      <c r="A348" s="3" t="s">
        <v>393</v>
      </c>
      <c r="B348" s="9">
        <v>43209</v>
      </c>
      <c r="C348">
        <v>18</v>
      </c>
      <c r="D348" t="s">
        <v>26</v>
      </c>
      <c r="E348" t="s">
        <v>27</v>
      </c>
      <c r="F348" t="s">
        <v>28</v>
      </c>
      <c r="G348" t="s">
        <v>14</v>
      </c>
      <c r="H348">
        <v>199</v>
      </c>
      <c r="I348">
        <v>0</v>
      </c>
      <c r="J348">
        <v>0</v>
      </c>
    </row>
    <row r="349" spans="1:10" x14ac:dyDescent="0.25">
      <c r="A349" s="3" t="s">
        <v>394</v>
      </c>
      <c r="B349" s="9">
        <v>43209</v>
      </c>
      <c r="C349">
        <v>19</v>
      </c>
      <c r="D349" t="s">
        <v>56</v>
      </c>
      <c r="E349" t="s">
        <v>27</v>
      </c>
      <c r="F349" t="s">
        <v>28</v>
      </c>
      <c r="G349" t="s">
        <v>19</v>
      </c>
      <c r="H349">
        <v>289</v>
      </c>
      <c r="I349">
        <v>1</v>
      </c>
      <c r="J349">
        <v>289</v>
      </c>
    </row>
    <row r="350" spans="1:10" x14ac:dyDescent="0.25">
      <c r="A350" s="3" t="s">
        <v>395</v>
      </c>
      <c r="B350" s="9">
        <v>43209</v>
      </c>
      <c r="C350">
        <v>13</v>
      </c>
      <c r="D350" t="s">
        <v>33</v>
      </c>
      <c r="E350" t="s">
        <v>63</v>
      </c>
      <c r="F350" t="s">
        <v>13</v>
      </c>
      <c r="G350" t="s">
        <v>24</v>
      </c>
      <c r="H350">
        <v>159</v>
      </c>
      <c r="I350">
        <v>5</v>
      </c>
      <c r="J350">
        <v>795</v>
      </c>
    </row>
    <row r="351" spans="1:10" x14ac:dyDescent="0.25">
      <c r="A351" s="3" t="s">
        <v>396</v>
      </c>
      <c r="B351" s="9">
        <v>43209</v>
      </c>
      <c r="C351">
        <v>3</v>
      </c>
      <c r="D351" t="s">
        <v>43</v>
      </c>
      <c r="E351" t="s">
        <v>17</v>
      </c>
      <c r="F351" t="s">
        <v>18</v>
      </c>
      <c r="G351" t="s">
        <v>41</v>
      </c>
      <c r="H351">
        <v>399</v>
      </c>
      <c r="I351">
        <v>1</v>
      </c>
      <c r="J351">
        <v>399</v>
      </c>
    </row>
    <row r="352" spans="1:10" x14ac:dyDescent="0.25">
      <c r="A352" s="3" t="s">
        <v>397</v>
      </c>
      <c r="B352" s="9">
        <v>43209</v>
      </c>
      <c r="C352">
        <v>4</v>
      </c>
      <c r="D352" t="s">
        <v>51</v>
      </c>
      <c r="E352" t="s">
        <v>68</v>
      </c>
      <c r="F352" t="s">
        <v>18</v>
      </c>
      <c r="G352" t="s">
        <v>31</v>
      </c>
      <c r="H352">
        <v>69</v>
      </c>
      <c r="I352">
        <v>6</v>
      </c>
      <c r="J352">
        <v>414</v>
      </c>
    </row>
    <row r="353" spans="1:10" x14ac:dyDescent="0.25">
      <c r="A353" s="3" t="s">
        <v>398</v>
      </c>
      <c r="B353" s="9">
        <v>43209</v>
      </c>
      <c r="C353">
        <v>10</v>
      </c>
      <c r="D353" t="s">
        <v>58</v>
      </c>
      <c r="E353" t="s">
        <v>46</v>
      </c>
      <c r="F353" t="s">
        <v>23</v>
      </c>
      <c r="G353" t="s">
        <v>24</v>
      </c>
      <c r="H353">
        <v>159</v>
      </c>
      <c r="I353">
        <v>9</v>
      </c>
      <c r="J353">
        <v>1431</v>
      </c>
    </row>
    <row r="354" spans="1:10" x14ac:dyDescent="0.25">
      <c r="A354" s="3" t="s">
        <v>399</v>
      </c>
      <c r="B354" s="9">
        <v>43210</v>
      </c>
      <c r="C354">
        <v>4</v>
      </c>
      <c r="D354" t="s">
        <v>51</v>
      </c>
      <c r="E354" t="s">
        <v>17</v>
      </c>
      <c r="F354" t="s">
        <v>18</v>
      </c>
      <c r="G354" t="s">
        <v>41</v>
      </c>
      <c r="H354">
        <v>399</v>
      </c>
      <c r="I354">
        <v>1</v>
      </c>
      <c r="J354">
        <v>399</v>
      </c>
    </row>
    <row r="355" spans="1:10" x14ac:dyDescent="0.25">
      <c r="A355" s="3" t="s">
        <v>400</v>
      </c>
      <c r="B355" s="9">
        <v>43210</v>
      </c>
      <c r="C355">
        <v>5</v>
      </c>
      <c r="D355" t="s">
        <v>60</v>
      </c>
      <c r="E355" t="s">
        <v>17</v>
      </c>
      <c r="F355" t="s">
        <v>18</v>
      </c>
      <c r="G355" t="s">
        <v>31</v>
      </c>
      <c r="H355">
        <v>69</v>
      </c>
      <c r="I355">
        <v>1</v>
      </c>
      <c r="J355">
        <v>69</v>
      </c>
    </row>
    <row r="356" spans="1:10" x14ac:dyDescent="0.25">
      <c r="A356" s="3" t="s">
        <v>401</v>
      </c>
      <c r="B356" s="9">
        <v>43210</v>
      </c>
      <c r="C356">
        <v>17</v>
      </c>
      <c r="D356" t="s">
        <v>35</v>
      </c>
      <c r="E356" t="s">
        <v>27</v>
      </c>
      <c r="F356" t="s">
        <v>28</v>
      </c>
      <c r="G356" t="s">
        <v>41</v>
      </c>
      <c r="H356">
        <v>399</v>
      </c>
      <c r="I356">
        <v>6</v>
      </c>
      <c r="J356">
        <v>2394</v>
      </c>
    </row>
    <row r="357" spans="1:10" x14ac:dyDescent="0.25">
      <c r="A357" s="3" t="s">
        <v>402</v>
      </c>
      <c r="B357" s="9">
        <v>43211</v>
      </c>
      <c r="C357">
        <v>18</v>
      </c>
      <c r="D357" t="s">
        <v>26</v>
      </c>
      <c r="E357" t="s">
        <v>36</v>
      </c>
      <c r="F357" t="s">
        <v>28</v>
      </c>
      <c r="G357" t="s">
        <v>14</v>
      </c>
      <c r="H357">
        <v>199</v>
      </c>
      <c r="I357">
        <v>8</v>
      </c>
      <c r="J357">
        <v>1592</v>
      </c>
    </row>
    <row r="358" spans="1:10" x14ac:dyDescent="0.25">
      <c r="A358" s="3" t="s">
        <v>403</v>
      </c>
      <c r="B358" s="9">
        <v>43211</v>
      </c>
      <c r="C358">
        <v>3</v>
      </c>
      <c r="D358" t="s">
        <v>43</v>
      </c>
      <c r="E358" t="s">
        <v>68</v>
      </c>
      <c r="F358" t="s">
        <v>18</v>
      </c>
      <c r="G358" t="s">
        <v>41</v>
      </c>
      <c r="H358">
        <v>399</v>
      </c>
      <c r="I358">
        <v>2</v>
      </c>
      <c r="J358">
        <v>798</v>
      </c>
    </row>
    <row r="359" spans="1:10" x14ac:dyDescent="0.25">
      <c r="A359" s="3" t="s">
        <v>404</v>
      </c>
      <c r="B359" s="9">
        <v>43212</v>
      </c>
      <c r="C359">
        <v>2</v>
      </c>
      <c r="D359" t="s">
        <v>106</v>
      </c>
      <c r="E359" t="s">
        <v>17</v>
      </c>
      <c r="F359" t="s">
        <v>18</v>
      </c>
      <c r="G359" t="s">
        <v>31</v>
      </c>
      <c r="H359">
        <v>69</v>
      </c>
      <c r="I359">
        <v>2</v>
      </c>
      <c r="J359">
        <v>138</v>
      </c>
    </row>
    <row r="360" spans="1:10" x14ac:dyDescent="0.25">
      <c r="A360" s="3" t="s">
        <v>405</v>
      </c>
      <c r="B360" s="9">
        <v>43212</v>
      </c>
      <c r="C360">
        <v>1</v>
      </c>
      <c r="D360" t="s">
        <v>16</v>
      </c>
      <c r="E360" t="s">
        <v>68</v>
      </c>
      <c r="F360" t="s">
        <v>18</v>
      </c>
      <c r="G360" t="s">
        <v>41</v>
      </c>
      <c r="H360">
        <v>399</v>
      </c>
      <c r="I360">
        <v>5</v>
      </c>
      <c r="J360">
        <v>1995</v>
      </c>
    </row>
    <row r="361" spans="1:10" x14ac:dyDescent="0.25">
      <c r="A361" s="3" t="s">
        <v>406</v>
      </c>
      <c r="B361" s="9">
        <v>43212</v>
      </c>
      <c r="C361">
        <v>19</v>
      </c>
      <c r="D361" t="s">
        <v>56</v>
      </c>
      <c r="E361" t="s">
        <v>27</v>
      </c>
      <c r="F361" t="s">
        <v>28</v>
      </c>
      <c r="G361" t="s">
        <v>14</v>
      </c>
      <c r="H361">
        <v>199</v>
      </c>
      <c r="I361">
        <v>9</v>
      </c>
      <c r="J361">
        <v>1791</v>
      </c>
    </row>
    <row r="362" spans="1:10" x14ac:dyDescent="0.25">
      <c r="A362" s="3" t="s">
        <v>407</v>
      </c>
      <c r="B362" s="9">
        <v>43212</v>
      </c>
      <c r="C362">
        <v>10</v>
      </c>
      <c r="D362" t="s">
        <v>58</v>
      </c>
      <c r="E362" t="s">
        <v>22</v>
      </c>
      <c r="F362" t="s">
        <v>23</v>
      </c>
      <c r="G362" t="s">
        <v>31</v>
      </c>
      <c r="H362">
        <v>69</v>
      </c>
      <c r="I362">
        <v>7</v>
      </c>
      <c r="J362">
        <v>483</v>
      </c>
    </row>
    <row r="363" spans="1:10" x14ac:dyDescent="0.25">
      <c r="A363" s="3" t="s">
        <v>408</v>
      </c>
      <c r="B363" s="9">
        <v>43212</v>
      </c>
      <c r="C363">
        <v>5</v>
      </c>
      <c r="D363" t="s">
        <v>60</v>
      </c>
      <c r="E363" t="s">
        <v>17</v>
      </c>
      <c r="F363" t="s">
        <v>18</v>
      </c>
      <c r="G363" t="s">
        <v>41</v>
      </c>
      <c r="H363">
        <v>399</v>
      </c>
      <c r="I363">
        <v>2</v>
      </c>
      <c r="J363">
        <v>798</v>
      </c>
    </row>
    <row r="364" spans="1:10" x14ac:dyDescent="0.25">
      <c r="A364" s="3" t="s">
        <v>409</v>
      </c>
      <c r="B364" s="9">
        <v>43212</v>
      </c>
      <c r="C364">
        <v>5</v>
      </c>
      <c r="D364" t="s">
        <v>60</v>
      </c>
      <c r="E364" t="s">
        <v>68</v>
      </c>
      <c r="F364" t="s">
        <v>18</v>
      </c>
      <c r="G364" t="s">
        <v>24</v>
      </c>
      <c r="H364">
        <v>159</v>
      </c>
      <c r="I364">
        <v>5</v>
      </c>
      <c r="J364">
        <v>795</v>
      </c>
    </row>
    <row r="365" spans="1:10" x14ac:dyDescent="0.25">
      <c r="A365" s="3" t="s">
        <v>410</v>
      </c>
      <c r="B365" s="9">
        <v>43212</v>
      </c>
      <c r="C365">
        <v>16</v>
      </c>
      <c r="D365" t="s">
        <v>30</v>
      </c>
      <c r="E365" t="s">
        <v>36</v>
      </c>
      <c r="F365" t="s">
        <v>28</v>
      </c>
      <c r="G365" t="s">
        <v>24</v>
      </c>
      <c r="H365">
        <v>159</v>
      </c>
      <c r="I365">
        <v>9</v>
      </c>
      <c r="J365">
        <v>1431</v>
      </c>
    </row>
    <row r="366" spans="1:10" x14ac:dyDescent="0.25">
      <c r="A366" s="3" t="s">
        <v>411</v>
      </c>
      <c r="B366" s="9">
        <v>43213</v>
      </c>
      <c r="C366">
        <v>7</v>
      </c>
      <c r="D366" t="s">
        <v>88</v>
      </c>
      <c r="E366" t="s">
        <v>22</v>
      </c>
      <c r="F366" t="s">
        <v>23</v>
      </c>
      <c r="G366" t="s">
        <v>19</v>
      </c>
      <c r="H366">
        <v>289</v>
      </c>
      <c r="I366">
        <v>9</v>
      </c>
      <c r="J366">
        <v>2601</v>
      </c>
    </row>
    <row r="367" spans="1:10" x14ac:dyDescent="0.25">
      <c r="A367" s="3" t="s">
        <v>412</v>
      </c>
      <c r="B367" s="9">
        <v>43213</v>
      </c>
      <c r="C367">
        <v>7</v>
      </c>
      <c r="D367" t="s">
        <v>88</v>
      </c>
      <c r="E367" t="s">
        <v>46</v>
      </c>
      <c r="F367" t="s">
        <v>23</v>
      </c>
      <c r="G367" t="s">
        <v>31</v>
      </c>
      <c r="H367">
        <v>69</v>
      </c>
      <c r="I367">
        <v>0</v>
      </c>
      <c r="J367">
        <v>0</v>
      </c>
    </row>
    <row r="368" spans="1:10" x14ac:dyDescent="0.25">
      <c r="A368" s="3" t="s">
        <v>413</v>
      </c>
      <c r="B368" s="9">
        <v>43214</v>
      </c>
      <c r="C368">
        <v>7</v>
      </c>
      <c r="D368" t="s">
        <v>88</v>
      </c>
      <c r="E368" t="s">
        <v>22</v>
      </c>
      <c r="F368" t="s">
        <v>23</v>
      </c>
      <c r="G368" t="s">
        <v>19</v>
      </c>
      <c r="H368">
        <v>289</v>
      </c>
      <c r="I368">
        <v>2</v>
      </c>
      <c r="J368">
        <v>578</v>
      </c>
    </row>
    <row r="369" spans="1:10" x14ac:dyDescent="0.25">
      <c r="A369" s="3" t="s">
        <v>414</v>
      </c>
      <c r="B369" s="9">
        <v>43214</v>
      </c>
      <c r="C369">
        <v>8</v>
      </c>
      <c r="D369" t="s">
        <v>45</v>
      </c>
      <c r="E369" t="s">
        <v>22</v>
      </c>
      <c r="F369" t="s">
        <v>23</v>
      </c>
      <c r="G369" t="s">
        <v>19</v>
      </c>
      <c r="H369">
        <v>289</v>
      </c>
      <c r="I369">
        <v>6</v>
      </c>
      <c r="J369">
        <v>1734</v>
      </c>
    </row>
    <row r="370" spans="1:10" x14ac:dyDescent="0.25">
      <c r="A370" s="3" t="s">
        <v>415</v>
      </c>
      <c r="B370" s="9">
        <v>43214</v>
      </c>
      <c r="C370">
        <v>6</v>
      </c>
      <c r="D370" t="s">
        <v>48</v>
      </c>
      <c r="E370" t="s">
        <v>46</v>
      </c>
      <c r="F370" t="s">
        <v>23</v>
      </c>
      <c r="G370" t="s">
        <v>24</v>
      </c>
      <c r="H370">
        <v>159</v>
      </c>
      <c r="I370">
        <v>7</v>
      </c>
      <c r="J370">
        <v>1113</v>
      </c>
    </row>
    <row r="371" spans="1:10" x14ac:dyDescent="0.25">
      <c r="A371" s="3" t="s">
        <v>416</v>
      </c>
      <c r="B371" s="9">
        <v>43214</v>
      </c>
      <c r="C371">
        <v>15</v>
      </c>
      <c r="D371" t="s">
        <v>118</v>
      </c>
      <c r="E371" t="s">
        <v>63</v>
      </c>
      <c r="F371" t="s">
        <v>13</v>
      </c>
      <c r="G371" t="s">
        <v>14</v>
      </c>
      <c r="H371">
        <v>199</v>
      </c>
      <c r="I371">
        <v>4</v>
      </c>
      <c r="J371">
        <v>796</v>
      </c>
    </row>
    <row r="372" spans="1:10" x14ac:dyDescent="0.25">
      <c r="A372" s="3" t="s">
        <v>417</v>
      </c>
      <c r="B372" s="9">
        <v>43214</v>
      </c>
      <c r="C372">
        <v>18</v>
      </c>
      <c r="D372" t="s">
        <v>26</v>
      </c>
      <c r="E372" t="s">
        <v>36</v>
      </c>
      <c r="F372" t="s">
        <v>28</v>
      </c>
      <c r="G372" t="s">
        <v>24</v>
      </c>
      <c r="H372">
        <v>159</v>
      </c>
      <c r="I372">
        <v>8</v>
      </c>
      <c r="J372">
        <v>1272</v>
      </c>
    </row>
    <row r="373" spans="1:10" x14ac:dyDescent="0.25">
      <c r="A373" s="3" t="s">
        <v>418</v>
      </c>
      <c r="B373" s="9">
        <v>43214</v>
      </c>
      <c r="C373">
        <v>7</v>
      </c>
      <c r="D373" t="s">
        <v>88</v>
      </c>
      <c r="E373" t="s">
        <v>22</v>
      </c>
      <c r="F373" t="s">
        <v>23</v>
      </c>
      <c r="G373" t="s">
        <v>19</v>
      </c>
      <c r="H373">
        <v>289</v>
      </c>
      <c r="I373">
        <v>8</v>
      </c>
      <c r="J373">
        <v>2312</v>
      </c>
    </row>
    <row r="374" spans="1:10" x14ac:dyDescent="0.25">
      <c r="A374" s="3" t="s">
        <v>419</v>
      </c>
      <c r="B374" s="9">
        <v>43214</v>
      </c>
      <c r="C374">
        <v>15</v>
      </c>
      <c r="D374" t="s">
        <v>118</v>
      </c>
      <c r="E374" t="s">
        <v>12</v>
      </c>
      <c r="F374" t="s">
        <v>13</v>
      </c>
      <c r="G374" t="s">
        <v>14</v>
      </c>
      <c r="H374">
        <v>199</v>
      </c>
      <c r="I374">
        <v>6</v>
      </c>
      <c r="J374">
        <v>1194</v>
      </c>
    </row>
    <row r="375" spans="1:10" x14ac:dyDescent="0.25">
      <c r="A375" s="3" t="s">
        <v>420</v>
      </c>
      <c r="B375" s="9">
        <v>43215</v>
      </c>
      <c r="C375">
        <v>5</v>
      </c>
      <c r="D375" t="s">
        <v>60</v>
      </c>
      <c r="E375" t="s">
        <v>17</v>
      </c>
      <c r="F375" t="s">
        <v>18</v>
      </c>
      <c r="G375" t="s">
        <v>41</v>
      </c>
      <c r="H375">
        <v>399</v>
      </c>
      <c r="I375">
        <v>3</v>
      </c>
      <c r="J375">
        <v>1197</v>
      </c>
    </row>
    <row r="376" spans="1:10" x14ac:dyDescent="0.25">
      <c r="A376" s="3" t="s">
        <v>421</v>
      </c>
      <c r="B376" s="9">
        <v>43215</v>
      </c>
      <c r="C376">
        <v>15</v>
      </c>
      <c r="D376" t="s">
        <v>118</v>
      </c>
      <c r="E376" t="s">
        <v>63</v>
      </c>
      <c r="F376" t="s">
        <v>13</v>
      </c>
      <c r="G376" t="s">
        <v>24</v>
      </c>
      <c r="H376">
        <v>159</v>
      </c>
      <c r="I376">
        <v>4</v>
      </c>
      <c r="J376">
        <v>636</v>
      </c>
    </row>
    <row r="377" spans="1:10" x14ac:dyDescent="0.25">
      <c r="A377" s="3" t="s">
        <v>422</v>
      </c>
      <c r="B377" s="9">
        <v>43215</v>
      </c>
      <c r="C377">
        <v>16</v>
      </c>
      <c r="D377" t="s">
        <v>30</v>
      </c>
      <c r="E377" t="s">
        <v>36</v>
      </c>
      <c r="F377" t="s">
        <v>28</v>
      </c>
      <c r="G377" t="s">
        <v>31</v>
      </c>
      <c r="H377">
        <v>69</v>
      </c>
      <c r="I377">
        <v>3</v>
      </c>
      <c r="J377">
        <v>207</v>
      </c>
    </row>
    <row r="378" spans="1:10" x14ac:dyDescent="0.25">
      <c r="A378" s="3" t="s">
        <v>423</v>
      </c>
      <c r="B378" s="9">
        <v>43215</v>
      </c>
      <c r="C378">
        <v>12</v>
      </c>
      <c r="D378" t="s">
        <v>66</v>
      </c>
      <c r="E378" t="s">
        <v>63</v>
      </c>
      <c r="F378" t="s">
        <v>13</v>
      </c>
      <c r="G378" t="s">
        <v>14</v>
      </c>
      <c r="H378">
        <v>199</v>
      </c>
      <c r="I378">
        <v>6</v>
      </c>
      <c r="J378">
        <v>1194</v>
      </c>
    </row>
    <row r="379" spans="1:10" x14ac:dyDescent="0.25">
      <c r="A379" s="3" t="s">
        <v>424</v>
      </c>
      <c r="B379" s="9">
        <v>43215</v>
      </c>
      <c r="C379">
        <v>11</v>
      </c>
      <c r="D379" t="s">
        <v>11</v>
      </c>
      <c r="E379" t="s">
        <v>12</v>
      </c>
      <c r="F379" t="s">
        <v>13</v>
      </c>
      <c r="G379" t="s">
        <v>41</v>
      </c>
      <c r="H379">
        <v>399</v>
      </c>
      <c r="I379">
        <v>3</v>
      </c>
      <c r="J379">
        <v>1197</v>
      </c>
    </row>
    <row r="380" spans="1:10" x14ac:dyDescent="0.25">
      <c r="A380" s="3" t="s">
        <v>425</v>
      </c>
      <c r="B380" s="9">
        <v>43215</v>
      </c>
      <c r="C380">
        <v>15</v>
      </c>
      <c r="D380" t="s">
        <v>118</v>
      </c>
      <c r="E380" t="s">
        <v>12</v>
      </c>
      <c r="F380" t="s">
        <v>13</v>
      </c>
      <c r="G380" t="s">
        <v>24</v>
      </c>
      <c r="H380">
        <v>159</v>
      </c>
      <c r="I380">
        <v>0</v>
      </c>
      <c r="J380">
        <v>0</v>
      </c>
    </row>
    <row r="381" spans="1:10" x14ac:dyDescent="0.25">
      <c r="A381" s="3" t="s">
        <v>426</v>
      </c>
      <c r="B381" s="9">
        <v>43216</v>
      </c>
      <c r="C381">
        <v>19</v>
      </c>
      <c r="D381" t="s">
        <v>56</v>
      </c>
      <c r="E381" t="s">
        <v>36</v>
      </c>
      <c r="F381" t="s">
        <v>28</v>
      </c>
      <c r="G381" t="s">
        <v>24</v>
      </c>
      <c r="H381">
        <v>159</v>
      </c>
      <c r="I381">
        <v>5</v>
      </c>
      <c r="J381">
        <v>795</v>
      </c>
    </row>
    <row r="382" spans="1:10" x14ac:dyDescent="0.25">
      <c r="A382" s="3" t="s">
        <v>427</v>
      </c>
      <c r="B382" s="9">
        <v>43217</v>
      </c>
      <c r="C382">
        <v>5</v>
      </c>
      <c r="D382" t="s">
        <v>60</v>
      </c>
      <c r="E382" t="s">
        <v>17</v>
      </c>
      <c r="F382" t="s">
        <v>18</v>
      </c>
      <c r="G382" t="s">
        <v>31</v>
      </c>
      <c r="H382">
        <v>69</v>
      </c>
      <c r="I382">
        <v>5</v>
      </c>
      <c r="J382">
        <v>345</v>
      </c>
    </row>
    <row r="383" spans="1:10" x14ac:dyDescent="0.25">
      <c r="A383" s="3" t="s">
        <v>428</v>
      </c>
      <c r="B383" s="9">
        <v>43218</v>
      </c>
      <c r="C383">
        <v>7</v>
      </c>
      <c r="D383" t="s">
        <v>88</v>
      </c>
      <c r="E383" t="s">
        <v>46</v>
      </c>
      <c r="F383" t="s">
        <v>23</v>
      </c>
      <c r="G383" t="s">
        <v>31</v>
      </c>
      <c r="H383">
        <v>69</v>
      </c>
      <c r="I383">
        <v>8</v>
      </c>
      <c r="J383">
        <v>552</v>
      </c>
    </row>
    <row r="384" spans="1:10" x14ac:dyDescent="0.25">
      <c r="A384" s="3" t="s">
        <v>429</v>
      </c>
      <c r="B384" s="9">
        <v>43218</v>
      </c>
      <c r="C384">
        <v>2</v>
      </c>
      <c r="D384" t="s">
        <v>106</v>
      </c>
      <c r="E384" t="s">
        <v>17</v>
      </c>
      <c r="F384" t="s">
        <v>18</v>
      </c>
      <c r="G384" t="s">
        <v>24</v>
      </c>
      <c r="H384">
        <v>159</v>
      </c>
      <c r="I384">
        <v>7</v>
      </c>
      <c r="J384">
        <v>1113</v>
      </c>
    </row>
    <row r="385" spans="1:10" x14ac:dyDescent="0.25">
      <c r="A385" s="3" t="s">
        <v>430</v>
      </c>
      <c r="B385" s="9">
        <v>43218</v>
      </c>
      <c r="C385">
        <v>1</v>
      </c>
      <c r="D385" t="s">
        <v>16</v>
      </c>
      <c r="E385" t="s">
        <v>68</v>
      </c>
      <c r="F385" t="s">
        <v>18</v>
      </c>
      <c r="G385" t="s">
        <v>24</v>
      </c>
      <c r="H385">
        <v>159</v>
      </c>
      <c r="I385">
        <v>5</v>
      </c>
      <c r="J385">
        <v>795</v>
      </c>
    </row>
    <row r="386" spans="1:10" x14ac:dyDescent="0.25">
      <c r="A386" s="3" t="s">
        <v>431</v>
      </c>
      <c r="B386" s="9">
        <v>43218</v>
      </c>
      <c r="C386">
        <v>17</v>
      </c>
      <c r="D386" t="s">
        <v>35</v>
      </c>
      <c r="E386" t="s">
        <v>36</v>
      </c>
      <c r="F386" t="s">
        <v>28</v>
      </c>
      <c r="G386" t="s">
        <v>19</v>
      </c>
      <c r="H386">
        <v>289</v>
      </c>
      <c r="I386">
        <v>3</v>
      </c>
      <c r="J386">
        <v>867</v>
      </c>
    </row>
    <row r="387" spans="1:10" x14ac:dyDescent="0.25">
      <c r="A387" s="3" t="s">
        <v>432</v>
      </c>
      <c r="B387" s="9">
        <v>43218</v>
      </c>
      <c r="C387">
        <v>3</v>
      </c>
      <c r="D387" t="s">
        <v>43</v>
      </c>
      <c r="E387" t="s">
        <v>17</v>
      </c>
      <c r="F387" t="s">
        <v>18</v>
      </c>
      <c r="G387" t="s">
        <v>41</v>
      </c>
      <c r="H387">
        <v>399</v>
      </c>
      <c r="I387">
        <v>2</v>
      </c>
      <c r="J387">
        <v>798</v>
      </c>
    </row>
    <row r="388" spans="1:10" x14ac:dyDescent="0.25">
      <c r="A388" s="3" t="s">
        <v>433</v>
      </c>
      <c r="B388" s="9">
        <v>43218</v>
      </c>
      <c r="C388">
        <v>9</v>
      </c>
      <c r="D388" t="s">
        <v>21</v>
      </c>
      <c r="E388" t="s">
        <v>46</v>
      </c>
      <c r="F388" t="s">
        <v>23</v>
      </c>
      <c r="G388" t="s">
        <v>24</v>
      </c>
      <c r="H388">
        <v>159</v>
      </c>
      <c r="I388">
        <v>8</v>
      </c>
      <c r="J388">
        <v>1272</v>
      </c>
    </row>
    <row r="389" spans="1:10" x14ac:dyDescent="0.25">
      <c r="A389" s="3" t="s">
        <v>434</v>
      </c>
      <c r="B389" s="9">
        <v>43218</v>
      </c>
      <c r="C389">
        <v>20</v>
      </c>
      <c r="D389" t="s">
        <v>40</v>
      </c>
      <c r="E389" t="s">
        <v>36</v>
      </c>
      <c r="F389" t="s">
        <v>28</v>
      </c>
      <c r="G389" t="s">
        <v>31</v>
      </c>
      <c r="H389">
        <v>69</v>
      </c>
      <c r="I389">
        <v>4</v>
      </c>
      <c r="J389">
        <v>276</v>
      </c>
    </row>
    <row r="390" spans="1:10" x14ac:dyDescent="0.25">
      <c r="A390" s="3" t="s">
        <v>435</v>
      </c>
      <c r="B390" s="9">
        <v>43218</v>
      </c>
      <c r="C390">
        <v>13</v>
      </c>
      <c r="D390" t="s">
        <v>33</v>
      </c>
      <c r="E390" t="s">
        <v>63</v>
      </c>
      <c r="F390" t="s">
        <v>13</v>
      </c>
      <c r="G390" t="s">
        <v>19</v>
      </c>
      <c r="H390">
        <v>289</v>
      </c>
      <c r="I390">
        <v>3</v>
      </c>
      <c r="J390">
        <v>867</v>
      </c>
    </row>
    <row r="391" spans="1:10" x14ac:dyDescent="0.25">
      <c r="A391" s="3" t="s">
        <v>436</v>
      </c>
      <c r="B391" s="9">
        <v>43218</v>
      </c>
      <c r="C391">
        <v>1</v>
      </c>
      <c r="D391" t="s">
        <v>16</v>
      </c>
      <c r="E391" t="s">
        <v>68</v>
      </c>
      <c r="F391" t="s">
        <v>18</v>
      </c>
      <c r="G391" t="s">
        <v>19</v>
      </c>
      <c r="H391">
        <v>289</v>
      </c>
      <c r="I391">
        <v>4</v>
      </c>
      <c r="J391">
        <v>1156</v>
      </c>
    </row>
    <row r="392" spans="1:10" x14ac:dyDescent="0.25">
      <c r="A392" s="3" t="s">
        <v>437</v>
      </c>
      <c r="B392" s="9">
        <v>43218</v>
      </c>
      <c r="C392">
        <v>10</v>
      </c>
      <c r="D392" t="s">
        <v>58</v>
      </c>
      <c r="E392" t="s">
        <v>46</v>
      </c>
      <c r="F392" t="s">
        <v>23</v>
      </c>
      <c r="G392" t="s">
        <v>14</v>
      </c>
      <c r="H392">
        <v>199</v>
      </c>
      <c r="I392">
        <v>0</v>
      </c>
      <c r="J392">
        <v>0</v>
      </c>
    </row>
    <row r="393" spans="1:10" x14ac:dyDescent="0.25">
      <c r="A393" s="3" t="s">
        <v>438</v>
      </c>
      <c r="B393" s="9">
        <v>43219</v>
      </c>
      <c r="C393">
        <v>8</v>
      </c>
      <c r="D393" t="s">
        <v>45</v>
      </c>
      <c r="E393" t="s">
        <v>22</v>
      </c>
      <c r="F393" t="s">
        <v>23</v>
      </c>
      <c r="G393" t="s">
        <v>19</v>
      </c>
      <c r="H393">
        <v>289</v>
      </c>
      <c r="I393">
        <v>0</v>
      </c>
      <c r="J393">
        <v>0</v>
      </c>
    </row>
    <row r="394" spans="1:10" x14ac:dyDescent="0.25">
      <c r="A394" s="3" t="s">
        <v>439</v>
      </c>
      <c r="B394" s="9">
        <v>43219</v>
      </c>
      <c r="C394">
        <v>14</v>
      </c>
      <c r="D394" t="s">
        <v>38</v>
      </c>
      <c r="E394" t="s">
        <v>63</v>
      </c>
      <c r="F394" t="s">
        <v>13</v>
      </c>
      <c r="G394" t="s">
        <v>31</v>
      </c>
      <c r="H394">
        <v>69</v>
      </c>
      <c r="I394">
        <v>7</v>
      </c>
      <c r="J394">
        <v>483</v>
      </c>
    </row>
    <row r="395" spans="1:10" x14ac:dyDescent="0.25">
      <c r="A395" s="3" t="s">
        <v>440</v>
      </c>
      <c r="B395" s="9">
        <v>43220</v>
      </c>
      <c r="C395">
        <v>18</v>
      </c>
      <c r="D395" t="s">
        <v>26</v>
      </c>
      <c r="E395" t="s">
        <v>27</v>
      </c>
      <c r="F395" t="s">
        <v>28</v>
      </c>
      <c r="G395" t="s">
        <v>14</v>
      </c>
      <c r="H395">
        <v>199</v>
      </c>
      <c r="I395">
        <v>3</v>
      </c>
      <c r="J395">
        <v>597</v>
      </c>
    </row>
    <row r="396" spans="1:10" x14ac:dyDescent="0.25">
      <c r="A396" s="3" t="s">
        <v>441</v>
      </c>
      <c r="B396" s="9">
        <v>43221</v>
      </c>
      <c r="C396">
        <v>18</v>
      </c>
      <c r="D396" t="s">
        <v>26</v>
      </c>
      <c r="E396" t="s">
        <v>27</v>
      </c>
      <c r="F396" t="s">
        <v>28</v>
      </c>
      <c r="G396" t="s">
        <v>31</v>
      </c>
      <c r="H396">
        <v>69</v>
      </c>
      <c r="I396">
        <v>3</v>
      </c>
      <c r="J396">
        <v>207</v>
      </c>
    </row>
    <row r="397" spans="1:10" x14ac:dyDescent="0.25">
      <c r="A397" s="3" t="s">
        <v>442</v>
      </c>
      <c r="B397" s="9">
        <v>43222</v>
      </c>
      <c r="C397">
        <v>14</v>
      </c>
      <c r="D397" t="s">
        <v>38</v>
      </c>
      <c r="E397" t="s">
        <v>63</v>
      </c>
      <c r="F397" t="s">
        <v>13</v>
      </c>
      <c r="G397" t="s">
        <v>24</v>
      </c>
      <c r="H397">
        <v>159</v>
      </c>
      <c r="I397">
        <v>5</v>
      </c>
      <c r="J397">
        <v>795</v>
      </c>
    </row>
    <row r="398" spans="1:10" x14ac:dyDescent="0.25">
      <c r="A398" s="3" t="s">
        <v>443</v>
      </c>
      <c r="B398" s="9">
        <v>43222</v>
      </c>
      <c r="C398">
        <v>19</v>
      </c>
      <c r="D398" t="s">
        <v>56</v>
      </c>
      <c r="E398" t="s">
        <v>36</v>
      </c>
      <c r="F398" t="s">
        <v>28</v>
      </c>
      <c r="G398" t="s">
        <v>19</v>
      </c>
      <c r="H398">
        <v>289</v>
      </c>
      <c r="I398">
        <v>1</v>
      </c>
      <c r="J398">
        <v>289</v>
      </c>
    </row>
    <row r="399" spans="1:10" x14ac:dyDescent="0.25">
      <c r="A399" s="3" t="s">
        <v>444</v>
      </c>
      <c r="B399" s="9">
        <v>43223</v>
      </c>
      <c r="C399">
        <v>18</v>
      </c>
      <c r="D399" t="s">
        <v>26</v>
      </c>
      <c r="E399" t="s">
        <v>36</v>
      </c>
      <c r="F399" t="s">
        <v>28</v>
      </c>
      <c r="G399" t="s">
        <v>24</v>
      </c>
      <c r="H399">
        <v>159</v>
      </c>
      <c r="I399">
        <v>0</v>
      </c>
      <c r="J399">
        <v>0</v>
      </c>
    </row>
    <row r="400" spans="1:10" x14ac:dyDescent="0.25">
      <c r="A400" s="3" t="s">
        <v>445</v>
      </c>
      <c r="B400" s="9">
        <v>43223</v>
      </c>
      <c r="C400">
        <v>5</v>
      </c>
      <c r="D400" t="s">
        <v>60</v>
      </c>
      <c r="E400" t="s">
        <v>68</v>
      </c>
      <c r="F400" t="s">
        <v>18</v>
      </c>
      <c r="G400" t="s">
        <v>41</v>
      </c>
      <c r="H400">
        <v>399</v>
      </c>
      <c r="I400">
        <v>7</v>
      </c>
      <c r="J400">
        <v>2793</v>
      </c>
    </row>
    <row r="401" spans="1:10" x14ac:dyDescent="0.25">
      <c r="A401" s="3" t="s">
        <v>446</v>
      </c>
      <c r="B401" s="9">
        <v>43223</v>
      </c>
      <c r="C401">
        <v>19</v>
      </c>
      <c r="D401" t="s">
        <v>56</v>
      </c>
      <c r="E401" t="s">
        <v>27</v>
      </c>
      <c r="F401" t="s">
        <v>28</v>
      </c>
      <c r="G401" t="s">
        <v>19</v>
      </c>
      <c r="H401">
        <v>289</v>
      </c>
      <c r="I401">
        <v>6</v>
      </c>
      <c r="J401">
        <v>1734</v>
      </c>
    </row>
    <row r="402" spans="1:10" x14ac:dyDescent="0.25">
      <c r="A402" s="3" t="s">
        <v>447</v>
      </c>
      <c r="B402" s="9">
        <v>43224</v>
      </c>
      <c r="C402">
        <v>5</v>
      </c>
      <c r="D402" t="s">
        <v>60</v>
      </c>
      <c r="E402" t="s">
        <v>17</v>
      </c>
      <c r="F402" t="s">
        <v>18</v>
      </c>
      <c r="G402" t="s">
        <v>31</v>
      </c>
      <c r="H402">
        <v>69</v>
      </c>
      <c r="I402">
        <v>0</v>
      </c>
      <c r="J402">
        <v>0</v>
      </c>
    </row>
    <row r="403" spans="1:10" x14ac:dyDescent="0.25">
      <c r="A403" s="3" t="s">
        <v>448</v>
      </c>
      <c r="B403" s="9">
        <v>43225</v>
      </c>
      <c r="C403">
        <v>16</v>
      </c>
      <c r="D403" t="s">
        <v>30</v>
      </c>
      <c r="E403" t="s">
        <v>36</v>
      </c>
      <c r="F403" t="s">
        <v>28</v>
      </c>
      <c r="G403" t="s">
        <v>19</v>
      </c>
      <c r="H403">
        <v>289</v>
      </c>
      <c r="I403">
        <v>8</v>
      </c>
      <c r="J403">
        <v>2312</v>
      </c>
    </row>
    <row r="404" spans="1:10" x14ac:dyDescent="0.25">
      <c r="A404" s="3" t="s">
        <v>449</v>
      </c>
      <c r="B404" s="9">
        <v>43225</v>
      </c>
      <c r="C404">
        <v>12</v>
      </c>
      <c r="D404" t="s">
        <v>66</v>
      </c>
      <c r="E404" t="s">
        <v>63</v>
      </c>
      <c r="F404" t="s">
        <v>13</v>
      </c>
      <c r="G404" t="s">
        <v>41</v>
      </c>
      <c r="H404">
        <v>399</v>
      </c>
      <c r="I404">
        <v>6</v>
      </c>
      <c r="J404">
        <v>2394</v>
      </c>
    </row>
    <row r="405" spans="1:10" x14ac:dyDescent="0.25">
      <c r="A405" s="3" t="s">
        <v>450</v>
      </c>
      <c r="B405" s="9">
        <v>43226</v>
      </c>
      <c r="C405">
        <v>5</v>
      </c>
      <c r="D405" t="s">
        <v>60</v>
      </c>
      <c r="E405" t="s">
        <v>17</v>
      </c>
      <c r="F405" t="s">
        <v>18</v>
      </c>
      <c r="G405" t="s">
        <v>24</v>
      </c>
      <c r="H405">
        <v>159</v>
      </c>
      <c r="I405">
        <v>9</v>
      </c>
      <c r="J405">
        <v>1431</v>
      </c>
    </row>
    <row r="406" spans="1:10" x14ac:dyDescent="0.25">
      <c r="A406" s="3" t="s">
        <v>451</v>
      </c>
      <c r="B406" s="9">
        <v>43226</v>
      </c>
      <c r="C406">
        <v>1</v>
      </c>
      <c r="D406" t="s">
        <v>16</v>
      </c>
      <c r="E406" t="s">
        <v>17</v>
      </c>
      <c r="F406" t="s">
        <v>18</v>
      </c>
      <c r="G406" t="s">
        <v>24</v>
      </c>
      <c r="H406">
        <v>159</v>
      </c>
      <c r="I406">
        <v>5</v>
      </c>
      <c r="J406">
        <v>795</v>
      </c>
    </row>
    <row r="407" spans="1:10" x14ac:dyDescent="0.25">
      <c r="A407" s="3" t="s">
        <v>452</v>
      </c>
      <c r="B407" s="9">
        <v>43226</v>
      </c>
      <c r="C407">
        <v>6</v>
      </c>
      <c r="D407" t="s">
        <v>48</v>
      </c>
      <c r="E407" t="s">
        <v>46</v>
      </c>
      <c r="F407" t="s">
        <v>23</v>
      </c>
      <c r="G407" t="s">
        <v>24</v>
      </c>
      <c r="H407">
        <v>159</v>
      </c>
      <c r="I407">
        <v>8</v>
      </c>
      <c r="J407">
        <v>1272</v>
      </c>
    </row>
    <row r="408" spans="1:10" x14ac:dyDescent="0.25">
      <c r="A408" s="3" t="s">
        <v>453</v>
      </c>
      <c r="B408" s="9">
        <v>43226</v>
      </c>
      <c r="C408">
        <v>16</v>
      </c>
      <c r="D408" t="s">
        <v>30</v>
      </c>
      <c r="E408" t="s">
        <v>36</v>
      </c>
      <c r="F408" t="s">
        <v>28</v>
      </c>
      <c r="G408" t="s">
        <v>31</v>
      </c>
      <c r="H408">
        <v>69</v>
      </c>
      <c r="I408">
        <v>7</v>
      </c>
      <c r="J408">
        <v>483</v>
      </c>
    </row>
    <row r="409" spans="1:10" x14ac:dyDescent="0.25">
      <c r="A409" s="3" t="s">
        <v>454</v>
      </c>
      <c r="B409" s="9">
        <v>43226</v>
      </c>
      <c r="C409">
        <v>4</v>
      </c>
      <c r="D409" t="s">
        <v>51</v>
      </c>
      <c r="E409" t="s">
        <v>68</v>
      </c>
      <c r="F409" t="s">
        <v>18</v>
      </c>
      <c r="G409" t="s">
        <v>19</v>
      </c>
      <c r="H409">
        <v>289</v>
      </c>
      <c r="I409">
        <v>6</v>
      </c>
      <c r="J409">
        <v>1734</v>
      </c>
    </row>
    <row r="410" spans="1:10" x14ac:dyDescent="0.25">
      <c r="A410" s="3" t="s">
        <v>455</v>
      </c>
      <c r="B410" s="9">
        <v>43226</v>
      </c>
      <c r="C410">
        <v>16</v>
      </c>
      <c r="D410" t="s">
        <v>30</v>
      </c>
      <c r="E410" t="s">
        <v>27</v>
      </c>
      <c r="F410" t="s">
        <v>28</v>
      </c>
      <c r="G410" t="s">
        <v>14</v>
      </c>
      <c r="H410">
        <v>199</v>
      </c>
      <c r="I410">
        <v>3</v>
      </c>
      <c r="J410">
        <v>597</v>
      </c>
    </row>
    <row r="411" spans="1:10" x14ac:dyDescent="0.25">
      <c r="A411" s="3" t="s">
        <v>456</v>
      </c>
      <c r="B411" s="9">
        <v>43226</v>
      </c>
      <c r="C411">
        <v>16</v>
      </c>
      <c r="D411" t="s">
        <v>30</v>
      </c>
      <c r="E411" t="s">
        <v>36</v>
      </c>
      <c r="F411" t="s">
        <v>28</v>
      </c>
      <c r="G411" t="s">
        <v>24</v>
      </c>
      <c r="H411">
        <v>159</v>
      </c>
      <c r="I411">
        <v>4</v>
      </c>
      <c r="J411">
        <v>636</v>
      </c>
    </row>
    <row r="412" spans="1:10" x14ac:dyDescent="0.25">
      <c r="A412" s="3" t="s">
        <v>457</v>
      </c>
      <c r="B412" s="9">
        <v>43226</v>
      </c>
      <c r="C412">
        <v>8</v>
      </c>
      <c r="D412" t="s">
        <v>45</v>
      </c>
      <c r="E412" t="s">
        <v>46</v>
      </c>
      <c r="F412" t="s">
        <v>23</v>
      </c>
      <c r="G412" t="s">
        <v>24</v>
      </c>
      <c r="H412">
        <v>159</v>
      </c>
      <c r="I412">
        <v>4</v>
      </c>
      <c r="J412">
        <v>636</v>
      </c>
    </row>
    <row r="413" spans="1:10" x14ac:dyDescent="0.25">
      <c r="A413" s="3" t="s">
        <v>458</v>
      </c>
      <c r="B413" s="9">
        <v>43226</v>
      </c>
      <c r="C413">
        <v>13</v>
      </c>
      <c r="D413" t="s">
        <v>33</v>
      </c>
      <c r="E413" t="s">
        <v>12</v>
      </c>
      <c r="F413" t="s">
        <v>13</v>
      </c>
      <c r="G413" t="s">
        <v>31</v>
      </c>
      <c r="H413">
        <v>69</v>
      </c>
      <c r="I413">
        <v>7</v>
      </c>
      <c r="J413">
        <v>483</v>
      </c>
    </row>
    <row r="414" spans="1:10" x14ac:dyDescent="0.25">
      <c r="A414" s="3" t="s">
        <v>459</v>
      </c>
      <c r="B414" s="9">
        <v>43226</v>
      </c>
      <c r="C414">
        <v>3</v>
      </c>
      <c r="D414" t="s">
        <v>43</v>
      </c>
      <c r="E414" t="s">
        <v>68</v>
      </c>
      <c r="F414" t="s">
        <v>18</v>
      </c>
      <c r="G414" t="s">
        <v>14</v>
      </c>
      <c r="H414">
        <v>199</v>
      </c>
      <c r="I414">
        <v>1</v>
      </c>
      <c r="J414">
        <v>199</v>
      </c>
    </row>
    <row r="415" spans="1:10" x14ac:dyDescent="0.25">
      <c r="A415" s="3" t="s">
        <v>460</v>
      </c>
      <c r="B415" s="9">
        <v>43227</v>
      </c>
      <c r="C415">
        <v>19</v>
      </c>
      <c r="D415" t="s">
        <v>56</v>
      </c>
      <c r="E415" t="s">
        <v>27</v>
      </c>
      <c r="F415" t="s">
        <v>28</v>
      </c>
      <c r="G415" t="s">
        <v>31</v>
      </c>
      <c r="H415">
        <v>69</v>
      </c>
      <c r="I415">
        <v>6</v>
      </c>
      <c r="J415">
        <v>414</v>
      </c>
    </row>
    <row r="416" spans="1:10" x14ac:dyDescent="0.25">
      <c r="A416" s="3" t="s">
        <v>461</v>
      </c>
      <c r="B416" s="9">
        <v>43228</v>
      </c>
      <c r="C416">
        <v>17</v>
      </c>
      <c r="D416" t="s">
        <v>35</v>
      </c>
      <c r="E416" t="s">
        <v>36</v>
      </c>
      <c r="F416" t="s">
        <v>28</v>
      </c>
      <c r="G416" t="s">
        <v>24</v>
      </c>
      <c r="H416">
        <v>159</v>
      </c>
      <c r="I416">
        <v>7</v>
      </c>
      <c r="J416">
        <v>1113</v>
      </c>
    </row>
    <row r="417" spans="1:10" x14ac:dyDescent="0.25">
      <c r="A417" s="3" t="s">
        <v>462</v>
      </c>
      <c r="B417" s="9">
        <v>43228</v>
      </c>
      <c r="C417">
        <v>13</v>
      </c>
      <c r="D417" t="s">
        <v>33</v>
      </c>
      <c r="E417" t="s">
        <v>12</v>
      </c>
      <c r="F417" t="s">
        <v>13</v>
      </c>
      <c r="G417" t="s">
        <v>14</v>
      </c>
      <c r="H417">
        <v>199</v>
      </c>
      <c r="I417">
        <v>1</v>
      </c>
      <c r="J417">
        <v>199</v>
      </c>
    </row>
    <row r="418" spans="1:10" x14ac:dyDescent="0.25">
      <c r="A418" s="3" t="s">
        <v>463</v>
      </c>
      <c r="B418" s="9">
        <v>43229</v>
      </c>
      <c r="C418">
        <v>2</v>
      </c>
      <c r="D418" t="s">
        <v>106</v>
      </c>
      <c r="E418" t="s">
        <v>17</v>
      </c>
      <c r="F418" t="s">
        <v>18</v>
      </c>
      <c r="G418" t="s">
        <v>41</v>
      </c>
      <c r="H418">
        <v>399</v>
      </c>
      <c r="I418">
        <v>1</v>
      </c>
      <c r="J418">
        <v>399</v>
      </c>
    </row>
    <row r="419" spans="1:10" x14ac:dyDescent="0.25">
      <c r="A419" s="3" t="s">
        <v>464</v>
      </c>
      <c r="B419" s="9">
        <v>43230</v>
      </c>
      <c r="C419">
        <v>6</v>
      </c>
      <c r="D419" t="s">
        <v>48</v>
      </c>
      <c r="E419" t="s">
        <v>46</v>
      </c>
      <c r="F419" t="s">
        <v>23</v>
      </c>
      <c r="G419" t="s">
        <v>24</v>
      </c>
      <c r="H419">
        <v>159</v>
      </c>
      <c r="I419">
        <v>9</v>
      </c>
      <c r="J419">
        <v>1431</v>
      </c>
    </row>
    <row r="420" spans="1:10" x14ac:dyDescent="0.25">
      <c r="A420" s="3" t="s">
        <v>465</v>
      </c>
      <c r="B420" s="9">
        <v>43230</v>
      </c>
      <c r="C420">
        <v>14</v>
      </c>
      <c r="D420" t="s">
        <v>38</v>
      </c>
      <c r="E420" t="s">
        <v>12</v>
      </c>
      <c r="F420" t="s">
        <v>13</v>
      </c>
      <c r="G420" t="s">
        <v>14</v>
      </c>
      <c r="H420">
        <v>199</v>
      </c>
      <c r="I420">
        <v>3</v>
      </c>
      <c r="J420">
        <v>597</v>
      </c>
    </row>
    <row r="421" spans="1:10" x14ac:dyDescent="0.25">
      <c r="A421" s="3" t="s">
        <v>466</v>
      </c>
      <c r="B421" s="9">
        <v>43231</v>
      </c>
      <c r="C421">
        <v>18</v>
      </c>
      <c r="D421" t="s">
        <v>26</v>
      </c>
      <c r="E421" t="s">
        <v>36</v>
      </c>
      <c r="F421" t="s">
        <v>28</v>
      </c>
      <c r="G421" t="s">
        <v>24</v>
      </c>
      <c r="H421">
        <v>159</v>
      </c>
      <c r="I421">
        <v>9</v>
      </c>
      <c r="J421">
        <v>1431</v>
      </c>
    </row>
    <row r="422" spans="1:10" x14ac:dyDescent="0.25">
      <c r="A422" s="3" t="s">
        <v>467</v>
      </c>
      <c r="B422" s="9">
        <v>43231</v>
      </c>
      <c r="C422">
        <v>6</v>
      </c>
      <c r="D422" t="s">
        <v>48</v>
      </c>
      <c r="E422" t="s">
        <v>46</v>
      </c>
      <c r="F422" t="s">
        <v>23</v>
      </c>
      <c r="G422" t="s">
        <v>24</v>
      </c>
      <c r="H422">
        <v>159</v>
      </c>
      <c r="I422">
        <v>4</v>
      </c>
      <c r="J422">
        <v>636</v>
      </c>
    </row>
    <row r="423" spans="1:10" x14ac:dyDescent="0.25">
      <c r="A423" s="3" t="s">
        <v>468</v>
      </c>
      <c r="B423" s="9">
        <v>43232</v>
      </c>
      <c r="C423">
        <v>4</v>
      </c>
      <c r="D423" t="s">
        <v>51</v>
      </c>
      <c r="E423" t="s">
        <v>68</v>
      </c>
      <c r="F423" t="s">
        <v>18</v>
      </c>
      <c r="G423" t="s">
        <v>24</v>
      </c>
      <c r="H423">
        <v>159</v>
      </c>
      <c r="I423">
        <v>9</v>
      </c>
      <c r="J423">
        <v>1431</v>
      </c>
    </row>
    <row r="424" spans="1:10" x14ac:dyDescent="0.25">
      <c r="A424" s="3" t="s">
        <v>469</v>
      </c>
      <c r="B424" s="9">
        <v>43232</v>
      </c>
      <c r="C424">
        <v>5</v>
      </c>
      <c r="D424" t="s">
        <v>60</v>
      </c>
      <c r="E424" t="s">
        <v>68</v>
      </c>
      <c r="F424" t="s">
        <v>18</v>
      </c>
      <c r="G424" t="s">
        <v>31</v>
      </c>
      <c r="H424">
        <v>69</v>
      </c>
      <c r="I424">
        <v>4</v>
      </c>
      <c r="J424">
        <v>276</v>
      </c>
    </row>
    <row r="425" spans="1:10" x14ac:dyDescent="0.25">
      <c r="A425" s="3" t="s">
        <v>470</v>
      </c>
      <c r="B425" s="9">
        <v>43232</v>
      </c>
      <c r="C425">
        <v>1</v>
      </c>
      <c r="D425" t="s">
        <v>16</v>
      </c>
      <c r="E425" t="s">
        <v>68</v>
      </c>
      <c r="F425" t="s">
        <v>18</v>
      </c>
      <c r="G425" t="s">
        <v>31</v>
      </c>
      <c r="H425">
        <v>69</v>
      </c>
      <c r="I425">
        <v>8</v>
      </c>
      <c r="J425">
        <v>552</v>
      </c>
    </row>
    <row r="426" spans="1:10" x14ac:dyDescent="0.25">
      <c r="A426" s="3" t="s">
        <v>471</v>
      </c>
      <c r="B426" s="9">
        <v>43232</v>
      </c>
      <c r="C426">
        <v>1</v>
      </c>
      <c r="D426" t="s">
        <v>16</v>
      </c>
      <c r="E426" t="s">
        <v>68</v>
      </c>
      <c r="F426" t="s">
        <v>18</v>
      </c>
      <c r="G426" t="s">
        <v>19</v>
      </c>
      <c r="H426">
        <v>289</v>
      </c>
      <c r="I426">
        <v>7</v>
      </c>
      <c r="J426">
        <v>2023</v>
      </c>
    </row>
    <row r="427" spans="1:10" x14ac:dyDescent="0.25">
      <c r="A427" s="3" t="s">
        <v>472</v>
      </c>
      <c r="B427" s="9">
        <v>43232</v>
      </c>
      <c r="C427">
        <v>17</v>
      </c>
      <c r="D427" t="s">
        <v>35</v>
      </c>
      <c r="E427" t="s">
        <v>36</v>
      </c>
      <c r="F427" t="s">
        <v>28</v>
      </c>
      <c r="G427" t="s">
        <v>14</v>
      </c>
      <c r="H427">
        <v>199</v>
      </c>
      <c r="I427">
        <v>8</v>
      </c>
      <c r="J427">
        <v>1592</v>
      </c>
    </row>
    <row r="428" spans="1:10" x14ac:dyDescent="0.25">
      <c r="A428" s="3" t="s">
        <v>473</v>
      </c>
      <c r="B428" s="9">
        <v>43233</v>
      </c>
      <c r="C428">
        <v>5</v>
      </c>
      <c r="D428" t="s">
        <v>60</v>
      </c>
      <c r="E428" t="s">
        <v>17</v>
      </c>
      <c r="F428" t="s">
        <v>18</v>
      </c>
      <c r="G428" t="s">
        <v>14</v>
      </c>
      <c r="H428">
        <v>199</v>
      </c>
      <c r="I428">
        <v>6</v>
      </c>
      <c r="J428">
        <v>1194</v>
      </c>
    </row>
    <row r="429" spans="1:10" x14ac:dyDescent="0.25">
      <c r="A429" s="3" t="s">
        <v>474</v>
      </c>
      <c r="B429" s="9">
        <v>43233</v>
      </c>
      <c r="C429">
        <v>13</v>
      </c>
      <c r="D429" t="s">
        <v>33</v>
      </c>
      <c r="E429" t="s">
        <v>63</v>
      </c>
      <c r="F429" t="s">
        <v>13</v>
      </c>
      <c r="G429" t="s">
        <v>31</v>
      </c>
      <c r="H429">
        <v>69</v>
      </c>
      <c r="I429">
        <v>3</v>
      </c>
      <c r="J429">
        <v>207</v>
      </c>
    </row>
    <row r="430" spans="1:10" x14ac:dyDescent="0.25">
      <c r="A430" s="3" t="s">
        <v>475</v>
      </c>
      <c r="B430" s="9">
        <v>43234</v>
      </c>
      <c r="C430">
        <v>18</v>
      </c>
      <c r="D430" t="s">
        <v>26</v>
      </c>
      <c r="E430" t="s">
        <v>36</v>
      </c>
      <c r="F430" t="s">
        <v>28</v>
      </c>
      <c r="G430" t="s">
        <v>31</v>
      </c>
      <c r="H430">
        <v>69</v>
      </c>
      <c r="I430">
        <v>9</v>
      </c>
      <c r="J430">
        <v>621</v>
      </c>
    </row>
    <row r="431" spans="1:10" x14ac:dyDescent="0.25">
      <c r="A431" s="3" t="s">
        <v>476</v>
      </c>
      <c r="B431" s="9">
        <v>43235</v>
      </c>
      <c r="C431">
        <v>16</v>
      </c>
      <c r="D431" t="s">
        <v>30</v>
      </c>
      <c r="E431" t="s">
        <v>36</v>
      </c>
      <c r="F431" t="s">
        <v>28</v>
      </c>
      <c r="G431" t="s">
        <v>19</v>
      </c>
      <c r="H431">
        <v>289</v>
      </c>
      <c r="I431">
        <v>7</v>
      </c>
      <c r="J431">
        <v>2023</v>
      </c>
    </row>
    <row r="432" spans="1:10" x14ac:dyDescent="0.25">
      <c r="A432" s="3" t="s">
        <v>477</v>
      </c>
      <c r="B432" s="9">
        <v>43235</v>
      </c>
      <c r="C432">
        <v>4</v>
      </c>
      <c r="D432" t="s">
        <v>51</v>
      </c>
      <c r="E432" t="s">
        <v>68</v>
      </c>
      <c r="F432" t="s">
        <v>18</v>
      </c>
      <c r="G432" t="s">
        <v>19</v>
      </c>
      <c r="H432">
        <v>289</v>
      </c>
      <c r="I432">
        <v>6</v>
      </c>
      <c r="J432">
        <v>1734</v>
      </c>
    </row>
    <row r="433" spans="1:10" x14ac:dyDescent="0.25">
      <c r="A433" s="3" t="s">
        <v>478</v>
      </c>
      <c r="B433" s="9">
        <v>43235</v>
      </c>
      <c r="C433">
        <v>2</v>
      </c>
      <c r="D433" t="s">
        <v>106</v>
      </c>
      <c r="E433" t="s">
        <v>17</v>
      </c>
      <c r="F433" t="s">
        <v>18</v>
      </c>
      <c r="G433" t="s">
        <v>41</v>
      </c>
      <c r="H433">
        <v>399</v>
      </c>
      <c r="I433">
        <v>3</v>
      </c>
      <c r="J433">
        <v>1197</v>
      </c>
    </row>
    <row r="434" spans="1:10" x14ac:dyDescent="0.25">
      <c r="A434" s="3" t="s">
        <v>479</v>
      </c>
      <c r="B434" s="9">
        <v>43235</v>
      </c>
      <c r="C434">
        <v>3</v>
      </c>
      <c r="D434" t="s">
        <v>43</v>
      </c>
      <c r="E434" t="s">
        <v>17</v>
      </c>
      <c r="F434" t="s">
        <v>18</v>
      </c>
      <c r="G434" t="s">
        <v>19</v>
      </c>
      <c r="H434">
        <v>289</v>
      </c>
      <c r="I434">
        <v>0</v>
      </c>
      <c r="J434">
        <v>0</v>
      </c>
    </row>
    <row r="435" spans="1:10" x14ac:dyDescent="0.25">
      <c r="A435" s="3" t="s">
        <v>480</v>
      </c>
      <c r="B435" s="9">
        <v>43235</v>
      </c>
      <c r="C435">
        <v>9</v>
      </c>
      <c r="D435" t="s">
        <v>21</v>
      </c>
      <c r="E435" t="s">
        <v>22</v>
      </c>
      <c r="F435" t="s">
        <v>23</v>
      </c>
      <c r="G435" t="s">
        <v>19</v>
      </c>
      <c r="H435">
        <v>289</v>
      </c>
      <c r="I435">
        <v>5</v>
      </c>
      <c r="J435">
        <v>1445</v>
      </c>
    </row>
    <row r="436" spans="1:10" x14ac:dyDescent="0.25">
      <c r="A436" s="3" t="s">
        <v>481</v>
      </c>
      <c r="B436" s="9">
        <v>43235</v>
      </c>
      <c r="C436">
        <v>8</v>
      </c>
      <c r="D436" t="s">
        <v>45</v>
      </c>
      <c r="E436" t="s">
        <v>46</v>
      </c>
      <c r="F436" t="s">
        <v>23</v>
      </c>
      <c r="G436" t="s">
        <v>19</v>
      </c>
      <c r="H436">
        <v>289</v>
      </c>
      <c r="I436">
        <v>5</v>
      </c>
      <c r="J436">
        <v>1445</v>
      </c>
    </row>
    <row r="437" spans="1:10" x14ac:dyDescent="0.25">
      <c r="A437" s="3" t="s">
        <v>482</v>
      </c>
      <c r="B437" s="9">
        <v>43235</v>
      </c>
      <c r="C437">
        <v>17</v>
      </c>
      <c r="D437" t="s">
        <v>35</v>
      </c>
      <c r="E437" t="s">
        <v>36</v>
      </c>
      <c r="F437" t="s">
        <v>28</v>
      </c>
      <c r="G437" t="s">
        <v>14</v>
      </c>
      <c r="H437">
        <v>199</v>
      </c>
      <c r="I437">
        <v>0</v>
      </c>
      <c r="J437">
        <v>0</v>
      </c>
    </row>
    <row r="438" spans="1:10" x14ac:dyDescent="0.25">
      <c r="A438" s="3" t="s">
        <v>483</v>
      </c>
      <c r="B438" s="9">
        <v>43235</v>
      </c>
      <c r="C438">
        <v>2</v>
      </c>
      <c r="D438" t="s">
        <v>106</v>
      </c>
      <c r="E438" t="s">
        <v>68</v>
      </c>
      <c r="F438" t="s">
        <v>18</v>
      </c>
      <c r="G438" t="s">
        <v>31</v>
      </c>
      <c r="H438">
        <v>69</v>
      </c>
      <c r="I438">
        <v>7</v>
      </c>
      <c r="J438">
        <v>483</v>
      </c>
    </row>
    <row r="439" spans="1:10" x14ac:dyDescent="0.25">
      <c r="A439" s="3" t="s">
        <v>484</v>
      </c>
      <c r="B439" s="9">
        <v>43235</v>
      </c>
      <c r="C439">
        <v>2</v>
      </c>
      <c r="D439" t="s">
        <v>106</v>
      </c>
      <c r="E439" t="s">
        <v>68</v>
      </c>
      <c r="F439" t="s">
        <v>18</v>
      </c>
      <c r="G439" t="s">
        <v>31</v>
      </c>
      <c r="H439">
        <v>69</v>
      </c>
      <c r="I439">
        <v>6</v>
      </c>
      <c r="J439">
        <v>414</v>
      </c>
    </row>
    <row r="440" spans="1:10" x14ac:dyDescent="0.25">
      <c r="A440" s="3" t="s">
        <v>485</v>
      </c>
      <c r="B440" s="9">
        <v>43235</v>
      </c>
      <c r="C440">
        <v>16</v>
      </c>
      <c r="D440" t="s">
        <v>30</v>
      </c>
      <c r="E440" t="s">
        <v>36</v>
      </c>
      <c r="F440" t="s">
        <v>28</v>
      </c>
      <c r="G440" t="s">
        <v>24</v>
      </c>
      <c r="H440">
        <v>159</v>
      </c>
      <c r="I440">
        <v>1</v>
      </c>
      <c r="J440">
        <v>159</v>
      </c>
    </row>
    <row r="441" spans="1:10" x14ac:dyDescent="0.25">
      <c r="A441" s="3" t="s">
        <v>486</v>
      </c>
      <c r="B441" s="9">
        <v>43235</v>
      </c>
      <c r="C441">
        <v>19</v>
      </c>
      <c r="D441" t="s">
        <v>56</v>
      </c>
      <c r="E441" t="s">
        <v>36</v>
      </c>
      <c r="F441" t="s">
        <v>28</v>
      </c>
      <c r="G441" t="s">
        <v>31</v>
      </c>
      <c r="H441">
        <v>69</v>
      </c>
      <c r="I441">
        <v>8</v>
      </c>
      <c r="J441">
        <v>552</v>
      </c>
    </row>
    <row r="442" spans="1:10" x14ac:dyDescent="0.25">
      <c r="A442" s="3" t="s">
        <v>487</v>
      </c>
      <c r="B442" s="9">
        <v>43235</v>
      </c>
      <c r="C442">
        <v>18</v>
      </c>
      <c r="D442" t="s">
        <v>26</v>
      </c>
      <c r="E442" t="s">
        <v>36</v>
      </c>
      <c r="F442" t="s">
        <v>28</v>
      </c>
      <c r="G442" t="s">
        <v>14</v>
      </c>
      <c r="H442">
        <v>199</v>
      </c>
      <c r="I442">
        <v>6</v>
      </c>
      <c r="J442">
        <v>1194</v>
      </c>
    </row>
    <row r="443" spans="1:10" x14ac:dyDescent="0.25">
      <c r="A443" s="3" t="s">
        <v>488</v>
      </c>
      <c r="B443" s="9">
        <v>43235</v>
      </c>
      <c r="C443">
        <v>1</v>
      </c>
      <c r="D443" t="s">
        <v>16</v>
      </c>
      <c r="E443" t="s">
        <v>17</v>
      </c>
      <c r="F443" t="s">
        <v>18</v>
      </c>
      <c r="G443" t="s">
        <v>41</v>
      </c>
      <c r="H443">
        <v>399</v>
      </c>
      <c r="I443">
        <v>1</v>
      </c>
      <c r="J443">
        <v>399</v>
      </c>
    </row>
    <row r="444" spans="1:10" x14ac:dyDescent="0.25">
      <c r="A444" s="3" t="s">
        <v>489</v>
      </c>
      <c r="B444" s="9">
        <v>43235</v>
      </c>
      <c r="C444">
        <v>14</v>
      </c>
      <c r="D444" t="s">
        <v>38</v>
      </c>
      <c r="E444" t="s">
        <v>12</v>
      </c>
      <c r="F444" t="s">
        <v>13</v>
      </c>
      <c r="G444" t="s">
        <v>31</v>
      </c>
      <c r="H444">
        <v>69</v>
      </c>
      <c r="I444">
        <v>6</v>
      </c>
      <c r="J444">
        <v>414</v>
      </c>
    </row>
    <row r="445" spans="1:10" x14ac:dyDescent="0.25">
      <c r="A445" s="3" t="s">
        <v>490</v>
      </c>
      <c r="B445" s="9">
        <v>43236</v>
      </c>
      <c r="C445">
        <v>17</v>
      </c>
      <c r="D445" t="s">
        <v>35</v>
      </c>
      <c r="E445" t="s">
        <v>36</v>
      </c>
      <c r="F445" t="s">
        <v>28</v>
      </c>
      <c r="G445" t="s">
        <v>31</v>
      </c>
      <c r="H445">
        <v>69</v>
      </c>
      <c r="I445">
        <v>7</v>
      </c>
      <c r="J445">
        <v>483</v>
      </c>
    </row>
    <row r="446" spans="1:10" x14ac:dyDescent="0.25">
      <c r="A446" s="3" t="s">
        <v>491</v>
      </c>
      <c r="B446" s="9">
        <v>43236</v>
      </c>
      <c r="C446">
        <v>9</v>
      </c>
      <c r="D446" t="s">
        <v>21</v>
      </c>
      <c r="E446" t="s">
        <v>46</v>
      </c>
      <c r="F446" t="s">
        <v>23</v>
      </c>
      <c r="G446" t="s">
        <v>14</v>
      </c>
      <c r="H446">
        <v>199</v>
      </c>
      <c r="I446">
        <v>2</v>
      </c>
      <c r="J446">
        <v>398</v>
      </c>
    </row>
    <row r="447" spans="1:10" x14ac:dyDescent="0.25">
      <c r="A447" s="3" t="s">
        <v>492</v>
      </c>
      <c r="B447" s="9">
        <v>43236</v>
      </c>
      <c r="C447">
        <v>18</v>
      </c>
      <c r="D447" t="s">
        <v>26</v>
      </c>
      <c r="E447" t="s">
        <v>36</v>
      </c>
      <c r="F447" t="s">
        <v>28</v>
      </c>
      <c r="G447" t="s">
        <v>31</v>
      </c>
      <c r="H447">
        <v>69</v>
      </c>
      <c r="I447">
        <v>7</v>
      </c>
      <c r="J447">
        <v>483</v>
      </c>
    </row>
    <row r="448" spans="1:10" x14ac:dyDescent="0.25">
      <c r="A448" s="3" t="s">
        <v>493</v>
      </c>
      <c r="B448" s="9">
        <v>43236</v>
      </c>
      <c r="C448">
        <v>16</v>
      </c>
      <c r="D448" t="s">
        <v>30</v>
      </c>
      <c r="E448" t="s">
        <v>36</v>
      </c>
      <c r="F448" t="s">
        <v>28</v>
      </c>
      <c r="G448" t="s">
        <v>41</v>
      </c>
      <c r="H448">
        <v>399</v>
      </c>
      <c r="I448">
        <v>5</v>
      </c>
      <c r="J448">
        <v>1995</v>
      </c>
    </row>
    <row r="449" spans="1:10" x14ac:dyDescent="0.25">
      <c r="A449" s="3" t="s">
        <v>494</v>
      </c>
      <c r="B449" s="9">
        <v>43236</v>
      </c>
      <c r="C449">
        <v>10</v>
      </c>
      <c r="D449" t="s">
        <v>58</v>
      </c>
      <c r="E449" t="s">
        <v>22</v>
      </c>
      <c r="F449" t="s">
        <v>23</v>
      </c>
      <c r="G449" t="s">
        <v>24</v>
      </c>
      <c r="H449">
        <v>159</v>
      </c>
      <c r="I449">
        <v>1</v>
      </c>
      <c r="J449">
        <v>159</v>
      </c>
    </row>
    <row r="450" spans="1:10" x14ac:dyDescent="0.25">
      <c r="A450" s="3" t="s">
        <v>495</v>
      </c>
      <c r="B450" s="9">
        <v>43236</v>
      </c>
      <c r="C450">
        <v>10</v>
      </c>
      <c r="D450" t="s">
        <v>58</v>
      </c>
      <c r="E450" t="s">
        <v>22</v>
      </c>
      <c r="F450" t="s">
        <v>23</v>
      </c>
      <c r="G450" t="s">
        <v>19</v>
      </c>
      <c r="H450">
        <v>289</v>
      </c>
      <c r="I450">
        <v>6</v>
      </c>
      <c r="J450">
        <v>1734</v>
      </c>
    </row>
    <row r="451" spans="1:10" x14ac:dyDescent="0.25">
      <c r="A451" s="3" t="s">
        <v>496</v>
      </c>
      <c r="B451" s="9">
        <v>43236</v>
      </c>
      <c r="C451">
        <v>5</v>
      </c>
      <c r="D451" t="s">
        <v>60</v>
      </c>
      <c r="E451" t="s">
        <v>68</v>
      </c>
      <c r="F451" t="s">
        <v>18</v>
      </c>
      <c r="G451" t="s">
        <v>19</v>
      </c>
      <c r="H451">
        <v>289</v>
      </c>
      <c r="I451">
        <v>8</v>
      </c>
      <c r="J451">
        <v>2312</v>
      </c>
    </row>
    <row r="452" spans="1:10" x14ac:dyDescent="0.25">
      <c r="A452" s="3" t="s">
        <v>497</v>
      </c>
      <c r="B452" s="9">
        <v>43236</v>
      </c>
      <c r="C452">
        <v>10</v>
      </c>
      <c r="D452" t="s">
        <v>58</v>
      </c>
      <c r="E452" t="s">
        <v>22</v>
      </c>
      <c r="F452" t="s">
        <v>23</v>
      </c>
      <c r="G452" t="s">
        <v>31</v>
      </c>
      <c r="H452">
        <v>69</v>
      </c>
      <c r="I452">
        <v>7</v>
      </c>
      <c r="J452">
        <v>483</v>
      </c>
    </row>
    <row r="453" spans="1:10" x14ac:dyDescent="0.25">
      <c r="A453" s="3" t="s">
        <v>498</v>
      </c>
      <c r="B453" s="9">
        <v>43236</v>
      </c>
      <c r="C453">
        <v>7</v>
      </c>
      <c r="D453" t="s">
        <v>88</v>
      </c>
      <c r="E453" t="s">
        <v>46</v>
      </c>
      <c r="F453" t="s">
        <v>23</v>
      </c>
      <c r="G453" t="s">
        <v>31</v>
      </c>
      <c r="H453">
        <v>69</v>
      </c>
      <c r="I453">
        <v>3</v>
      </c>
      <c r="J453">
        <v>207</v>
      </c>
    </row>
    <row r="454" spans="1:10" x14ac:dyDescent="0.25">
      <c r="A454" s="3" t="s">
        <v>499</v>
      </c>
      <c r="B454" s="9">
        <v>43236</v>
      </c>
      <c r="C454">
        <v>6</v>
      </c>
      <c r="D454" t="s">
        <v>48</v>
      </c>
      <c r="E454" t="s">
        <v>46</v>
      </c>
      <c r="F454" t="s">
        <v>23</v>
      </c>
      <c r="G454" t="s">
        <v>41</v>
      </c>
      <c r="H454">
        <v>399</v>
      </c>
      <c r="I454">
        <v>3</v>
      </c>
      <c r="J454">
        <v>1197</v>
      </c>
    </row>
    <row r="455" spans="1:10" x14ac:dyDescent="0.25">
      <c r="A455" s="3" t="s">
        <v>500</v>
      </c>
      <c r="B455" s="9">
        <v>43236</v>
      </c>
      <c r="C455">
        <v>13</v>
      </c>
      <c r="D455" t="s">
        <v>33</v>
      </c>
      <c r="E455" t="s">
        <v>12</v>
      </c>
      <c r="F455" t="s">
        <v>13</v>
      </c>
      <c r="G455" t="s">
        <v>24</v>
      </c>
      <c r="H455">
        <v>159</v>
      </c>
      <c r="I455">
        <v>8</v>
      </c>
      <c r="J455">
        <v>1272</v>
      </c>
    </row>
    <row r="456" spans="1:10" x14ac:dyDescent="0.25">
      <c r="A456" s="3" t="s">
        <v>501</v>
      </c>
      <c r="B456" s="9">
        <v>43237</v>
      </c>
      <c r="C456">
        <v>14</v>
      </c>
      <c r="D456" t="s">
        <v>38</v>
      </c>
      <c r="E456" t="s">
        <v>63</v>
      </c>
      <c r="F456" t="s">
        <v>13</v>
      </c>
      <c r="G456" t="s">
        <v>31</v>
      </c>
      <c r="H456">
        <v>69</v>
      </c>
      <c r="I456">
        <v>9</v>
      </c>
      <c r="J456">
        <v>621</v>
      </c>
    </row>
    <row r="457" spans="1:10" x14ac:dyDescent="0.25">
      <c r="A457" s="3" t="s">
        <v>502</v>
      </c>
      <c r="B457" s="9">
        <v>43237</v>
      </c>
      <c r="C457">
        <v>3</v>
      </c>
      <c r="D457" t="s">
        <v>43</v>
      </c>
      <c r="E457" t="s">
        <v>17</v>
      </c>
      <c r="F457" t="s">
        <v>18</v>
      </c>
      <c r="G457" t="s">
        <v>41</v>
      </c>
      <c r="H457">
        <v>399</v>
      </c>
      <c r="I457">
        <v>7</v>
      </c>
      <c r="J457">
        <v>2793</v>
      </c>
    </row>
    <row r="458" spans="1:10" x14ac:dyDescent="0.25">
      <c r="A458" s="3" t="s">
        <v>503</v>
      </c>
      <c r="B458" s="9">
        <v>43237</v>
      </c>
      <c r="C458">
        <v>3</v>
      </c>
      <c r="D458" t="s">
        <v>43</v>
      </c>
      <c r="E458" t="s">
        <v>17</v>
      </c>
      <c r="F458" t="s">
        <v>18</v>
      </c>
      <c r="G458" t="s">
        <v>24</v>
      </c>
      <c r="H458">
        <v>159</v>
      </c>
      <c r="I458">
        <v>9</v>
      </c>
      <c r="J458">
        <v>1431</v>
      </c>
    </row>
    <row r="459" spans="1:10" x14ac:dyDescent="0.25">
      <c r="A459" s="3" t="s">
        <v>504</v>
      </c>
      <c r="B459" s="9">
        <v>43237</v>
      </c>
      <c r="C459">
        <v>12</v>
      </c>
      <c r="D459" t="s">
        <v>66</v>
      </c>
      <c r="E459" t="s">
        <v>63</v>
      </c>
      <c r="F459" t="s">
        <v>13</v>
      </c>
      <c r="G459" t="s">
        <v>14</v>
      </c>
      <c r="H459">
        <v>199</v>
      </c>
      <c r="I459">
        <v>3</v>
      </c>
      <c r="J459">
        <v>597</v>
      </c>
    </row>
    <row r="460" spans="1:10" x14ac:dyDescent="0.25">
      <c r="A460" s="3" t="s">
        <v>505</v>
      </c>
      <c r="B460" s="9">
        <v>43237</v>
      </c>
      <c r="C460">
        <v>5</v>
      </c>
      <c r="D460" t="s">
        <v>60</v>
      </c>
      <c r="E460" t="s">
        <v>68</v>
      </c>
      <c r="F460" t="s">
        <v>18</v>
      </c>
      <c r="G460" t="s">
        <v>24</v>
      </c>
      <c r="H460">
        <v>159</v>
      </c>
      <c r="I460">
        <v>1</v>
      </c>
      <c r="J460">
        <v>159</v>
      </c>
    </row>
    <row r="461" spans="1:10" x14ac:dyDescent="0.25">
      <c r="A461" s="3" t="s">
        <v>506</v>
      </c>
      <c r="B461" s="9">
        <v>43238</v>
      </c>
      <c r="C461">
        <v>11</v>
      </c>
      <c r="D461" t="s">
        <v>11</v>
      </c>
      <c r="E461" t="s">
        <v>63</v>
      </c>
      <c r="F461" t="s">
        <v>13</v>
      </c>
      <c r="G461" t="s">
        <v>24</v>
      </c>
      <c r="H461">
        <v>159</v>
      </c>
      <c r="I461">
        <v>4</v>
      </c>
      <c r="J461">
        <v>636</v>
      </c>
    </row>
    <row r="462" spans="1:10" x14ac:dyDescent="0.25">
      <c r="A462" s="3" t="s">
        <v>507</v>
      </c>
      <c r="B462" s="9">
        <v>43238</v>
      </c>
      <c r="C462">
        <v>7</v>
      </c>
      <c r="D462" t="s">
        <v>88</v>
      </c>
      <c r="E462" t="s">
        <v>46</v>
      </c>
      <c r="F462" t="s">
        <v>23</v>
      </c>
      <c r="G462" t="s">
        <v>41</v>
      </c>
      <c r="H462">
        <v>399</v>
      </c>
      <c r="I462">
        <v>0</v>
      </c>
      <c r="J462">
        <v>0</v>
      </c>
    </row>
    <row r="463" spans="1:10" x14ac:dyDescent="0.25">
      <c r="A463" s="3" t="s">
        <v>508</v>
      </c>
      <c r="B463" s="9">
        <v>43238</v>
      </c>
      <c r="C463">
        <v>1</v>
      </c>
      <c r="D463" t="s">
        <v>16</v>
      </c>
      <c r="E463" t="s">
        <v>17</v>
      </c>
      <c r="F463" t="s">
        <v>18</v>
      </c>
      <c r="G463" t="s">
        <v>41</v>
      </c>
      <c r="H463">
        <v>399</v>
      </c>
      <c r="I463">
        <v>3</v>
      </c>
      <c r="J463">
        <v>1197</v>
      </c>
    </row>
    <row r="464" spans="1:10" x14ac:dyDescent="0.25">
      <c r="A464" s="3" t="s">
        <v>509</v>
      </c>
      <c r="B464" s="9">
        <v>43239</v>
      </c>
      <c r="C464">
        <v>10</v>
      </c>
      <c r="D464" t="s">
        <v>58</v>
      </c>
      <c r="E464" t="s">
        <v>22</v>
      </c>
      <c r="F464" t="s">
        <v>23</v>
      </c>
      <c r="G464" t="s">
        <v>41</v>
      </c>
      <c r="H464">
        <v>399</v>
      </c>
      <c r="I464">
        <v>9</v>
      </c>
      <c r="J464">
        <v>3591</v>
      </c>
    </row>
    <row r="465" spans="1:10" x14ac:dyDescent="0.25">
      <c r="A465" s="3" t="s">
        <v>510</v>
      </c>
      <c r="B465" s="9">
        <v>43239</v>
      </c>
      <c r="C465">
        <v>4</v>
      </c>
      <c r="D465" t="s">
        <v>51</v>
      </c>
      <c r="E465" t="s">
        <v>68</v>
      </c>
      <c r="F465" t="s">
        <v>18</v>
      </c>
      <c r="G465" t="s">
        <v>19</v>
      </c>
      <c r="H465">
        <v>289</v>
      </c>
      <c r="I465">
        <v>2</v>
      </c>
      <c r="J465">
        <v>578</v>
      </c>
    </row>
    <row r="466" spans="1:10" x14ac:dyDescent="0.25">
      <c r="A466" s="3" t="s">
        <v>511</v>
      </c>
      <c r="B466" s="9">
        <v>43239</v>
      </c>
      <c r="C466">
        <v>11</v>
      </c>
      <c r="D466" t="s">
        <v>11</v>
      </c>
      <c r="E466" t="s">
        <v>63</v>
      </c>
      <c r="F466" t="s">
        <v>13</v>
      </c>
      <c r="G466" t="s">
        <v>24</v>
      </c>
      <c r="H466">
        <v>159</v>
      </c>
      <c r="I466">
        <v>9</v>
      </c>
      <c r="J466">
        <v>1431</v>
      </c>
    </row>
    <row r="467" spans="1:10" x14ac:dyDescent="0.25">
      <c r="A467" s="3" t="s">
        <v>512</v>
      </c>
      <c r="B467" s="9">
        <v>43239</v>
      </c>
      <c r="C467">
        <v>2</v>
      </c>
      <c r="D467" t="s">
        <v>106</v>
      </c>
      <c r="E467" t="s">
        <v>17</v>
      </c>
      <c r="F467" t="s">
        <v>18</v>
      </c>
      <c r="G467" t="s">
        <v>24</v>
      </c>
      <c r="H467">
        <v>159</v>
      </c>
      <c r="I467">
        <v>3</v>
      </c>
      <c r="J467">
        <v>477</v>
      </c>
    </row>
    <row r="468" spans="1:10" x14ac:dyDescent="0.25">
      <c r="A468" s="3" t="s">
        <v>513</v>
      </c>
      <c r="B468" s="9">
        <v>43239</v>
      </c>
      <c r="C468">
        <v>4</v>
      </c>
      <c r="D468" t="s">
        <v>51</v>
      </c>
      <c r="E468" t="s">
        <v>17</v>
      </c>
      <c r="F468" t="s">
        <v>18</v>
      </c>
      <c r="G468" t="s">
        <v>14</v>
      </c>
      <c r="H468">
        <v>199</v>
      </c>
      <c r="I468">
        <v>0</v>
      </c>
      <c r="J468">
        <v>0</v>
      </c>
    </row>
    <row r="469" spans="1:10" x14ac:dyDescent="0.25">
      <c r="A469" s="3" t="s">
        <v>514</v>
      </c>
      <c r="B469" s="9">
        <v>43239</v>
      </c>
      <c r="C469">
        <v>18</v>
      </c>
      <c r="D469" t="s">
        <v>26</v>
      </c>
      <c r="E469" t="s">
        <v>36</v>
      </c>
      <c r="F469" t="s">
        <v>28</v>
      </c>
      <c r="G469" t="s">
        <v>24</v>
      </c>
      <c r="H469">
        <v>159</v>
      </c>
      <c r="I469">
        <v>9</v>
      </c>
      <c r="J469">
        <v>1431</v>
      </c>
    </row>
    <row r="470" spans="1:10" x14ac:dyDescent="0.25">
      <c r="A470" s="3" t="s">
        <v>515</v>
      </c>
      <c r="B470" s="9">
        <v>43240</v>
      </c>
      <c r="C470">
        <v>2</v>
      </c>
      <c r="D470" t="s">
        <v>106</v>
      </c>
      <c r="E470" t="s">
        <v>17</v>
      </c>
      <c r="F470" t="s">
        <v>18</v>
      </c>
      <c r="G470" t="s">
        <v>19</v>
      </c>
      <c r="H470">
        <v>289</v>
      </c>
      <c r="I470">
        <v>1</v>
      </c>
      <c r="J470">
        <v>289</v>
      </c>
    </row>
    <row r="471" spans="1:10" x14ac:dyDescent="0.25">
      <c r="A471" s="3" t="s">
        <v>516</v>
      </c>
      <c r="B471" s="9">
        <v>43240</v>
      </c>
      <c r="C471">
        <v>14</v>
      </c>
      <c r="D471" t="s">
        <v>38</v>
      </c>
      <c r="E471" t="s">
        <v>12</v>
      </c>
      <c r="F471" t="s">
        <v>13</v>
      </c>
      <c r="G471" t="s">
        <v>41</v>
      </c>
      <c r="H471">
        <v>399</v>
      </c>
      <c r="I471">
        <v>9</v>
      </c>
      <c r="J471">
        <v>3591</v>
      </c>
    </row>
    <row r="472" spans="1:10" x14ac:dyDescent="0.25">
      <c r="A472" s="3" t="s">
        <v>517</v>
      </c>
      <c r="B472" s="9">
        <v>43241</v>
      </c>
      <c r="C472">
        <v>5</v>
      </c>
      <c r="D472" t="s">
        <v>60</v>
      </c>
      <c r="E472" t="s">
        <v>68</v>
      </c>
      <c r="F472" t="s">
        <v>18</v>
      </c>
      <c r="G472" t="s">
        <v>19</v>
      </c>
      <c r="H472">
        <v>289</v>
      </c>
      <c r="I472">
        <v>4</v>
      </c>
      <c r="J472">
        <v>1156</v>
      </c>
    </row>
    <row r="473" spans="1:10" x14ac:dyDescent="0.25">
      <c r="A473" s="3" t="s">
        <v>518</v>
      </c>
      <c r="B473" s="9">
        <v>43242</v>
      </c>
      <c r="C473">
        <v>5</v>
      </c>
      <c r="D473" t="s">
        <v>60</v>
      </c>
      <c r="E473" t="s">
        <v>17</v>
      </c>
      <c r="F473" t="s">
        <v>18</v>
      </c>
      <c r="G473" t="s">
        <v>41</v>
      </c>
      <c r="H473">
        <v>399</v>
      </c>
      <c r="I473">
        <v>3</v>
      </c>
      <c r="J473">
        <v>1197</v>
      </c>
    </row>
    <row r="474" spans="1:10" x14ac:dyDescent="0.25">
      <c r="A474" s="3" t="s">
        <v>519</v>
      </c>
      <c r="B474" s="9">
        <v>43243</v>
      </c>
      <c r="C474">
        <v>13</v>
      </c>
      <c r="D474" t="s">
        <v>33</v>
      </c>
      <c r="E474" t="s">
        <v>12</v>
      </c>
      <c r="F474" t="s">
        <v>13</v>
      </c>
      <c r="G474" t="s">
        <v>19</v>
      </c>
      <c r="H474">
        <v>289</v>
      </c>
      <c r="I474">
        <v>8</v>
      </c>
      <c r="J474">
        <v>2312</v>
      </c>
    </row>
    <row r="475" spans="1:10" x14ac:dyDescent="0.25">
      <c r="A475" s="3" t="s">
        <v>520</v>
      </c>
      <c r="B475" s="9">
        <v>43243</v>
      </c>
      <c r="C475">
        <v>18</v>
      </c>
      <c r="D475" t="s">
        <v>26</v>
      </c>
      <c r="E475" t="s">
        <v>36</v>
      </c>
      <c r="F475" t="s">
        <v>28</v>
      </c>
      <c r="G475" t="s">
        <v>41</v>
      </c>
      <c r="H475">
        <v>399</v>
      </c>
      <c r="I475">
        <v>3</v>
      </c>
      <c r="J475">
        <v>1197</v>
      </c>
    </row>
    <row r="476" spans="1:10" x14ac:dyDescent="0.25">
      <c r="A476" s="3" t="s">
        <v>521</v>
      </c>
      <c r="B476" s="9">
        <v>43243</v>
      </c>
      <c r="C476">
        <v>13</v>
      </c>
      <c r="D476" t="s">
        <v>33</v>
      </c>
      <c r="E476" t="s">
        <v>12</v>
      </c>
      <c r="F476" t="s">
        <v>13</v>
      </c>
      <c r="G476" t="s">
        <v>14</v>
      </c>
      <c r="H476">
        <v>199</v>
      </c>
      <c r="I476">
        <v>2</v>
      </c>
      <c r="J476">
        <v>398</v>
      </c>
    </row>
    <row r="477" spans="1:10" x14ac:dyDescent="0.25">
      <c r="A477" s="3" t="s">
        <v>522</v>
      </c>
      <c r="B477" s="9">
        <v>43243</v>
      </c>
      <c r="C477">
        <v>8</v>
      </c>
      <c r="D477" t="s">
        <v>45</v>
      </c>
      <c r="E477" t="s">
        <v>22</v>
      </c>
      <c r="F477" t="s">
        <v>23</v>
      </c>
      <c r="G477" t="s">
        <v>24</v>
      </c>
      <c r="H477">
        <v>159</v>
      </c>
      <c r="I477">
        <v>3</v>
      </c>
      <c r="J477">
        <v>477</v>
      </c>
    </row>
    <row r="478" spans="1:10" x14ac:dyDescent="0.25">
      <c r="A478" s="3" t="s">
        <v>523</v>
      </c>
      <c r="B478" s="9">
        <v>43243</v>
      </c>
      <c r="C478">
        <v>7</v>
      </c>
      <c r="D478" t="s">
        <v>88</v>
      </c>
      <c r="E478" t="s">
        <v>22</v>
      </c>
      <c r="F478" t="s">
        <v>23</v>
      </c>
      <c r="G478" t="s">
        <v>19</v>
      </c>
      <c r="H478">
        <v>289</v>
      </c>
      <c r="I478">
        <v>5</v>
      </c>
      <c r="J478">
        <v>1445</v>
      </c>
    </row>
    <row r="479" spans="1:10" x14ac:dyDescent="0.25">
      <c r="A479" s="3" t="s">
        <v>524</v>
      </c>
      <c r="B479" s="9">
        <v>43243</v>
      </c>
      <c r="C479">
        <v>6</v>
      </c>
      <c r="D479" t="s">
        <v>48</v>
      </c>
      <c r="E479" t="s">
        <v>22</v>
      </c>
      <c r="F479" t="s">
        <v>23</v>
      </c>
      <c r="G479" t="s">
        <v>24</v>
      </c>
      <c r="H479">
        <v>159</v>
      </c>
      <c r="I479">
        <v>3</v>
      </c>
      <c r="J479">
        <v>477</v>
      </c>
    </row>
    <row r="480" spans="1:10" x14ac:dyDescent="0.25">
      <c r="A480" s="3" t="s">
        <v>525</v>
      </c>
      <c r="B480" s="9">
        <v>43243</v>
      </c>
      <c r="C480">
        <v>7</v>
      </c>
      <c r="D480" t="s">
        <v>88</v>
      </c>
      <c r="E480" t="s">
        <v>22</v>
      </c>
      <c r="F480" t="s">
        <v>23</v>
      </c>
      <c r="G480" t="s">
        <v>24</v>
      </c>
      <c r="H480">
        <v>159</v>
      </c>
      <c r="I480">
        <v>2</v>
      </c>
      <c r="J480">
        <v>318</v>
      </c>
    </row>
    <row r="481" spans="1:10" x14ac:dyDescent="0.25">
      <c r="A481" s="3" t="s">
        <v>526</v>
      </c>
      <c r="B481" s="9">
        <v>43243</v>
      </c>
      <c r="C481">
        <v>18</v>
      </c>
      <c r="D481" t="s">
        <v>26</v>
      </c>
      <c r="E481" t="s">
        <v>27</v>
      </c>
      <c r="F481" t="s">
        <v>28</v>
      </c>
      <c r="G481" t="s">
        <v>31</v>
      </c>
      <c r="H481">
        <v>69</v>
      </c>
      <c r="I481">
        <v>9</v>
      </c>
      <c r="J481">
        <v>621</v>
      </c>
    </row>
    <row r="482" spans="1:10" x14ac:dyDescent="0.25">
      <c r="A482" s="3" t="s">
        <v>527</v>
      </c>
      <c r="B482" s="9">
        <v>43244</v>
      </c>
      <c r="C482">
        <v>17</v>
      </c>
      <c r="D482" t="s">
        <v>35</v>
      </c>
      <c r="E482" t="s">
        <v>27</v>
      </c>
      <c r="F482" t="s">
        <v>28</v>
      </c>
      <c r="G482" t="s">
        <v>19</v>
      </c>
      <c r="H482">
        <v>289</v>
      </c>
      <c r="I482">
        <v>3</v>
      </c>
      <c r="J482">
        <v>867</v>
      </c>
    </row>
    <row r="483" spans="1:10" x14ac:dyDescent="0.25">
      <c r="A483" s="3" t="s">
        <v>528</v>
      </c>
      <c r="B483" s="9">
        <v>43244</v>
      </c>
      <c r="C483">
        <v>11</v>
      </c>
      <c r="D483" t="s">
        <v>11</v>
      </c>
      <c r="E483" t="s">
        <v>12</v>
      </c>
      <c r="F483" t="s">
        <v>13</v>
      </c>
      <c r="G483" t="s">
        <v>31</v>
      </c>
      <c r="H483">
        <v>69</v>
      </c>
      <c r="I483">
        <v>6</v>
      </c>
      <c r="J483">
        <v>414</v>
      </c>
    </row>
    <row r="484" spans="1:10" x14ac:dyDescent="0.25">
      <c r="A484" s="3" t="s">
        <v>529</v>
      </c>
      <c r="B484" s="9">
        <v>43244</v>
      </c>
      <c r="C484">
        <v>16</v>
      </c>
      <c r="D484" t="s">
        <v>30</v>
      </c>
      <c r="E484" t="s">
        <v>27</v>
      </c>
      <c r="F484" t="s">
        <v>28</v>
      </c>
      <c r="G484" t="s">
        <v>31</v>
      </c>
      <c r="H484">
        <v>69</v>
      </c>
      <c r="I484">
        <v>6</v>
      </c>
      <c r="J484">
        <v>414</v>
      </c>
    </row>
    <row r="485" spans="1:10" x14ac:dyDescent="0.25">
      <c r="A485" s="3" t="s">
        <v>530</v>
      </c>
      <c r="B485" s="9">
        <v>43244</v>
      </c>
      <c r="C485">
        <v>4</v>
      </c>
      <c r="D485" t="s">
        <v>51</v>
      </c>
      <c r="E485" t="s">
        <v>68</v>
      </c>
      <c r="F485" t="s">
        <v>18</v>
      </c>
      <c r="G485" t="s">
        <v>14</v>
      </c>
      <c r="H485">
        <v>199</v>
      </c>
      <c r="I485">
        <v>4</v>
      </c>
      <c r="J485">
        <v>796</v>
      </c>
    </row>
    <row r="486" spans="1:10" x14ac:dyDescent="0.25">
      <c r="A486" s="3" t="s">
        <v>531</v>
      </c>
      <c r="B486" s="9">
        <v>43245</v>
      </c>
      <c r="C486">
        <v>16</v>
      </c>
      <c r="D486" t="s">
        <v>30</v>
      </c>
      <c r="E486" t="s">
        <v>27</v>
      </c>
      <c r="F486" t="s">
        <v>28</v>
      </c>
      <c r="G486" t="s">
        <v>14</v>
      </c>
      <c r="H486">
        <v>199</v>
      </c>
      <c r="I486">
        <v>7</v>
      </c>
      <c r="J486">
        <v>1393</v>
      </c>
    </row>
    <row r="487" spans="1:10" x14ac:dyDescent="0.25">
      <c r="A487" s="3" t="s">
        <v>532</v>
      </c>
      <c r="B487" s="9">
        <v>43245</v>
      </c>
      <c r="C487">
        <v>8</v>
      </c>
      <c r="D487" t="s">
        <v>45</v>
      </c>
      <c r="E487" t="s">
        <v>22</v>
      </c>
      <c r="F487" t="s">
        <v>23</v>
      </c>
      <c r="G487" t="s">
        <v>24</v>
      </c>
      <c r="H487">
        <v>159</v>
      </c>
      <c r="I487">
        <v>4</v>
      </c>
      <c r="J487">
        <v>636</v>
      </c>
    </row>
    <row r="488" spans="1:10" x14ac:dyDescent="0.25">
      <c r="A488" s="3" t="s">
        <v>533</v>
      </c>
      <c r="B488" s="9">
        <v>43245</v>
      </c>
      <c r="C488">
        <v>4</v>
      </c>
      <c r="D488" t="s">
        <v>51</v>
      </c>
      <c r="E488" t="s">
        <v>68</v>
      </c>
      <c r="F488" t="s">
        <v>18</v>
      </c>
      <c r="G488" t="s">
        <v>19</v>
      </c>
      <c r="H488">
        <v>289</v>
      </c>
      <c r="I488">
        <v>4</v>
      </c>
      <c r="J488">
        <v>1156</v>
      </c>
    </row>
    <row r="489" spans="1:10" x14ac:dyDescent="0.25">
      <c r="A489" s="3" t="s">
        <v>534</v>
      </c>
      <c r="B489" s="9">
        <v>43245</v>
      </c>
      <c r="C489">
        <v>20</v>
      </c>
      <c r="D489" t="s">
        <v>40</v>
      </c>
      <c r="E489" t="s">
        <v>27</v>
      </c>
      <c r="F489" t="s">
        <v>28</v>
      </c>
      <c r="G489" t="s">
        <v>24</v>
      </c>
      <c r="H489">
        <v>159</v>
      </c>
      <c r="I489">
        <v>2</v>
      </c>
      <c r="J489">
        <v>318</v>
      </c>
    </row>
    <row r="490" spans="1:10" x14ac:dyDescent="0.25">
      <c r="A490" s="3" t="s">
        <v>535</v>
      </c>
      <c r="B490" s="9">
        <v>43245</v>
      </c>
      <c r="C490">
        <v>13</v>
      </c>
      <c r="D490" t="s">
        <v>33</v>
      </c>
      <c r="E490" t="s">
        <v>12</v>
      </c>
      <c r="F490" t="s">
        <v>13</v>
      </c>
      <c r="G490" t="s">
        <v>24</v>
      </c>
      <c r="H490">
        <v>159</v>
      </c>
      <c r="I490">
        <v>7</v>
      </c>
      <c r="J490">
        <v>1113</v>
      </c>
    </row>
    <row r="491" spans="1:10" x14ac:dyDescent="0.25">
      <c r="A491" s="3" t="s">
        <v>536</v>
      </c>
      <c r="B491" s="9">
        <v>43245</v>
      </c>
      <c r="C491">
        <v>13</v>
      </c>
      <c r="D491" t="s">
        <v>33</v>
      </c>
      <c r="E491" t="s">
        <v>12</v>
      </c>
      <c r="F491" t="s">
        <v>13</v>
      </c>
      <c r="G491" t="s">
        <v>24</v>
      </c>
      <c r="H491">
        <v>159</v>
      </c>
      <c r="I491">
        <v>4</v>
      </c>
      <c r="J491">
        <v>636</v>
      </c>
    </row>
    <row r="492" spans="1:10" x14ac:dyDescent="0.25">
      <c r="A492" s="3" t="s">
        <v>537</v>
      </c>
      <c r="B492" s="9">
        <v>43245</v>
      </c>
      <c r="C492">
        <v>17</v>
      </c>
      <c r="D492" t="s">
        <v>35</v>
      </c>
      <c r="E492" t="s">
        <v>36</v>
      </c>
      <c r="F492" t="s">
        <v>28</v>
      </c>
      <c r="G492" t="s">
        <v>31</v>
      </c>
      <c r="H492">
        <v>69</v>
      </c>
      <c r="I492">
        <v>3</v>
      </c>
      <c r="J492">
        <v>207</v>
      </c>
    </row>
    <row r="493" spans="1:10" x14ac:dyDescent="0.25">
      <c r="A493" s="3" t="s">
        <v>538</v>
      </c>
      <c r="B493" s="9">
        <v>43245</v>
      </c>
      <c r="C493">
        <v>3</v>
      </c>
      <c r="D493" t="s">
        <v>43</v>
      </c>
      <c r="E493" t="s">
        <v>17</v>
      </c>
      <c r="F493" t="s">
        <v>18</v>
      </c>
      <c r="G493" t="s">
        <v>19</v>
      </c>
      <c r="H493">
        <v>289</v>
      </c>
      <c r="I493">
        <v>6</v>
      </c>
      <c r="J493">
        <v>1734</v>
      </c>
    </row>
    <row r="494" spans="1:10" x14ac:dyDescent="0.25">
      <c r="A494" s="3" t="s">
        <v>539</v>
      </c>
      <c r="B494" s="9">
        <v>43246</v>
      </c>
      <c r="C494">
        <v>9</v>
      </c>
      <c r="D494" t="s">
        <v>21</v>
      </c>
      <c r="E494" t="s">
        <v>46</v>
      </c>
      <c r="F494" t="s">
        <v>23</v>
      </c>
      <c r="G494" t="s">
        <v>41</v>
      </c>
      <c r="H494">
        <v>399</v>
      </c>
      <c r="I494">
        <v>2</v>
      </c>
      <c r="J494">
        <v>798</v>
      </c>
    </row>
    <row r="495" spans="1:10" x14ac:dyDescent="0.25">
      <c r="A495" s="3" t="s">
        <v>540</v>
      </c>
      <c r="B495" s="9">
        <v>43246</v>
      </c>
      <c r="C495">
        <v>16</v>
      </c>
      <c r="D495" t="s">
        <v>30</v>
      </c>
      <c r="E495" t="s">
        <v>36</v>
      </c>
      <c r="F495" t="s">
        <v>28</v>
      </c>
      <c r="G495" t="s">
        <v>24</v>
      </c>
      <c r="H495">
        <v>159</v>
      </c>
      <c r="I495">
        <v>9</v>
      </c>
      <c r="J495">
        <v>1431</v>
      </c>
    </row>
    <row r="496" spans="1:10" x14ac:dyDescent="0.25">
      <c r="A496" s="3" t="s">
        <v>541</v>
      </c>
      <c r="B496" s="9">
        <v>43246</v>
      </c>
      <c r="C496">
        <v>13</v>
      </c>
      <c r="D496" t="s">
        <v>33</v>
      </c>
      <c r="E496" t="s">
        <v>12</v>
      </c>
      <c r="F496" t="s">
        <v>13</v>
      </c>
      <c r="G496" t="s">
        <v>14</v>
      </c>
      <c r="H496">
        <v>199</v>
      </c>
      <c r="I496">
        <v>5</v>
      </c>
      <c r="J496">
        <v>995</v>
      </c>
    </row>
    <row r="497" spans="1:10" x14ac:dyDescent="0.25">
      <c r="A497" s="3" t="s">
        <v>542</v>
      </c>
      <c r="B497" s="9">
        <v>43246</v>
      </c>
      <c r="C497">
        <v>9</v>
      </c>
      <c r="D497" t="s">
        <v>21</v>
      </c>
      <c r="E497" t="s">
        <v>22</v>
      </c>
      <c r="F497" t="s">
        <v>23</v>
      </c>
      <c r="G497" t="s">
        <v>19</v>
      </c>
      <c r="H497">
        <v>289</v>
      </c>
      <c r="I497">
        <v>6</v>
      </c>
      <c r="J497">
        <v>1734</v>
      </c>
    </row>
    <row r="498" spans="1:10" x14ac:dyDescent="0.25">
      <c r="A498" s="3" t="s">
        <v>543</v>
      </c>
      <c r="B498" s="9">
        <v>43246</v>
      </c>
      <c r="C498">
        <v>4</v>
      </c>
      <c r="D498" t="s">
        <v>51</v>
      </c>
      <c r="E498" t="s">
        <v>68</v>
      </c>
      <c r="F498" t="s">
        <v>18</v>
      </c>
      <c r="G498" t="s">
        <v>19</v>
      </c>
      <c r="H498">
        <v>289</v>
      </c>
      <c r="I498">
        <v>1</v>
      </c>
      <c r="J498">
        <v>289</v>
      </c>
    </row>
    <row r="499" spans="1:10" x14ac:dyDescent="0.25">
      <c r="A499" s="3" t="s">
        <v>544</v>
      </c>
      <c r="B499" s="9">
        <v>43246</v>
      </c>
      <c r="C499">
        <v>8</v>
      </c>
      <c r="D499" t="s">
        <v>45</v>
      </c>
      <c r="E499" t="s">
        <v>46</v>
      </c>
      <c r="F499" t="s">
        <v>23</v>
      </c>
      <c r="G499" t="s">
        <v>31</v>
      </c>
      <c r="H499">
        <v>69</v>
      </c>
      <c r="I499">
        <v>8</v>
      </c>
      <c r="J499">
        <v>552</v>
      </c>
    </row>
    <row r="500" spans="1:10" x14ac:dyDescent="0.25">
      <c r="A500" s="3" t="s">
        <v>545</v>
      </c>
      <c r="B500" s="9">
        <v>43246</v>
      </c>
      <c r="C500">
        <v>18</v>
      </c>
      <c r="D500" t="s">
        <v>26</v>
      </c>
      <c r="E500" t="s">
        <v>27</v>
      </c>
      <c r="F500" t="s">
        <v>28</v>
      </c>
      <c r="G500" t="s">
        <v>14</v>
      </c>
      <c r="H500">
        <v>199</v>
      </c>
      <c r="I500">
        <v>8</v>
      </c>
      <c r="J500">
        <v>1592</v>
      </c>
    </row>
    <row r="501" spans="1:10" x14ac:dyDescent="0.25">
      <c r="A501" s="3" t="s">
        <v>546</v>
      </c>
      <c r="B501" s="9">
        <v>43246</v>
      </c>
      <c r="C501">
        <v>4</v>
      </c>
      <c r="D501" t="s">
        <v>51</v>
      </c>
      <c r="E501" t="s">
        <v>17</v>
      </c>
      <c r="F501" t="s">
        <v>18</v>
      </c>
      <c r="G501" t="s">
        <v>19</v>
      </c>
      <c r="H501">
        <v>289</v>
      </c>
      <c r="I501">
        <v>6</v>
      </c>
      <c r="J501">
        <v>1734</v>
      </c>
    </row>
    <row r="502" spans="1:10" x14ac:dyDescent="0.25">
      <c r="A502" s="3" t="s">
        <v>547</v>
      </c>
      <c r="B502" s="9">
        <v>43247</v>
      </c>
      <c r="C502">
        <v>2</v>
      </c>
      <c r="D502" t="s">
        <v>106</v>
      </c>
      <c r="E502" t="s">
        <v>17</v>
      </c>
      <c r="F502" t="s">
        <v>18</v>
      </c>
      <c r="G502" t="s">
        <v>14</v>
      </c>
      <c r="H502">
        <v>199</v>
      </c>
      <c r="I502">
        <v>5</v>
      </c>
      <c r="J502">
        <v>995</v>
      </c>
    </row>
    <row r="503" spans="1:10" x14ac:dyDescent="0.25">
      <c r="A503" s="3" t="s">
        <v>548</v>
      </c>
      <c r="B503" s="9">
        <v>43247</v>
      </c>
      <c r="C503">
        <v>2</v>
      </c>
      <c r="D503" t="s">
        <v>106</v>
      </c>
      <c r="E503" t="s">
        <v>17</v>
      </c>
      <c r="F503" t="s">
        <v>18</v>
      </c>
      <c r="G503" t="s">
        <v>14</v>
      </c>
      <c r="H503">
        <v>199</v>
      </c>
      <c r="I503">
        <v>0</v>
      </c>
      <c r="J503">
        <v>0</v>
      </c>
    </row>
    <row r="504" spans="1:10" x14ac:dyDescent="0.25">
      <c r="A504" s="3" t="s">
        <v>549</v>
      </c>
      <c r="B504" s="9">
        <v>43247</v>
      </c>
      <c r="C504">
        <v>10</v>
      </c>
      <c r="D504" t="s">
        <v>58</v>
      </c>
      <c r="E504" t="s">
        <v>46</v>
      </c>
      <c r="F504" t="s">
        <v>23</v>
      </c>
      <c r="G504" t="s">
        <v>19</v>
      </c>
      <c r="H504">
        <v>289</v>
      </c>
      <c r="I504">
        <v>8</v>
      </c>
      <c r="J504">
        <v>2312</v>
      </c>
    </row>
    <row r="505" spans="1:10" x14ac:dyDescent="0.25">
      <c r="A505" s="3" t="s">
        <v>550</v>
      </c>
      <c r="B505" s="9">
        <v>43248</v>
      </c>
      <c r="C505">
        <v>9</v>
      </c>
      <c r="D505" t="s">
        <v>21</v>
      </c>
      <c r="E505" t="s">
        <v>22</v>
      </c>
      <c r="F505" t="s">
        <v>23</v>
      </c>
      <c r="G505" t="s">
        <v>14</v>
      </c>
      <c r="H505">
        <v>199</v>
      </c>
      <c r="I505">
        <v>6</v>
      </c>
      <c r="J505">
        <v>1194</v>
      </c>
    </row>
    <row r="506" spans="1:10" x14ac:dyDescent="0.25">
      <c r="A506" s="3" t="s">
        <v>551</v>
      </c>
      <c r="B506" s="9">
        <v>43249</v>
      </c>
      <c r="C506">
        <v>12</v>
      </c>
      <c r="D506" t="s">
        <v>66</v>
      </c>
      <c r="E506" t="s">
        <v>63</v>
      </c>
      <c r="F506" t="s">
        <v>13</v>
      </c>
      <c r="G506" t="s">
        <v>14</v>
      </c>
      <c r="H506">
        <v>199</v>
      </c>
      <c r="I506">
        <v>2</v>
      </c>
      <c r="J506">
        <v>398</v>
      </c>
    </row>
    <row r="507" spans="1:10" x14ac:dyDescent="0.25">
      <c r="A507" s="3" t="s">
        <v>552</v>
      </c>
      <c r="B507" s="9">
        <v>43249</v>
      </c>
      <c r="C507">
        <v>17</v>
      </c>
      <c r="D507" t="s">
        <v>35</v>
      </c>
      <c r="E507" t="s">
        <v>27</v>
      </c>
      <c r="F507" t="s">
        <v>28</v>
      </c>
      <c r="G507" t="s">
        <v>31</v>
      </c>
      <c r="H507">
        <v>69</v>
      </c>
      <c r="I507">
        <v>4</v>
      </c>
      <c r="J507">
        <v>276</v>
      </c>
    </row>
    <row r="508" spans="1:10" x14ac:dyDescent="0.25">
      <c r="A508" s="3" t="s">
        <v>553</v>
      </c>
      <c r="B508" s="9">
        <v>43249</v>
      </c>
      <c r="C508">
        <v>2</v>
      </c>
      <c r="D508" t="s">
        <v>106</v>
      </c>
      <c r="E508" t="s">
        <v>68</v>
      </c>
      <c r="F508" t="s">
        <v>18</v>
      </c>
      <c r="G508" t="s">
        <v>41</v>
      </c>
      <c r="H508">
        <v>399</v>
      </c>
      <c r="I508">
        <v>9</v>
      </c>
      <c r="J508">
        <v>3591</v>
      </c>
    </row>
    <row r="509" spans="1:10" x14ac:dyDescent="0.25">
      <c r="A509" s="3" t="s">
        <v>554</v>
      </c>
      <c r="B509" s="9">
        <v>43249</v>
      </c>
      <c r="C509">
        <v>19</v>
      </c>
      <c r="D509" t="s">
        <v>56</v>
      </c>
      <c r="E509" t="s">
        <v>36</v>
      </c>
      <c r="F509" t="s">
        <v>28</v>
      </c>
      <c r="G509" t="s">
        <v>41</v>
      </c>
      <c r="H509">
        <v>399</v>
      </c>
      <c r="I509">
        <v>6</v>
      </c>
      <c r="J509">
        <v>2394</v>
      </c>
    </row>
    <row r="510" spans="1:10" x14ac:dyDescent="0.25">
      <c r="A510" s="3" t="s">
        <v>555</v>
      </c>
      <c r="B510" s="9">
        <v>43250</v>
      </c>
      <c r="C510">
        <v>19</v>
      </c>
      <c r="D510" t="s">
        <v>56</v>
      </c>
      <c r="E510" t="s">
        <v>27</v>
      </c>
      <c r="F510" t="s">
        <v>28</v>
      </c>
      <c r="G510" t="s">
        <v>24</v>
      </c>
      <c r="H510">
        <v>159</v>
      </c>
      <c r="I510">
        <v>8</v>
      </c>
      <c r="J510">
        <v>1272</v>
      </c>
    </row>
    <row r="511" spans="1:10" x14ac:dyDescent="0.25">
      <c r="A511" s="3" t="s">
        <v>556</v>
      </c>
      <c r="B511" s="9">
        <v>43250</v>
      </c>
      <c r="C511">
        <v>2</v>
      </c>
      <c r="D511" t="s">
        <v>106</v>
      </c>
      <c r="E511" t="s">
        <v>17</v>
      </c>
      <c r="F511" t="s">
        <v>18</v>
      </c>
      <c r="G511" t="s">
        <v>31</v>
      </c>
      <c r="H511">
        <v>69</v>
      </c>
      <c r="I511">
        <v>5</v>
      </c>
      <c r="J511">
        <v>345</v>
      </c>
    </row>
    <row r="512" spans="1:10" x14ac:dyDescent="0.25">
      <c r="A512" s="3" t="s">
        <v>557</v>
      </c>
      <c r="B512" s="9">
        <v>43250</v>
      </c>
      <c r="C512">
        <v>19</v>
      </c>
      <c r="D512" t="s">
        <v>56</v>
      </c>
      <c r="E512" t="s">
        <v>27</v>
      </c>
      <c r="F512" t="s">
        <v>28</v>
      </c>
      <c r="G512" t="s">
        <v>19</v>
      </c>
      <c r="H512">
        <v>289</v>
      </c>
      <c r="I512">
        <v>9</v>
      </c>
      <c r="J512">
        <v>2601</v>
      </c>
    </row>
    <row r="513" spans="1:10" x14ac:dyDescent="0.25">
      <c r="A513" s="3" t="s">
        <v>558</v>
      </c>
      <c r="B513" s="9">
        <v>43250</v>
      </c>
      <c r="C513">
        <v>2</v>
      </c>
      <c r="D513" t="s">
        <v>106</v>
      </c>
      <c r="E513" t="s">
        <v>68</v>
      </c>
      <c r="F513" t="s">
        <v>18</v>
      </c>
      <c r="G513" t="s">
        <v>31</v>
      </c>
      <c r="H513">
        <v>69</v>
      </c>
      <c r="I513">
        <v>9</v>
      </c>
      <c r="J513">
        <v>621</v>
      </c>
    </row>
    <row r="514" spans="1:10" x14ac:dyDescent="0.25">
      <c r="A514" s="3" t="s">
        <v>559</v>
      </c>
      <c r="B514" s="9">
        <v>43251</v>
      </c>
      <c r="C514">
        <v>14</v>
      </c>
      <c r="D514" t="s">
        <v>38</v>
      </c>
      <c r="E514" t="s">
        <v>63</v>
      </c>
      <c r="F514" t="s">
        <v>13</v>
      </c>
      <c r="G514" t="s">
        <v>31</v>
      </c>
      <c r="H514">
        <v>69</v>
      </c>
      <c r="I514">
        <v>3</v>
      </c>
      <c r="J514">
        <v>207</v>
      </c>
    </row>
    <row r="515" spans="1:10" x14ac:dyDescent="0.25">
      <c r="A515" s="3" t="s">
        <v>560</v>
      </c>
      <c r="B515" s="9">
        <v>43252</v>
      </c>
      <c r="C515">
        <v>14</v>
      </c>
      <c r="D515" t="s">
        <v>38</v>
      </c>
      <c r="E515" t="s">
        <v>12</v>
      </c>
      <c r="F515" t="s">
        <v>13</v>
      </c>
      <c r="G515" t="s">
        <v>31</v>
      </c>
      <c r="H515">
        <v>69</v>
      </c>
      <c r="I515">
        <v>0</v>
      </c>
      <c r="J515">
        <v>0</v>
      </c>
    </row>
    <row r="516" spans="1:10" x14ac:dyDescent="0.25">
      <c r="A516" s="3" t="s">
        <v>561</v>
      </c>
      <c r="B516" s="9">
        <v>43252</v>
      </c>
      <c r="C516">
        <v>8</v>
      </c>
      <c r="D516" t="s">
        <v>45</v>
      </c>
      <c r="E516" t="s">
        <v>46</v>
      </c>
      <c r="F516" t="s">
        <v>23</v>
      </c>
      <c r="G516" t="s">
        <v>19</v>
      </c>
      <c r="H516">
        <v>289</v>
      </c>
      <c r="I516">
        <v>4</v>
      </c>
      <c r="J516">
        <v>1156</v>
      </c>
    </row>
    <row r="517" spans="1:10" x14ac:dyDescent="0.25">
      <c r="A517" s="3" t="s">
        <v>562</v>
      </c>
      <c r="B517" s="9">
        <v>43252</v>
      </c>
      <c r="C517">
        <v>4</v>
      </c>
      <c r="D517" t="s">
        <v>51</v>
      </c>
      <c r="E517" t="s">
        <v>68</v>
      </c>
      <c r="F517" t="s">
        <v>18</v>
      </c>
      <c r="G517" t="s">
        <v>19</v>
      </c>
      <c r="H517">
        <v>289</v>
      </c>
      <c r="I517">
        <v>3</v>
      </c>
      <c r="J517">
        <v>867</v>
      </c>
    </row>
    <row r="518" spans="1:10" x14ac:dyDescent="0.25">
      <c r="A518" s="3" t="s">
        <v>563</v>
      </c>
      <c r="B518" s="9">
        <v>43253</v>
      </c>
      <c r="C518">
        <v>19</v>
      </c>
      <c r="D518" t="s">
        <v>56</v>
      </c>
      <c r="E518" t="s">
        <v>27</v>
      </c>
      <c r="F518" t="s">
        <v>28</v>
      </c>
      <c r="G518" t="s">
        <v>19</v>
      </c>
      <c r="H518">
        <v>289</v>
      </c>
      <c r="I518">
        <v>4</v>
      </c>
      <c r="J518">
        <v>1156</v>
      </c>
    </row>
    <row r="519" spans="1:10" x14ac:dyDescent="0.25">
      <c r="A519" s="3" t="s">
        <v>564</v>
      </c>
      <c r="B519" s="9">
        <v>43253</v>
      </c>
      <c r="C519">
        <v>9</v>
      </c>
      <c r="D519" t="s">
        <v>21</v>
      </c>
      <c r="E519" t="s">
        <v>22</v>
      </c>
      <c r="F519" t="s">
        <v>23</v>
      </c>
      <c r="G519" t="s">
        <v>14</v>
      </c>
      <c r="H519">
        <v>199</v>
      </c>
      <c r="I519">
        <v>7</v>
      </c>
      <c r="J519">
        <v>1393</v>
      </c>
    </row>
    <row r="520" spans="1:10" x14ac:dyDescent="0.25">
      <c r="A520" s="3" t="s">
        <v>565</v>
      </c>
      <c r="B520" s="9">
        <v>43254</v>
      </c>
      <c r="C520">
        <v>5</v>
      </c>
      <c r="D520" t="s">
        <v>60</v>
      </c>
      <c r="E520" t="s">
        <v>68</v>
      </c>
      <c r="F520" t="s">
        <v>18</v>
      </c>
      <c r="G520" t="s">
        <v>14</v>
      </c>
      <c r="H520">
        <v>199</v>
      </c>
      <c r="I520">
        <v>9</v>
      </c>
      <c r="J520">
        <v>1791</v>
      </c>
    </row>
    <row r="521" spans="1:10" x14ac:dyDescent="0.25">
      <c r="A521" s="3" t="s">
        <v>566</v>
      </c>
      <c r="B521" s="9">
        <v>43254</v>
      </c>
      <c r="C521">
        <v>18</v>
      </c>
      <c r="D521" t="s">
        <v>26</v>
      </c>
      <c r="E521" t="s">
        <v>27</v>
      </c>
      <c r="F521" t="s">
        <v>28</v>
      </c>
      <c r="G521" t="s">
        <v>41</v>
      </c>
      <c r="H521">
        <v>399</v>
      </c>
      <c r="I521">
        <v>7</v>
      </c>
      <c r="J521">
        <v>2793</v>
      </c>
    </row>
    <row r="522" spans="1:10" x14ac:dyDescent="0.25">
      <c r="A522" s="3" t="s">
        <v>567</v>
      </c>
      <c r="B522" s="9">
        <v>43254</v>
      </c>
      <c r="C522">
        <v>5</v>
      </c>
      <c r="D522" t="s">
        <v>60</v>
      </c>
      <c r="E522" t="s">
        <v>68</v>
      </c>
      <c r="F522" t="s">
        <v>18</v>
      </c>
      <c r="G522" t="s">
        <v>19</v>
      </c>
      <c r="H522">
        <v>289</v>
      </c>
      <c r="I522">
        <v>3</v>
      </c>
      <c r="J522">
        <v>867</v>
      </c>
    </row>
    <row r="523" spans="1:10" x14ac:dyDescent="0.25">
      <c r="A523" s="3" t="s">
        <v>568</v>
      </c>
      <c r="B523" s="9">
        <v>43254</v>
      </c>
      <c r="C523">
        <v>12</v>
      </c>
      <c r="D523" t="s">
        <v>66</v>
      </c>
      <c r="E523" t="s">
        <v>63</v>
      </c>
      <c r="F523" t="s">
        <v>13</v>
      </c>
      <c r="G523" t="s">
        <v>14</v>
      </c>
      <c r="H523">
        <v>199</v>
      </c>
      <c r="I523">
        <v>9</v>
      </c>
      <c r="J523">
        <v>1791</v>
      </c>
    </row>
    <row r="524" spans="1:10" x14ac:dyDescent="0.25">
      <c r="A524" s="3" t="s">
        <v>569</v>
      </c>
      <c r="B524" s="9">
        <v>43254</v>
      </c>
      <c r="C524">
        <v>18</v>
      </c>
      <c r="D524" t="s">
        <v>26</v>
      </c>
      <c r="E524" t="s">
        <v>27</v>
      </c>
      <c r="F524" t="s">
        <v>28</v>
      </c>
      <c r="G524" t="s">
        <v>19</v>
      </c>
      <c r="H524">
        <v>289</v>
      </c>
      <c r="I524">
        <v>7</v>
      </c>
      <c r="J524">
        <v>2023</v>
      </c>
    </row>
    <row r="525" spans="1:10" x14ac:dyDescent="0.25">
      <c r="A525" s="3" t="s">
        <v>570</v>
      </c>
      <c r="B525" s="9">
        <v>43254</v>
      </c>
      <c r="C525">
        <v>4</v>
      </c>
      <c r="D525" t="s">
        <v>51</v>
      </c>
      <c r="E525" t="s">
        <v>17</v>
      </c>
      <c r="F525" t="s">
        <v>18</v>
      </c>
      <c r="G525" t="s">
        <v>31</v>
      </c>
      <c r="H525">
        <v>69</v>
      </c>
      <c r="I525">
        <v>9</v>
      </c>
      <c r="J525">
        <v>621</v>
      </c>
    </row>
    <row r="526" spans="1:10" x14ac:dyDescent="0.25">
      <c r="A526" s="3" t="s">
        <v>571</v>
      </c>
      <c r="B526" s="9">
        <v>43254</v>
      </c>
      <c r="C526">
        <v>7</v>
      </c>
      <c r="D526" t="s">
        <v>88</v>
      </c>
      <c r="E526" t="s">
        <v>22</v>
      </c>
      <c r="F526" t="s">
        <v>23</v>
      </c>
      <c r="G526" t="s">
        <v>24</v>
      </c>
      <c r="H526">
        <v>159</v>
      </c>
      <c r="I526">
        <v>3</v>
      </c>
      <c r="J526">
        <v>477</v>
      </c>
    </row>
    <row r="527" spans="1:10" x14ac:dyDescent="0.25">
      <c r="A527" s="3" t="s">
        <v>572</v>
      </c>
      <c r="B527" s="9">
        <v>43254</v>
      </c>
      <c r="C527">
        <v>20</v>
      </c>
      <c r="D527" t="s">
        <v>40</v>
      </c>
      <c r="E527" t="s">
        <v>36</v>
      </c>
      <c r="F527" t="s">
        <v>28</v>
      </c>
      <c r="G527" t="s">
        <v>19</v>
      </c>
      <c r="H527">
        <v>289</v>
      </c>
      <c r="I527">
        <v>7</v>
      </c>
      <c r="J527">
        <v>2023</v>
      </c>
    </row>
    <row r="528" spans="1:10" x14ac:dyDescent="0.25">
      <c r="A528" s="3" t="s">
        <v>573</v>
      </c>
      <c r="B528" s="9">
        <v>43254</v>
      </c>
      <c r="C528">
        <v>1</v>
      </c>
      <c r="D528" t="s">
        <v>16</v>
      </c>
      <c r="E528" t="s">
        <v>68</v>
      </c>
      <c r="F528" t="s">
        <v>18</v>
      </c>
      <c r="G528" t="s">
        <v>19</v>
      </c>
      <c r="H528">
        <v>289</v>
      </c>
      <c r="I528">
        <v>7</v>
      </c>
      <c r="J528">
        <v>2023</v>
      </c>
    </row>
    <row r="529" spans="1:10" x14ac:dyDescent="0.25">
      <c r="A529" s="3" t="s">
        <v>574</v>
      </c>
      <c r="B529" s="9">
        <v>43254</v>
      </c>
      <c r="C529">
        <v>4</v>
      </c>
      <c r="D529" t="s">
        <v>51</v>
      </c>
      <c r="E529" t="s">
        <v>17</v>
      </c>
      <c r="F529" t="s">
        <v>18</v>
      </c>
      <c r="G529" t="s">
        <v>19</v>
      </c>
      <c r="H529">
        <v>289</v>
      </c>
      <c r="I529">
        <v>9</v>
      </c>
      <c r="J529">
        <v>2601</v>
      </c>
    </row>
    <row r="530" spans="1:10" x14ac:dyDescent="0.25">
      <c r="A530" s="3" t="s">
        <v>575</v>
      </c>
      <c r="B530" s="9">
        <v>43254</v>
      </c>
      <c r="C530">
        <v>13</v>
      </c>
      <c r="D530" t="s">
        <v>33</v>
      </c>
      <c r="E530" t="s">
        <v>63</v>
      </c>
      <c r="F530" t="s">
        <v>13</v>
      </c>
      <c r="G530" t="s">
        <v>14</v>
      </c>
      <c r="H530">
        <v>199</v>
      </c>
      <c r="I530">
        <v>8</v>
      </c>
      <c r="J530">
        <v>1592</v>
      </c>
    </row>
    <row r="531" spans="1:10" x14ac:dyDescent="0.25">
      <c r="A531" s="3" t="s">
        <v>576</v>
      </c>
      <c r="B531" s="9">
        <v>43254</v>
      </c>
      <c r="C531">
        <v>16</v>
      </c>
      <c r="D531" t="s">
        <v>30</v>
      </c>
      <c r="E531" t="s">
        <v>36</v>
      </c>
      <c r="F531" t="s">
        <v>28</v>
      </c>
      <c r="G531" t="s">
        <v>41</v>
      </c>
      <c r="H531">
        <v>399</v>
      </c>
      <c r="I531">
        <v>7</v>
      </c>
      <c r="J531">
        <v>2793</v>
      </c>
    </row>
    <row r="532" spans="1:10" x14ac:dyDescent="0.25">
      <c r="A532" s="3" t="s">
        <v>577</v>
      </c>
      <c r="B532" s="9">
        <v>43255</v>
      </c>
      <c r="C532">
        <v>8</v>
      </c>
      <c r="D532" t="s">
        <v>45</v>
      </c>
      <c r="E532" t="s">
        <v>22</v>
      </c>
      <c r="F532" t="s">
        <v>23</v>
      </c>
      <c r="G532" t="s">
        <v>14</v>
      </c>
      <c r="H532">
        <v>199</v>
      </c>
      <c r="I532">
        <v>3</v>
      </c>
      <c r="J532">
        <v>597</v>
      </c>
    </row>
    <row r="533" spans="1:10" x14ac:dyDescent="0.25">
      <c r="A533" s="3" t="s">
        <v>578</v>
      </c>
      <c r="B533" s="9">
        <v>43255</v>
      </c>
      <c r="C533">
        <v>11</v>
      </c>
      <c r="D533" t="s">
        <v>11</v>
      </c>
      <c r="E533" t="s">
        <v>63</v>
      </c>
      <c r="F533" t="s">
        <v>13</v>
      </c>
      <c r="G533" t="s">
        <v>41</v>
      </c>
      <c r="H533">
        <v>399</v>
      </c>
      <c r="I533">
        <v>8</v>
      </c>
      <c r="J533">
        <v>3192</v>
      </c>
    </row>
    <row r="534" spans="1:10" x14ac:dyDescent="0.25">
      <c r="A534" s="3" t="s">
        <v>579</v>
      </c>
      <c r="B534" s="9">
        <v>43256</v>
      </c>
      <c r="C534">
        <v>8</v>
      </c>
      <c r="D534" t="s">
        <v>45</v>
      </c>
      <c r="E534" t="s">
        <v>46</v>
      </c>
      <c r="F534" t="s">
        <v>23</v>
      </c>
      <c r="G534" t="s">
        <v>14</v>
      </c>
      <c r="H534">
        <v>199</v>
      </c>
      <c r="I534">
        <v>5</v>
      </c>
      <c r="J534">
        <v>995</v>
      </c>
    </row>
    <row r="535" spans="1:10" x14ac:dyDescent="0.25">
      <c r="A535" s="3" t="s">
        <v>580</v>
      </c>
      <c r="B535" s="9">
        <v>43256</v>
      </c>
      <c r="C535">
        <v>7</v>
      </c>
      <c r="D535" t="s">
        <v>88</v>
      </c>
      <c r="E535" t="s">
        <v>46</v>
      </c>
      <c r="F535" t="s">
        <v>23</v>
      </c>
      <c r="G535" t="s">
        <v>24</v>
      </c>
      <c r="H535">
        <v>159</v>
      </c>
      <c r="I535">
        <v>9</v>
      </c>
      <c r="J535">
        <v>1431</v>
      </c>
    </row>
    <row r="536" spans="1:10" x14ac:dyDescent="0.25">
      <c r="A536" s="3" t="s">
        <v>581</v>
      </c>
      <c r="B536" s="9">
        <v>43256</v>
      </c>
      <c r="C536">
        <v>19</v>
      </c>
      <c r="D536" t="s">
        <v>56</v>
      </c>
      <c r="E536" t="s">
        <v>27</v>
      </c>
      <c r="F536" t="s">
        <v>28</v>
      </c>
      <c r="G536" t="s">
        <v>14</v>
      </c>
      <c r="H536">
        <v>199</v>
      </c>
      <c r="I536">
        <v>2</v>
      </c>
      <c r="J536">
        <v>398</v>
      </c>
    </row>
    <row r="537" spans="1:10" x14ac:dyDescent="0.25">
      <c r="A537" s="3" t="s">
        <v>582</v>
      </c>
      <c r="B537" s="9">
        <v>43256</v>
      </c>
      <c r="C537">
        <v>17</v>
      </c>
      <c r="D537" t="s">
        <v>35</v>
      </c>
      <c r="E537" t="s">
        <v>36</v>
      </c>
      <c r="F537" t="s">
        <v>28</v>
      </c>
      <c r="G537" t="s">
        <v>31</v>
      </c>
      <c r="H537">
        <v>69</v>
      </c>
      <c r="I537">
        <v>0</v>
      </c>
      <c r="J537">
        <v>0</v>
      </c>
    </row>
    <row r="538" spans="1:10" x14ac:dyDescent="0.25">
      <c r="A538" s="3" t="s">
        <v>583</v>
      </c>
      <c r="B538" s="9">
        <v>43257</v>
      </c>
      <c r="C538">
        <v>9</v>
      </c>
      <c r="D538" t="s">
        <v>21</v>
      </c>
      <c r="E538" t="s">
        <v>46</v>
      </c>
      <c r="F538" t="s">
        <v>23</v>
      </c>
      <c r="G538" t="s">
        <v>14</v>
      </c>
      <c r="H538">
        <v>199</v>
      </c>
      <c r="I538">
        <v>1</v>
      </c>
      <c r="J538">
        <v>199</v>
      </c>
    </row>
    <row r="539" spans="1:10" x14ac:dyDescent="0.25">
      <c r="A539" s="3" t="s">
        <v>584</v>
      </c>
      <c r="B539" s="9">
        <v>43257</v>
      </c>
      <c r="C539">
        <v>8</v>
      </c>
      <c r="D539" t="s">
        <v>45</v>
      </c>
      <c r="E539" t="s">
        <v>46</v>
      </c>
      <c r="F539" t="s">
        <v>23</v>
      </c>
      <c r="G539" t="s">
        <v>14</v>
      </c>
      <c r="H539">
        <v>199</v>
      </c>
      <c r="I539">
        <v>2</v>
      </c>
      <c r="J539">
        <v>398</v>
      </c>
    </row>
    <row r="540" spans="1:10" x14ac:dyDescent="0.25">
      <c r="A540" s="3" t="s">
        <v>585</v>
      </c>
      <c r="B540" s="9">
        <v>43258</v>
      </c>
      <c r="C540">
        <v>19</v>
      </c>
      <c r="D540" t="s">
        <v>56</v>
      </c>
      <c r="E540" t="s">
        <v>27</v>
      </c>
      <c r="F540" t="s">
        <v>28</v>
      </c>
      <c r="G540" t="s">
        <v>14</v>
      </c>
      <c r="H540">
        <v>199</v>
      </c>
      <c r="I540">
        <v>0</v>
      </c>
      <c r="J540">
        <v>0</v>
      </c>
    </row>
    <row r="541" spans="1:10" x14ac:dyDescent="0.25">
      <c r="A541" s="3" t="s">
        <v>586</v>
      </c>
      <c r="B541" s="9">
        <v>43259</v>
      </c>
      <c r="C541">
        <v>9</v>
      </c>
      <c r="D541" t="s">
        <v>21</v>
      </c>
      <c r="E541" t="s">
        <v>46</v>
      </c>
      <c r="F541" t="s">
        <v>23</v>
      </c>
      <c r="G541" t="s">
        <v>24</v>
      </c>
      <c r="H541">
        <v>159</v>
      </c>
      <c r="I541">
        <v>3</v>
      </c>
      <c r="J541">
        <v>477</v>
      </c>
    </row>
    <row r="542" spans="1:10" x14ac:dyDescent="0.25">
      <c r="A542" s="3" t="s">
        <v>587</v>
      </c>
      <c r="B542" s="9">
        <v>43259</v>
      </c>
      <c r="C542">
        <v>9</v>
      </c>
      <c r="D542" t="s">
        <v>21</v>
      </c>
      <c r="E542" t="s">
        <v>46</v>
      </c>
      <c r="F542" t="s">
        <v>23</v>
      </c>
      <c r="G542" t="s">
        <v>19</v>
      </c>
      <c r="H542">
        <v>289</v>
      </c>
      <c r="I542">
        <v>9</v>
      </c>
      <c r="J542">
        <v>2601</v>
      </c>
    </row>
    <row r="543" spans="1:10" x14ac:dyDescent="0.25">
      <c r="A543" s="3" t="s">
        <v>588</v>
      </c>
      <c r="B543" s="9">
        <v>43259</v>
      </c>
      <c r="C543">
        <v>9</v>
      </c>
      <c r="D543" t="s">
        <v>21</v>
      </c>
      <c r="E543" t="s">
        <v>46</v>
      </c>
      <c r="F543" t="s">
        <v>23</v>
      </c>
      <c r="G543" t="s">
        <v>41</v>
      </c>
      <c r="H543">
        <v>399</v>
      </c>
      <c r="I543">
        <v>5</v>
      </c>
      <c r="J543">
        <v>1995</v>
      </c>
    </row>
    <row r="544" spans="1:10" x14ac:dyDescent="0.25">
      <c r="A544" s="3" t="s">
        <v>589</v>
      </c>
      <c r="B544" s="9">
        <v>43259</v>
      </c>
      <c r="C544">
        <v>20</v>
      </c>
      <c r="D544" t="s">
        <v>40</v>
      </c>
      <c r="E544" t="s">
        <v>36</v>
      </c>
      <c r="F544" t="s">
        <v>28</v>
      </c>
      <c r="G544" t="s">
        <v>24</v>
      </c>
      <c r="H544">
        <v>159</v>
      </c>
      <c r="I544">
        <v>5</v>
      </c>
      <c r="J544">
        <v>795</v>
      </c>
    </row>
    <row r="545" spans="1:10" x14ac:dyDescent="0.25">
      <c r="A545" s="3" t="s">
        <v>590</v>
      </c>
      <c r="B545" s="9">
        <v>43260</v>
      </c>
      <c r="C545">
        <v>9</v>
      </c>
      <c r="D545" t="s">
        <v>21</v>
      </c>
      <c r="E545" t="s">
        <v>46</v>
      </c>
      <c r="F545" t="s">
        <v>23</v>
      </c>
      <c r="G545" t="s">
        <v>19</v>
      </c>
      <c r="H545">
        <v>289</v>
      </c>
      <c r="I545">
        <v>6</v>
      </c>
      <c r="J545">
        <v>1734</v>
      </c>
    </row>
    <row r="546" spans="1:10" x14ac:dyDescent="0.25">
      <c r="A546" s="3" t="s">
        <v>591</v>
      </c>
      <c r="B546" s="9">
        <v>43260</v>
      </c>
      <c r="C546">
        <v>14</v>
      </c>
      <c r="D546" t="s">
        <v>38</v>
      </c>
      <c r="E546" t="s">
        <v>63</v>
      </c>
      <c r="F546" t="s">
        <v>13</v>
      </c>
      <c r="G546" t="s">
        <v>41</v>
      </c>
      <c r="H546">
        <v>399</v>
      </c>
      <c r="I546">
        <v>0</v>
      </c>
      <c r="J546">
        <v>0</v>
      </c>
    </row>
    <row r="547" spans="1:10" x14ac:dyDescent="0.25">
      <c r="A547" s="3" t="s">
        <v>592</v>
      </c>
      <c r="B547" s="9">
        <v>43261</v>
      </c>
      <c r="C547">
        <v>4</v>
      </c>
      <c r="D547" t="s">
        <v>51</v>
      </c>
      <c r="E547" t="s">
        <v>68</v>
      </c>
      <c r="F547" t="s">
        <v>18</v>
      </c>
      <c r="G547" t="s">
        <v>14</v>
      </c>
      <c r="H547">
        <v>199</v>
      </c>
      <c r="I547">
        <v>5</v>
      </c>
      <c r="J547">
        <v>995</v>
      </c>
    </row>
    <row r="548" spans="1:10" x14ac:dyDescent="0.25">
      <c r="A548" s="3" t="s">
        <v>593</v>
      </c>
      <c r="B548" s="9">
        <v>43262</v>
      </c>
      <c r="C548">
        <v>6</v>
      </c>
      <c r="D548" t="s">
        <v>48</v>
      </c>
      <c r="E548" t="s">
        <v>22</v>
      </c>
      <c r="F548" t="s">
        <v>23</v>
      </c>
      <c r="G548" t="s">
        <v>31</v>
      </c>
      <c r="H548">
        <v>69</v>
      </c>
      <c r="I548">
        <v>7</v>
      </c>
      <c r="J548">
        <v>483</v>
      </c>
    </row>
    <row r="549" spans="1:10" x14ac:dyDescent="0.25">
      <c r="A549" s="3" t="s">
        <v>594</v>
      </c>
      <c r="B549" s="9">
        <v>43262</v>
      </c>
      <c r="C549">
        <v>2</v>
      </c>
      <c r="D549" t="s">
        <v>106</v>
      </c>
      <c r="E549" t="s">
        <v>68</v>
      </c>
      <c r="F549" t="s">
        <v>18</v>
      </c>
      <c r="G549" t="s">
        <v>14</v>
      </c>
      <c r="H549">
        <v>199</v>
      </c>
      <c r="I549">
        <v>7</v>
      </c>
      <c r="J549">
        <v>1393</v>
      </c>
    </row>
    <row r="550" spans="1:10" x14ac:dyDescent="0.25">
      <c r="A550" s="3" t="s">
        <v>595</v>
      </c>
      <c r="B550" s="9">
        <v>43262</v>
      </c>
      <c r="C550">
        <v>17</v>
      </c>
      <c r="D550" t="s">
        <v>35</v>
      </c>
      <c r="E550" t="s">
        <v>27</v>
      </c>
      <c r="F550" t="s">
        <v>28</v>
      </c>
      <c r="G550" t="s">
        <v>14</v>
      </c>
      <c r="H550">
        <v>199</v>
      </c>
      <c r="I550">
        <v>2</v>
      </c>
      <c r="J550">
        <v>398</v>
      </c>
    </row>
    <row r="551" spans="1:10" x14ac:dyDescent="0.25">
      <c r="A551" s="3" t="s">
        <v>596</v>
      </c>
      <c r="B551" s="9">
        <v>43262</v>
      </c>
      <c r="C551">
        <v>18</v>
      </c>
      <c r="D551" t="s">
        <v>26</v>
      </c>
      <c r="E551" t="s">
        <v>27</v>
      </c>
      <c r="F551" t="s">
        <v>28</v>
      </c>
      <c r="G551" t="s">
        <v>24</v>
      </c>
      <c r="H551">
        <v>159</v>
      </c>
      <c r="I551">
        <v>0</v>
      </c>
      <c r="J551">
        <v>0</v>
      </c>
    </row>
    <row r="552" spans="1:10" x14ac:dyDescent="0.25">
      <c r="A552" s="3" t="s">
        <v>597</v>
      </c>
      <c r="B552" s="9">
        <v>43262</v>
      </c>
      <c r="C552">
        <v>5</v>
      </c>
      <c r="D552" t="s">
        <v>60</v>
      </c>
      <c r="E552" t="s">
        <v>17</v>
      </c>
      <c r="F552" t="s">
        <v>18</v>
      </c>
      <c r="G552" t="s">
        <v>31</v>
      </c>
      <c r="H552">
        <v>69</v>
      </c>
      <c r="I552">
        <v>5</v>
      </c>
      <c r="J552">
        <v>345</v>
      </c>
    </row>
    <row r="553" spans="1:10" x14ac:dyDescent="0.25">
      <c r="A553" s="3" t="s">
        <v>598</v>
      </c>
      <c r="B553" s="9">
        <v>43262</v>
      </c>
      <c r="C553">
        <v>2</v>
      </c>
      <c r="D553" t="s">
        <v>106</v>
      </c>
      <c r="E553" t="s">
        <v>68</v>
      </c>
      <c r="F553" t="s">
        <v>18</v>
      </c>
      <c r="G553" t="s">
        <v>19</v>
      </c>
      <c r="H553">
        <v>289</v>
      </c>
      <c r="I553">
        <v>5</v>
      </c>
      <c r="J553">
        <v>1445</v>
      </c>
    </row>
    <row r="554" spans="1:10" x14ac:dyDescent="0.25">
      <c r="A554" s="3" t="s">
        <v>599</v>
      </c>
      <c r="B554" s="9">
        <v>43262</v>
      </c>
      <c r="C554">
        <v>11</v>
      </c>
      <c r="D554" t="s">
        <v>11</v>
      </c>
      <c r="E554" t="s">
        <v>12</v>
      </c>
      <c r="F554" t="s">
        <v>13</v>
      </c>
      <c r="G554" t="s">
        <v>41</v>
      </c>
      <c r="H554">
        <v>399</v>
      </c>
      <c r="I554">
        <v>0</v>
      </c>
      <c r="J554">
        <v>0</v>
      </c>
    </row>
    <row r="555" spans="1:10" x14ac:dyDescent="0.25">
      <c r="A555" s="3" t="s">
        <v>600</v>
      </c>
      <c r="B555" s="9">
        <v>43263</v>
      </c>
      <c r="C555">
        <v>19</v>
      </c>
      <c r="D555" t="s">
        <v>56</v>
      </c>
      <c r="E555" t="s">
        <v>27</v>
      </c>
      <c r="F555" t="s">
        <v>28</v>
      </c>
      <c r="G555" t="s">
        <v>14</v>
      </c>
      <c r="H555">
        <v>199</v>
      </c>
      <c r="I555">
        <v>4</v>
      </c>
      <c r="J555">
        <v>796</v>
      </c>
    </row>
    <row r="556" spans="1:10" x14ac:dyDescent="0.25">
      <c r="A556" s="3" t="s">
        <v>601</v>
      </c>
      <c r="B556" s="9">
        <v>43263</v>
      </c>
      <c r="C556">
        <v>6</v>
      </c>
      <c r="D556" t="s">
        <v>48</v>
      </c>
      <c r="E556" t="s">
        <v>22</v>
      </c>
      <c r="F556" t="s">
        <v>23</v>
      </c>
      <c r="G556" t="s">
        <v>14</v>
      </c>
      <c r="H556">
        <v>199</v>
      </c>
      <c r="I556">
        <v>9</v>
      </c>
      <c r="J556">
        <v>1791</v>
      </c>
    </row>
    <row r="557" spans="1:10" x14ac:dyDescent="0.25">
      <c r="A557" s="3" t="s">
        <v>602</v>
      </c>
      <c r="B557" s="9">
        <v>43263</v>
      </c>
      <c r="C557">
        <v>10</v>
      </c>
      <c r="D557" t="s">
        <v>58</v>
      </c>
      <c r="E557" t="s">
        <v>46</v>
      </c>
      <c r="F557" t="s">
        <v>23</v>
      </c>
      <c r="G557" t="s">
        <v>41</v>
      </c>
      <c r="H557">
        <v>399</v>
      </c>
      <c r="I557">
        <v>0</v>
      </c>
      <c r="J557">
        <v>0</v>
      </c>
    </row>
    <row r="558" spans="1:10" x14ac:dyDescent="0.25">
      <c r="A558" s="3" t="s">
        <v>603</v>
      </c>
      <c r="B558" s="9">
        <v>43263</v>
      </c>
      <c r="C558">
        <v>5</v>
      </c>
      <c r="D558" t="s">
        <v>60</v>
      </c>
      <c r="E558" t="s">
        <v>68</v>
      </c>
      <c r="F558" t="s">
        <v>18</v>
      </c>
      <c r="G558" t="s">
        <v>24</v>
      </c>
      <c r="H558">
        <v>159</v>
      </c>
      <c r="I558">
        <v>1</v>
      </c>
      <c r="J558">
        <v>159</v>
      </c>
    </row>
    <row r="559" spans="1:10" x14ac:dyDescent="0.25">
      <c r="A559" s="3" t="s">
        <v>604</v>
      </c>
      <c r="B559" s="9">
        <v>43264</v>
      </c>
      <c r="C559">
        <v>14</v>
      </c>
      <c r="D559" t="s">
        <v>38</v>
      </c>
      <c r="E559" t="s">
        <v>63</v>
      </c>
      <c r="F559" t="s">
        <v>13</v>
      </c>
      <c r="G559" t="s">
        <v>41</v>
      </c>
      <c r="H559">
        <v>399</v>
      </c>
      <c r="I559">
        <v>9</v>
      </c>
      <c r="J559">
        <v>3591</v>
      </c>
    </row>
    <row r="560" spans="1:10" x14ac:dyDescent="0.25">
      <c r="A560" s="3" t="s">
        <v>605</v>
      </c>
      <c r="B560" s="9">
        <v>43264</v>
      </c>
      <c r="C560">
        <v>2</v>
      </c>
      <c r="D560" t="s">
        <v>106</v>
      </c>
      <c r="E560" t="s">
        <v>68</v>
      </c>
      <c r="F560" t="s">
        <v>18</v>
      </c>
      <c r="G560" t="s">
        <v>19</v>
      </c>
      <c r="H560">
        <v>289</v>
      </c>
      <c r="I560">
        <v>2</v>
      </c>
      <c r="J560">
        <v>578</v>
      </c>
    </row>
    <row r="561" spans="1:10" x14ac:dyDescent="0.25">
      <c r="A561" s="3" t="s">
        <v>606</v>
      </c>
      <c r="B561" s="9">
        <v>43264</v>
      </c>
      <c r="C561">
        <v>15</v>
      </c>
      <c r="D561" t="s">
        <v>118</v>
      </c>
      <c r="E561" t="s">
        <v>63</v>
      </c>
      <c r="F561" t="s">
        <v>13</v>
      </c>
      <c r="G561" t="s">
        <v>19</v>
      </c>
      <c r="H561">
        <v>289</v>
      </c>
      <c r="I561">
        <v>5</v>
      </c>
      <c r="J561">
        <v>1445</v>
      </c>
    </row>
    <row r="562" spans="1:10" x14ac:dyDescent="0.25">
      <c r="A562" s="3" t="s">
        <v>607</v>
      </c>
      <c r="B562" s="9">
        <v>43265</v>
      </c>
      <c r="C562">
        <v>13</v>
      </c>
      <c r="D562" t="s">
        <v>33</v>
      </c>
      <c r="E562" t="s">
        <v>12</v>
      </c>
      <c r="F562" t="s">
        <v>13</v>
      </c>
      <c r="G562" t="s">
        <v>19</v>
      </c>
      <c r="H562">
        <v>289</v>
      </c>
      <c r="I562">
        <v>3</v>
      </c>
      <c r="J562">
        <v>867</v>
      </c>
    </row>
    <row r="563" spans="1:10" x14ac:dyDescent="0.25">
      <c r="A563" s="3" t="s">
        <v>608</v>
      </c>
      <c r="B563" s="9">
        <v>43266</v>
      </c>
      <c r="C563">
        <v>17</v>
      </c>
      <c r="D563" t="s">
        <v>35</v>
      </c>
      <c r="E563" t="s">
        <v>36</v>
      </c>
      <c r="F563" t="s">
        <v>28</v>
      </c>
      <c r="G563" t="s">
        <v>19</v>
      </c>
      <c r="H563">
        <v>289</v>
      </c>
      <c r="I563">
        <v>6</v>
      </c>
      <c r="J563">
        <v>1734</v>
      </c>
    </row>
    <row r="564" spans="1:10" x14ac:dyDescent="0.25">
      <c r="A564" s="3" t="s">
        <v>609</v>
      </c>
      <c r="B564" s="9">
        <v>43267</v>
      </c>
      <c r="C564">
        <v>13</v>
      </c>
      <c r="D564" t="s">
        <v>33</v>
      </c>
      <c r="E564" t="s">
        <v>12</v>
      </c>
      <c r="F564" t="s">
        <v>13</v>
      </c>
      <c r="G564" t="s">
        <v>41</v>
      </c>
      <c r="H564">
        <v>399</v>
      </c>
      <c r="I564">
        <v>0</v>
      </c>
      <c r="J564">
        <v>0</v>
      </c>
    </row>
    <row r="565" spans="1:10" x14ac:dyDescent="0.25">
      <c r="A565" s="3" t="s">
        <v>610</v>
      </c>
      <c r="B565" s="9">
        <v>43267</v>
      </c>
      <c r="C565">
        <v>15</v>
      </c>
      <c r="D565" t="s">
        <v>118</v>
      </c>
      <c r="E565" t="s">
        <v>12</v>
      </c>
      <c r="F565" t="s">
        <v>13</v>
      </c>
      <c r="G565" t="s">
        <v>41</v>
      </c>
      <c r="H565">
        <v>399</v>
      </c>
      <c r="I565">
        <v>6</v>
      </c>
      <c r="J565">
        <v>2394</v>
      </c>
    </row>
    <row r="566" spans="1:10" x14ac:dyDescent="0.25">
      <c r="A566" s="3" t="s">
        <v>611</v>
      </c>
      <c r="B566" s="9">
        <v>43267</v>
      </c>
      <c r="C566">
        <v>1</v>
      </c>
      <c r="D566" t="s">
        <v>16</v>
      </c>
      <c r="E566" t="s">
        <v>17</v>
      </c>
      <c r="F566" t="s">
        <v>18</v>
      </c>
      <c r="G566" t="s">
        <v>14</v>
      </c>
      <c r="H566">
        <v>199</v>
      </c>
      <c r="I566">
        <v>0</v>
      </c>
      <c r="J566">
        <v>0</v>
      </c>
    </row>
    <row r="567" spans="1:10" x14ac:dyDescent="0.25">
      <c r="A567" s="3" t="s">
        <v>612</v>
      </c>
      <c r="B567" s="9">
        <v>43267</v>
      </c>
      <c r="C567">
        <v>10</v>
      </c>
      <c r="D567" t="s">
        <v>58</v>
      </c>
      <c r="E567" t="s">
        <v>22</v>
      </c>
      <c r="F567" t="s">
        <v>23</v>
      </c>
      <c r="G567" t="s">
        <v>24</v>
      </c>
      <c r="H567">
        <v>159</v>
      </c>
      <c r="I567">
        <v>8</v>
      </c>
      <c r="J567">
        <v>1272</v>
      </c>
    </row>
    <row r="568" spans="1:10" x14ac:dyDescent="0.25">
      <c r="A568" s="3" t="s">
        <v>613</v>
      </c>
      <c r="B568" s="9">
        <v>43267</v>
      </c>
      <c r="C568">
        <v>1</v>
      </c>
      <c r="D568" t="s">
        <v>16</v>
      </c>
      <c r="E568" t="s">
        <v>68</v>
      </c>
      <c r="F568" t="s">
        <v>18</v>
      </c>
      <c r="G568" t="s">
        <v>24</v>
      </c>
      <c r="H568">
        <v>159</v>
      </c>
      <c r="I568">
        <v>8</v>
      </c>
      <c r="J568">
        <v>1272</v>
      </c>
    </row>
    <row r="569" spans="1:10" x14ac:dyDescent="0.25">
      <c r="A569" s="3" t="s">
        <v>614</v>
      </c>
      <c r="B569" s="9">
        <v>43267</v>
      </c>
      <c r="C569">
        <v>14</v>
      </c>
      <c r="D569" t="s">
        <v>38</v>
      </c>
      <c r="E569" t="s">
        <v>63</v>
      </c>
      <c r="F569" t="s">
        <v>13</v>
      </c>
      <c r="G569" t="s">
        <v>41</v>
      </c>
      <c r="H569">
        <v>399</v>
      </c>
      <c r="I569">
        <v>0</v>
      </c>
      <c r="J569">
        <v>0</v>
      </c>
    </row>
    <row r="570" spans="1:10" x14ac:dyDescent="0.25">
      <c r="A570" s="3" t="s">
        <v>615</v>
      </c>
      <c r="B570" s="9">
        <v>43268</v>
      </c>
      <c r="C570">
        <v>18</v>
      </c>
      <c r="D570" t="s">
        <v>26</v>
      </c>
      <c r="E570" t="s">
        <v>27</v>
      </c>
      <c r="F570" t="s">
        <v>28</v>
      </c>
      <c r="G570" t="s">
        <v>24</v>
      </c>
      <c r="H570">
        <v>159</v>
      </c>
      <c r="I570">
        <v>7</v>
      </c>
      <c r="J570">
        <v>1113</v>
      </c>
    </row>
    <row r="571" spans="1:10" x14ac:dyDescent="0.25">
      <c r="A571" s="3" t="s">
        <v>616</v>
      </c>
      <c r="B571" s="9">
        <v>43269</v>
      </c>
      <c r="C571">
        <v>3</v>
      </c>
      <c r="D571" t="s">
        <v>43</v>
      </c>
      <c r="E571" t="s">
        <v>68</v>
      </c>
      <c r="F571" t="s">
        <v>18</v>
      </c>
      <c r="G571" t="s">
        <v>19</v>
      </c>
      <c r="H571">
        <v>289</v>
      </c>
      <c r="I571">
        <v>3</v>
      </c>
      <c r="J571">
        <v>867</v>
      </c>
    </row>
    <row r="572" spans="1:10" x14ac:dyDescent="0.25">
      <c r="A572" s="3" t="s">
        <v>617</v>
      </c>
      <c r="B572" s="9">
        <v>43269</v>
      </c>
      <c r="C572">
        <v>3</v>
      </c>
      <c r="D572" t="s">
        <v>43</v>
      </c>
      <c r="E572" t="s">
        <v>68</v>
      </c>
      <c r="F572" t="s">
        <v>18</v>
      </c>
      <c r="G572" t="s">
        <v>19</v>
      </c>
      <c r="H572">
        <v>289</v>
      </c>
      <c r="I572">
        <v>1</v>
      </c>
      <c r="J572">
        <v>289</v>
      </c>
    </row>
    <row r="573" spans="1:10" x14ac:dyDescent="0.25">
      <c r="A573" s="3" t="s">
        <v>618</v>
      </c>
      <c r="B573" s="9">
        <v>43269</v>
      </c>
      <c r="C573">
        <v>11</v>
      </c>
      <c r="D573" t="s">
        <v>11</v>
      </c>
      <c r="E573" t="s">
        <v>63</v>
      </c>
      <c r="F573" t="s">
        <v>13</v>
      </c>
      <c r="G573" t="s">
        <v>24</v>
      </c>
      <c r="H573">
        <v>159</v>
      </c>
      <c r="I573">
        <v>4</v>
      </c>
      <c r="J573">
        <v>636</v>
      </c>
    </row>
    <row r="574" spans="1:10" x14ac:dyDescent="0.25">
      <c r="A574" s="3" t="s">
        <v>619</v>
      </c>
      <c r="B574" s="9">
        <v>43270</v>
      </c>
      <c r="C574">
        <v>20</v>
      </c>
      <c r="D574" t="s">
        <v>40</v>
      </c>
      <c r="E574" t="s">
        <v>27</v>
      </c>
      <c r="F574" t="s">
        <v>28</v>
      </c>
      <c r="G574" t="s">
        <v>41</v>
      </c>
      <c r="H574">
        <v>399</v>
      </c>
      <c r="I574">
        <v>5</v>
      </c>
      <c r="J574">
        <v>1995</v>
      </c>
    </row>
    <row r="575" spans="1:10" x14ac:dyDescent="0.25">
      <c r="A575" s="3" t="s">
        <v>620</v>
      </c>
      <c r="B575" s="9">
        <v>43271</v>
      </c>
      <c r="C575">
        <v>5</v>
      </c>
      <c r="D575" t="s">
        <v>60</v>
      </c>
      <c r="E575" t="s">
        <v>17</v>
      </c>
      <c r="F575" t="s">
        <v>18</v>
      </c>
      <c r="G575" t="s">
        <v>24</v>
      </c>
      <c r="H575">
        <v>159</v>
      </c>
      <c r="I575">
        <v>3</v>
      </c>
      <c r="J575">
        <v>477</v>
      </c>
    </row>
    <row r="576" spans="1:10" x14ac:dyDescent="0.25">
      <c r="A576" s="3" t="s">
        <v>621</v>
      </c>
      <c r="B576" s="9">
        <v>43271</v>
      </c>
      <c r="C576">
        <v>18</v>
      </c>
      <c r="D576" t="s">
        <v>26</v>
      </c>
      <c r="E576" t="s">
        <v>36</v>
      </c>
      <c r="F576" t="s">
        <v>28</v>
      </c>
      <c r="G576" t="s">
        <v>31</v>
      </c>
      <c r="H576">
        <v>69</v>
      </c>
      <c r="I576">
        <v>1</v>
      </c>
      <c r="J576">
        <v>69</v>
      </c>
    </row>
    <row r="577" spans="1:10" x14ac:dyDescent="0.25">
      <c r="A577" s="3" t="s">
        <v>622</v>
      </c>
      <c r="B577" s="9">
        <v>43271</v>
      </c>
      <c r="C577">
        <v>4</v>
      </c>
      <c r="D577" t="s">
        <v>51</v>
      </c>
      <c r="E577" t="s">
        <v>68</v>
      </c>
      <c r="F577" t="s">
        <v>18</v>
      </c>
      <c r="G577" t="s">
        <v>31</v>
      </c>
      <c r="H577">
        <v>69</v>
      </c>
      <c r="I577">
        <v>3</v>
      </c>
      <c r="J577">
        <v>207</v>
      </c>
    </row>
    <row r="578" spans="1:10" x14ac:dyDescent="0.25">
      <c r="A578" s="3" t="s">
        <v>623</v>
      </c>
      <c r="B578" s="9">
        <v>43271</v>
      </c>
      <c r="C578">
        <v>12</v>
      </c>
      <c r="D578" t="s">
        <v>66</v>
      </c>
      <c r="E578" t="s">
        <v>12</v>
      </c>
      <c r="F578" t="s">
        <v>13</v>
      </c>
      <c r="G578" t="s">
        <v>24</v>
      </c>
      <c r="H578">
        <v>159</v>
      </c>
      <c r="I578">
        <v>6</v>
      </c>
      <c r="J578">
        <v>954</v>
      </c>
    </row>
    <row r="579" spans="1:10" x14ac:dyDescent="0.25">
      <c r="A579" s="3" t="s">
        <v>624</v>
      </c>
      <c r="B579" s="9">
        <v>43272</v>
      </c>
      <c r="C579">
        <v>14</v>
      </c>
      <c r="D579" t="s">
        <v>38</v>
      </c>
      <c r="E579" t="s">
        <v>12</v>
      </c>
      <c r="F579" t="s">
        <v>13</v>
      </c>
      <c r="G579" t="s">
        <v>41</v>
      </c>
      <c r="H579">
        <v>399</v>
      </c>
      <c r="I579">
        <v>9</v>
      </c>
      <c r="J579">
        <v>3591</v>
      </c>
    </row>
    <row r="580" spans="1:10" x14ac:dyDescent="0.25">
      <c r="A580" s="3" t="s">
        <v>625</v>
      </c>
      <c r="B580" s="9">
        <v>43273</v>
      </c>
      <c r="C580">
        <v>7</v>
      </c>
      <c r="D580" t="s">
        <v>88</v>
      </c>
      <c r="E580" t="s">
        <v>22</v>
      </c>
      <c r="F580" t="s">
        <v>23</v>
      </c>
      <c r="G580" t="s">
        <v>41</v>
      </c>
      <c r="H580">
        <v>399</v>
      </c>
      <c r="I580">
        <v>0</v>
      </c>
      <c r="J580">
        <v>0</v>
      </c>
    </row>
    <row r="581" spans="1:10" x14ac:dyDescent="0.25">
      <c r="A581" s="3" t="s">
        <v>626</v>
      </c>
      <c r="B581" s="9">
        <v>43273</v>
      </c>
      <c r="C581">
        <v>15</v>
      </c>
      <c r="D581" t="s">
        <v>118</v>
      </c>
      <c r="E581" t="s">
        <v>63</v>
      </c>
      <c r="F581" t="s">
        <v>13</v>
      </c>
      <c r="G581" t="s">
        <v>24</v>
      </c>
      <c r="H581">
        <v>159</v>
      </c>
      <c r="I581">
        <v>6</v>
      </c>
      <c r="J581">
        <v>954</v>
      </c>
    </row>
    <row r="582" spans="1:10" x14ac:dyDescent="0.25">
      <c r="A582" s="3" t="s">
        <v>627</v>
      </c>
      <c r="B582" s="9">
        <v>43273</v>
      </c>
      <c r="C582">
        <v>15</v>
      </c>
      <c r="D582" t="s">
        <v>118</v>
      </c>
      <c r="E582" t="s">
        <v>12</v>
      </c>
      <c r="F582" t="s">
        <v>13</v>
      </c>
      <c r="G582" t="s">
        <v>24</v>
      </c>
      <c r="H582">
        <v>159</v>
      </c>
      <c r="I582">
        <v>8</v>
      </c>
      <c r="J582">
        <v>1272</v>
      </c>
    </row>
    <row r="583" spans="1:10" x14ac:dyDescent="0.25">
      <c r="A583" s="3" t="s">
        <v>628</v>
      </c>
      <c r="B583" s="9">
        <v>43273</v>
      </c>
      <c r="C583">
        <v>15</v>
      </c>
      <c r="D583" t="s">
        <v>118</v>
      </c>
      <c r="E583" t="s">
        <v>63</v>
      </c>
      <c r="F583" t="s">
        <v>13</v>
      </c>
      <c r="G583" t="s">
        <v>41</v>
      </c>
      <c r="H583">
        <v>399</v>
      </c>
      <c r="I583">
        <v>4</v>
      </c>
      <c r="J583">
        <v>1596</v>
      </c>
    </row>
    <row r="584" spans="1:10" x14ac:dyDescent="0.25">
      <c r="A584" s="3" t="s">
        <v>629</v>
      </c>
      <c r="B584" s="9">
        <v>43273</v>
      </c>
      <c r="C584">
        <v>10</v>
      </c>
      <c r="D584" t="s">
        <v>58</v>
      </c>
      <c r="E584" t="s">
        <v>46</v>
      </c>
      <c r="F584" t="s">
        <v>23</v>
      </c>
      <c r="G584" t="s">
        <v>41</v>
      </c>
      <c r="H584">
        <v>399</v>
      </c>
      <c r="I584">
        <v>3</v>
      </c>
      <c r="J584">
        <v>1197</v>
      </c>
    </row>
    <row r="585" spans="1:10" x14ac:dyDescent="0.25">
      <c r="A585" s="3" t="s">
        <v>630</v>
      </c>
      <c r="B585" s="9">
        <v>43273</v>
      </c>
      <c r="C585">
        <v>18</v>
      </c>
      <c r="D585" t="s">
        <v>26</v>
      </c>
      <c r="E585" t="s">
        <v>36</v>
      </c>
      <c r="F585" t="s">
        <v>28</v>
      </c>
      <c r="G585" t="s">
        <v>31</v>
      </c>
      <c r="H585">
        <v>69</v>
      </c>
      <c r="I585">
        <v>0</v>
      </c>
      <c r="J585">
        <v>0</v>
      </c>
    </row>
    <row r="586" spans="1:10" x14ac:dyDescent="0.25">
      <c r="A586" s="3" t="s">
        <v>631</v>
      </c>
      <c r="B586" s="9">
        <v>43273</v>
      </c>
      <c r="C586">
        <v>5</v>
      </c>
      <c r="D586" t="s">
        <v>60</v>
      </c>
      <c r="E586" t="s">
        <v>17</v>
      </c>
      <c r="F586" t="s">
        <v>18</v>
      </c>
      <c r="G586" t="s">
        <v>14</v>
      </c>
      <c r="H586">
        <v>199</v>
      </c>
      <c r="I586">
        <v>1</v>
      </c>
      <c r="J586">
        <v>199</v>
      </c>
    </row>
    <row r="587" spans="1:10" x14ac:dyDescent="0.25">
      <c r="A587" s="3" t="s">
        <v>632</v>
      </c>
      <c r="B587" s="9">
        <v>43273</v>
      </c>
      <c r="C587">
        <v>4</v>
      </c>
      <c r="D587" t="s">
        <v>51</v>
      </c>
      <c r="E587" t="s">
        <v>17</v>
      </c>
      <c r="F587" t="s">
        <v>18</v>
      </c>
      <c r="G587" t="s">
        <v>19</v>
      </c>
      <c r="H587">
        <v>289</v>
      </c>
      <c r="I587">
        <v>5</v>
      </c>
      <c r="J587">
        <v>1445</v>
      </c>
    </row>
    <row r="588" spans="1:10" x14ac:dyDescent="0.25">
      <c r="A588" s="3" t="s">
        <v>633</v>
      </c>
      <c r="B588" s="9">
        <v>43273</v>
      </c>
      <c r="C588">
        <v>20</v>
      </c>
      <c r="D588" t="s">
        <v>40</v>
      </c>
      <c r="E588" t="s">
        <v>36</v>
      </c>
      <c r="F588" t="s">
        <v>28</v>
      </c>
      <c r="G588" t="s">
        <v>31</v>
      </c>
      <c r="H588">
        <v>69</v>
      </c>
      <c r="I588">
        <v>3</v>
      </c>
      <c r="J588">
        <v>207</v>
      </c>
    </row>
    <row r="589" spans="1:10" x14ac:dyDescent="0.25">
      <c r="A589" s="3" t="s">
        <v>634</v>
      </c>
      <c r="B589" s="9">
        <v>43274</v>
      </c>
      <c r="C589">
        <v>17</v>
      </c>
      <c r="D589" t="s">
        <v>35</v>
      </c>
      <c r="E589" t="s">
        <v>27</v>
      </c>
      <c r="F589" t="s">
        <v>28</v>
      </c>
      <c r="G589" t="s">
        <v>31</v>
      </c>
      <c r="H589">
        <v>69</v>
      </c>
      <c r="I589">
        <v>1</v>
      </c>
      <c r="J589">
        <v>69</v>
      </c>
    </row>
    <row r="590" spans="1:10" x14ac:dyDescent="0.25">
      <c r="A590" s="3" t="s">
        <v>635</v>
      </c>
      <c r="B590" s="9">
        <v>43275</v>
      </c>
      <c r="C590">
        <v>5</v>
      </c>
      <c r="D590" t="s">
        <v>60</v>
      </c>
      <c r="E590" t="s">
        <v>17</v>
      </c>
      <c r="F590" t="s">
        <v>18</v>
      </c>
      <c r="G590" t="s">
        <v>41</v>
      </c>
      <c r="H590">
        <v>399</v>
      </c>
      <c r="I590">
        <v>3</v>
      </c>
      <c r="J590">
        <v>1197</v>
      </c>
    </row>
    <row r="591" spans="1:10" x14ac:dyDescent="0.25">
      <c r="A591" s="3" t="s">
        <v>636</v>
      </c>
      <c r="B591" s="9">
        <v>43275</v>
      </c>
      <c r="C591">
        <v>18</v>
      </c>
      <c r="D591" t="s">
        <v>26</v>
      </c>
      <c r="E591" t="s">
        <v>36</v>
      </c>
      <c r="F591" t="s">
        <v>28</v>
      </c>
      <c r="G591" t="s">
        <v>24</v>
      </c>
      <c r="H591">
        <v>159</v>
      </c>
      <c r="I591">
        <v>5</v>
      </c>
      <c r="J591">
        <v>795</v>
      </c>
    </row>
    <row r="592" spans="1:10" x14ac:dyDescent="0.25">
      <c r="A592" s="3" t="s">
        <v>637</v>
      </c>
      <c r="B592" s="9">
        <v>43276</v>
      </c>
      <c r="C592">
        <v>4</v>
      </c>
      <c r="D592" t="s">
        <v>51</v>
      </c>
      <c r="E592" t="s">
        <v>68</v>
      </c>
      <c r="F592" t="s">
        <v>18</v>
      </c>
      <c r="G592" t="s">
        <v>19</v>
      </c>
      <c r="H592">
        <v>289</v>
      </c>
      <c r="I592">
        <v>3</v>
      </c>
      <c r="J592">
        <v>867</v>
      </c>
    </row>
    <row r="593" spans="1:10" x14ac:dyDescent="0.25">
      <c r="A593" s="3" t="s">
        <v>638</v>
      </c>
      <c r="B593" s="9">
        <v>43277</v>
      </c>
      <c r="C593">
        <v>6</v>
      </c>
      <c r="D593" t="s">
        <v>48</v>
      </c>
      <c r="E593" t="s">
        <v>46</v>
      </c>
      <c r="F593" t="s">
        <v>23</v>
      </c>
      <c r="G593" t="s">
        <v>19</v>
      </c>
      <c r="H593">
        <v>289</v>
      </c>
      <c r="I593">
        <v>9</v>
      </c>
      <c r="J593">
        <v>2601</v>
      </c>
    </row>
    <row r="594" spans="1:10" x14ac:dyDescent="0.25">
      <c r="A594" s="3" t="s">
        <v>639</v>
      </c>
      <c r="B594" s="9">
        <v>43277</v>
      </c>
      <c r="C594">
        <v>17</v>
      </c>
      <c r="D594" t="s">
        <v>35</v>
      </c>
      <c r="E594" t="s">
        <v>27</v>
      </c>
      <c r="F594" t="s">
        <v>28</v>
      </c>
      <c r="G594" t="s">
        <v>31</v>
      </c>
      <c r="H594">
        <v>69</v>
      </c>
      <c r="I594">
        <v>9</v>
      </c>
      <c r="J594">
        <v>621</v>
      </c>
    </row>
    <row r="595" spans="1:10" x14ac:dyDescent="0.25">
      <c r="A595" s="3" t="s">
        <v>640</v>
      </c>
      <c r="B595" s="9">
        <v>43277</v>
      </c>
      <c r="C595">
        <v>2</v>
      </c>
      <c r="D595" t="s">
        <v>106</v>
      </c>
      <c r="E595" t="s">
        <v>68</v>
      </c>
      <c r="F595" t="s">
        <v>18</v>
      </c>
      <c r="G595" t="s">
        <v>19</v>
      </c>
      <c r="H595">
        <v>289</v>
      </c>
      <c r="I595">
        <v>1</v>
      </c>
      <c r="J595">
        <v>289</v>
      </c>
    </row>
    <row r="596" spans="1:10" x14ac:dyDescent="0.25">
      <c r="A596" s="3" t="s">
        <v>641</v>
      </c>
      <c r="B596" s="9">
        <v>43277</v>
      </c>
      <c r="C596">
        <v>10</v>
      </c>
      <c r="D596" t="s">
        <v>58</v>
      </c>
      <c r="E596" t="s">
        <v>46</v>
      </c>
      <c r="F596" t="s">
        <v>23</v>
      </c>
      <c r="G596" t="s">
        <v>14</v>
      </c>
      <c r="H596">
        <v>199</v>
      </c>
      <c r="I596">
        <v>6</v>
      </c>
      <c r="J596">
        <v>1194</v>
      </c>
    </row>
    <row r="597" spans="1:10" x14ac:dyDescent="0.25">
      <c r="A597" s="3" t="s">
        <v>642</v>
      </c>
      <c r="B597" s="9">
        <v>43277</v>
      </c>
      <c r="C597">
        <v>11</v>
      </c>
      <c r="D597" t="s">
        <v>11</v>
      </c>
      <c r="E597" t="s">
        <v>63</v>
      </c>
      <c r="F597" t="s">
        <v>13</v>
      </c>
      <c r="G597" t="s">
        <v>41</v>
      </c>
      <c r="H597">
        <v>399</v>
      </c>
      <c r="I597">
        <v>9</v>
      </c>
      <c r="J597">
        <v>3591</v>
      </c>
    </row>
    <row r="598" spans="1:10" x14ac:dyDescent="0.25">
      <c r="A598" s="3" t="s">
        <v>643</v>
      </c>
      <c r="B598" s="9">
        <v>43278</v>
      </c>
      <c r="C598">
        <v>4</v>
      </c>
      <c r="D598" t="s">
        <v>51</v>
      </c>
      <c r="E598" t="s">
        <v>17</v>
      </c>
      <c r="F598" t="s">
        <v>18</v>
      </c>
      <c r="G598" t="s">
        <v>31</v>
      </c>
      <c r="H598">
        <v>69</v>
      </c>
      <c r="I598">
        <v>8</v>
      </c>
      <c r="J598">
        <v>552</v>
      </c>
    </row>
    <row r="599" spans="1:10" x14ac:dyDescent="0.25">
      <c r="A599" s="3" t="s">
        <v>644</v>
      </c>
      <c r="B599" s="9">
        <v>43279</v>
      </c>
      <c r="C599">
        <v>10</v>
      </c>
      <c r="D599" t="s">
        <v>58</v>
      </c>
      <c r="E599" t="s">
        <v>22</v>
      </c>
      <c r="F599" t="s">
        <v>23</v>
      </c>
      <c r="G599" t="s">
        <v>41</v>
      </c>
      <c r="H599">
        <v>399</v>
      </c>
      <c r="I599">
        <v>9</v>
      </c>
      <c r="J599">
        <v>3591</v>
      </c>
    </row>
    <row r="600" spans="1:10" x14ac:dyDescent="0.25">
      <c r="A600" s="3" t="s">
        <v>645</v>
      </c>
      <c r="B600" s="9">
        <v>43279</v>
      </c>
      <c r="C600">
        <v>2</v>
      </c>
      <c r="D600" t="s">
        <v>106</v>
      </c>
      <c r="E600" t="s">
        <v>17</v>
      </c>
      <c r="F600" t="s">
        <v>18</v>
      </c>
      <c r="G600" t="s">
        <v>24</v>
      </c>
      <c r="H600">
        <v>159</v>
      </c>
      <c r="I600">
        <v>5</v>
      </c>
      <c r="J600">
        <v>795</v>
      </c>
    </row>
    <row r="601" spans="1:10" x14ac:dyDescent="0.25">
      <c r="A601" s="3" t="s">
        <v>646</v>
      </c>
      <c r="B601" s="9">
        <v>43279</v>
      </c>
      <c r="C601">
        <v>5</v>
      </c>
      <c r="D601" t="s">
        <v>60</v>
      </c>
      <c r="E601" t="s">
        <v>17</v>
      </c>
      <c r="F601" t="s">
        <v>18</v>
      </c>
      <c r="G601" t="s">
        <v>19</v>
      </c>
      <c r="H601">
        <v>289</v>
      </c>
      <c r="I601">
        <v>0</v>
      </c>
      <c r="J601">
        <v>0</v>
      </c>
    </row>
    <row r="602" spans="1:10" x14ac:dyDescent="0.25">
      <c r="A602" s="3" t="s">
        <v>647</v>
      </c>
      <c r="B602" s="9">
        <v>43279</v>
      </c>
      <c r="C602">
        <v>10</v>
      </c>
      <c r="D602" t="s">
        <v>58</v>
      </c>
      <c r="E602" t="s">
        <v>46</v>
      </c>
      <c r="F602" t="s">
        <v>23</v>
      </c>
      <c r="G602" t="s">
        <v>31</v>
      </c>
      <c r="H602">
        <v>69</v>
      </c>
      <c r="I602">
        <v>3</v>
      </c>
      <c r="J602">
        <v>207</v>
      </c>
    </row>
    <row r="603" spans="1:10" x14ac:dyDescent="0.25">
      <c r="A603" s="3" t="s">
        <v>648</v>
      </c>
      <c r="B603" s="9">
        <v>43279</v>
      </c>
      <c r="C603">
        <v>12</v>
      </c>
      <c r="D603" t="s">
        <v>66</v>
      </c>
      <c r="E603" t="s">
        <v>63</v>
      </c>
      <c r="F603" t="s">
        <v>13</v>
      </c>
      <c r="G603" t="s">
        <v>14</v>
      </c>
      <c r="H603">
        <v>199</v>
      </c>
      <c r="I603">
        <v>3</v>
      </c>
      <c r="J603">
        <v>597</v>
      </c>
    </row>
    <row r="604" spans="1:10" x14ac:dyDescent="0.25">
      <c r="A604" s="3" t="s">
        <v>649</v>
      </c>
      <c r="B604" s="9">
        <v>43279</v>
      </c>
      <c r="C604">
        <v>11</v>
      </c>
      <c r="D604" t="s">
        <v>11</v>
      </c>
      <c r="E604" t="s">
        <v>12</v>
      </c>
      <c r="F604" t="s">
        <v>13</v>
      </c>
      <c r="G604" t="s">
        <v>19</v>
      </c>
      <c r="H604">
        <v>289</v>
      </c>
      <c r="I604">
        <v>7</v>
      </c>
      <c r="J604">
        <v>2023</v>
      </c>
    </row>
    <row r="605" spans="1:10" x14ac:dyDescent="0.25">
      <c r="A605" s="3" t="s">
        <v>650</v>
      </c>
      <c r="B605" s="9">
        <v>43279</v>
      </c>
      <c r="C605">
        <v>1</v>
      </c>
      <c r="D605" t="s">
        <v>16</v>
      </c>
      <c r="E605" t="s">
        <v>68</v>
      </c>
      <c r="F605" t="s">
        <v>18</v>
      </c>
      <c r="G605" t="s">
        <v>19</v>
      </c>
      <c r="H605">
        <v>289</v>
      </c>
      <c r="I605">
        <v>8</v>
      </c>
      <c r="J605">
        <v>2312</v>
      </c>
    </row>
    <row r="606" spans="1:10" x14ac:dyDescent="0.25">
      <c r="A606" s="3" t="s">
        <v>651</v>
      </c>
      <c r="B606" s="9">
        <v>43280</v>
      </c>
      <c r="C606">
        <v>15</v>
      </c>
      <c r="D606" t="s">
        <v>118</v>
      </c>
      <c r="E606" t="s">
        <v>63</v>
      </c>
      <c r="F606" t="s">
        <v>13</v>
      </c>
      <c r="G606" t="s">
        <v>24</v>
      </c>
      <c r="H606">
        <v>159</v>
      </c>
      <c r="I606">
        <v>5</v>
      </c>
      <c r="J606">
        <v>795</v>
      </c>
    </row>
    <row r="607" spans="1:10" x14ac:dyDescent="0.25">
      <c r="A607" s="3" t="s">
        <v>652</v>
      </c>
      <c r="B607" s="9">
        <v>43281</v>
      </c>
      <c r="C607">
        <v>12</v>
      </c>
      <c r="D607" t="s">
        <v>66</v>
      </c>
      <c r="E607" t="s">
        <v>12</v>
      </c>
      <c r="F607" t="s">
        <v>13</v>
      </c>
      <c r="G607" t="s">
        <v>19</v>
      </c>
      <c r="H607">
        <v>289</v>
      </c>
      <c r="I607">
        <v>3</v>
      </c>
      <c r="J607">
        <v>867</v>
      </c>
    </row>
    <row r="608" spans="1:10" x14ac:dyDescent="0.25">
      <c r="A608" s="3" t="s">
        <v>653</v>
      </c>
      <c r="B608" s="9">
        <v>43281</v>
      </c>
      <c r="C608">
        <v>20</v>
      </c>
      <c r="D608" t="s">
        <v>40</v>
      </c>
      <c r="E608" t="s">
        <v>27</v>
      </c>
      <c r="F608" t="s">
        <v>28</v>
      </c>
      <c r="G608" t="s">
        <v>41</v>
      </c>
      <c r="H608">
        <v>399</v>
      </c>
      <c r="I608">
        <v>7</v>
      </c>
      <c r="J608">
        <v>2793</v>
      </c>
    </row>
    <row r="609" spans="1:10" x14ac:dyDescent="0.25">
      <c r="A609" s="3" t="s">
        <v>654</v>
      </c>
      <c r="B609" s="9">
        <v>43281</v>
      </c>
      <c r="C609">
        <v>12</v>
      </c>
      <c r="D609" t="s">
        <v>66</v>
      </c>
      <c r="E609" t="s">
        <v>12</v>
      </c>
      <c r="F609" t="s">
        <v>13</v>
      </c>
      <c r="G609" t="s">
        <v>31</v>
      </c>
      <c r="H609">
        <v>69</v>
      </c>
      <c r="I609">
        <v>4</v>
      </c>
      <c r="J609">
        <v>276</v>
      </c>
    </row>
    <row r="610" spans="1:10" x14ac:dyDescent="0.25">
      <c r="A610" s="3" t="s">
        <v>655</v>
      </c>
      <c r="B610" s="9">
        <v>43281</v>
      </c>
      <c r="C610">
        <v>19</v>
      </c>
      <c r="D610" t="s">
        <v>56</v>
      </c>
      <c r="E610" t="s">
        <v>27</v>
      </c>
      <c r="F610" t="s">
        <v>28</v>
      </c>
      <c r="G610" t="s">
        <v>31</v>
      </c>
      <c r="H610">
        <v>69</v>
      </c>
      <c r="I610">
        <v>4</v>
      </c>
      <c r="J610">
        <v>276</v>
      </c>
    </row>
    <row r="611" spans="1:10" x14ac:dyDescent="0.25">
      <c r="A611" s="3" t="s">
        <v>656</v>
      </c>
      <c r="B611" s="9">
        <v>43282</v>
      </c>
      <c r="C611">
        <v>12</v>
      </c>
      <c r="D611" t="s">
        <v>66</v>
      </c>
      <c r="E611" t="s">
        <v>63</v>
      </c>
      <c r="F611" t="s">
        <v>13</v>
      </c>
      <c r="G611" t="s">
        <v>31</v>
      </c>
      <c r="H611">
        <v>69</v>
      </c>
      <c r="I611">
        <v>8</v>
      </c>
      <c r="J611">
        <v>552</v>
      </c>
    </row>
    <row r="612" spans="1:10" x14ac:dyDescent="0.25">
      <c r="A612" s="3" t="s">
        <v>657</v>
      </c>
      <c r="B612" s="9">
        <v>43282</v>
      </c>
      <c r="C612">
        <v>10</v>
      </c>
      <c r="D612" t="s">
        <v>58</v>
      </c>
      <c r="E612" t="s">
        <v>46</v>
      </c>
      <c r="F612" t="s">
        <v>23</v>
      </c>
      <c r="G612" t="s">
        <v>19</v>
      </c>
      <c r="H612">
        <v>289</v>
      </c>
      <c r="I612">
        <v>9</v>
      </c>
      <c r="J612">
        <v>2601</v>
      </c>
    </row>
    <row r="613" spans="1:10" x14ac:dyDescent="0.25">
      <c r="A613" s="3" t="s">
        <v>658</v>
      </c>
      <c r="B613" s="9">
        <v>43282</v>
      </c>
      <c r="C613">
        <v>17</v>
      </c>
      <c r="D613" t="s">
        <v>35</v>
      </c>
      <c r="E613" t="s">
        <v>27</v>
      </c>
      <c r="F613" t="s">
        <v>28</v>
      </c>
      <c r="G613" t="s">
        <v>19</v>
      </c>
      <c r="H613">
        <v>289</v>
      </c>
      <c r="I613">
        <v>9</v>
      </c>
      <c r="J613">
        <v>2601</v>
      </c>
    </row>
    <row r="614" spans="1:10" x14ac:dyDescent="0.25">
      <c r="A614" s="3" t="s">
        <v>659</v>
      </c>
      <c r="B614" s="9">
        <v>43283</v>
      </c>
      <c r="C614">
        <v>15</v>
      </c>
      <c r="D614" t="s">
        <v>118</v>
      </c>
      <c r="E614" t="s">
        <v>63</v>
      </c>
      <c r="F614" t="s">
        <v>13</v>
      </c>
      <c r="G614" t="s">
        <v>31</v>
      </c>
      <c r="H614">
        <v>69</v>
      </c>
      <c r="I614">
        <v>2</v>
      </c>
      <c r="J614">
        <v>138</v>
      </c>
    </row>
    <row r="615" spans="1:10" x14ac:dyDescent="0.25">
      <c r="A615" s="3" t="s">
        <v>660</v>
      </c>
      <c r="B615" s="9">
        <v>43284</v>
      </c>
      <c r="C615">
        <v>20</v>
      </c>
      <c r="D615" t="s">
        <v>40</v>
      </c>
      <c r="E615" t="s">
        <v>36</v>
      </c>
      <c r="F615" t="s">
        <v>28</v>
      </c>
      <c r="G615" t="s">
        <v>19</v>
      </c>
      <c r="H615">
        <v>289</v>
      </c>
      <c r="I615">
        <v>0</v>
      </c>
      <c r="J615">
        <v>0</v>
      </c>
    </row>
    <row r="616" spans="1:10" x14ac:dyDescent="0.25">
      <c r="A616" s="3" t="s">
        <v>661</v>
      </c>
      <c r="B616" s="9">
        <v>43285</v>
      </c>
      <c r="C616">
        <v>10</v>
      </c>
      <c r="D616" t="s">
        <v>58</v>
      </c>
      <c r="E616" t="s">
        <v>22</v>
      </c>
      <c r="F616" t="s">
        <v>23</v>
      </c>
      <c r="G616" t="s">
        <v>24</v>
      </c>
      <c r="H616">
        <v>159</v>
      </c>
      <c r="I616">
        <v>2</v>
      </c>
      <c r="J616">
        <v>318</v>
      </c>
    </row>
    <row r="617" spans="1:10" x14ac:dyDescent="0.25">
      <c r="A617" s="3" t="s">
        <v>662</v>
      </c>
      <c r="B617" s="9">
        <v>43286</v>
      </c>
      <c r="C617">
        <v>11</v>
      </c>
      <c r="D617" t="s">
        <v>11</v>
      </c>
      <c r="E617" t="s">
        <v>63</v>
      </c>
      <c r="F617" t="s">
        <v>13</v>
      </c>
      <c r="G617" t="s">
        <v>31</v>
      </c>
      <c r="H617">
        <v>69</v>
      </c>
      <c r="I617">
        <v>7</v>
      </c>
      <c r="J617">
        <v>483</v>
      </c>
    </row>
    <row r="618" spans="1:10" x14ac:dyDescent="0.25">
      <c r="A618" s="3" t="s">
        <v>663</v>
      </c>
      <c r="B618" s="9">
        <v>43287</v>
      </c>
      <c r="C618">
        <v>19</v>
      </c>
      <c r="D618" t="s">
        <v>56</v>
      </c>
      <c r="E618" t="s">
        <v>36</v>
      </c>
      <c r="F618" t="s">
        <v>28</v>
      </c>
      <c r="G618" t="s">
        <v>14</v>
      </c>
      <c r="H618">
        <v>199</v>
      </c>
      <c r="I618">
        <v>8</v>
      </c>
      <c r="J618">
        <v>1592</v>
      </c>
    </row>
    <row r="619" spans="1:10" x14ac:dyDescent="0.25">
      <c r="A619" s="3" t="s">
        <v>664</v>
      </c>
      <c r="B619" s="9">
        <v>43287</v>
      </c>
      <c r="C619">
        <v>19</v>
      </c>
      <c r="D619" t="s">
        <v>56</v>
      </c>
      <c r="E619" t="s">
        <v>36</v>
      </c>
      <c r="F619" t="s">
        <v>28</v>
      </c>
      <c r="G619" t="s">
        <v>41</v>
      </c>
      <c r="H619">
        <v>399</v>
      </c>
      <c r="I619">
        <v>0</v>
      </c>
      <c r="J619">
        <v>0</v>
      </c>
    </row>
    <row r="620" spans="1:10" x14ac:dyDescent="0.25">
      <c r="A620" s="3" t="s">
        <v>665</v>
      </c>
      <c r="B620" s="9">
        <v>43288</v>
      </c>
      <c r="C620">
        <v>17</v>
      </c>
      <c r="D620" t="s">
        <v>35</v>
      </c>
      <c r="E620" t="s">
        <v>36</v>
      </c>
      <c r="F620" t="s">
        <v>28</v>
      </c>
      <c r="G620" t="s">
        <v>19</v>
      </c>
      <c r="H620">
        <v>289</v>
      </c>
      <c r="I620">
        <v>6</v>
      </c>
      <c r="J620">
        <v>1734</v>
      </c>
    </row>
    <row r="621" spans="1:10" x14ac:dyDescent="0.25">
      <c r="A621" s="3" t="s">
        <v>666</v>
      </c>
      <c r="B621" s="9">
        <v>43288</v>
      </c>
      <c r="C621">
        <v>20</v>
      </c>
      <c r="D621" t="s">
        <v>40</v>
      </c>
      <c r="E621" t="s">
        <v>36</v>
      </c>
      <c r="F621" t="s">
        <v>28</v>
      </c>
      <c r="G621" t="s">
        <v>24</v>
      </c>
      <c r="H621">
        <v>159</v>
      </c>
      <c r="I621">
        <v>9</v>
      </c>
      <c r="J621">
        <v>1431</v>
      </c>
    </row>
    <row r="622" spans="1:10" x14ac:dyDescent="0.25">
      <c r="A622" s="3" t="s">
        <v>667</v>
      </c>
      <c r="B622" s="9">
        <v>43288</v>
      </c>
      <c r="C622">
        <v>10</v>
      </c>
      <c r="D622" t="s">
        <v>58</v>
      </c>
      <c r="E622" t="s">
        <v>46</v>
      </c>
      <c r="F622" t="s">
        <v>23</v>
      </c>
      <c r="G622" t="s">
        <v>24</v>
      </c>
      <c r="H622">
        <v>159</v>
      </c>
      <c r="I622">
        <v>7</v>
      </c>
      <c r="J622">
        <v>1113</v>
      </c>
    </row>
    <row r="623" spans="1:10" x14ac:dyDescent="0.25">
      <c r="A623" s="3" t="s">
        <v>668</v>
      </c>
      <c r="B623" s="9">
        <v>43288</v>
      </c>
      <c r="C623">
        <v>13</v>
      </c>
      <c r="D623" t="s">
        <v>33</v>
      </c>
      <c r="E623" t="s">
        <v>63</v>
      </c>
      <c r="F623" t="s">
        <v>13</v>
      </c>
      <c r="G623" t="s">
        <v>24</v>
      </c>
      <c r="H623">
        <v>159</v>
      </c>
      <c r="I623">
        <v>9</v>
      </c>
      <c r="J623">
        <v>1431</v>
      </c>
    </row>
    <row r="624" spans="1:10" x14ac:dyDescent="0.25">
      <c r="A624" s="3" t="s">
        <v>669</v>
      </c>
      <c r="B624" s="9">
        <v>43288</v>
      </c>
      <c r="C624">
        <v>14</v>
      </c>
      <c r="D624" t="s">
        <v>38</v>
      </c>
      <c r="E624" t="s">
        <v>63</v>
      </c>
      <c r="F624" t="s">
        <v>13</v>
      </c>
      <c r="G624" t="s">
        <v>14</v>
      </c>
      <c r="H624">
        <v>199</v>
      </c>
      <c r="I624">
        <v>0</v>
      </c>
      <c r="J624">
        <v>0</v>
      </c>
    </row>
    <row r="625" spans="1:10" x14ac:dyDescent="0.25">
      <c r="A625" s="3" t="s">
        <v>670</v>
      </c>
      <c r="B625" s="9">
        <v>43289</v>
      </c>
      <c r="C625">
        <v>3</v>
      </c>
      <c r="D625" t="s">
        <v>43</v>
      </c>
      <c r="E625" t="s">
        <v>68</v>
      </c>
      <c r="F625" t="s">
        <v>18</v>
      </c>
      <c r="G625" t="s">
        <v>14</v>
      </c>
      <c r="H625">
        <v>199</v>
      </c>
      <c r="I625">
        <v>4</v>
      </c>
      <c r="J625">
        <v>796</v>
      </c>
    </row>
    <row r="626" spans="1:10" x14ac:dyDescent="0.25">
      <c r="A626" s="3" t="s">
        <v>671</v>
      </c>
      <c r="B626" s="9">
        <v>43289</v>
      </c>
      <c r="C626">
        <v>17</v>
      </c>
      <c r="D626" t="s">
        <v>35</v>
      </c>
      <c r="E626" t="s">
        <v>27</v>
      </c>
      <c r="F626" t="s">
        <v>28</v>
      </c>
      <c r="G626" t="s">
        <v>41</v>
      </c>
      <c r="H626">
        <v>399</v>
      </c>
      <c r="I626">
        <v>8</v>
      </c>
      <c r="J626">
        <v>3192</v>
      </c>
    </row>
    <row r="627" spans="1:10" x14ac:dyDescent="0.25">
      <c r="A627" s="3" t="s">
        <v>672</v>
      </c>
      <c r="B627" s="9">
        <v>43289</v>
      </c>
      <c r="C627">
        <v>1</v>
      </c>
      <c r="D627" t="s">
        <v>16</v>
      </c>
      <c r="E627" t="s">
        <v>17</v>
      </c>
      <c r="F627" t="s">
        <v>18</v>
      </c>
      <c r="G627" t="s">
        <v>19</v>
      </c>
      <c r="H627">
        <v>289</v>
      </c>
      <c r="I627">
        <v>0</v>
      </c>
      <c r="J627">
        <v>0</v>
      </c>
    </row>
    <row r="628" spans="1:10" x14ac:dyDescent="0.25">
      <c r="A628" s="3" t="s">
        <v>673</v>
      </c>
      <c r="B628" s="9">
        <v>43289</v>
      </c>
      <c r="C628">
        <v>18</v>
      </c>
      <c r="D628" t="s">
        <v>26</v>
      </c>
      <c r="E628" t="s">
        <v>27</v>
      </c>
      <c r="F628" t="s">
        <v>28</v>
      </c>
      <c r="G628" t="s">
        <v>31</v>
      </c>
      <c r="H628">
        <v>69</v>
      </c>
      <c r="I628">
        <v>4</v>
      </c>
      <c r="J628">
        <v>276</v>
      </c>
    </row>
    <row r="629" spans="1:10" x14ac:dyDescent="0.25">
      <c r="A629" s="3" t="s">
        <v>674</v>
      </c>
      <c r="B629" s="9">
        <v>43289</v>
      </c>
      <c r="C629">
        <v>14</v>
      </c>
      <c r="D629" t="s">
        <v>38</v>
      </c>
      <c r="E629" t="s">
        <v>12</v>
      </c>
      <c r="F629" t="s">
        <v>13</v>
      </c>
      <c r="G629" t="s">
        <v>41</v>
      </c>
      <c r="H629">
        <v>399</v>
      </c>
      <c r="I629">
        <v>5</v>
      </c>
      <c r="J629">
        <v>1995</v>
      </c>
    </row>
    <row r="630" spans="1:10" x14ac:dyDescent="0.25">
      <c r="A630" s="3" t="s">
        <v>675</v>
      </c>
      <c r="B630" s="9">
        <v>43289</v>
      </c>
      <c r="C630">
        <v>2</v>
      </c>
      <c r="D630" t="s">
        <v>106</v>
      </c>
      <c r="E630" t="s">
        <v>68</v>
      </c>
      <c r="F630" t="s">
        <v>18</v>
      </c>
      <c r="G630" t="s">
        <v>31</v>
      </c>
      <c r="H630">
        <v>69</v>
      </c>
      <c r="I630">
        <v>6</v>
      </c>
      <c r="J630">
        <v>414</v>
      </c>
    </row>
    <row r="631" spans="1:10" x14ac:dyDescent="0.25">
      <c r="A631" s="3" t="s">
        <v>676</v>
      </c>
      <c r="B631" s="9">
        <v>43290</v>
      </c>
      <c r="C631">
        <v>10</v>
      </c>
      <c r="D631" t="s">
        <v>58</v>
      </c>
      <c r="E631" t="s">
        <v>22</v>
      </c>
      <c r="F631" t="s">
        <v>23</v>
      </c>
      <c r="G631" t="s">
        <v>24</v>
      </c>
      <c r="H631">
        <v>159</v>
      </c>
      <c r="I631">
        <v>3</v>
      </c>
      <c r="J631">
        <v>477</v>
      </c>
    </row>
    <row r="632" spans="1:10" x14ac:dyDescent="0.25">
      <c r="A632" s="3" t="s">
        <v>677</v>
      </c>
      <c r="B632" s="9">
        <v>43291</v>
      </c>
      <c r="C632">
        <v>13</v>
      </c>
      <c r="D632" t="s">
        <v>33</v>
      </c>
      <c r="E632" t="s">
        <v>12</v>
      </c>
      <c r="F632" t="s">
        <v>13</v>
      </c>
      <c r="G632" t="s">
        <v>14</v>
      </c>
      <c r="H632">
        <v>199</v>
      </c>
      <c r="I632">
        <v>4</v>
      </c>
      <c r="J632">
        <v>796</v>
      </c>
    </row>
    <row r="633" spans="1:10" x14ac:dyDescent="0.25">
      <c r="A633" s="3" t="s">
        <v>678</v>
      </c>
      <c r="B633" s="9">
        <v>43291</v>
      </c>
      <c r="C633">
        <v>17</v>
      </c>
      <c r="D633" t="s">
        <v>35</v>
      </c>
      <c r="E633" t="s">
        <v>27</v>
      </c>
      <c r="F633" t="s">
        <v>28</v>
      </c>
      <c r="G633" t="s">
        <v>31</v>
      </c>
      <c r="H633">
        <v>69</v>
      </c>
      <c r="I633">
        <v>3</v>
      </c>
      <c r="J633">
        <v>207</v>
      </c>
    </row>
    <row r="634" spans="1:10" x14ac:dyDescent="0.25">
      <c r="A634" s="3" t="s">
        <v>679</v>
      </c>
      <c r="B634" s="9">
        <v>43292</v>
      </c>
      <c r="C634">
        <v>20</v>
      </c>
      <c r="D634" t="s">
        <v>40</v>
      </c>
      <c r="E634" t="s">
        <v>27</v>
      </c>
      <c r="F634" t="s">
        <v>28</v>
      </c>
      <c r="G634" t="s">
        <v>24</v>
      </c>
      <c r="H634">
        <v>159</v>
      </c>
      <c r="I634">
        <v>3</v>
      </c>
      <c r="J634">
        <v>477</v>
      </c>
    </row>
    <row r="635" spans="1:10" x14ac:dyDescent="0.25">
      <c r="A635" s="3" t="s">
        <v>680</v>
      </c>
      <c r="B635" s="9">
        <v>43292</v>
      </c>
      <c r="C635">
        <v>5</v>
      </c>
      <c r="D635" t="s">
        <v>60</v>
      </c>
      <c r="E635" t="s">
        <v>17</v>
      </c>
      <c r="F635" t="s">
        <v>18</v>
      </c>
      <c r="G635" t="s">
        <v>41</v>
      </c>
      <c r="H635">
        <v>399</v>
      </c>
      <c r="I635">
        <v>0</v>
      </c>
      <c r="J635">
        <v>0</v>
      </c>
    </row>
    <row r="636" spans="1:10" x14ac:dyDescent="0.25">
      <c r="A636" s="3" t="s">
        <v>681</v>
      </c>
      <c r="B636" s="9">
        <v>43292</v>
      </c>
      <c r="C636">
        <v>3</v>
      </c>
      <c r="D636" t="s">
        <v>43</v>
      </c>
      <c r="E636" t="s">
        <v>17</v>
      </c>
      <c r="F636" t="s">
        <v>18</v>
      </c>
      <c r="G636" t="s">
        <v>24</v>
      </c>
      <c r="H636">
        <v>159</v>
      </c>
      <c r="I636">
        <v>5</v>
      </c>
      <c r="J636">
        <v>795</v>
      </c>
    </row>
    <row r="637" spans="1:10" x14ac:dyDescent="0.25">
      <c r="A637" s="3" t="s">
        <v>682</v>
      </c>
      <c r="B637" s="9">
        <v>43293</v>
      </c>
      <c r="C637">
        <v>16</v>
      </c>
      <c r="D637" t="s">
        <v>30</v>
      </c>
      <c r="E637" t="s">
        <v>27</v>
      </c>
      <c r="F637" t="s">
        <v>28</v>
      </c>
      <c r="G637" t="s">
        <v>31</v>
      </c>
      <c r="H637">
        <v>69</v>
      </c>
      <c r="I637">
        <v>5</v>
      </c>
      <c r="J637">
        <v>345</v>
      </c>
    </row>
    <row r="638" spans="1:10" x14ac:dyDescent="0.25">
      <c r="A638" s="3" t="s">
        <v>683</v>
      </c>
      <c r="B638" s="9">
        <v>43294</v>
      </c>
      <c r="C638">
        <v>17</v>
      </c>
      <c r="D638" t="s">
        <v>35</v>
      </c>
      <c r="E638" t="s">
        <v>27</v>
      </c>
      <c r="F638" t="s">
        <v>28</v>
      </c>
      <c r="G638" t="s">
        <v>24</v>
      </c>
      <c r="H638">
        <v>159</v>
      </c>
      <c r="I638">
        <v>6</v>
      </c>
      <c r="J638">
        <v>954</v>
      </c>
    </row>
    <row r="639" spans="1:10" x14ac:dyDescent="0.25">
      <c r="A639" s="3" t="s">
        <v>684</v>
      </c>
      <c r="B639" s="9">
        <v>43294</v>
      </c>
      <c r="C639">
        <v>11</v>
      </c>
      <c r="D639" t="s">
        <v>11</v>
      </c>
      <c r="E639" t="s">
        <v>12</v>
      </c>
      <c r="F639" t="s">
        <v>13</v>
      </c>
      <c r="G639" t="s">
        <v>24</v>
      </c>
      <c r="H639">
        <v>159</v>
      </c>
      <c r="I639">
        <v>5</v>
      </c>
      <c r="J639">
        <v>795</v>
      </c>
    </row>
    <row r="640" spans="1:10" x14ac:dyDescent="0.25">
      <c r="A640" s="3" t="s">
        <v>685</v>
      </c>
      <c r="B640" s="9">
        <v>43294</v>
      </c>
      <c r="C640">
        <v>16</v>
      </c>
      <c r="D640" t="s">
        <v>30</v>
      </c>
      <c r="E640" t="s">
        <v>27</v>
      </c>
      <c r="F640" t="s">
        <v>28</v>
      </c>
      <c r="G640" t="s">
        <v>41</v>
      </c>
      <c r="H640">
        <v>399</v>
      </c>
      <c r="I640">
        <v>3</v>
      </c>
      <c r="J640">
        <v>1197</v>
      </c>
    </row>
    <row r="641" spans="1:10" x14ac:dyDescent="0.25">
      <c r="A641" s="3" t="s">
        <v>686</v>
      </c>
      <c r="B641" s="9">
        <v>43295</v>
      </c>
      <c r="C641">
        <v>20</v>
      </c>
      <c r="D641" t="s">
        <v>40</v>
      </c>
      <c r="E641" t="s">
        <v>36</v>
      </c>
      <c r="F641" t="s">
        <v>28</v>
      </c>
      <c r="G641" t="s">
        <v>19</v>
      </c>
      <c r="H641">
        <v>289</v>
      </c>
      <c r="I641">
        <v>4</v>
      </c>
      <c r="J641">
        <v>1156</v>
      </c>
    </row>
    <row r="642" spans="1:10" x14ac:dyDescent="0.25">
      <c r="A642" s="3" t="s">
        <v>687</v>
      </c>
      <c r="B642" s="9">
        <v>43295</v>
      </c>
      <c r="C642">
        <v>10</v>
      </c>
      <c r="D642" t="s">
        <v>58</v>
      </c>
      <c r="E642" t="s">
        <v>46</v>
      </c>
      <c r="F642" t="s">
        <v>23</v>
      </c>
      <c r="G642" t="s">
        <v>41</v>
      </c>
      <c r="H642">
        <v>399</v>
      </c>
      <c r="I642">
        <v>7</v>
      </c>
      <c r="J642">
        <v>2793</v>
      </c>
    </row>
    <row r="643" spans="1:10" x14ac:dyDescent="0.25">
      <c r="A643" s="3" t="s">
        <v>688</v>
      </c>
      <c r="B643" s="9">
        <v>43296</v>
      </c>
      <c r="C643">
        <v>10</v>
      </c>
      <c r="D643" t="s">
        <v>58</v>
      </c>
      <c r="E643" t="s">
        <v>46</v>
      </c>
      <c r="F643" t="s">
        <v>23</v>
      </c>
      <c r="G643" t="s">
        <v>41</v>
      </c>
      <c r="H643">
        <v>399</v>
      </c>
      <c r="I643">
        <v>9</v>
      </c>
      <c r="J643">
        <v>3591</v>
      </c>
    </row>
    <row r="644" spans="1:10" x14ac:dyDescent="0.25">
      <c r="A644" s="3" t="s">
        <v>689</v>
      </c>
      <c r="B644" s="9">
        <v>43296</v>
      </c>
      <c r="C644">
        <v>13</v>
      </c>
      <c r="D644" t="s">
        <v>33</v>
      </c>
      <c r="E644" t="s">
        <v>12</v>
      </c>
      <c r="F644" t="s">
        <v>13</v>
      </c>
      <c r="G644" t="s">
        <v>41</v>
      </c>
      <c r="H644">
        <v>399</v>
      </c>
      <c r="I644">
        <v>8</v>
      </c>
      <c r="J644">
        <v>3192</v>
      </c>
    </row>
    <row r="645" spans="1:10" x14ac:dyDescent="0.25">
      <c r="A645" s="3" t="s">
        <v>690</v>
      </c>
      <c r="B645" s="9">
        <v>43297</v>
      </c>
      <c r="C645">
        <v>6</v>
      </c>
      <c r="D645" t="s">
        <v>48</v>
      </c>
      <c r="E645" t="s">
        <v>46</v>
      </c>
      <c r="F645" t="s">
        <v>23</v>
      </c>
      <c r="G645" t="s">
        <v>14</v>
      </c>
      <c r="H645">
        <v>199</v>
      </c>
      <c r="I645">
        <v>6</v>
      </c>
      <c r="J645">
        <v>1194</v>
      </c>
    </row>
    <row r="646" spans="1:10" x14ac:dyDescent="0.25">
      <c r="A646" s="3" t="s">
        <v>691</v>
      </c>
      <c r="B646" s="9">
        <v>43297</v>
      </c>
      <c r="C646">
        <v>1</v>
      </c>
      <c r="D646" t="s">
        <v>16</v>
      </c>
      <c r="E646" t="s">
        <v>17</v>
      </c>
      <c r="F646" t="s">
        <v>18</v>
      </c>
      <c r="G646" t="s">
        <v>31</v>
      </c>
      <c r="H646">
        <v>69</v>
      </c>
      <c r="I646">
        <v>9</v>
      </c>
      <c r="J646">
        <v>621</v>
      </c>
    </row>
    <row r="647" spans="1:10" x14ac:dyDescent="0.25">
      <c r="A647" s="3" t="s">
        <v>692</v>
      </c>
      <c r="B647" s="9">
        <v>43297</v>
      </c>
      <c r="C647">
        <v>14</v>
      </c>
      <c r="D647" t="s">
        <v>38</v>
      </c>
      <c r="E647" t="s">
        <v>12</v>
      </c>
      <c r="F647" t="s">
        <v>13</v>
      </c>
      <c r="G647" t="s">
        <v>14</v>
      </c>
      <c r="H647">
        <v>199</v>
      </c>
      <c r="I647">
        <v>0</v>
      </c>
      <c r="J647">
        <v>0</v>
      </c>
    </row>
    <row r="648" spans="1:10" x14ac:dyDescent="0.25">
      <c r="A648" s="3" t="s">
        <v>693</v>
      </c>
      <c r="B648" s="9">
        <v>43297</v>
      </c>
      <c r="C648">
        <v>13</v>
      </c>
      <c r="D648" t="s">
        <v>33</v>
      </c>
      <c r="E648" t="s">
        <v>12</v>
      </c>
      <c r="F648" t="s">
        <v>13</v>
      </c>
      <c r="G648" t="s">
        <v>19</v>
      </c>
      <c r="H648">
        <v>289</v>
      </c>
      <c r="I648">
        <v>3</v>
      </c>
      <c r="J648">
        <v>867</v>
      </c>
    </row>
    <row r="649" spans="1:10" x14ac:dyDescent="0.25">
      <c r="A649" s="3" t="s">
        <v>694</v>
      </c>
      <c r="B649" s="9">
        <v>43297</v>
      </c>
      <c r="C649">
        <v>8</v>
      </c>
      <c r="D649" t="s">
        <v>45</v>
      </c>
      <c r="E649" t="s">
        <v>22</v>
      </c>
      <c r="F649" t="s">
        <v>23</v>
      </c>
      <c r="G649" t="s">
        <v>14</v>
      </c>
      <c r="H649">
        <v>199</v>
      </c>
      <c r="I649">
        <v>1</v>
      </c>
      <c r="J649">
        <v>199</v>
      </c>
    </row>
    <row r="650" spans="1:10" x14ac:dyDescent="0.25">
      <c r="A650" s="3" t="s">
        <v>695</v>
      </c>
      <c r="B650" s="9">
        <v>43298</v>
      </c>
      <c r="C650">
        <v>8</v>
      </c>
      <c r="D650" t="s">
        <v>45</v>
      </c>
      <c r="E650" t="s">
        <v>46</v>
      </c>
      <c r="F650" t="s">
        <v>23</v>
      </c>
      <c r="G650" t="s">
        <v>41</v>
      </c>
      <c r="H650">
        <v>399</v>
      </c>
      <c r="I650">
        <v>5</v>
      </c>
      <c r="J650">
        <v>1995</v>
      </c>
    </row>
    <row r="651" spans="1:10" x14ac:dyDescent="0.25">
      <c r="A651" s="3" t="s">
        <v>696</v>
      </c>
      <c r="B651" s="9">
        <v>43298</v>
      </c>
      <c r="C651">
        <v>13</v>
      </c>
      <c r="D651" t="s">
        <v>33</v>
      </c>
      <c r="E651" t="s">
        <v>63</v>
      </c>
      <c r="F651" t="s">
        <v>13</v>
      </c>
      <c r="G651" t="s">
        <v>19</v>
      </c>
      <c r="H651">
        <v>289</v>
      </c>
      <c r="I651">
        <v>3</v>
      </c>
      <c r="J651">
        <v>867</v>
      </c>
    </row>
    <row r="652" spans="1:10" x14ac:dyDescent="0.25">
      <c r="A652" s="3" t="s">
        <v>697</v>
      </c>
      <c r="B652" s="9">
        <v>43298</v>
      </c>
      <c r="C652">
        <v>17</v>
      </c>
      <c r="D652" t="s">
        <v>35</v>
      </c>
      <c r="E652" t="s">
        <v>36</v>
      </c>
      <c r="F652" t="s">
        <v>28</v>
      </c>
      <c r="G652" t="s">
        <v>24</v>
      </c>
      <c r="H652">
        <v>159</v>
      </c>
      <c r="I652">
        <v>2</v>
      </c>
      <c r="J652">
        <v>318</v>
      </c>
    </row>
    <row r="653" spans="1:10" x14ac:dyDescent="0.25">
      <c r="A653" s="3" t="s">
        <v>698</v>
      </c>
      <c r="B653" s="9">
        <v>43298</v>
      </c>
      <c r="C653">
        <v>15</v>
      </c>
      <c r="D653" t="s">
        <v>118</v>
      </c>
      <c r="E653" t="s">
        <v>63</v>
      </c>
      <c r="F653" t="s">
        <v>13</v>
      </c>
      <c r="G653" t="s">
        <v>24</v>
      </c>
      <c r="H653">
        <v>159</v>
      </c>
      <c r="I653">
        <v>3</v>
      </c>
      <c r="J653">
        <v>477</v>
      </c>
    </row>
    <row r="654" spans="1:10" x14ac:dyDescent="0.25">
      <c r="A654" s="3" t="s">
        <v>699</v>
      </c>
      <c r="B654" s="9">
        <v>43299</v>
      </c>
      <c r="C654">
        <v>5</v>
      </c>
      <c r="D654" t="s">
        <v>60</v>
      </c>
      <c r="E654" t="s">
        <v>68</v>
      </c>
      <c r="F654" t="s">
        <v>18</v>
      </c>
      <c r="G654" t="s">
        <v>24</v>
      </c>
      <c r="H654">
        <v>159</v>
      </c>
      <c r="I654">
        <v>1</v>
      </c>
      <c r="J654">
        <v>159</v>
      </c>
    </row>
    <row r="655" spans="1:10" x14ac:dyDescent="0.25">
      <c r="A655" s="3" t="s">
        <v>700</v>
      </c>
      <c r="B655" s="9">
        <v>43299</v>
      </c>
      <c r="C655">
        <v>1</v>
      </c>
      <c r="D655" t="s">
        <v>16</v>
      </c>
      <c r="E655" t="s">
        <v>17</v>
      </c>
      <c r="F655" t="s">
        <v>18</v>
      </c>
      <c r="G655" t="s">
        <v>31</v>
      </c>
      <c r="H655">
        <v>69</v>
      </c>
      <c r="I655">
        <v>0</v>
      </c>
      <c r="J655">
        <v>0</v>
      </c>
    </row>
    <row r="656" spans="1:10" x14ac:dyDescent="0.25">
      <c r="A656" s="3" t="s">
        <v>701</v>
      </c>
      <c r="B656" s="9">
        <v>43299</v>
      </c>
      <c r="C656">
        <v>2</v>
      </c>
      <c r="D656" t="s">
        <v>106</v>
      </c>
      <c r="E656" t="s">
        <v>17</v>
      </c>
      <c r="F656" t="s">
        <v>18</v>
      </c>
      <c r="G656" t="s">
        <v>19</v>
      </c>
      <c r="H656">
        <v>289</v>
      </c>
      <c r="I656">
        <v>2</v>
      </c>
      <c r="J656">
        <v>578</v>
      </c>
    </row>
    <row r="657" spans="1:10" x14ac:dyDescent="0.25">
      <c r="A657" s="3" t="s">
        <v>702</v>
      </c>
      <c r="B657" s="9">
        <v>43299</v>
      </c>
      <c r="C657">
        <v>12</v>
      </c>
      <c r="D657" t="s">
        <v>66</v>
      </c>
      <c r="E657" t="s">
        <v>63</v>
      </c>
      <c r="F657" t="s">
        <v>13</v>
      </c>
      <c r="G657" t="s">
        <v>24</v>
      </c>
      <c r="H657">
        <v>159</v>
      </c>
      <c r="I657">
        <v>5</v>
      </c>
      <c r="J657">
        <v>795</v>
      </c>
    </row>
    <row r="658" spans="1:10" x14ac:dyDescent="0.25">
      <c r="A658" s="3" t="s">
        <v>703</v>
      </c>
      <c r="B658" s="9">
        <v>43299</v>
      </c>
      <c r="C658">
        <v>6</v>
      </c>
      <c r="D658" t="s">
        <v>48</v>
      </c>
      <c r="E658" t="s">
        <v>46</v>
      </c>
      <c r="F658" t="s">
        <v>23</v>
      </c>
      <c r="G658" t="s">
        <v>31</v>
      </c>
      <c r="H658">
        <v>69</v>
      </c>
      <c r="I658">
        <v>3</v>
      </c>
      <c r="J658">
        <v>207</v>
      </c>
    </row>
    <row r="659" spans="1:10" x14ac:dyDescent="0.25">
      <c r="A659" s="3" t="s">
        <v>704</v>
      </c>
      <c r="B659" s="9">
        <v>43299</v>
      </c>
      <c r="C659">
        <v>5</v>
      </c>
      <c r="D659" t="s">
        <v>60</v>
      </c>
      <c r="E659" t="s">
        <v>17</v>
      </c>
      <c r="F659" t="s">
        <v>18</v>
      </c>
      <c r="G659" t="s">
        <v>24</v>
      </c>
      <c r="H659">
        <v>159</v>
      </c>
      <c r="I659">
        <v>9</v>
      </c>
      <c r="J659">
        <v>1431</v>
      </c>
    </row>
    <row r="660" spans="1:10" x14ac:dyDescent="0.25">
      <c r="A660" s="3" t="s">
        <v>705</v>
      </c>
      <c r="B660" s="9">
        <v>43300</v>
      </c>
      <c r="C660">
        <v>15</v>
      </c>
      <c r="D660" t="s">
        <v>118</v>
      </c>
      <c r="E660" t="s">
        <v>63</v>
      </c>
      <c r="F660" t="s">
        <v>13</v>
      </c>
      <c r="G660" t="s">
        <v>14</v>
      </c>
      <c r="H660">
        <v>199</v>
      </c>
      <c r="I660">
        <v>1</v>
      </c>
      <c r="J660">
        <v>199</v>
      </c>
    </row>
    <row r="661" spans="1:10" x14ac:dyDescent="0.25">
      <c r="A661" s="3" t="s">
        <v>706</v>
      </c>
      <c r="B661" s="9">
        <v>43300</v>
      </c>
      <c r="C661">
        <v>1</v>
      </c>
      <c r="D661" t="s">
        <v>16</v>
      </c>
      <c r="E661" t="s">
        <v>17</v>
      </c>
      <c r="F661" t="s">
        <v>18</v>
      </c>
      <c r="G661" t="s">
        <v>19</v>
      </c>
      <c r="H661">
        <v>289</v>
      </c>
      <c r="I661">
        <v>4</v>
      </c>
      <c r="J661">
        <v>1156</v>
      </c>
    </row>
    <row r="662" spans="1:10" x14ac:dyDescent="0.25">
      <c r="A662" s="3" t="s">
        <v>707</v>
      </c>
      <c r="B662" s="9">
        <v>43301</v>
      </c>
      <c r="C662">
        <v>16</v>
      </c>
      <c r="D662" t="s">
        <v>30</v>
      </c>
      <c r="E662" t="s">
        <v>27</v>
      </c>
      <c r="F662" t="s">
        <v>28</v>
      </c>
      <c r="G662" t="s">
        <v>24</v>
      </c>
      <c r="H662">
        <v>159</v>
      </c>
      <c r="I662">
        <v>3</v>
      </c>
      <c r="J662">
        <v>477</v>
      </c>
    </row>
    <row r="663" spans="1:10" x14ac:dyDescent="0.25">
      <c r="A663" s="3" t="s">
        <v>708</v>
      </c>
      <c r="B663" s="9">
        <v>43301</v>
      </c>
      <c r="C663">
        <v>9</v>
      </c>
      <c r="D663" t="s">
        <v>21</v>
      </c>
      <c r="E663" t="s">
        <v>46</v>
      </c>
      <c r="F663" t="s">
        <v>23</v>
      </c>
      <c r="G663" t="s">
        <v>31</v>
      </c>
      <c r="H663">
        <v>69</v>
      </c>
      <c r="I663">
        <v>2</v>
      </c>
      <c r="J663">
        <v>138</v>
      </c>
    </row>
    <row r="664" spans="1:10" x14ac:dyDescent="0.25">
      <c r="A664" s="3" t="s">
        <v>709</v>
      </c>
      <c r="B664" s="9">
        <v>43301</v>
      </c>
      <c r="C664">
        <v>20</v>
      </c>
      <c r="D664" t="s">
        <v>40</v>
      </c>
      <c r="E664" t="s">
        <v>27</v>
      </c>
      <c r="F664" t="s">
        <v>28</v>
      </c>
      <c r="G664" t="s">
        <v>24</v>
      </c>
      <c r="H664">
        <v>159</v>
      </c>
      <c r="I664">
        <v>4</v>
      </c>
      <c r="J664">
        <v>636</v>
      </c>
    </row>
    <row r="665" spans="1:10" x14ac:dyDescent="0.25">
      <c r="A665" s="3" t="s">
        <v>710</v>
      </c>
      <c r="B665" s="9">
        <v>43302</v>
      </c>
      <c r="C665">
        <v>14</v>
      </c>
      <c r="D665" t="s">
        <v>38</v>
      </c>
      <c r="E665" t="s">
        <v>63</v>
      </c>
      <c r="F665" t="s">
        <v>13</v>
      </c>
      <c r="G665" t="s">
        <v>41</v>
      </c>
      <c r="H665">
        <v>399</v>
      </c>
      <c r="I665">
        <v>5</v>
      </c>
      <c r="J665">
        <v>1995</v>
      </c>
    </row>
    <row r="666" spans="1:10" x14ac:dyDescent="0.25">
      <c r="A666" s="3" t="s">
        <v>711</v>
      </c>
      <c r="B666" s="9">
        <v>43303</v>
      </c>
      <c r="C666">
        <v>1</v>
      </c>
      <c r="D666" t="s">
        <v>16</v>
      </c>
      <c r="E666" t="s">
        <v>17</v>
      </c>
      <c r="F666" t="s">
        <v>18</v>
      </c>
      <c r="G666" t="s">
        <v>41</v>
      </c>
      <c r="H666">
        <v>399</v>
      </c>
      <c r="I666">
        <v>8</v>
      </c>
      <c r="J666">
        <v>3192</v>
      </c>
    </row>
    <row r="667" spans="1:10" x14ac:dyDescent="0.25">
      <c r="A667" s="3" t="s">
        <v>712</v>
      </c>
      <c r="B667" s="9">
        <v>43303</v>
      </c>
      <c r="C667">
        <v>13</v>
      </c>
      <c r="D667" t="s">
        <v>33</v>
      </c>
      <c r="E667" t="s">
        <v>63</v>
      </c>
      <c r="F667" t="s">
        <v>13</v>
      </c>
      <c r="G667" t="s">
        <v>31</v>
      </c>
      <c r="H667">
        <v>69</v>
      </c>
      <c r="I667">
        <v>0</v>
      </c>
      <c r="J667">
        <v>0</v>
      </c>
    </row>
    <row r="668" spans="1:10" x14ac:dyDescent="0.25">
      <c r="A668" s="3" t="s">
        <v>713</v>
      </c>
      <c r="B668" s="9">
        <v>43304</v>
      </c>
      <c r="C668">
        <v>14</v>
      </c>
      <c r="D668" t="s">
        <v>38</v>
      </c>
      <c r="E668" t="s">
        <v>63</v>
      </c>
      <c r="F668" t="s">
        <v>13</v>
      </c>
      <c r="G668" t="s">
        <v>31</v>
      </c>
      <c r="H668">
        <v>69</v>
      </c>
      <c r="I668">
        <v>8</v>
      </c>
      <c r="J668">
        <v>552</v>
      </c>
    </row>
    <row r="669" spans="1:10" x14ac:dyDescent="0.25">
      <c r="A669" s="3" t="s">
        <v>714</v>
      </c>
      <c r="B669" s="9">
        <v>43305</v>
      </c>
      <c r="C669">
        <v>10</v>
      </c>
      <c r="D669" t="s">
        <v>58</v>
      </c>
      <c r="E669" t="s">
        <v>22</v>
      </c>
      <c r="F669" t="s">
        <v>23</v>
      </c>
      <c r="G669" t="s">
        <v>31</v>
      </c>
      <c r="H669">
        <v>69</v>
      </c>
      <c r="I669">
        <v>2</v>
      </c>
      <c r="J669">
        <v>138</v>
      </c>
    </row>
    <row r="670" spans="1:10" x14ac:dyDescent="0.25">
      <c r="A670" s="3" t="s">
        <v>715</v>
      </c>
      <c r="B670" s="9">
        <v>43305</v>
      </c>
      <c r="C670">
        <v>9</v>
      </c>
      <c r="D670" t="s">
        <v>21</v>
      </c>
      <c r="E670" t="s">
        <v>22</v>
      </c>
      <c r="F670" t="s">
        <v>23</v>
      </c>
      <c r="G670" t="s">
        <v>41</v>
      </c>
      <c r="H670">
        <v>399</v>
      </c>
      <c r="I670">
        <v>6</v>
      </c>
      <c r="J670">
        <v>2394</v>
      </c>
    </row>
    <row r="671" spans="1:10" x14ac:dyDescent="0.25">
      <c r="A671" s="3" t="s">
        <v>716</v>
      </c>
      <c r="B671" s="9">
        <v>43305</v>
      </c>
      <c r="C671">
        <v>2</v>
      </c>
      <c r="D671" t="s">
        <v>106</v>
      </c>
      <c r="E671" t="s">
        <v>17</v>
      </c>
      <c r="F671" t="s">
        <v>18</v>
      </c>
      <c r="G671" t="s">
        <v>14</v>
      </c>
      <c r="H671">
        <v>199</v>
      </c>
      <c r="I671">
        <v>1</v>
      </c>
      <c r="J671">
        <v>199</v>
      </c>
    </row>
    <row r="672" spans="1:10" x14ac:dyDescent="0.25">
      <c r="A672" s="3" t="s">
        <v>717</v>
      </c>
      <c r="B672" s="9">
        <v>43305</v>
      </c>
      <c r="C672">
        <v>13</v>
      </c>
      <c r="D672" t="s">
        <v>33</v>
      </c>
      <c r="E672" t="s">
        <v>12</v>
      </c>
      <c r="F672" t="s">
        <v>13</v>
      </c>
      <c r="G672" t="s">
        <v>41</v>
      </c>
      <c r="H672">
        <v>399</v>
      </c>
      <c r="I672">
        <v>1</v>
      </c>
      <c r="J672">
        <v>399</v>
      </c>
    </row>
    <row r="673" spans="1:10" x14ac:dyDescent="0.25">
      <c r="A673" s="3" t="s">
        <v>718</v>
      </c>
      <c r="B673" s="9">
        <v>43306</v>
      </c>
      <c r="C673">
        <v>12</v>
      </c>
      <c r="D673" t="s">
        <v>66</v>
      </c>
      <c r="E673" t="s">
        <v>12</v>
      </c>
      <c r="F673" t="s">
        <v>13</v>
      </c>
      <c r="G673" t="s">
        <v>24</v>
      </c>
      <c r="H673">
        <v>159</v>
      </c>
      <c r="I673">
        <v>7</v>
      </c>
      <c r="J673">
        <v>1113</v>
      </c>
    </row>
    <row r="674" spans="1:10" x14ac:dyDescent="0.25">
      <c r="A674" s="3" t="s">
        <v>719</v>
      </c>
      <c r="B674" s="9">
        <v>43306</v>
      </c>
      <c r="C674">
        <v>17</v>
      </c>
      <c r="D674" t="s">
        <v>35</v>
      </c>
      <c r="E674" t="s">
        <v>27</v>
      </c>
      <c r="F674" t="s">
        <v>28</v>
      </c>
      <c r="G674" t="s">
        <v>24</v>
      </c>
      <c r="H674">
        <v>159</v>
      </c>
      <c r="I674">
        <v>8</v>
      </c>
      <c r="J674">
        <v>1272</v>
      </c>
    </row>
    <row r="675" spans="1:10" x14ac:dyDescent="0.25">
      <c r="A675" s="3" t="s">
        <v>720</v>
      </c>
      <c r="B675" s="9">
        <v>43307</v>
      </c>
      <c r="C675">
        <v>18</v>
      </c>
      <c r="D675" t="s">
        <v>26</v>
      </c>
      <c r="E675" t="s">
        <v>36</v>
      </c>
      <c r="F675" t="s">
        <v>28</v>
      </c>
      <c r="G675" t="s">
        <v>19</v>
      </c>
      <c r="H675">
        <v>289</v>
      </c>
      <c r="I675">
        <v>8</v>
      </c>
      <c r="J675">
        <v>2312</v>
      </c>
    </row>
    <row r="676" spans="1:10" x14ac:dyDescent="0.25">
      <c r="A676" s="3" t="s">
        <v>721</v>
      </c>
      <c r="B676" s="9">
        <v>43307</v>
      </c>
      <c r="C676">
        <v>13</v>
      </c>
      <c r="D676" t="s">
        <v>33</v>
      </c>
      <c r="E676" t="s">
        <v>12</v>
      </c>
      <c r="F676" t="s">
        <v>13</v>
      </c>
      <c r="G676" t="s">
        <v>24</v>
      </c>
      <c r="H676">
        <v>159</v>
      </c>
      <c r="I676">
        <v>4</v>
      </c>
      <c r="J676">
        <v>636</v>
      </c>
    </row>
    <row r="677" spans="1:10" x14ac:dyDescent="0.25">
      <c r="A677" s="3" t="s">
        <v>722</v>
      </c>
      <c r="B677" s="9">
        <v>43307</v>
      </c>
      <c r="C677">
        <v>15</v>
      </c>
      <c r="D677" t="s">
        <v>118</v>
      </c>
      <c r="E677" t="s">
        <v>12</v>
      </c>
      <c r="F677" t="s">
        <v>13</v>
      </c>
      <c r="G677" t="s">
        <v>31</v>
      </c>
      <c r="H677">
        <v>69</v>
      </c>
      <c r="I677">
        <v>4</v>
      </c>
      <c r="J677">
        <v>276</v>
      </c>
    </row>
    <row r="678" spans="1:10" x14ac:dyDescent="0.25">
      <c r="A678" s="3" t="s">
        <v>723</v>
      </c>
      <c r="B678" s="9">
        <v>43307</v>
      </c>
      <c r="C678">
        <v>15</v>
      </c>
      <c r="D678" t="s">
        <v>118</v>
      </c>
      <c r="E678" t="s">
        <v>12</v>
      </c>
      <c r="F678" t="s">
        <v>13</v>
      </c>
      <c r="G678" t="s">
        <v>24</v>
      </c>
      <c r="H678">
        <v>159</v>
      </c>
      <c r="I678">
        <v>9</v>
      </c>
      <c r="J678">
        <v>1431</v>
      </c>
    </row>
    <row r="679" spans="1:10" x14ac:dyDescent="0.25">
      <c r="A679" s="3" t="s">
        <v>724</v>
      </c>
      <c r="B679" s="9">
        <v>43307</v>
      </c>
      <c r="C679">
        <v>18</v>
      </c>
      <c r="D679" t="s">
        <v>26</v>
      </c>
      <c r="E679" t="s">
        <v>36</v>
      </c>
      <c r="F679" t="s">
        <v>28</v>
      </c>
      <c r="G679" t="s">
        <v>31</v>
      </c>
      <c r="H679">
        <v>69</v>
      </c>
      <c r="I679">
        <v>6</v>
      </c>
      <c r="J679">
        <v>414</v>
      </c>
    </row>
    <row r="680" spans="1:10" x14ac:dyDescent="0.25">
      <c r="A680" s="3" t="s">
        <v>725</v>
      </c>
      <c r="B680" s="9">
        <v>43307</v>
      </c>
      <c r="C680">
        <v>7</v>
      </c>
      <c r="D680" t="s">
        <v>88</v>
      </c>
      <c r="E680" t="s">
        <v>22</v>
      </c>
      <c r="F680" t="s">
        <v>23</v>
      </c>
      <c r="G680" t="s">
        <v>24</v>
      </c>
      <c r="H680">
        <v>159</v>
      </c>
      <c r="I680">
        <v>6</v>
      </c>
      <c r="J680">
        <v>954</v>
      </c>
    </row>
    <row r="681" spans="1:10" x14ac:dyDescent="0.25">
      <c r="A681" s="3" t="s">
        <v>726</v>
      </c>
      <c r="B681" s="9">
        <v>43307</v>
      </c>
      <c r="C681">
        <v>13</v>
      </c>
      <c r="D681" t="s">
        <v>33</v>
      </c>
      <c r="E681" t="s">
        <v>12</v>
      </c>
      <c r="F681" t="s">
        <v>13</v>
      </c>
      <c r="G681" t="s">
        <v>31</v>
      </c>
      <c r="H681">
        <v>69</v>
      </c>
      <c r="I681">
        <v>3</v>
      </c>
      <c r="J681">
        <v>207</v>
      </c>
    </row>
    <row r="682" spans="1:10" x14ac:dyDescent="0.25">
      <c r="A682" s="3" t="s">
        <v>727</v>
      </c>
      <c r="B682" s="9">
        <v>43307</v>
      </c>
      <c r="C682">
        <v>3</v>
      </c>
      <c r="D682" t="s">
        <v>43</v>
      </c>
      <c r="E682" t="s">
        <v>68</v>
      </c>
      <c r="F682" t="s">
        <v>18</v>
      </c>
      <c r="G682" t="s">
        <v>31</v>
      </c>
      <c r="H682">
        <v>69</v>
      </c>
      <c r="I682">
        <v>4</v>
      </c>
      <c r="J682">
        <v>276</v>
      </c>
    </row>
    <row r="683" spans="1:10" x14ac:dyDescent="0.25">
      <c r="A683" s="3" t="s">
        <v>728</v>
      </c>
      <c r="B683" s="9">
        <v>43308</v>
      </c>
      <c r="C683">
        <v>18</v>
      </c>
      <c r="D683" t="s">
        <v>26</v>
      </c>
      <c r="E683" t="s">
        <v>27</v>
      </c>
      <c r="F683" t="s">
        <v>28</v>
      </c>
      <c r="G683" t="s">
        <v>19</v>
      </c>
      <c r="H683">
        <v>289</v>
      </c>
      <c r="I683">
        <v>3</v>
      </c>
      <c r="J683">
        <v>867</v>
      </c>
    </row>
    <row r="684" spans="1:10" x14ac:dyDescent="0.25">
      <c r="A684" s="3" t="s">
        <v>729</v>
      </c>
      <c r="B684" s="9">
        <v>43308</v>
      </c>
      <c r="C684">
        <v>16</v>
      </c>
      <c r="D684" t="s">
        <v>30</v>
      </c>
      <c r="E684" t="s">
        <v>36</v>
      </c>
      <c r="F684" t="s">
        <v>28</v>
      </c>
      <c r="G684" t="s">
        <v>19</v>
      </c>
      <c r="H684">
        <v>289</v>
      </c>
      <c r="I684">
        <v>6</v>
      </c>
      <c r="J684">
        <v>1734</v>
      </c>
    </row>
    <row r="685" spans="1:10" x14ac:dyDescent="0.25">
      <c r="A685" s="3" t="s">
        <v>730</v>
      </c>
      <c r="B685" s="9">
        <v>43308</v>
      </c>
      <c r="C685">
        <v>18</v>
      </c>
      <c r="D685" t="s">
        <v>26</v>
      </c>
      <c r="E685" t="s">
        <v>27</v>
      </c>
      <c r="F685" t="s">
        <v>28</v>
      </c>
      <c r="G685" t="s">
        <v>24</v>
      </c>
      <c r="H685">
        <v>159</v>
      </c>
      <c r="I685">
        <v>3</v>
      </c>
      <c r="J685">
        <v>477</v>
      </c>
    </row>
    <row r="686" spans="1:10" x14ac:dyDescent="0.25">
      <c r="A686" s="3" t="s">
        <v>731</v>
      </c>
      <c r="B686" s="9">
        <v>43308</v>
      </c>
      <c r="C686">
        <v>11</v>
      </c>
      <c r="D686" t="s">
        <v>11</v>
      </c>
      <c r="E686" t="s">
        <v>63</v>
      </c>
      <c r="F686" t="s">
        <v>13</v>
      </c>
      <c r="G686" t="s">
        <v>14</v>
      </c>
      <c r="H686">
        <v>199</v>
      </c>
      <c r="I686">
        <v>4</v>
      </c>
      <c r="J686">
        <v>796</v>
      </c>
    </row>
    <row r="687" spans="1:10" x14ac:dyDescent="0.25">
      <c r="A687" s="3" t="s">
        <v>732</v>
      </c>
      <c r="B687" s="9">
        <v>43308</v>
      </c>
      <c r="C687">
        <v>1</v>
      </c>
      <c r="D687" t="s">
        <v>16</v>
      </c>
      <c r="E687" t="s">
        <v>68</v>
      </c>
      <c r="F687" t="s">
        <v>18</v>
      </c>
      <c r="G687" t="s">
        <v>31</v>
      </c>
      <c r="H687">
        <v>69</v>
      </c>
      <c r="I687">
        <v>1</v>
      </c>
      <c r="J687">
        <v>69</v>
      </c>
    </row>
    <row r="688" spans="1:10" x14ac:dyDescent="0.25">
      <c r="A688" s="3" t="s">
        <v>733</v>
      </c>
      <c r="B688" s="9">
        <v>43308</v>
      </c>
      <c r="C688">
        <v>15</v>
      </c>
      <c r="D688" t="s">
        <v>118</v>
      </c>
      <c r="E688" t="s">
        <v>63</v>
      </c>
      <c r="F688" t="s">
        <v>13</v>
      </c>
      <c r="G688" t="s">
        <v>31</v>
      </c>
      <c r="H688">
        <v>69</v>
      </c>
      <c r="I688">
        <v>0</v>
      </c>
      <c r="J688">
        <v>0</v>
      </c>
    </row>
    <row r="689" spans="1:10" x14ac:dyDescent="0.25">
      <c r="A689" s="3" t="s">
        <v>734</v>
      </c>
      <c r="B689" s="9">
        <v>43308</v>
      </c>
      <c r="C689">
        <v>19</v>
      </c>
      <c r="D689" t="s">
        <v>56</v>
      </c>
      <c r="E689" t="s">
        <v>27</v>
      </c>
      <c r="F689" t="s">
        <v>28</v>
      </c>
      <c r="G689" t="s">
        <v>14</v>
      </c>
      <c r="H689">
        <v>199</v>
      </c>
      <c r="I689">
        <v>5</v>
      </c>
      <c r="J689">
        <v>995</v>
      </c>
    </row>
    <row r="690" spans="1:10" x14ac:dyDescent="0.25">
      <c r="A690" s="3" t="s">
        <v>735</v>
      </c>
      <c r="B690" s="9">
        <v>43308</v>
      </c>
      <c r="C690">
        <v>19</v>
      </c>
      <c r="D690" t="s">
        <v>56</v>
      </c>
      <c r="E690" t="s">
        <v>36</v>
      </c>
      <c r="F690" t="s">
        <v>28</v>
      </c>
      <c r="G690" t="s">
        <v>24</v>
      </c>
      <c r="H690">
        <v>159</v>
      </c>
      <c r="I690">
        <v>8</v>
      </c>
      <c r="J690">
        <v>1272</v>
      </c>
    </row>
    <row r="691" spans="1:10" x14ac:dyDescent="0.25">
      <c r="A691" s="3" t="s">
        <v>736</v>
      </c>
      <c r="B691" s="9">
        <v>43308</v>
      </c>
      <c r="C691">
        <v>5</v>
      </c>
      <c r="D691" t="s">
        <v>60</v>
      </c>
      <c r="E691" t="s">
        <v>17</v>
      </c>
      <c r="F691" t="s">
        <v>18</v>
      </c>
      <c r="G691" t="s">
        <v>41</v>
      </c>
      <c r="H691">
        <v>399</v>
      </c>
      <c r="I691">
        <v>5</v>
      </c>
      <c r="J691">
        <v>1995</v>
      </c>
    </row>
    <row r="692" spans="1:10" x14ac:dyDescent="0.25">
      <c r="A692" s="3" t="s">
        <v>737</v>
      </c>
      <c r="B692" s="9">
        <v>43308</v>
      </c>
      <c r="C692">
        <v>19</v>
      </c>
      <c r="D692" t="s">
        <v>56</v>
      </c>
      <c r="E692" t="s">
        <v>27</v>
      </c>
      <c r="F692" t="s">
        <v>28</v>
      </c>
      <c r="G692" t="s">
        <v>19</v>
      </c>
      <c r="H692">
        <v>289</v>
      </c>
      <c r="I692">
        <v>2</v>
      </c>
      <c r="J692">
        <v>578</v>
      </c>
    </row>
    <row r="693" spans="1:10" x14ac:dyDescent="0.25">
      <c r="A693" s="3" t="s">
        <v>738</v>
      </c>
      <c r="B693" s="9">
        <v>43308</v>
      </c>
      <c r="C693">
        <v>7</v>
      </c>
      <c r="D693" t="s">
        <v>88</v>
      </c>
      <c r="E693" t="s">
        <v>46</v>
      </c>
      <c r="F693" t="s">
        <v>23</v>
      </c>
      <c r="G693" t="s">
        <v>19</v>
      </c>
      <c r="H693">
        <v>289</v>
      </c>
      <c r="I693">
        <v>4</v>
      </c>
      <c r="J693">
        <v>1156</v>
      </c>
    </row>
    <row r="694" spans="1:10" x14ac:dyDescent="0.25">
      <c r="A694" s="3" t="s">
        <v>739</v>
      </c>
      <c r="B694" s="9">
        <v>43308</v>
      </c>
      <c r="C694">
        <v>11</v>
      </c>
      <c r="D694" t="s">
        <v>11</v>
      </c>
      <c r="E694" t="s">
        <v>12</v>
      </c>
      <c r="F694" t="s">
        <v>13</v>
      </c>
      <c r="G694" t="s">
        <v>14</v>
      </c>
      <c r="H694">
        <v>199</v>
      </c>
      <c r="I694">
        <v>5</v>
      </c>
      <c r="J694">
        <v>995</v>
      </c>
    </row>
    <row r="695" spans="1:10" x14ac:dyDescent="0.25">
      <c r="A695" s="3" t="s">
        <v>740</v>
      </c>
      <c r="B695" s="9">
        <v>43308</v>
      </c>
      <c r="C695">
        <v>8</v>
      </c>
      <c r="D695" t="s">
        <v>45</v>
      </c>
      <c r="E695" t="s">
        <v>46</v>
      </c>
      <c r="F695" t="s">
        <v>23</v>
      </c>
      <c r="G695" t="s">
        <v>24</v>
      </c>
      <c r="H695">
        <v>159</v>
      </c>
      <c r="I695">
        <v>8</v>
      </c>
      <c r="J695">
        <v>1272</v>
      </c>
    </row>
    <row r="696" spans="1:10" x14ac:dyDescent="0.25">
      <c r="A696" s="3" t="s">
        <v>741</v>
      </c>
      <c r="B696" s="9">
        <v>43309</v>
      </c>
      <c r="C696">
        <v>12</v>
      </c>
      <c r="D696" t="s">
        <v>66</v>
      </c>
      <c r="E696" t="s">
        <v>63</v>
      </c>
      <c r="F696" t="s">
        <v>13</v>
      </c>
      <c r="G696" t="s">
        <v>19</v>
      </c>
      <c r="H696">
        <v>289</v>
      </c>
      <c r="I696">
        <v>7</v>
      </c>
      <c r="J696">
        <v>2023</v>
      </c>
    </row>
    <row r="697" spans="1:10" x14ac:dyDescent="0.25">
      <c r="A697" s="3" t="s">
        <v>742</v>
      </c>
      <c r="B697" s="9">
        <v>43310</v>
      </c>
      <c r="C697">
        <v>3</v>
      </c>
      <c r="D697" t="s">
        <v>43</v>
      </c>
      <c r="E697" t="s">
        <v>68</v>
      </c>
      <c r="F697" t="s">
        <v>18</v>
      </c>
      <c r="G697" t="s">
        <v>14</v>
      </c>
      <c r="H697">
        <v>199</v>
      </c>
      <c r="I697">
        <v>8</v>
      </c>
      <c r="J697">
        <v>1592</v>
      </c>
    </row>
    <row r="698" spans="1:10" x14ac:dyDescent="0.25">
      <c r="A698" s="3" t="s">
        <v>743</v>
      </c>
      <c r="B698" s="9">
        <v>43310</v>
      </c>
      <c r="C698">
        <v>5</v>
      </c>
      <c r="D698" t="s">
        <v>60</v>
      </c>
      <c r="E698" t="s">
        <v>68</v>
      </c>
      <c r="F698" t="s">
        <v>18</v>
      </c>
      <c r="G698" t="s">
        <v>24</v>
      </c>
      <c r="H698">
        <v>159</v>
      </c>
      <c r="I698">
        <v>1</v>
      </c>
      <c r="J698">
        <v>159</v>
      </c>
    </row>
    <row r="699" spans="1:10" x14ac:dyDescent="0.25">
      <c r="A699" s="3" t="s">
        <v>744</v>
      </c>
      <c r="B699" s="9">
        <v>43311</v>
      </c>
      <c r="C699">
        <v>8</v>
      </c>
      <c r="D699" t="s">
        <v>45</v>
      </c>
      <c r="E699" t="s">
        <v>46</v>
      </c>
      <c r="F699" t="s">
        <v>23</v>
      </c>
      <c r="G699" t="s">
        <v>19</v>
      </c>
      <c r="H699">
        <v>289</v>
      </c>
      <c r="I699">
        <v>9</v>
      </c>
      <c r="J699">
        <v>2601</v>
      </c>
    </row>
    <row r="700" spans="1:10" x14ac:dyDescent="0.25">
      <c r="A700" s="3" t="s">
        <v>745</v>
      </c>
      <c r="B700" s="9">
        <v>43312</v>
      </c>
      <c r="C700">
        <v>5</v>
      </c>
      <c r="D700" t="s">
        <v>60</v>
      </c>
      <c r="E700" t="s">
        <v>68</v>
      </c>
      <c r="F700" t="s">
        <v>18</v>
      </c>
      <c r="G700" t="s">
        <v>14</v>
      </c>
      <c r="H700">
        <v>199</v>
      </c>
      <c r="I700">
        <v>3</v>
      </c>
      <c r="J700">
        <v>597</v>
      </c>
    </row>
    <row r="701" spans="1:10" x14ac:dyDescent="0.25">
      <c r="A701" s="3" t="s">
        <v>746</v>
      </c>
      <c r="B701" s="9">
        <v>43313</v>
      </c>
      <c r="C701">
        <v>20</v>
      </c>
      <c r="D701" t="s">
        <v>40</v>
      </c>
      <c r="E701" t="s">
        <v>36</v>
      </c>
      <c r="F701" t="s">
        <v>28</v>
      </c>
      <c r="G701" t="s">
        <v>19</v>
      </c>
      <c r="H701">
        <v>289</v>
      </c>
      <c r="I701">
        <v>0</v>
      </c>
      <c r="J701">
        <v>0</v>
      </c>
    </row>
    <row r="702" spans="1:10" x14ac:dyDescent="0.25">
      <c r="A702" s="3" t="s">
        <v>747</v>
      </c>
      <c r="B702" s="9">
        <v>43314</v>
      </c>
      <c r="C702">
        <v>15</v>
      </c>
      <c r="D702" t="s">
        <v>118</v>
      </c>
      <c r="E702" t="s">
        <v>12</v>
      </c>
      <c r="F702" t="s">
        <v>13</v>
      </c>
      <c r="G702" t="s">
        <v>19</v>
      </c>
      <c r="H702">
        <v>289</v>
      </c>
      <c r="I702">
        <v>2</v>
      </c>
      <c r="J702">
        <v>578</v>
      </c>
    </row>
    <row r="703" spans="1:10" x14ac:dyDescent="0.25">
      <c r="A703" s="3" t="s">
        <v>748</v>
      </c>
      <c r="B703" s="9">
        <v>43315</v>
      </c>
      <c r="C703">
        <v>6</v>
      </c>
      <c r="D703" t="s">
        <v>48</v>
      </c>
      <c r="E703" t="s">
        <v>46</v>
      </c>
      <c r="F703" t="s">
        <v>23</v>
      </c>
      <c r="G703" t="s">
        <v>14</v>
      </c>
      <c r="H703">
        <v>199</v>
      </c>
      <c r="I703">
        <v>3</v>
      </c>
      <c r="J703">
        <v>597</v>
      </c>
    </row>
    <row r="704" spans="1:10" x14ac:dyDescent="0.25">
      <c r="A704" s="3" t="s">
        <v>749</v>
      </c>
      <c r="B704" s="9">
        <v>43315</v>
      </c>
      <c r="C704">
        <v>19</v>
      </c>
      <c r="D704" t="s">
        <v>56</v>
      </c>
      <c r="E704" t="s">
        <v>36</v>
      </c>
      <c r="F704" t="s">
        <v>28</v>
      </c>
      <c r="G704" t="s">
        <v>19</v>
      </c>
      <c r="H704">
        <v>289</v>
      </c>
      <c r="I704">
        <v>9</v>
      </c>
      <c r="J704">
        <v>2601</v>
      </c>
    </row>
    <row r="705" spans="1:10" x14ac:dyDescent="0.25">
      <c r="A705" s="3" t="s">
        <v>750</v>
      </c>
      <c r="B705" s="9">
        <v>43315</v>
      </c>
      <c r="C705">
        <v>15</v>
      </c>
      <c r="D705" t="s">
        <v>118</v>
      </c>
      <c r="E705" t="s">
        <v>12</v>
      </c>
      <c r="F705" t="s">
        <v>13</v>
      </c>
      <c r="G705" t="s">
        <v>19</v>
      </c>
      <c r="H705">
        <v>289</v>
      </c>
      <c r="I705">
        <v>6</v>
      </c>
      <c r="J705">
        <v>1734</v>
      </c>
    </row>
    <row r="706" spans="1:10" x14ac:dyDescent="0.25">
      <c r="A706" s="3" t="s">
        <v>751</v>
      </c>
      <c r="B706" s="9">
        <v>43315</v>
      </c>
      <c r="C706">
        <v>14</v>
      </c>
      <c r="D706" t="s">
        <v>38</v>
      </c>
      <c r="E706" t="s">
        <v>12</v>
      </c>
      <c r="F706" t="s">
        <v>13</v>
      </c>
      <c r="G706" t="s">
        <v>19</v>
      </c>
      <c r="H706">
        <v>289</v>
      </c>
      <c r="I706">
        <v>0</v>
      </c>
      <c r="J706">
        <v>0</v>
      </c>
    </row>
    <row r="707" spans="1:10" x14ac:dyDescent="0.25">
      <c r="A707" s="3" t="s">
        <v>752</v>
      </c>
      <c r="B707" s="9">
        <v>43315</v>
      </c>
      <c r="C707">
        <v>7</v>
      </c>
      <c r="D707" t="s">
        <v>88</v>
      </c>
      <c r="E707" t="s">
        <v>46</v>
      </c>
      <c r="F707" t="s">
        <v>23</v>
      </c>
      <c r="G707" t="s">
        <v>24</v>
      </c>
      <c r="H707">
        <v>159</v>
      </c>
      <c r="I707">
        <v>2</v>
      </c>
      <c r="J707">
        <v>318</v>
      </c>
    </row>
    <row r="708" spans="1:10" x14ac:dyDescent="0.25">
      <c r="A708" s="3" t="s">
        <v>753</v>
      </c>
      <c r="B708" s="9">
        <v>43315</v>
      </c>
      <c r="C708">
        <v>10</v>
      </c>
      <c r="D708" t="s">
        <v>58</v>
      </c>
      <c r="E708" t="s">
        <v>46</v>
      </c>
      <c r="F708" t="s">
        <v>23</v>
      </c>
      <c r="G708" t="s">
        <v>14</v>
      </c>
      <c r="H708">
        <v>199</v>
      </c>
      <c r="I708">
        <v>1</v>
      </c>
      <c r="J708">
        <v>199</v>
      </c>
    </row>
    <row r="709" spans="1:10" x14ac:dyDescent="0.25">
      <c r="A709" s="3" t="s">
        <v>754</v>
      </c>
      <c r="B709" s="9">
        <v>43315</v>
      </c>
      <c r="C709">
        <v>1</v>
      </c>
      <c r="D709" t="s">
        <v>16</v>
      </c>
      <c r="E709" t="s">
        <v>17</v>
      </c>
      <c r="F709" t="s">
        <v>18</v>
      </c>
      <c r="G709" t="s">
        <v>19</v>
      </c>
      <c r="H709">
        <v>289</v>
      </c>
      <c r="I709">
        <v>4</v>
      </c>
      <c r="J709">
        <v>1156</v>
      </c>
    </row>
    <row r="710" spans="1:10" x14ac:dyDescent="0.25">
      <c r="A710" s="3" t="s">
        <v>755</v>
      </c>
      <c r="B710" s="9">
        <v>43315</v>
      </c>
      <c r="C710">
        <v>1</v>
      </c>
      <c r="D710" t="s">
        <v>16</v>
      </c>
      <c r="E710" t="s">
        <v>17</v>
      </c>
      <c r="F710" t="s">
        <v>18</v>
      </c>
      <c r="G710" t="s">
        <v>24</v>
      </c>
      <c r="H710">
        <v>159</v>
      </c>
      <c r="I710">
        <v>9</v>
      </c>
      <c r="J710">
        <v>1431</v>
      </c>
    </row>
    <row r="711" spans="1:10" x14ac:dyDescent="0.25">
      <c r="A711" s="3" t="s">
        <v>756</v>
      </c>
      <c r="B711" s="9">
        <v>43315</v>
      </c>
      <c r="C711">
        <v>13</v>
      </c>
      <c r="D711" t="s">
        <v>33</v>
      </c>
      <c r="E711" t="s">
        <v>12</v>
      </c>
      <c r="F711" t="s">
        <v>13</v>
      </c>
      <c r="G711" t="s">
        <v>19</v>
      </c>
      <c r="H711">
        <v>289</v>
      </c>
      <c r="I711">
        <v>8</v>
      </c>
      <c r="J711">
        <v>2312</v>
      </c>
    </row>
    <row r="712" spans="1:10" x14ac:dyDescent="0.25">
      <c r="A712" s="3" t="s">
        <v>757</v>
      </c>
      <c r="B712" s="9">
        <v>43315</v>
      </c>
      <c r="C712">
        <v>19</v>
      </c>
      <c r="D712" t="s">
        <v>56</v>
      </c>
      <c r="E712" t="s">
        <v>27</v>
      </c>
      <c r="F712" t="s">
        <v>28</v>
      </c>
      <c r="G712" t="s">
        <v>14</v>
      </c>
      <c r="H712">
        <v>199</v>
      </c>
      <c r="I712">
        <v>1</v>
      </c>
      <c r="J712">
        <v>199</v>
      </c>
    </row>
    <row r="713" spans="1:10" x14ac:dyDescent="0.25">
      <c r="A713" s="3" t="s">
        <v>758</v>
      </c>
      <c r="B713" s="9">
        <v>43316</v>
      </c>
      <c r="C713">
        <v>12</v>
      </c>
      <c r="D713" t="s">
        <v>66</v>
      </c>
      <c r="E713" t="s">
        <v>12</v>
      </c>
      <c r="F713" t="s">
        <v>13</v>
      </c>
      <c r="G713" t="s">
        <v>24</v>
      </c>
      <c r="H713">
        <v>159</v>
      </c>
      <c r="I713">
        <v>0</v>
      </c>
      <c r="J713">
        <v>0</v>
      </c>
    </row>
    <row r="714" spans="1:10" x14ac:dyDescent="0.25">
      <c r="A714" s="3" t="s">
        <v>759</v>
      </c>
      <c r="B714" s="9">
        <v>43316</v>
      </c>
      <c r="C714">
        <v>19</v>
      </c>
      <c r="D714" t="s">
        <v>56</v>
      </c>
      <c r="E714" t="s">
        <v>27</v>
      </c>
      <c r="F714" t="s">
        <v>28</v>
      </c>
      <c r="G714" t="s">
        <v>24</v>
      </c>
      <c r="H714">
        <v>159</v>
      </c>
      <c r="I714">
        <v>8</v>
      </c>
      <c r="J714">
        <v>1272</v>
      </c>
    </row>
    <row r="715" spans="1:10" x14ac:dyDescent="0.25">
      <c r="A715" s="3" t="s">
        <v>760</v>
      </c>
      <c r="B715" s="9">
        <v>43317</v>
      </c>
      <c r="C715">
        <v>4</v>
      </c>
      <c r="D715" t="s">
        <v>51</v>
      </c>
      <c r="E715" t="s">
        <v>17</v>
      </c>
      <c r="F715" t="s">
        <v>18</v>
      </c>
      <c r="G715" t="s">
        <v>19</v>
      </c>
      <c r="H715">
        <v>289</v>
      </c>
      <c r="I715">
        <v>6</v>
      </c>
      <c r="J715">
        <v>1734</v>
      </c>
    </row>
    <row r="716" spans="1:10" x14ac:dyDescent="0.25">
      <c r="A716" s="3" t="s">
        <v>761</v>
      </c>
      <c r="B716" s="9">
        <v>43317</v>
      </c>
      <c r="C716">
        <v>13</v>
      </c>
      <c r="D716" t="s">
        <v>33</v>
      </c>
      <c r="E716" t="s">
        <v>63</v>
      </c>
      <c r="F716" t="s">
        <v>13</v>
      </c>
      <c r="G716" t="s">
        <v>24</v>
      </c>
      <c r="H716">
        <v>159</v>
      </c>
      <c r="I716">
        <v>5</v>
      </c>
      <c r="J716">
        <v>795</v>
      </c>
    </row>
    <row r="717" spans="1:10" x14ac:dyDescent="0.25">
      <c r="A717" s="3" t="s">
        <v>762</v>
      </c>
      <c r="B717" s="9">
        <v>43317</v>
      </c>
      <c r="C717">
        <v>4</v>
      </c>
      <c r="D717" t="s">
        <v>51</v>
      </c>
      <c r="E717" t="s">
        <v>17</v>
      </c>
      <c r="F717" t="s">
        <v>18</v>
      </c>
      <c r="G717" t="s">
        <v>31</v>
      </c>
      <c r="H717">
        <v>69</v>
      </c>
      <c r="I717">
        <v>8</v>
      </c>
      <c r="J717">
        <v>552</v>
      </c>
    </row>
    <row r="718" spans="1:10" x14ac:dyDescent="0.25">
      <c r="A718" s="3" t="s">
        <v>763</v>
      </c>
      <c r="B718" s="9">
        <v>43317</v>
      </c>
      <c r="C718">
        <v>12</v>
      </c>
      <c r="D718" t="s">
        <v>66</v>
      </c>
      <c r="E718" t="s">
        <v>12</v>
      </c>
      <c r="F718" t="s">
        <v>13</v>
      </c>
      <c r="G718" t="s">
        <v>14</v>
      </c>
      <c r="H718">
        <v>199</v>
      </c>
      <c r="I718">
        <v>2</v>
      </c>
      <c r="J718">
        <v>398</v>
      </c>
    </row>
    <row r="719" spans="1:10" x14ac:dyDescent="0.25">
      <c r="A719" s="3" t="s">
        <v>764</v>
      </c>
      <c r="B719" s="9">
        <v>43318</v>
      </c>
      <c r="C719">
        <v>13</v>
      </c>
      <c r="D719" t="s">
        <v>33</v>
      </c>
      <c r="E719" t="s">
        <v>63</v>
      </c>
      <c r="F719" t="s">
        <v>13</v>
      </c>
      <c r="G719" t="s">
        <v>24</v>
      </c>
      <c r="H719">
        <v>159</v>
      </c>
      <c r="I719">
        <v>3</v>
      </c>
      <c r="J719">
        <v>477</v>
      </c>
    </row>
    <row r="720" spans="1:10" x14ac:dyDescent="0.25">
      <c r="A720" s="3" t="s">
        <v>765</v>
      </c>
      <c r="B720" s="9">
        <v>43318</v>
      </c>
      <c r="C720">
        <v>2</v>
      </c>
      <c r="D720" t="s">
        <v>106</v>
      </c>
      <c r="E720" t="s">
        <v>68</v>
      </c>
      <c r="F720" t="s">
        <v>18</v>
      </c>
      <c r="G720" t="s">
        <v>24</v>
      </c>
      <c r="H720">
        <v>159</v>
      </c>
      <c r="I720">
        <v>4</v>
      </c>
      <c r="J720">
        <v>636</v>
      </c>
    </row>
    <row r="721" spans="1:10" x14ac:dyDescent="0.25">
      <c r="A721" s="3" t="s">
        <v>766</v>
      </c>
      <c r="B721" s="9">
        <v>43319</v>
      </c>
      <c r="C721">
        <v>9</v>
      </c>
      <c r="D721" t="s">
        <v>21</v>
      </c>
      <c r="E721" t="s">
        <v>46</v>
      </c>
      <c r="F721" t="s">
        <v>23</v>
      </c>
      <c r="G721" t="s">
        <v>19</v>
      </c>
      <c r="H721">
        <v>289</v>
      </c>
      <c r="I721">
        <v>9</v>
      </c>
      <c r="J721">
        <v>2601</v>
      </c>
    </row>
    <row r="722" spans="1:10" x14ac:dyDescent="0.25">
      <c r="A722" s="3" t="s">
        <v>767</v>
      </c>
      <c r="B722" s="9">
        <v>43319</v>
      </c>
      <c r="C722">
        <v>7</v>
      </c>
      <c r="D722" t="s">
        <v>88</v>
      </c>
      <c r="E722" t="s">
        <v>46</v>
      </c>
      <c r="F722" t="s">
        <v>23</v>
      </c>
      <c r="G722" t="s">
        <v>24</v>
      </c>
      <c r="H722">
        <v>159</v>
      </c>
      <c r="I722">
        <v>5</v>
      </c>
      <c r="J722">
        <v>795</v>
      </c>
    </row>
    <row r="723" spans="1:10" x14ac:dyDescent="0.25">
      <c r="A723" s="3" t="s">
        <v>768</v>
      </c>
      <c r="B723" s="9">
        <v>43319</v>
      </c>
      <c r="C723">
        <v>11</v>
      </c>
      <c r="D723" t="s">
        <v>11</v>
      </c>
      <c r="E723" t="s">
        <v>63</v>
      </c>
      <c r="F723" t="s">
        <v>13</v>
      </c>
      <c r="G723" t="s">
        <v>24</v>
      </c>
      <c r="H723">
        <v>159</v>
      </c>
      <c r="I723">
        <v>4</v>
      </c>
      <c r="J723">
        <v>636</v>
      </c>
    </row>
    <row r="724" spans="1:10" x14ac:dyDescent="0.25">
      <c r="A724" s="3" t="s">
        <v>769</v>
      </c>
      <c r="B724" s="9">
        <v>43320</v>
      </c>
      <c r="C724">
        <v>8</v>
      </c>
      <c r="D724" t="s">
        <v>45</v>
      </c>
      <c r="E724" t="s">
        <v>46</v>
      </c>
      <c r="F724" t="s">
        <v>23</v>
      </c>
      <c r="G724" t="s">
        <v>41</v>
      </c>
      <c r="H724">
        <v>399</v>
      </c>
      <c r="I724">
        <v>2</v>
      </c>
      <c r="J724">
        <v>798</v>
      </c>
    </row>
    <row r="725" spans="1:10" x14ac:dyDescent="0.25">
      <c r="A725" s="3" t="s">
        <v>770</v>
      </c>
      <c r="B725" s="9">
        <v>43320</v>
      </c>
      <c r="C725">
        <v>7</v>
      </c>
      <c r="D725" t="s">
        <v>88</v>
      </c>
      <c r="E725" t="s">
        <v>46</v>
      </c>
      <c r="F725" t="s">
        <v>23</v>
      </c>
      <c r="G725" t="s">
        <v>19</v>
      </c>
      <c r="H725">
        <v>289</v>
      </c>
      <c r="I725">
        <v>5</v>
      </c>
      <c r="J725">
        <v>1445</v>
      </c>
    </row>
    <row r="726" spans="1:10" x14ac:dyDescent="0.25">
      <c r="A726" s="3" t="s">
        <v>771</v>
      </c>
      <c r="B726" s="9">
        <v>43320</v>
      </c>
      <c r="C726">
        <v>8</v>
      </c>
      <c r="D726" t="s">
        <v>45</v>
      </c>
      <c r="E726" t="s">
        <v>22</v>
      </c>
      <c r="F726" t="s">
        <v>23</v>
      </c>
      <c r="G726" t="s">
        <v>19</v>
      </c>
      <c r="H726">
        <v>289</v>
      </c>
      <c r="I726">
        <v>2</v>
      </c>
      <c r="J726">
        <v>578</v>
      </c>
    </row>
    <row r="727" spans="1:10" x14ac:dyDescent="0.25">
      <c r="A727" s="3" t="s">
        <v>772</v>
      </c>
      <c r="B727" s="9">
        <v>43320</v>
      </c>
      <c r="C727">
        <v>8</v>
      </c>
      <c r="D727" t="s">
        <v>45</v>
      </c>
      <c r="E727" t="s">
        <v>46</v>
      </c>
      <c r="F727" t="s">
        <v>23</v>
      </c>
      <c r="G727" t="s">
        <v>19</v>
      </c>
      <c r="H727">
        <v>289</v>
      </c>
      <c r="I727">
        <v>1</v>
      </c>
      <c r="J727">
        <v>289</v>
      </c>
    </row>
    <row r="728" spans="1:10" x14ac:dyDescent="0.25">
      <c r="A728" s="3" t="s">
        <v>773</v>
      </c>
      <c r="B728" s="9">
        <v>43320</v>
      </c>
      <c r="C728">
        <v>17</v>
      </c>
      <c r="D728" t="s">
        <v>35</v>
      </c>
      <c r="E728" t="s">
        <v>36</v>
      </c>
      <c r="F728" t="s">
        <v>28</v>
      </c>
      <c r="G728" t="s">
        <v>31</v>
      </c>
      <c r="H728">
        <v>69</v>
      </c>
      <c r="I728">
        <v>3</v>
      </c>
      <c r="J728">
        <v>207</v>
      </c>
    </row>
    <row r="729" spans="1:10" x14ac:dyDescent="0.25">
      <c r="A729" s="3" t="s">
        <v>774</v>
      </c>
      <c r="B729" s="9">
        <v>43321</v>
      </c>
      <c r="C729">
        <v>10</v>
      </c>
      <c r="D729" t="s">
        <v>58</v>
      </c>
      <c r="E729" t="s">
        <v>22</v>
      </c>
      <c r="F729" t="s">
        <v>23</v>
      </c>
      <c r="G729" t="s">
        <v>19</v>
      </c>
      <c r="H729">
        <v>289</v>
      </c>
      <c r="I729">
        <v>7</v>
      </c>
      <c r="J729">
        <v>2023</v>
      </c>
    </row>
    <row r="730" spans="1:10" x14ac:dyDescent="0.25">
      <c r="A730" s="3" t="s">
        <v>775</v>
      </c>
      <c r="B730" s="9">
        <v>43321</v>
      </c>
      <c r="C730">
        <v>6</v>
      </c>
      <c r="D730" t="s">
        <v>48</v>
      </c>
      <c r="E730" t="s">
        <v>46</v>
      </c>
      <c r="F730" t="s">
        <v>23</v>
      </c>
      <c r="G730" t="s">
        <v>14</v>
      </c>
      <c r="H730">
        <v>199</v>
      </c>
      <c r="I730">
        <v>7</v>
      </c>
      <c r="J730">
        <v>1393</v>
      </c>
    </row>
    <row r="731" spans="1:10" x14ac:dyDescent="0.25">
      <c r="A731" s="3" t="s">
        <v>776</v>
      </c>
      <c r="B731" s="9">
        <v>43322</v>
      </c>
      <c r="C731">
        <v>18</v>
      </c>
      <c r="D731" t="s">
        <v>26</v>
      </c>
      <c r="E731" t="s">
        <v>36</v>
      </c>
      <c r="F731" t="s">
        <v>28</v>
      </c>
      <c r="G731" t="s">
        <v>41</v>
      </c>
      <c r="H731">
        <v>399</v>
      </c>
      <c r="I731">
        <v>4</v>
      </c>
      <c r="J731">
        <v>1596</v>
      </c>
    </row>
    <row r="732" spans="1:10" x14ac:dyDescent="0.25">
      <c r="A732" s="3" t="s">
        <v>777</v>
      </c>
      <c r="B732" s="9">
        <v>43322</v>
      </c>
      <c r="C732">
        <v>13</v>
      </c>
      <c r="D732" t="s">
        <v>33</v>
      </c>
      <c r="E732" t="s">
        <v>12</v>
      </c>
      <c r="F732" t="s">
        <v>13</v>
      </c>
      <c r="G732" t="s">
        <v>41</v>
      </c>
      <c r="H732">
        <v>399</v>
      </c>
      <c r="I732">
        <v>4</v>
      </c>
      <c r="J732">
        <v>1596</v>
      </c>
    </row>
    <row r="733" spans="1:10" x14ac:dyDescent="0.25">
      <c r="A733" s="3" t="s">
        <v>778</v>
      </c>
      <c r="B733" s="9">
        <v>43322</v>
      </c>
      <c r="C733">
        <v>1</v>
      </c>
      <c r="D733" t="s">
        <v>16</v>
      </c>
      <c r="E733" t="s">
        <v>68</v>
      </c>
      <c r="F733" t="s">
        <v>18</v>
      </c>
      <c r="G733" t="s">
        <v>19</v>
      </c>
      <c r="H733">
        <v>289</v>
      </c>
      <c r="I733">
        <v>6</v>
      </c>
      <c r="J733">
        <v>1734</v>
      </c>
    </row>
    <row r="734" spans="1:10" x14ac:dyDescent="0.25">
      <c r="A734" s="3" t="s">
        <v>779</v>
      </c>
      <c r="B734" s="9">
        <v>43322</v>
      </c>
      <c r="C734">
        <v>17</v>
      </c>
      <c r="D734" t="s">
        <v>35</v>
      </c>
      <c r="E734" t="s">
        <v>36</v>
      </c>
      <c r="F734" t="s">
        <v>28</v>
      </c>
      <c r="G734" t="s">
        <v>24</v>
      </c>
      <c r="H734">
        <v>159</v>
      </c>
      <c r="I734">
        <v>4</v>
      </c>
      <c r="J734">
        <v>636</v>
      </c>
    </row>
    <row r="735" spans="1:10" x14ac:dyDescent="0.25">
      <c r="A735" s="3" t="s">
        <v>780</v>
      </c>
      <c r="B735" s="9">
        <v>43322</v>
      </c>
      <c r="C735">
        <v>3</v>
      </c>
      <c r="D735" t="s">
        <v>43</v>
      </c>
      <c r="E735" t="s">
        <v>17</v>
      </c>
      <c r="F735" t="s">
        <v>18</v>
      </c>
      <c r="G735" t="s">
        <v>19</v>
      </c>
      <c r="H735">
        <v>289</v>
      </c>
      <c r="I735">
        <v>2</v>
      </c>
      <c r="J735">
        <v>578</v>
      </c>
    </row>
    <row r="736" spans="1:10" x14ac:dyDescent="0.25">
      <c r="A736" s="3" t="s">
        <v>781</v>
      </c>
      <c r="B736" s="9">
        <v>43323</v>
      </c>
      <c r="C736">
        <v>3</v>
      </c>
      <c r="D736" t="s">
        <v>43</v>
      </c>
      <c r="E736" t="s">
        <v>68</v>
      </c>
      <c r="F736" t="s">
        <v>18</v>
      </c>
      <c r="G736" t="s">
        <v>41</v>
      </c>
      <c r="H736">
        <v>399</v>
      </c>
      <c r="I736">
        <v>0</v>
      </c>
      <c r="J736">
        <v>0</v>
      </c>
    </row>
    <row r="737" spans="1:10" x14ac:dyDescent="0.25">
      <c r="A737" s="3" t="s">
        <v>782</v>
      </c>
      <c r="B737" s="9">
        <v>43323</v>
      </c>
      <c r="C737">
        <v>14</v>
      </c>
      <c r="D737" t="s">
        <v>38</v>
      </c>
      <c r="E737" t="s">
        <v>12</v>
      </c>
      <c r="F737" t="s">
        <v>13</v>
      </c>
      <c r="G737" t="s">
        <v>24</v>
      </c>
      <c r="H737">
        <v>159</v>
      </c>
      <c r="I737">
        <v>6</v>
      </c>
      <c r="J737">
        <v>954</v>
      </c>
    </row>
    <row r="738" spans="1:10" x14ac:dyDescent="0.25">
      <c r="A738" s="3" t="s">
        <v>783</v>
      </c>
      <c r="B738" s="9">
        <v>43323</v>
      </c>
      <c r="C738">
        <v>12</v>
      </c>
      <c r="D738" t="s">
        <v>66</v>
      </c>
      <c r="E738" t="s">
        <v>63</v>
      </c>
      <c r="F738" t="s">
        <v>13</v>
      </c>
      <c r="G738" t="s">
        <v>24</v>
      </c>
      <c r="H738">
        <v>159</v>
      </c>
      <c r="I738">
        <v>5</v>
      </c>
      <c r="J738">
        <v>795</v>
      </c>
    </row>
    <row r="739" spans="1:10" x14ac:dyDescent="0.25">
      <c r="A739" s="3" t="s">
        <v>784</v>
      </c>
      <c r="B739" s="9">
        <v>43324</v>
      </c>
      <c r="C739">
        <v>8</v>
      </c>
      <c r="D739" t="s">
        <v>45</v>
      </c>
      <c r="E739" t="s">
        <v>22</v>
      </c>
      <c r="F739" t="s">
        <v>23</v>
      </c>
      <c r="G739" t="s">
        <v>41</v>
      </c>
      <c r="H739">
        <v>399</v>
      </c>
      <c r="I739">
        <v>7</v>
      </c>
      <c r="J739">
        <v>2793</v>
      </c>
    </row>
    <row r="740" spans="1:10" x14ac:dyDescent="0.25">
      <c r="A740" s="3" t="s">
        <v>785</v>
      </c>
      <c r="B740" s="9">
        <v>43325</v>
      </c>
      <c r="C740">
        <v>1</v>
      </c>
      <c r="D740" t="s">
        <v>16</v>
      </c>
      <c r="E740" t="s">
        <v>68</v>
      </c>
      <c r="F740" t="s">
        <v>18</v>
      </c>
      <c r="G740" t="s">
        <v>31</v>
      </c>
      <c r="H740">
        <v>69</v>
      </c>
      <c r="I740">
        <v>6</v>
      </c>
      <c r="J740">
        <v>414</v>
      </c>
    </row>
    <row r="741" spans="1:10" x14ac:dyDescent="0.25">
      <c r="A741" s="3" t="s">
        <v>786</v>
      </c>
      <c r="B741" s="9">
        <v>43325</v>
      </c>
      <c r="C741">
        <v>19</v>
      </c>
      <c r="D741" t="s">
        <v>56</v>
      </c>
      <c r="E741" t="s">
        <v>36</v>
      </c>
      <c r="F741" t="s">
        <v>28</v>
      </c>
      <c r="G741" t="s">
        <v>14</v>
      </c>
      <c r="H741">
        <v>199</v>
      </c>
      <c r="I741">
        <v>4</v>
      </c>
      <c r="J741">
        <v>796</v>
      </c>
    </row>
    <row r="742" spans="1:10" x14ac:dyDescent="0.25">
      <c r="A742" s="3" t="s">
        <v>787</v>
      </c>
      <c r="B742" s="9">
        <v>43326</v>
      </c>
      <c r="C742">
        <v>1</v>
      </c>
      <c r="D742" t="s">
        <v>16</v>
      </c>
      <c r="E742" t="s">
        <v>68</v>
      </c>
      <c r="F742" t="s">
        <v>18</v>
      </c>
      <c r="G742" t="s">
        <v>19</v>
      </c>
      <c r="H742">
        <v>289</v>
      </c>
      <c r="I742">
        <v>7</v>
      </c>
      <c r="J742">
        <v>2023</v>
      </c>
    </row>
    <row r="743" spans="1:10" x14ac:dyDescent="0.25">
      <c r="A743" s="3" t="s">
        <v>788</v>
      </c>
      <c r="B743" s="9">
        <v>43326</v>
      </c>
      <c r="C743">
        <v>18</v>
      </c>
      <c r="D743" t="s">
        <v>26</v>
      </c>
      <c r="E743" t="s">
        <v>36</v>
      </c>
      <c r="F743" t="s">
        <v>28</v>
      </c>
      <c r="G743" t="s">
        <v>19</v>
      </c>
      <c r="H743">
        <v>289</v>
      </c>
      <c r="I743">
        <v>0</v>
      </c>
      <c r="J743">
        <v>0</v>
      </c>
    </row>
    <row r="744" spans="1:10" x14ac:dyDescent="0.25">
      <c r="A744" s="3" t="s">
        <v>789</v>
      </c>
      <c r="B744" s="9">
        <v>43327</v>
      </c>
      <c r="C744">
        <v>19</v>
      </c>
      <c r="D744" t="s">
        <v>56</v>
      </c>
      <c r="E744" t="s">
        <v>27</v>
      </c>
      <c r="F744" t="s">
        <v>28</v>
      </c>
      <c r="G744" t="s">
        <v>31</v>
      </c>
      <c r="H744">
        <v>69</v>
      </c>
      <c r="I744">
        <v>9</v>
      </c>
      <c r="J744">
        <v>621</v>
      </c>
    </row>
    <row r="745" spans="1:10" x14ac:dyDescent="0.25">
      <c r="A745" s="3" t="s">
        <v>790</v>
      </c>
      <c r="B745" s="9">
        <v>43328</v>
      </c>
      <c r="C745">
        <v>12</v>
      </c>
      <c r="D745" t="s">
        <v>66</v>
      </c>
      <c r="E745" t="s">
        <v>63</v>
      </c>
      <c r="F745" t="s">
        <v>13</v>
      </c>
      <c r="G745" t="s">
        <v>31</v>
      </c>
      <c r="H745">
        <v>69</v>
      </c>
      <c r="I745">
        <v>5</v>
      </c>
      <c r="J745">
        <v>345</v>
      </c>
    </row>
    <row r="746" spans="1:10" x14ac:dyDescent="0.25">
      <c r="A746" s="3" t="s">
        <v>791</v>
      </c>
      <c r="B746" s="9">
        <v>43328</v>
      </c>
      <c r="C746">
        <v>8</v>
      </c>
      <c r="D746" t="s">
        <v>45</v>
      </c>
      <c r="E746" t="s">
        <v>22</v>
      </c>
      <c r="F746" t="s">
        <v>23</v>
      </c>
      <c r="G746" t="s">
        <v>41</v>
      </c>
      <c r="H746">
        <v>399</v>
      </c>
      <c r="I746">
        <v>0</v>
      </c>
      <c r="J746">
        <v>0</v>
      </c>
    </row>
    <row r="747" spans="1:10" x14ac:dyDescent="0.25">
      <c r="A747" s="3" t="s">
        <v>792</v>
      </c>
      <c r="B747" s="9">
        <v>43329</v>
      </c>
      <c r="C747">
        <v>2</v>
      </c>
      <c r="D747" t="s">
        <v>106</v>
      </c>
      <c r="E747" t="s">
        <v>68</v>
      </c>
      <c r="F747" t="s">
        <v>18</v>
      </c>
      <c r="G747" t="s">
        <v>24</v>
      </c>
      <c r="H747">
        <v>159</v>
      </c>
      <c r="I747">
        <v>8</v>
      </c>
      <c r="J747">
        <v>1272</v>
      </c>
    </row>
    <row r="748" spans="1:10" x14ac:dyDescent="0.25">
      <c r="A748" s="3" t="s">
        <v>793</v>
      </c>
      <c r="B748" s="9">
        <v>43329</v>
      </c>
      <c r="C748">
        <v>6</v>
      </c>
      <c r="D748" t="s">
        <v>48</v>
      </c>
      <c r="E748" t="s">
        <v>22</v>
      </c>
      <c r="F748" t="s">
        <v>23</v>
      </c>
      <c r="G748" t="s">
        <v>14</v>
      </c>
      <c r="H748">
        <v>199</v>
      </c>
      <c r="I748">
        <v>3</v>
      </c>
      <c r="J748">
        <v>597</v>
      </c>
    </row>
    <row r="749" spans="1:10" x14ac:dyDescent="0.25">
      <c r="A749" s="3" t="s">
        <v>794</v>
      </c>
      <c r="B749" s="9">
        <v>43330</v>
      </c>
      <c r="C749">
        <v>8</v>
      </c>
      <c r="D749" t="s">
        <v>45</v>
      </c>
      <c r="E749" t="s">
        <v>22</v>
      </c>
      <c r="F749" t="s">
        <v>23</v>
      </c>
      <c r="G749" t="s">
        <v>14</v>
      </c>
      <c r="H749">
        <v>199</v>
      </c>
      <c r="I749">
        <v>7</v>
      </c>
      <c r="J749">
        <v>1393</v>
      </c>
    </row>
    <row r="750" spans="1:10" x14ac:dyDescent="0.25">
      <c r="A750" s="3" t="s">
        <v>795</v>
      </c>
      <c r="B750" s="9">
        <v>43330</v>
      </c>
      <c r="C750">
        <v>11</v>
      </c>
      <c r="D750" t="s">
        <v>11</v>
      </c>
      <c r="E750" t="s">
        <v>63</v>
      </c>
      <c r="F750" t="s">
        <v>13</v>
      </c>
      <c r="G750" t="s">
        <v>19</v>
      </c>
      <c r="H750">
        <v>289</v>
      </c>
      <c r="I750">
        <v>3</v>
      </c>
      <c r="J750">
        <v>867</v>
      </c>
    </row>
    <row r="751" spans="1:10" x14ac:dyDescent="0.25">
      <c r="A751" s="3" t="s">
        <v>796</v>
      </c>
      <c r="B751" s="9">
        <v>43330</v>
      </c>
      <c r="C751">
        <v>20</v>
      </c>
      <c r="D751" t="s">
        <v>40</v>
      </c>
      <c r="E751" t="s">
        <v>36</v>
      </c>
      <c r="F751" t="s">
        <v>28</v>
      </c>
      <c r="G751" t="s">
        <v>24</v>
      </c>
      <c r="H751">
        <v>159</v>
      </c>
      <c r="I751">
        <v>9</v>
      </c>
      <c r="J751">
        <v>1431</v>
      </c>
    </row>
    <row r="752" spans="1:10" x14ac:dyDescent="0.25">
      <c r="A752" s="3" t="s">
        <v>797</v>
      </c>
      <c r="B752" s="9">
        <v>43330</v>
      </c>
      <c r="C752">
        <v>10</v>
      </c>
      <c r="D752" t="s">
        <v>58</v>
      </c>
      <c r="E752" t="s">
        <v>22</v>
      </c>
      <c r="F752" t="s">
        <v>23</v>
      </c>
      <c r="G752" t="s">
        <v>19</v>
      </c>
      <c r="H752">
        <v>289</v>
      </c>
      <c r="I752">
        <v>5</v>
      </c>
      <c r="J752">
        <v>1445</v>
      </c>
    </row>
    <row r="753" spans="1:10" x14ac:dyDescent="0.25">
      <c r="A753" s="3" t="s">
        <v>798</v>
      </c>
      <c r="B753" s="9">
        <v>43331</v>
      </c>
      <c r="C753">
        <v>8</v>
      </c>
      <c r="D753" t="s">
        <v>45</v>
      </c>
      <c r="E753" t="s">
        <v>46</v>
      </c>
      <c r="F753" t="s">
        <v>23</v>
      </c>
      <c r="G753" t="s">
        <v>41</v>
      </c>
      <c r="H753">
        <v>399</v>
      </c>
      <c r="I753">
        <v>1</v>
      </c>
      <c r="J753">
        <v>399</v>
      </c>
    </row>
    <row r="754" spans="1:10" x14ac:dyDescent="0.25">
      <c r="A754" s="3" t="s">
        <v>799</v>
      </c>
      <c r="B754" s="9">
        <v>43331</v>
      </c>
      <c r="C754">
        <v>5</v>
      </c>
      <c r="D754" t="s">
        <v>60</v>
      </c>
      <c r="E754" t="s">
        <v>17</v>
      </c>
      <c r="F754" t="s">
        <v>18</v>
      </c>
      <c r="G754" t="s">
        <v>41</v>
      </c>
      <c r="H754">
        <v>399</v>
      </c>
      <c r="I754">
        <v>6</v>
      </c>
      <c r="J754">
        <v>2394</v>
      </c>
    </row>
    <row r="755" spans="1:10" x14ac:dyDescent="0.25">
      <c r="A755" s="3" t="s">
        <v>800</v>
      </c>
      <c r="B755" s="9">
        <v>43332</v>
      </c>
      <c r="C755">
        <v>14</v>
      </c>
      <c r="D755" t="s">
        <v>38</v>
      </c>
      <c r="E755" t="s">
        <v>63</v>
      </c>
      <c r="F755" t="s">
        <v>13</v>
      </c>
      <c r="G755" t="s">
        <v>14</v>
      </c>
      <c r="H755">
        <v>199</v>
      </c>
      <c r="I755">
        <v>2</v>
      </c>
      <c r="J755">
        <v>398</v>
      </c>
    </row>
    <row r="756" spans="1:10" x14ac:dyDescent="0.25">
      <c r="A756" s="3" t="s">
        <v>801</v>
      </c>
      <c r="B756" s="9">
        <v>43332</v>
      </c>
      <c r="C756">
        <v>20</v>
      </c>
      <c r="D756" t="s">
        <v>40</v>
      </c>
      <c r="E756" t="s">
        <v>27</v>
      </c>
      <c r="F756" t="s">
        <v>28</v>
      </c>
      <c r="G756" t="s">
        <v>14</v>
      </c>
      <c r="H756">
        <v>199</v>
      </c>
      <c r="I756">
        <v>6</v>
      </c>
      <c r="J756">
        <v>1194</v>
      </c>
    </row>
    <row r="757" spans="1:10" x14ac:dyDescent="0.25">
      <c r="A757" s="3" t="s">
        <v>802</v>
      </c>
      <c r="B757" s="9">
        <v>43332</v>
      </c>
      <c r="C757">
        <v>17</v>
      </c>
      <c r="D757" t="s">
        <v>35</v>
      </c>
      <c r="E757" t="s">
        <v>27</v>
      </c>
      <c r="F757" t="s">
        <v>28</v>
      </c>
      <c r="G757" t="s">
        <v>41</v>
      </c>
      <c r="H757">
        <v>399</v>
      </c>
      <c r="I757">
        <v>6</v>
      </c>
      <c r="J757">
        <v>2394</v>
      </c>
    </row>
    <row r="758" spans="1:10" x14ac:dyDescent="0.25">
      <c r="A758" s="3" t="s">
        <v>803</v>
      </c>
      <c r="B758" s="9">
        <v>43332</v>
      </c>
      <c r="C758">
        <v>13</v>
      </c>
      <c r="D758" t="s">
        <v>33</v>
      </c>
      <c r="E758" t="s">
        <v>63</v>
      </c>
      <c r="F758" t="s">
        <v>13</v>
      </c>
      <c r="G758" t="s">
        <v>19</v>
      </c>
      <c r="H758">
        <v>289</v>
      </c>
      <c r="I758">
        <v>0</v>
      </c>
      <c r="J758">
        <v>0</v>
      </c>
    </row>
    <row r="759" spans="1:10" x14ac:dyDescent="0.25">
      <c r="A759" s="3" t="s">
        <v>804</v>
      </c>
      <c r="B759" s="9">
        <v>43332</v>
      </c>
      <c r="C759">
        <v>10</v>
      </c>
      <c r="D759" t="s">
        <v>58</v>
      </c>
      <c r="E759" t="s">
        <v>46</v>
      </c>
      <c r="F759" t="s">
        <v>23</v>
      </c>
      <c r="G759" t="s">
        <v>41</v>
      </c>
      <c r="H759">
        <v>399</v>
      </c>
      <c r="I759">
        <v>4</v>
      </c>
      <c r="J759">
        <v>1596</v>
      </c>
    </row>
    <row r="760" spans="1:10" x14ac:dyDescent="0.25">
      <c r="A760" s="3" t="s">
        <v>805</v>
      </c>
      <c r="B760" s="9">
        <v>43332</v>
      </c>
      <c r="C760">
        <v>3</v>
      </c>
      <c r="D760" t="s">
        <v>43</v>
      </c>
      <c r="E760" t="s">
        <v>68</v>
      </c>
      <c r="F760" t="s">
        <v>18</v>
      </c>
      <c r="G760" t="s">
        <v>19</v>
      </c>
      <c r="H760">
        <v>289</v>
      </c>
      <c r="I760">
        <v>1</v>
      </c>
      <c r="J760">
        <v>289</v>
      </c>
    </row>
    <row r="761" spans="1:10" x14ac:dyDescent="0.25">
      <c r="A761" s="3" t="s">
        <v>806</v>
      </c>
      <c r="B761" s="9">
        <v>43333</v>
      </c>
      <c r="C761">
        <v>19</v>
      </c>
      <c r="D761" t="s">
        <v>56</v>
      </c>
      <c r="E761" t="s">
        <v>36</v>
      </c>
      <c r="F761" t="s">
        <v>28</v>
      </c>
      <c r="G761" t="s">
        <v>41</v>
      </c>
      <c r="H761">
        <v>399</v>
      </c>
      <c r="I761">
        <v>6</v>
      </c>
      <c r="J761">
        <v>2394</v>
      </c>
    </row>
    <row r="762" spans="1:10" x14ac:dyDescent="0.25">
      <c r="A762" s="3" t="s">
        <v>807</v>
      </c>
      <c r="B762" s="9">
        <v>43333</v>
      </c>
      <c r="C762">
        <v>16</v>
      </c>
      <c r="D762" t="s">
        <v>30</v>
      </c>
      <c r="E762" t="s">
        <v>36</v>
      </c>
      <c r="F762" t="s">
        <v>28</v>
      </c>
      <c r="G762" t="s">
        <v>24</v>
      </c>
      <c r="H762">
        <v>159</v>
      </c>
      <c r="I762">
        <v>6</v>
      </c>
      <c r="J762">
        <v>954</v>
      </c>
    </row>
    <row r="763" spans="1:10" x14ac:dyDescent="0.25">
      <c r="A763" s="3" t="s">
        <v>808</v>
      </c>
      <c r="B763" s="9">
        <v>43333</v>
      </c>
      <c r="C763">
        <v>16</v>
      </c>
      <c r="D763" t="s">
        <v>30</v>
      </c>
      <c r="E763" t="s">
        <v>36</v>
      </c>
      <c r="F763" t="s">
        <v>28</v>
      </c>
      <c r="G763" t="s">
        <v>19</v>
      </c>
      <c r="H763">
        <v>289</v>
      </c>
      <c r="I763">
        <v>2</v>
      </c>
      <c r="J763">
        <v>578</v>
      </c>
    </row>
    <row r="764" spans="1:10" x14ac:dyDescent="0.25">
      <c r="A764" s="3" t="s">
        <v>809</v>
      </c>
      <c r="B764" s="9">
        <v>43333</v>
      </c>
      <c r="C764">
        <v>17</v>
      </c>
      <c r="D764" t="s">
        <v>35</v>
      </c>
      <c r="E764" t="s">
        <v>27</v>
      </c>
      <c r="F764" t="s">
        <v>28</v>
      </c>
      <c r="G764" t="s">
        <v>31</v>
      </c>
      <c r="H764">
        <v>69</v>
      </c>
      <c r="I764">
        <v>8</v>
      </c>
      <c r="J764">
        <v>552</v>
      </c>
    </row>
    <row r="765" spans="1:10" x14ac:dyDescent="0.25">
      <c r="A765" s="3" t="s">
        <v>810</v>
      </c>
      <c r="B765" s="9">
        <v>43334</v>
      </c>
      <c r="C765">
        <v>8</v>
      </c>
      <c r="D765" t="s">
        <v>45</v>
      </c>
      <c r="E765" t="s">
        <v>46</v>
      </c>
      <c r="F765" t="s">
        <v>23</v>
      </c>
      <c r="G765" t="s">
        <v>41</v>
      </c>
      <c r="H765">
        <v>399</v>
      </c>
      <c r="I765">
        <v>2</v>
      </c>
      <c r="J765">
        <v>798</v>
      </c>
    </row>
    <row r="766" spans="1:10" x14ac:dyDescent="0.25">
      <c r="A766" s="3" t="s">
        <v>811</v>
      </c>
      <c r="B766" s="9">
        <v>43334</v>
      </c>
      <c r="C766">
        <v>19</v>
      </c>
      <c r="D766" t="s">
        <v>56</v>
      </c>
      <c r="E766" t="s">
        <v>36</v>
      </c>
      <c r="F766" t="s">
        <v>28</v>
      </c>
      <c r="G766" t="s">
        <v>24</v>
      </c>
      <c r="H766">
        <v>159</v>
      </c>
      <c r="I766">
        <v>8</v>
      </c>
      <c r="J766">
        <v>1272</v>
      </c>
    </row>
    <row r="767" spans="1:10" x14ac:dyDescent="0.25">
      <c r="A767" s="3" t="s">
        <v>812</v>
      </c>
      <c r="B767" s="9">
        <v>43334</v>
      </c>
      <c r="C767">
        <v>14</v>
      </c>
      <c r="D767" t="s">
        <v>38</v>
      </c>
      <c r="E767" t="s">
        <v>63</v>
      </c>
      <c r="F767" t="s">
        <v>13</v>
      </c>
      <c r="G767" t="s">
        <v>41</v>
      </c>
      <c r="H767">
        <v>399</v>
      </c>
      <c r="I767">
        <v>9</v>
      </c>
      <c r="J767">
        <v>3591</v>
      </c>
    </row>
    <row r="768" spans="1:10" x14ac:dyDescent="0.25">
      <c r="A768" s="3" t="s">
        <v>813</v>
      </c>
      <c r="B768" s="9">
        <v>43335</v>
      </c>
      <c r="C768">
        <v>13</v>
      </c>
      <c r="D768" t="s">
        <v>33</v>
      </c>
      <c r="E768" t="s">
        <v>12</v>
      </c>
      <c r="F768" t="s">
        <v>13</v>
      </c>
      <c r="G768" t="s">
        <v>14</v>
      </c>
      <c r="H768">
        <v>199</v>
      </c>
      <c r="I768">
        <v>1</v>
      </c>
      <c r="J768">
        <v>199</v>
      </c>
    </row>
    <row r="769" spans="1:10" x14ac:dyDescent="0.25">
      <c r="A769" s="3" t="s">
        <v>814</v>
      </c>
      <c r="B769" s="9">
        <v>43336</v>
      </c>
      <c r="C769">
        <v>15</v>
      </c>
      <c r="D769" t="s">
        <v>118</v>
      </c>
      <c r="E769" t="s">
        <v>63</v>
      </c>
      <c r="F769" t="s">
        <v>13</v>
      </c>
      <c r="G769" t="s">
        <v>24</v>
      </c>
      <c r="H769">
        <v>159</v>
      </c>
      <c r="I769">
        <v>1</v>
      </c>
      <c r="J769">
        <v>159</v>
      </c>
    </row>
    <row r="770" spans="1:10" x14ac:dyDescent="0.25">
      <c r="A770" s="3" t="s">
        <v>815</v>
      </c>
      <c r="B770" s="9">
        <v>43337</v>
      </c>
      <c r="C770">
        <v>7</v>
      </c>
      <c r="D770" t="s">
        <v>88</v>
      </c>
      <c r="E770" t="s">
        <v>22</v>
      </c>
      <c r="F770" t="s">
        <v>23</v>
      </c>
      <c r="G770" t="s">
        <v>41</v>
      </c>
      <c r="H770">
        <v>399</v>
      </c>
      <c r="I770">
        <v>6</v>
      </c>
      <c r="J770">
        <v>2394</v>
      </c>
    </row>
    <row r="771" spans="1:10" x14ac:dyDescent="0.25">
      <c r="A771" s="3" t="s">
        <v>816</v>
      </c>
      <c r="B771" s="9">
        <v>43337</v>
      </c>
      <c r="C771">
        <v>11</v>
      </c>
      <c r="D771" t="s">
        <v>11</v>
      </c>
      <c r="E771" t="s">
        <v>12</v>
      </c>
      <c r="F771" t="s">
        <v>13</v>
      </c>
      <c r="G771" t="s">
        <v>41</v>
      </c>
      <c r="H771">
        <v>399</v>
      </c>
      <c r="I771">
        <v>0</v>
      </c>
      <c r="J771">
        <v>0</v>
      </c>
    </row>
    <row r="772" spans="1:10" x14ac:dyDescent="0.25">
      <c r="A772" s="3" t="s">
        <v>817</v>
      </c>
      <c r="B772" s="9">
        <v>43338</v>
      </c>
      <c r="C772">
        <v>4</v>
      </c>
      <c r="D772" t="s">
        <v>51</v>
      </c>
      <c r="E772" t="s">
        <v>17</v>
      </c>
      <c r="F772" t="s">
        <v>18</v>
      </c>
      <c r="G772" t="s">
        <v>19</v>
      </c>
      <c r="H772">
        <v>289</v>
      </c>
      <c r="I772">
        <v>2</v>
      </c>
      <c r="J772">
        <v>578</v>
      </c>
    </row>
    <row r="773" spans="1:10" x14ac:dyDescent="0.25">
      <c r="A773" s="3" t="s">
        <v>818</v>
      </c>
      <c r="B773" s="9">
        <v>43338</v>
      </c>
      <c r="C773">
        <v>6</v>
      </c>
      <c r="D773" t="s">
        <v>48</v>
      </c>
      <c r="E773" t="s">
        <v>46</v>
      </c>
      <c r="F773" t="s">
        <v>23</v>
      </c>
      <c r="G773" t="s">
        <v>19</v>
      </c>
      <c r="H773">
        <v>289</v>
      </c>
      <c r="I773">
        <v>3</v>
      </c>
      <c r="J773">
        <v>867</v>
      </c>
    </row>
    <row r="774" spans="1:10" x14ac:dyDescent="0.25">
      <c r="A774" s="3" t="s">
        <v>819</v>
      </c>
      <c r="B774" s="9">
        <v>43338</v>
      </c>
      <c r="C774">
        <v>20</v>
      </c>
      <c r="D774" t="s">
        <v>40</v>
      </c>
      <c r="E774" t="s">
        <v>36</v>
      </c>
      <c r="F774" t="s">
        <v>28</v>
      </c>
      <c r="G774" t="s">
        <v>31</v>
      </c>
      <c r="H774">
        <v>69</v>
      </c>
      <c r="I774">
        <v>0</v>
      </c>
      <c r="J774">
        <v>0</v>
      </c>
    </row>
    <row r="775" spans="1:10" x14ac:dyDescent="0.25">
      <c r="A775" s="3" t="s">
        <v>820</v>
      </c>
      <c r="B775" s="9">
        <v>43338</v>
      </c>
      <c r="C775">
        <v>15</v>
      </c>
      <c r="D775" t="s">
        <v>118</v>
      </c>
      <c r="E775" t="s">
        <v>12</v>
      </c>
      <c r="F775" t="s">
        <v>13</v>
      </c>
      <c r="G775" t="s">
        <v>31</v>
      </c>
      <c r="H775">
        <v>69</v>
      </c>
      <c r="I775">
        <v>2</v>
      </c>
      <c r="J775">
        <v>138</v>
      </c>
    </row>
    <row r="776" spans="1:10" x14ac:dyDescent="0.25">
      <c r="A776" s="3" t="s">
        <v>821</v>
      </c>
      <c r="B776" s="9">
        <v>43338</v>
      </c>
      <c r="C776">
        <v>13</v>
      </c>
      <c r="D776" t="s">
        <v>33</v>
      </c>
      <c r="E776" t="s">
        <v>63</v>
      </c>
      <c r="F776" t="s">
        <v>13</v>
      </c>
      <c r="G776" t="s">
        <v>41</v>
      </c>
      <c r="H776">
        <v>399</v>
      </c>
      <c r="I776">
        <v>1</v>
      </c>
      <c r="J776">
        <v>399</v>
      </c>
    </row>
    <row r="777" spans="1:10" x14ac:dyDescent="0.25">
      <c r="A777" s="3" t="s">
        <v>822</v>
      </c>
      <c r="B777" s="9">
        <v>43339</v>
      </c>
      <c r="C777">
        <v>17</v>
      </c>
      <c r="D777" t="s">
        <v>35</v>
      </c>
      <c r="E777" t="s">
        <v>36</v>
      </c>
      <c r="F777" t="s">
        <v>28</v>
      </c>
      <c r="G777" t="s">
        <v>41</v>
      </c>
      <c r="H777">
        <v>399</v>
      </c>
      <c r="I777">
        <v>2</v>
      </c>
      <c r="J777">
        <v>798</v>
      </c>
    </row>
    <row r="778" spans="1:10" x14ac:dyDescent="0.25">
      <c r="A778" s="3" t="s">
        <v>823</v>
      </c>
      <c r="B778" s="9">
        <v>43339</v>
      </c>
      <c r="C778">
        <v>4</v>
      </c>
      <c r="D778" t="s">
        <v>51</v>
      </c>
      <c r="E778" t="s">
        <v>68</v>
      </c>
      <c r="F778" t="s">
        <v>18</v>
      </c>
      <c r="G778" t="s">
        <v>41</v>
      </c>
      <c r="H778">
        <v>399</v>
      </c>
      <c r="I778">
        <v>3</v>
      </c>
      <c r="J778">
        <v>1197</v>
      </c>
    </row>
    <row r="779" spans="1:10" x14ac:dyDescent="0.25">
      <c r="A779" s="3" t="s">
        <v>824</v>
      </c>
      <c r="B779" s="9">
        <v>43339</v>
      </c>
      <c r="C779">
        <v>2</v>
      </c>
      <c r="D779" t="s">
        <v>106</v>
      </c>
      <c r="E779" t="s">
        <v>17</v>
      </c>
      <c r="F779" t="s">
        <v>18</v>
      </c>
      <c r="G779" t="s">
        <v>19</v>
      </c>
      <c r="H779">
        <v>289</v>
      </c>
      <c r="I779">
        <v>5</v>
      </c>
      <c r="J779">
        <v>1445</v>
      </c>
    </row>
    <row r="780" spans="1:10" x14ac:dyDescent="0.25">
      <c r="A780" s="3" t="s">
        <v>825</v>
      </c>
      <c r="B780" s="9">
        <v>43339</v>
      </c>
      <c r="C780">
        <v>14</v>
      </c>
      <c r="D780" t="s">
        <v>38</v>
      </c>
      <c r="E780" t="s">
        <v>63</v>
      </c>
      <c r="F780" t="s">
        <v>13</v>
      </c>
      <c r="G780" t="s">
        <v>19</v>
      </c>
      <c r="H780">
        <v>289</v>
      </c>
      <c r="I780">
        <v>6</v>
      </c>
      <c r="J780">
        <v>1734</v>
      </c>
    </row>
    <row r="781" spans="1:10" x14ac:dyDescent="0.25">
      <c r="A781" s="3" t="s">
        <v>826</v>
      </c>
      <c r="B781" s="9">
        <v>43339</v>
      </c>
      <c r="C781">
        <v>7</v>
      </c>
      <c r="D781" t="s">
        <v>88</v>
      </c>
      <c r="E781" t="s">
        <v>22</v>
      </c>
      <c r="F781" t="s">
        <v>23</v>
      </c>
      <c r="G781" t="s">
        <v>41</v>
      </c>
      <c r="H781">
        <v>399</v>
      </c>
      <c r="I781">
        <v>8</v>
      </c>
      <c r="J781">
        <v>3192</v>
      </c>
    </row>
    <row r="782" spans="1:10" x14ac:dyDescent="0.25">
      <c r="A782" s="3" t="s">
        <v>827</v>
      </c>
      <c r="B782" s="9">
        <v>43340</v>
      </c>
      <c r="C782">
        <v>11</v>
      </c>
      <c r="D782" t="s">
        <v>11</v>
      </c>
      <c r="E782" t="s">
        <v>63</v>
      </c>
      <c r="F782" t="s">
        <v>13</v>
      </c>
      <c r="G782" t="s">
        <v>31</v>
      </c>
      <c r="H782">
        <v>69</v>
      </c>
      <c r="I782">
        <v>6</v>
      </c>
      <c r="J782">
        <v>414</v>
      </c>
    </row>
    <row r="783" spans="1:10" x14ac:dyDescent="0.25">
      <c r="A783" s="3" t="s">
        <v>828</v>
      </c>
      <c r="B783" s="9">
        <v>43341</v>
      </c>
      <c r="C783">
        <v>1</v>
      </c>
      <c r="D783" t="s">
        <v>16</v>
      </c>
      <c r="E783" t="s">
        <v>17</v>
      </c>
      <c r="F783" t="s">
        <v>18</v>
      </c>
      <c r="G783" t="s">
        <v>24</v>
      </c>
      <c r="H783">
        <v>159</v>
      </c>
      <c r="I783">
        <v>9</v>
      </c>
      <c r="J783">
        <v>1431</v>
      </c>
    </row>
    <row r="784" spans="1:10" x14ac:dyDescent="0.25">
      <c r="A784" s="3" t="s">
        <v>829</v>
      </c>
      <c r="B784" s="9">
        <v>43341</v>
      </c>
      <c r="C784">
        <v>8</v>
      </c>
      <c r="D784" t="s">
        <v>45</v>
      </c>
      <c r="E784" t="s">
        <v>22</v>
      </c>
      <c r="F784" t="s">
        <v>23</v>
      </c>
      <c r="G784" t="s">
        <v>41</v>
      </c>
      <c r="H784">
        <v>399</v>
      </c>
      <c r="I784">
        <v>3</v>
      </c>
      <c r="J784">
        <v>1197</v>
      </c>
    </row>
    <row r="785" spans="1:10" x14ac:dyDescent="0.25">
      <c r="A785" s="3" t="s">
        <v>830</v>
      </c>
      <c r="B785" s="9">
        <v>43341</v>
      </c>
      <c r="C785">
        <v>2</v>
      </c>
      <c r="D785" t="s">
        <v>106</v>
      </c>
      <c r="E785" t="s">
        <v>17</v>
      </c>
      <c r="F785" t="s">
        <v>18</v>
      </c>
      <c r="G785" t="s">
        <v>14</v>
      </c>
      <c r="H785">
        <v>199</v>
      </c>
      <c r="I785">
        <v>5</v>
      </c>
      <c r="J785">
        <v>995</v>
      </c>
    </row>
    <row r="786" spans="1:10" x14ac:dyDescent="0.25">
      <c r="A786" s="3" t="s">
        <v>831</v>
      </c>
      <c r="B786" s="9">
        <v>43341</v>
      </c>
      <c r="C786">
        <v>5</v>
      </c>
      <c r="D786" t="s">
        <v>60</v>
      </c>
      <c r="E786" t="s">
        <v>68</v>
      </c>
      <c r="F786" t="s">
        <v>18</v>
      </c>
      <c r="G786" t="s">
        <v>41</v>
      </c>
      <c r="H786">
        <v>399</v>
      </c>
      <c r="I786">
        <v>6</v>
      </c>
      <c r="J786">
        <v>2394</v>
      </c>
    </row>
    <row r="787" spans="1:10" x14ac:dyDescent="0.25">
      <c r="A787" s="3" t="s">
        <v>832</v>
      </c>
      <c r="B787" s="9">
        <v>43341</v>
      </c>
      <c r="C787">
        <v>4</v>
      </c>
      <c r="D787" t="s">
        <v>51</v>
      </c>
      <c r="E787" t="s">
        <v>68</v>
      </c>
      <c r="F787" t="s">
        <v>18</v>
      </c>
      <c r="G787" t="s">
        <v>19</v>
      </c>
      <c r="H787">
        <v>289</v>
      </c>
      <c r="I787">
        <v>6</v>
      </c>
      <c r="J787">
        <v>1734</v>
      </c>
    </row>
    <row r="788" spans="1:10" x14ac:dyDescent="0.25">
      <c r="A788" s="3" t="s">
        <v>833</v>
      </c>
      <c r="B788" s="9">
        <v>43342</v>
      </c>
      <c r="C788">
        <v>14</v>
      </c>
      <c r="D788" t="s">
        <v>38</v>
      </c>
      <c r="E788" t="s">
        <v>12</v>
      </c>
      <c r="F788" t="s">
        <v>13</v>
      </c>
      <c r="G788" t="s">
        <v>31</v>
      </c>
      <c r="H788">
        <v>69</v>
      </c>
      <c r="I788">
        <v>1</v>
      </c>
      <c r="J788">
        <v>69</v>
      </c>
    </row>
    <row r="789" spans="1:10" x14ac:dyDescent="0.25">
      <c r="A789" s="3" t="s">
        <v>834</v>
      </c>
      <c r="B789" s="9">
        <v>43342</v>
      </c>
      <c r="C789">
        <v>14</v>
      </c>
      <c r="D789" t="s">
        <v>38</v>
      </c>
      <c r="E789" t="s">
        <v>63</v>
      </c>
      <c r="F789" t="s">
        <v>13</v>
      </c>
      <c r="G789" t="s">
        <v>14</v>
      </c>
      <c r="H789">
        <v>199</v>
      </c>
      <c r="I789">
        <v>6</v>
      </c>
      <c r="J789">
        <v>1194</v>
      </c>
    </row>
    <row r="790" spans="1:10" x14ac:dyDescent="0.25">
      <c r="A790" s="3" t="s">
        <v>835</v>
      </c>
      <c r="B790" s="9">
        <v>43342</v>
      </c>
      <c r="C790">
        <v>6</v>
      </c>
      <c r="D790" t="s">
        <v>48</v>
      </c>
      <c r="E790" t="s">
        <v>46</v>
      </c>
      <c r="F790" t="s">
        <v>23</v>
      </c>
      <c r="G790" t="s">
        <v>24</v>
      </c>
      <c r="H790">
        <v>159</v>
      </c>
      <c r="I790">
        <v>8</v>
      </c>
      <c r="J790">
        <v>1272</v>
      </c>
    </row>
    <row r="791" spans="1:10" x14ac:dyDescent="0.25">
      <c r="A791" s="3" t="s">
        <v>836</v>
      </c>
      <c r="B791" s="9">
        <v>43342</v>
      </c>
      <c r="C791">
        <v>13</v>
      </c>
      <c r="D791" t="s">
        <v>33</v>
      </c>
      <c r="E791" t="s">
        <v>63</v>
      </c>
      <c r="F791" t="s">
        <v>13</v>
      </c>
      <c r="G791" t="s">
        <v>24</v>
      </c>
      <c r="H791">
        <v>159</v>
      </c>
      <c r="I791">
        <v>8</v>
      </c>
      <c r="J791">
        <v>1272</v>
      </c>
    </row>
    <row r="792" spans="1:10" x14ac:dyDescent="0.25">
      <c r="A792" s="3" t="s">
        <v>837</v>
      </c>
      <c r="B792" s="9">
        <v>43343</v>
      </c>
      <c r="C792">
        <v>18</v>
      </c>
      <c r="D792" t="s">
        <v>26</v>
      </c>
      <c r="E792" t="s">
        <v>27</v>
      </c>
      <c r="F792" t="s">
        <v>28</v>
      </c>
      <c r="G792" t="s">
        <v>41</v>
      </c>
      <c r="H792">
        <v>399</v>
      </c>
      <c r="I792">
        <v>3</v>
      </c>
      <c r="J792">
        <v>1197</v>
      </c>
    </row>
    <row r="793" spans="1:10" x14ac:dyDescent="0.25">
      <c r="A793" s="3" t="s">
        <v>838</v>
      </c>
      <c r="B793" s="9">
        <v>43343</v>
      </c>
      <c r="C793">
        <v>16</v>
      </c>
      <c r="D793" t="s">
        <v>30</v>
      </c>
      <c r="E793" t="s">
        <v>27</v>
      </c>
      <c r="F793" t="s">
        <v>28</v>
      </c>
      <c r="G793" t="s">
        <v>24</v>
      </c>
      <c r="H793">
        <v>159</v>
      </c>
      <c r="I793">
        <v>9</v>
      </c>
      <c r="J793">
        <v>1431</v>
      </c>
    </row>
    <row r="794" spans="1:10" x14ac:dyDescent="0.25">
      <c r="A794" s="3" t="s">
        <v>839</v>
      </c>
      <c r="B794" s="9">
        <v>43344</v>
      </c>
      <c r="C794">
        <v>10</v>
      </c>
      <c r="D794" t="s">
        <v>58</v>
      </c>
      <c r="E794" t="s">
        <v>46</v>
      </c>
      <c r="F794" t="s">
        <v>23</v>
      </c>
      <c r="G794" t="s">
        <v>41</v>
      </c>
      <c r="H794">
        <v>399</v>
      </c>
      <c r="I794">
        <v>3</v>
      </c>
      <c r="J794">
        <v>1197</v>
      </c>
    </row>
    <row r="795" spans="1:10" x14ac:dyDescent="0.25">
      <c r="A795" s="3" t="s">
        <v>840</v>
      </c>
      <c r="B795" s="9">
        <v>43344</v>
      </c>
      <c r="C795">
        <v>11</v>
      </c>
      <c r="D795" t="s">
        <v>11</v>
      </c>
      <c r="E795" t="s">
        <v>12</v>
      </c>
      <c r="F795" t="s">
        <v>13</v>
      </c>
      <c r="G795" t="s">
        <v>14</v>
      </c>
      <c r="H795">
        <v>199</v>
      </c>
      <c r="I795">
        <v>8</v>
      </c>
      <c r="J795">
        <v>1592</v>
      </c>
    </row>
    <row r="796" spans="1:10" x14ac:dyDescent="0.25">
      <c r="A796" s="3" t="s">
        <v>841</v>
      </c>
      <c r="B796" s="9">
        <v>43344</v>
      </c>
      <c r="C796">
        <v>13</v>
      </c>
      <c r="D796" t="s">
        <v>33</v>
      </c>
      <c r="E796" t="s">
        <v>63</v>
      </c>
      <c r="F796" t="s">
        <v>13</v>
      </c>
      <c r="G796" t="s">
        <v>14</v>
      </c>
      <c r="H796">
        <v>199</v>
      </c>
      <c r="I796">
        <v>9</v>
      </c>
      <c r="J796">
        <v>1791</v>
      </c>
    </row>
    <row r="797" spans="1:10" x14ac:dyDescent="0.25">
      <c r="A797" s="3" t="s">
        <v>842</v>
      </c>
      <c r="B797" s="9">
        <v>43344</v>
      </c>
      <c r="C797">
        <v>18</v>
      </c>
      <c r="D797" t="s">
        <v>26</v>
      </c>
      <c r="E797" t="s">
        <v>36</v>
      </c>
      <c r="F797" t="s">
        <v>28</v>
      </c>
      <c r="G797" t="s">
        <v>19</v>
      </c>
      <c r="H797">
        <v>289</v>
      </c>
      <c r="I797">
        <v>4</v>
      </c>
      <c r="J797">
        <v>1156</v>
      </c>
    </row>
    <row r="798" spans="1:10" x14ac:dyDescent="0.25">
      <c r="A798" s="3" t="s">
        <v>843</v>
      </c>
      <c r="B798" s="9">
        <v>43345</v>
      </c>
      <c r="C798">
        <v>4</v>
      </c>
      <c r="D798" t="s">
        <v>51</v>
      </c>
      <c r="E798" t="s">
        <v>68</v>
      </c>
      <c r="F798" t="s">
        <v>18</v>
      </c>
      <c r="G798" t="s">
        <v>31</v>
      </c>
      <c r="H798">
        <v>69</v>
      </c>
      <c r="I798">
        <v>2</v>
      </c>
      <c r="J798">
        <v>138</v>
      </c>
    </row>
    <row r="799" spans="1:10" x14ac:dyDescent="0.25">
      <c r="A799" s="3" t="s">
        <v>844</v>
      </c>
      <c r="B799" s="9">
        <v>43345</v>
      </c>
      <c r="C799">
        <v>20</v>
      </c>
      <c r="D799" t="s">
        <v>40</v>
      </c>
      <c r="E799" t="s">
        <v>36</v>
      </c>
      <c r="F799" t="s">
        <v>28</v>
      </c>
      <c r="G799" t="s">
        <v>31</v>
      </c>
      <c r="H799">
        <v>69</v>
      </c>
      <c r="I799">
        <v>6</v>
      </c>
      <c r="J799">
        <v>414</v>
      </c>
    </row>
    <row r="800" spans="1:10" x14ac:dyDescent="0.25">
      <c r="A800" s="3" t="s">
        <v>845</v>
      </c>
      <c r="B800" s="9">
        <v>43346</v>
      </c>
      <c r="C800">
        <v>16</v>
      </c>
      <c r="D800" t="s">
        <v>30</v>
      </c>
      <c r="E800" t="s">
        <v>36</v>
      </c>
      <c r="F800" t="s">
        <v>28</v>
      </c>
      <c r="G800" t="s">
        <v>41</v>
      </c>
      <c r="H800">
        <v>399</v>
      </c>
      <c r="I800">
        <v>5</v>
      </c>
      <c r="J800">
        <v>1995</v>
      </c>
    </row>
    <row r="801" spans="1:10" x14ac:dyDescent="0.25">
      <c r="A801" s="3" t="s">
        <v>846</v>
      </c>
      <c r="B801" s="9">
        <v>43346</v>
      </c>
      <c r="C801">
        <v>3</v>
      </c>
      <c r="D801" t="s">
        <v>43</v>
      </c>
      <c r="E801" t="s">
        <v>68</v>
      </c>
      <c r="F801" t="s">
        <v>18</v>
      </c>
      <c r="G801" t="s">
        <v>24</v>
      </c>
      <c r="H801">
        <v>159</v>
      </c>
      <c r="I801">
        <v>4</v>
      </c>
      <c r="J801">
        <v>636</v>
      </c>
    </row>
    <row r="802" spans="1:10" x14ac:dyDescent="0.25">
      <c r="A802" s="3" t="s">
        <v>847</v>
      </c>
      <c r="B802" s="9">
        <v>43346</v>
      </c>
      <c r="C802">
        <v>10</v>
      </c>
      <c r="D802" t="s">
        <v>58</v>
      </c>
      <c r="E802" t="s">
        <v>46</v>
      </c>
      <c r="F802" t="s">
        <v>23</v>
      </c>
      <c r="G802" t="s">
        <v>19</v>
      </c>
      <c r="H802">
        <v>289</v>
      </c>
      <c r="I802">
        <v>7</v>
      </c>
      <c r="J802">
        <v>2023</v>
      </c>
    </row>
    <row r="803" spans="1:10" x14ac:dyDescent="0.25">
      <c r="A803" s="3" t="s">
        <v>848</v>
      </c>
      <c r="B803" s="9">
        <v>43346</v>
      </c>
      <c r="C803">
        <v>6</v>
      </c>
      <c r="D803" t="s">
        <v>48</v>
      </c>
      <c r="E803" t="s">
        <v>46</v>
      </c>
      <c r="F803" t="s">
        <v>23</v>
      </c>
      <c r="G803" t="s">
        <v>41</v>
      </c>
      <c r="H803">
        <v>399</v>
      </c>
      <c r="I803">
        <v>8</v>
      </c>
      <c r="J803">
        <v>3192</v>
      </c>
    </row>
    <row r="804" spans="1:10" x14ac:dyDescent="0.25">
      <c r="A804" s="3" t="s">
        <v>849</v>
      </c>
      <c r="B804" s="9">
        <v>43346</v>
      </c>
      <c r="C804">
        <v>17</v>
      </c>
      <c r="D804" t="s">
        <v>35</v>
      </c>
      <c r="E804" t="s">
        <v>36</v>
      </c>
      <c r="F804" t="s">
        <v>28</v>
      </c>
      <c r="G804" t="s">
        <v>14</v>
      </c>
      <c r="H804">
        <v>199</v>
      </c>
      <c r="I804">
        <v>5</v>
      </c>
      <c r="J804">
        <v>995</v>
      </c>
    </row>
    <row r="805" spans="1:10" x14ac:dyDescent="0.25">
      <c r="A805" s="3" t="s">
        <v>850</v>
      </c>
      <c r="B805" s="9">
        <v>43347</v>
      </c>
      <c r="C805">
        <v>16</v>
      </c>
      <c r="D805" t="s">
        <v>30</v>
      </c>
      <c r="E805" t="s">
        <v>27</v>
      </c>
      <c r="F805" t="s">
        <v>28</v>
      </c>
      <c r="G805" t="s">
        <v>31</v>
      </c>
      <c r="H805">
        <v>69</v>
      </c>
      <c r="I805">
        <v>1</v>
      </c>
      <c r="J805">
        <v>69</v>
      </c>
    </row>
    <row r="806" spans="1:10" x14ac:dyDescent="0.25">
      <c r="A806" s="3" t="s">
        <v>851</v>
      </c>
      <c r="B806" s="9">
        <v>43348</v>
      </c>
      <c r="C806">
        <v>19</v>
      </c>
      <c r="D806" t="s">
        <v>56</v>
      </c>
      <c r="E806" t="s">
        <v>36</v>
      </c>
      <c r="F806" t="s">
        <v>28</v>
      </c>
      <c r="G806" t="s">
        <v>41</v>
      </c>
      <c r="H806">
        <v>399</v>
      </c>
      <c r="I806">
        <v>7</v>
      </c>
      <c r="J806">
        <v>2793</v>
      </c>
    </row>
    <row r="807" spans="1:10" x14ac:dyDescent="0.25">
      <c r="A807" s="3" t="s">
        <v>852</v>
      </c>
      <c r="B807" s="9">
        <v>43348</v>
      </c>
      <c r="C807">
        <v>5</v>
      </c>
      <c r="D807" t="s">
        <v>60</v>
      </c>
      <c r="E807" t="s">
        <v>17</v>
      </c>
      <c r="F807" t="s">
        <v>18</v>
      </c>
      <c r="G807" t="s">
        <v>41</v>
      </c>
      <c r="H807">
        <v>399</v>
      </c>
      <c r="I807">
        <v>6</v>
      </c>
      <c r="J807">
        <v>2394</v>
      </c>
    </row>
    <row r="808" spans="1:10" x14ac:dyDescent="0.25">
      <c r="A808" s="3" t="s">
        <v>853</v>
      </c>
      <c r="B808" s="9">
        <v>43348</v>
      </c>
      <c r="C808">
        <v>11</v>
      </c>
      <c r="D808" t="s">
        <v>11</v>
      </c>
      <c r="E808" t="s">
        <v>12</v>
      </c>
      <c r="F808" t="s">
        <v>13</v>
      </c>
      <c r="G808" t="s">
        <v>24</v>
      </c>
      <c r="H808">
        <v>159</v>
      </c>
      <c r="I808">
        <v>5</v>
      </c>
      <c r="J808">
        <v>795</v>
      </c>
    </row>
    <row r="809" spans="1:10" x14ac:dyDescent="0.25">
      <c r="A809" s="3" t="s">
        <v>854</v>
      </c>
      <c r="B809" s="9">
        <v>43349</v>
      </c>
      <c r="C809">
        <v>13</v>
      </c>
      <c r="D809" t="s">
        <v>33</v>
      </c>
      <c r="E809" t="s">
        <v>63</v>
      </c>
      <c r="F809" t="s">
        <v>13</v>
      </c>
      <c r="G809" t="s">
        <v>31</v>
      </c>
      <c r="H809">
        <v>69</v>
      </c>
      <c r="I809">
        <v>5</v>
      </c>
      <c r="J809">
        <v>345</v>
      </c>
    </row>
    <row r="810" spans="1:10" x14ac:dyDescent="0.25">
      <c r="A810" s="3" t="s">
        <v>855</v>
      </c>
      <c r="B810" s="9">
        <v>43349</v>
      </c>
      <c r="C810">
        <v>19</v>
      </c>
      <c r="D810" t="s">
        <v>56</v>
      </c>
      <c r="E810" t="s">
        <v>27</v>
      </c>
      <c r="F810" t="s">
        <v>28</v>
      </c>
      <c r="G810" t="s">
        <v>14</v>
      </c>
      <c r="H810">
        <v>199</v>
      </c>
      <c r="I810">
        <v>9</v>
      </c>
      <c r="J810">
        <v>1791</v>
      </c>
    </row>
    <row r="811" spans="1:10" x14ac:dyDescent="0.25">
      <c r="A811" s="3" t="s">
        <v>856</v>
      </c>
      <c r="B811" s="9">
        <v>43349</v>
      </c>
      <c r="C811">
        <v>15</v>
      </c>
      <c r="D811" t="s">
        <v>118</v>
      </c>
      <c r="E811" t="s">
        <v>12</v>
      </c>
      <c r="F811" t="s">
        <v>13</v>
      </c>
      <c r="G811" t="s">
        <v>31</v>
      </c>
      <c r="H811">
        <v>69</v>
      </c>
      <c r="I811">
        <v>5</v>
      </c>
      <c r="J811">
        <v>345</v>
      </c>
    </row>
    <row r="812" spans="1:10" x14ac:dyDescent="0.25">
      <c r="A812" s="3" t="s">
        <v>857</v>
      </c>
      <c r="B812" s="9">
        <v>43349</v>
      </c>
      <c r="C812">
        <v>14</v>
      </c>
      <c r="D812" t="s">
        <v>38</v>
      </c>
      <c r="E812" t="s">
        <v>12</v>
      </c>
      <c r="F812" t="s">
        <v>13</v>
      </c>
      <c r="G812" t="s">
        <v>31</v>
      </c>
      <c r="H812">
        <v>69</v>
      </c>
      <c r="I812">
        <v>9</v>
      </c>
      <c r="J812">
        <v>621</v>
      </c>
    </row>
    <row r="813" spans="1:10" x14ac:dyDescent="0.25">
      <c r="A813" s="3" t="s">
        <v>858</v>
      </c>
      <c r="B813" s="9">
        <v>43350</v>
      </c>
      <c r="C813">
        <v>16</v>
      </c>
      <c r="D813" t="s">
        <v>30</v>
      </c>
      <c r="E813" t="s">
        <v>36</v>
      </c>
      <c r="F813" t="s">
        <v>28</v>
      </c>
      <c r="G813" t="s">
        <v>41</v>
      </c>
      <c r="H813">
        <v>399</v>
      </c>
      <c r="I813">
        <v>1</v>
      </c>
      <c r="J813">
        <v>399</v>
      </c>
    </row>
    <row r="814" spans="1:10" x14ac:dyDescent="0.25">
      <c r="A814" s="3" t="s">
        <v>859</v>
      </c>
      <c r="B814" s="9">
        <v>43351</v>
      </c>
      <c r="C814">
        <v>16</v>
      </c>
      <c r="D814" t="s">
        <v>30</v>
      </c>
      <c r="E814" t="s">
        <v>36</v>
      </c>
      <c r="F814" t="s">
        <v>28</v>
      </c>
      <c r="G814" t="s">
        <v>24</v>
      </c>
      <c r="H814">
        <v>159</v>
      </c>
      <c r="I814">
        <v>8</v>
      </c>
      <c r="J814">
        <v>1272</v>
      </c>
    </row>
    <row r="815" spans="1:10" x14ac:dyDescent="0.25">
      <c r="A815" s="3" t="s">
        <v>860</v>
      </c>
      <c r="B815" s="9">
        <v>43351</v>
      </c>
      <c r="C815">
        <v>16</v>
      </c>
      <c r="D815" t="s">
        <v>30</v>
      </c>
      <c r="E815" t="s">
        <v>27</v>
      </c>
      <c r="F815" t="s">
        <v>28</v>
      </c>
      <c r="G815" t="s">
        <v>24</v>
      </c>
      <c r="H815">
        <v>159</v>
      </c>
      <c r="I815">
        <v>4</v>
      </c>
      <c r="J815">
        <v>636</v>
      </c>
    </row>
    <row r="816" spans="1:10" x14ac:dyDescent="0.25">
      <c r="A816" s="3" t="s">
        <v>861</v>
      </c>
      <c r="B816" s="9">
        <v>43351</v>
      </c>
      <c r="C816">
        <v>3</v>
      </c>
      <c r="D816" t="s">
        <v>43</v>
      </c>
      <c r="E816" t="s">
        <v>17</v>
      </c>
      <c r="F816" t="s">
        <v>18</v>
      </c>
      <c r="G816" t="s">
        <v>24</v>
      </c>
      <c r="H816">
        <v>159</v>
      </c>
      <c r="I816">
        <v>8</v>
      </c>
      <c r="J816">
        <v>1272</v>
      </c>
    </row>
    <row r="817" spans="1:10" x14ac:dyDescent="0.25">
      <c r="A817" s="3" t="s">
        <v>862</v>
      </c>
      <c r="B817" s="9">
        <v>43351</v>
      </c>
      <c r="C817">
        <v>15</v>
      </c>
      <c r="D817" t="s">
        <v>118</v>
      </c>
      <c r="E817" t="s">
        <v>63</v>
      </c>
      <c r="F817" t="s">
        <v>13</v>
      </c>
      <c r="G817" t="s">
        <v>41</v>
      </c>
      <c r="H817">
        <v>399</v>
      </c>
      <c r="I817">
        <v>4</v>
      </c>
      <c r="J817">
        <v>1596</v>
      </c>
    </row>
    <row r="818" spans="1:10" x14ac:dyDescent="0.25">
      <c r="A818" s="3" t="s">
        <v>863</v>
      </c>
      <c r="B818" s="9">
        <v>43351</v>
      </c>
      <c r="C818">
        <v>20</v>
      </c>
      <c r="D818" t="s">
        <v>40</v>
      </c>
      <c r="E818" t="s">
        <v>27</v>
      </c>
      <c r="F818" t="s">
        <v>28</v>
      </c>
      <c r="G818" t="s">
        <v>31</v>
      </c>
      <c r="H818">
        <v>69</v>
      </c>
      <c r="I818">
        <v>5</v>
      </c>
      <c r="J818">
        <v>345</v>
      </c>
    </row>
    <row r="819" spans="1:10" x14ac:dyDescent="0.25">
      <c r="A819" s="3" t="s">
        <v>864</v>
      </c>
      <c r="B819" s="9">
        <v>43352</v>
      </c>
      <c r="C819">
        <v>13</v>
      </c>
      <c r="D819" t="s">
        <v>33</v>
      </c>
      <c r="E819" t="s">
        <v>12</v>
      </c>
      <c r="F819" t="s">
        <v>13</v>
      </c>
      <c r="G819" t="s">
        <v>41</v>
      </c>
      <c r="H819">
        <v>399</v>
      </c>
      <c r="I819">
        <v>3</v>
      </c>
      <c r="J819">
        <v>1197</v>
      </c>
    </row>
    <row r="820" spans="1:10" x14ac:dyDescent="0.25">
      <c r="A820" s="3" t="s">
        <v>865</v>
      </c>
      <c r="B820" s="9">
        <v>43352</v>
      </c>
      <c r="C820">
        <v>6</v>
      </c>
      <c r="D820" t="s">
        <v>48</v>
      </c>
      <c r="E820" t="s">
        <v>22</v>
      </c>
      <c r="F820" t="s">
        <v>23</v>
      </c>
      <c r="G820" t="s">
        <v>19</v>
      </c>
      <c r="H820">
        <v>289</v>
      </c>
      <c r="I820">
        <v>0</v>
      </c>
      <c r="J820">
        <v>0</v>
      </c>
    </row>
    <row r="821" spans="1:10" x14ac:dyDescent="0.25">
      <c r="A821" s="3" t="s">
        <v>866</v>
      </c>
      <c r="B821" s="9">
        <v>43353</v>
      </c>
      <c r="C821">
        <v>11</v>
      </c>
      <c r="D821" t="s">
        <v>11</v>
      </c>
      <c r="E821" t="s">
        <v>63</v>
      </c>
      <c r="F821" t="s">
        <v>13</v>
      </c>
      <c r="G821" t="s">
        <v>24</v>
      </c>
      <c r="H821">
        <v>159</v>
      </c>
      <c r="I821">
        <v>4</v>
      </c>
      <c r="J821">
        <v>636</v>
      </c>
    </row>
    <row r="822" spans="1:10" x14ac:dyDescent="0.25">
      <c r="A822" s="3" t="s">
        <v>867</v>
      </c>
      <c r="B822" s="9">
        <v>43353</v>
      </c>
      <c r="C822">
        <v>12</v>
      </c>
      <c r="D822" t="s">
        <v>66</v>
      </c>
      <c r="E822" t="s">
        <v>12</v>
      </c>
      <c r="F822" t="s">
        <v>13</v>
      </c>
      <c r="G822" t="s">
        <v>24</v>
      </c>
      <c r="H822">
        <v>159</v>
      </c>
      <c r="I822">
        <v>4</v>
      </c>
      <c r="J822">
        <v>636</v>
      </c>
    </row>
    <row r="823" spans="1:10" x14ac:dyDescent="0.25">
      <c r="A823" s="3" t="s">
        <v>868</v>
      </c>
      <c r="B823" s="9">
        <v>43353</v>
      </c>
      <c r="C823">
        <v>19</v>
      </c>
      <c r="D823" t="s">
        <v>56</v>
      </c>
      <c r="E823" t="s">
        <v>27</v>
      </c>
      <c r="F823" t="s">
        <v>28</v>
      </c>
      <c r="G823" t="s">
        <v>41</v>
      </c>
      <c r="H823">
        <v>399</v>
      </c>
      <c r="I823">
        <v>4</v>
      </c>
      <c r="J823">
        <v>1596</v>
      </c>
    </row>
    <row r="824" spans="1:10" x14ac:dyDescent="0.25">
      <c r="A824" s="3" t="s">
        <v>869</v>
      </c>
      <c r="B824" s="9">
        <v>43353</v>
      </c>
      <c r="C824">
        <v>11</v>
      </c>
      <c r="D824" t="s">
        <v>11</v>
      </c>
      <c r="E824" t="s">
        <v>63</v>
      </c>
      <c r="F824" t="s">
        <v>13</v>
      </c>
      <c r="G824" t="s">
        <v>31</v>
      </c>
      <c r="H824">
        <v>69</v>
      </c>
      <c r="I824">
        <v>8</v>
      </c>
      <c r="J824">
        <v>552</v>
      </c>
    </row>
    <row r="825" spans="1:10" x14ac:dyDescent="0.25">
      <c r="A825" s="3" t="s">
        <v>870</v>
      </c>
      <c r="B825" s="9">
        <v>43353</v>
      </c>
      <c r="C825">
        <v>8</v>
      </c>
      <c r="D825" t="s">
        <v>45</v>
      </c>
      <c r="E825" t="s">
        <v>22</v>
      </c>
      <c r="F825" t="s">
        <v>23</v>
      </c>
      <c r="G825" t="s">
        <v>19</v>
      </c>
      <c r="H825">
        <v>289</v>
      </c>
      <c r="I825">
        <v>0</v>
      </c>
      <c r="J825">
        <v>0</v>
      </c>
    </row>
    <row r="826" spans="1:10" x14ac:dyDescent="0.25">
      <c r="A826" s="3" t="s">
        <v>871</v>
      </c>
      <c r="B826" s="9">
        <v>43354</v>
      </c>
      <c r="C826">
        <v>20</v>
      </c>
      <c r="D826" t="s">
        <v>40</v>
      </c>
      <c r="E826" t="s">
        <v>36</v>
      </c>
      <c r="F826" t="s">
        <v>28</v>
      </c>
      <c r="G826" t="s">
        <v>41</v>
      </c>
      <c r="H826">
        <v>399</v>
      </c>
      <c r="I826">
        <v>9</v>
      </c>
      <c r="J826">
        <v>3591</v>
      </c>
    </row>
    <row r="827" spans="1:10" x14ac:dyDescent="0.25">
      <c r="A827" s="3" t="s">
        <v>872</v>
      </c>
      <c r="B827" s="9">
        <v>43354</v>
      </c>
      <c r="C827">
        <v>15</v>
      </c>
      <c r="D827" t="s">
        <v>118</v>
      </c>
      <c r="E827" t="s">
        <v>63</v>
      </c>
      <c r="F827" t="s">
        <v>13</v>
      </c>
      <c r="G827" t="s">
        <v>19</v>
      </c>
      <c r="H827">
        <v>289</v>
      </c>
      <c r="I827">
        <v>1</v>
      </c>
      <c r="J827">
        <v>289</v>
      </c>
    </row>
    <row r="828" spans="1:10" x14ac:dyDescent="0.25">
      <c r="A828" s="3" t="s">
        <v>873</v>
      </c>
      <c r="B828" s="9">
        <v>43354</v>
      </c>
      <c r="C828">
        <v>1</v>
      </c>
      <c r="D828" t="s">
        <v>16</v>
      </c>
      <c r="E828" t="s">
        <v>17</v>
      </c>
      <c r="F828" t="s">
        <v>18</v>
      </c>
      <c r="G828" t="s">
        <v>24</v>
      </c>
      <c r="H828">
        <v>159</v>
      </c>
      <c r="I828">
        <v>3</v>
      </c>
      <c r="J828">
        <v>477</v>
      </c>
    </row>
    <row r="829" spans="1:10" x14ac:dyDescent="0.25">
      <c r="A829" s="3" t="s">
        <v>874</v>
      </c>
      <c r="B829" s="9">
        <v>43355</v>
      </c>
      <c r="C829">
        <v>5</v>
      </c>
      <c r="D829" t="s">
        <v>60</v>
      </c>
      <c r="E829" t="s">
        <v>17</v>
      </c>
      <c r="F829" t="s">
        <v>18</v>
      </c>
      <c r="G829" t="s">
        <v>14</v>
      </c>
      <c r="H829">
        <v>199</v>
      </c>
      <c r="I829">
        <v>3</v>
      </c>
      <c r="J829">
        <v>597</v>
      </c>
    </row>
    <row r="830" spans="1:10" x14ac:dyDescent="0.25">
      <c r="A830" s="3" t="s">
        <v>875</v>
      </c>
      <c r="B830" s="9">
        <v>43355</v>
      </c>
      <c r="C830">
        <v>14</v>
      </c>
      <c r="D830" t="s">
        <v>38</v>
      </c>
      <c r="E830" t="s">
        <v>12</v>
      </c>
      <c r="F830" t="s">
        <v>13</v>
      </c>
      <c r="G830" t="s">
        <v>31</v>
      </c>
      <c r="H830">
        <v>69</v>
      </c>
      <c r="I830">
        <v>4</v>
      </c>
      <c r="J830">
        <v>276</v>
      </c>
    </row>
    <row r="831" spans="1:10" x14ac:dyDescent="0.25">
      <c r="A831" s="3" t="s">
        <v>876</v>
      </c>
      <c r="B831" s="9">
        <v>43356</v>
      </c>
      <c r="C831">
        <v>1</v>
      </c>
      <c r="D831" t="s">
        <v>16</v>
      </c>
      <c r="E831" t="s">
        <v>17</v>
      </c>
      <c r="F831" t="s">
        <v>18</v>
      </c>
      <c r="G831" t="s">
        <v>41</v>
      </c>
      <c r="H831">
        <v>399</v>
      </c>
      <c r="I831">
        <v>6</v>
      </c>
      <c r="J831">
        <v>2394</v>
      </c>
    </row>
    <row r="832" spans="1:10" x14ac:dyDescent="0.25">
      <c r="A832" s="3" t="s">
        <v>877</v>
      </c>
      <c r="B832" s="9">
        <v>43357</v>
      </c>
      <c r="C832">
        <v>1</v>
      </c>
      <c r="D832" t="s">
        <v>16</v>
      </c>
      <c r="E832" t="s">
        <v>17</v>
      </c>
      <c r="F832" t="s">
        <v>18</v>
      </c>
      <c r="G832" t="s">
        <v>14</v>
      </c>
      <c r="H832">
        <v>199</v>
      </c>
      <c r="I832">
        <v>1</v>
      </c>
      <c r="J832">
        <v>199</v>
      </c>
    </row>
    <row r="833" spans="1:10" x14ac:dyDescent="0.25">
      <c r="A833" s="3" t="s">
        <v>878</v>
      </c>
      <c r="B833" s="9">
        <v>43357</v>
      </c>
      <c r="C833">
        <v>3</v>
      </c>
      <c r="D833" t="s">
        <v>43</v>
      </c>
      <c r="E833" t="s">
        <v>68</v>
      </c>
      <c r="F833" t="s">
        <v>18</v>
      </c>
      <c r="G833" t="s">
        <v>19</v>
      </c>
      <c r="H833">
        <v>289</v>
      </c>
      <c r="I833">
        <v>1</v>
      </c>
      <c r="J833">
        <v>289</v>
      </c>
    </row>
    <row r="834" spans="1:10" x14ac:dyDescent="0.25">
      <c r="A834" s="3" t="s">
        <v>879</v>
      </c>
      <c r="B834" s="9">
        <v>43358</v>
      </c>
      <c r="C834">
        <v>16</v>
      </c>
      <c r="D834" t="s">
        <v>30</v>
      </c>
      <c r="E834" t="s">
        <v>36</v>
      </c>
      <c r="F834" t="s">
        <v>28</v>
      </c>
      <c r="G834" t="s">
        <v>41</v>
      </c>
      <c r="H834">
        <v>399</v>
      </c>
      <c r="I834">
        <v>9</v>
      </c>
      <c r="J834">
        <v>3591</v>
      </c>
    </row>
    <row r="835" spans="1:10" x14ac:dyDescent="0.25">
      <c r="A835" s="3" t="s">
        <v>880</v>
      </c>
      <c r="B835" s="9">
        <v>43358</v>
      </c>
      <c r="C835">
        <v>6</v>
      </c>
      <c r="D835" t="s">
        <v>48</v>
      </c>
      <c r="E835" t="s">
        <v>46</v>
      </c>
      <c r="F835" t="s">
        <v>23</v>
      </c>
      <c r="G835" t="s">
        <v>31</v>
      </c>
      <c r="H835">
        <v>69</v>
      </c>
      <c r="I835">
        <v>6</v>
      </c>
      <c r="J835">
        <v>414</v>
      </c>
    </row>
    <row r="836" spans="1:10" x14ac:dyDescent="0.25">
      <c r="A836" s="3" t="s">
        <v>881</v>
      </c>
      <c r="B836" s="9">
        <v>43358</v>
      </c>
      <c r="C836">
        <v>19</v>
      </c>
      <c r="D836" t="s">
        <v>56</v>
      </c>
      <c r="E836" t="s">
        <v>36</v>
      </c>
      <c r="F836" t="s">
        <v>28</v>
      </c>
      <c r="G836" t="s">
        <v>41</v>
      </c>
      <c r="H836">
        <v>399</v>
      </c>
      <c r="I836">
        <v>2</v>
      </c>
      <c r="J836">
        <v>798</v>
      </c>
    </row>
    <row r="837" spans="1:10" x14ac:dyDescent="0.25">
      <c r="A837" s="3" t="s">
        <v>882</v>
      </c>
      <c r="B837" s="9">
        <v>43359</v>
      </c>
      <c r="C837">
        <v>5</v>
      </c>
      <c r="D837" t="s">
        <v>60</v>
      </c>
      <c r="E837" t="s">
        <v>17</v>
      </c>
      <c r="F837" t="s">
        <v>18</v>
      </c>
      <c r="G837" t="s">
        <v>31</v>
      </c>
      <c r="H837">
        <v>69</v>
      </c>
      <c r="I837">
        <v>6</v>
      </c>
      <c r="J837">
        <v>414</v>
      </c>
    </row>
    <row r="838" spans="1:10" x14ac:dyDescent="0.25">
      <c r="A838" s="3" t="s">
        <v>883</v>
      </c>
      <c r="B838" s="9">
        <v>43360</v>
      </c>
      <c r="C838">
        <v>3</v>
      </c>
      <c r="D838" t="s">
        <v>43</v>
      </c>
      <c r="E838" t="s">
        <v>68</v>
      </c>
      <c r="F838" t="s">
        <v>18</v>
      </c>
      <c r="G838" t="s">
        <v>14</v>
      </c>
      <c r="H838">
        <v>199</v>
      </c>
      <c r="I838">
        <v>6</v>
      </c>
      <c r="J838">
        <v>1194</v>
      </c>
    </row>
    <row r="839" spans="1:10" x14ac:dyDescent="0.25">
      <c r="A839" s="3" t="s">
        <v>884</v>
      </c>
      <c r="B839" s="9">
        <v>43361</v>
      </c>
      <c r="C839">
        <v>7</v>
      </c>
      <c r="D839" t="s">
        <v>88</v>
      </c>
      <c r="E839" t="s">
        <v>46</v>
      </c>
      <c r="F839" t="s">
        <v>23</v>
      </c>
      <c r="G839" t="s">
        <v>41</v>
      </c>
      <c r="H839">
        <v>399</v>
      </c>
      <c r="I839">
        <v>3</v>
      </c>
      <c r="J839">
        <v>1197</v>
      </c>
    </row>
    <row r="840" spans="1:10" x14ac:dyDescent="0.25">
      <c r="A840" s="3" t="s">
        <v>885</v>
      </c>
      <c r="B840" s="9">
        <v>43362</v>
      </c>
      <c r="C840">
        <v>20</v>
      </c>
      <c r="D840" t="s">
        <v>40</v>
      </c>
      <c r="E840" t="s">
        <v>36</v>
      </c>
      <c r="F840" t="s">
        <v>28</v>
      </c>
      <c r="G840" t="s">
        <v>19</v>
      </c>
      <c r="H840">
        <v>289</v>
      </c>
      <c r="I840">
        <v>4</v>
      </c>
      <c r="J840">
        <v>1156</v>
      </c>
    </row>
    <row r="841" spans="1:10" x14ac:dyDescent="0.25">
      <c r="A841" s="3" t="s">
        <v>886</v>
      </c>
      <c r="B841" s="9">
        <v>43363</v>
      </c>
      <c r="C841">
        <v>6</v>
      </c>
      <c r="D841" t="s">
        <v>48</v>
      </c>
      <c r="E841" t="s">
        <v>46</v>
      </c>
      <c r="F841" t="s">
        <v>23</v>
      </c>
      <c r="G841" t="s">
        <v>24</v>
      </c>
      <c r="H841">
        <v>159</v>
      </c>
      <c r="I841">
        <v>8</v>
      </c>
      <c r="J841">
        <v>1272</v>
      </c>
    </row>
    <row r="842" spans="1:10" x14ac:dyDescent="0.25">
      <c r="A842" s="3" t="s">
        <v>887</v>
      </c>
      <c r="B842" s="9">
        <v>43363</v>
      </c>
      <c r="C842">
        <v>7</v>
      </c>
      <c r="D842" t="s">
        <v>88</v>
      </c>
      <c r="E842" t="s">
        <v>22</v>
      </c>
      <c r="F842" t="s">
        <v>23</v>
      </c>
      <c r="G842" t="s">
        <v>19</v>
      </c>
      <c r="H842">
        <v>289</v>
      </c>
      <c r="I842">
        <v>2</v>
      </c>
      <c r="J842">
        <v>578</v>
      </c>
    </row>
    <row r="843" spans="1:10" x14ac:dyDescent="0.25">
      <c r="A843" s="3" t="s">
        <v>888</v>
      </c>
      <c r="B843" s="9">
        <v>43363</v>
      </c>
      <c r="C843">
        <v>12</v>
      </c>
      <c r="D843" t="s">
        <v>66</v>
      </c>
      <c r="E843" t="s">
        <v>63</v>
      </c>
      <c r="F843" t="s">
        <v>13</v>
      </c>
      <c r="G843" t="s">
        <v>14</v>
      </c>
      <c r="H843">
        <v>199</v>
      </c>
      <c r="I843">
        <v>4</v>
      </c>
      <c r="J843">
        <v>796</v>
      </c>
    </row>
    <row r="844" spans="1:10" x14ac:dyDescent="0.25">
      <c r="A844" s="3" t="s">
        <v>889</v>
      </c>
      <c r="B844" s="9">
        <v>43363</v>
      </c>
      <c r="C844">
        <v>4</v>
      </c>
      <c r="D844" t="s">
        <v>51</v>
      </c>
      <c r="E844" t="s">
        <v>17</v>
      </c>
      <c r="F844" t="s">
        <v>18</v>
      </c>
      <c r="G844" t="s">
        <v>14</v>
      </c>
      <c r="H844">
        <v>199</v>
      </c>
      <c r="I844">
        <v>7</v>
      </c>
      <c r="J844">
        <v>1393</v>
      </c>
    </row>
    <row r="845" spans="1:10" x14ac:dyDescent="0.25">
      <c r="A845" s="3" t="s">
        <v>890</v>
      </c>
      <c r="B845" s="9">
        <v>43364</v>
      </c>
      <c r="C845">
        <v>11</v>
      </c>
      <c r="D845" t="s">
        <v>11</v>
      </c>
      <c r="E845" t="s">
        <v>12</v>
      </c>
      <c r="F845" t="s">
        <v>13</v>
      </c>
      <c r="G845" t="s">
        <v>19</v>
      </c>
      <c r="H845">
        <v>289</v>
      </c>
      <c r="I845">
        <v>6</v>
      </c>
      <c r="J845">
        <v>1734</v>
      </c>
    </row>
    <row r="846" spans="1:10" x14ac:dyDescent="0.25">
      <c r="A846" s="3" t="s">
        <v>891</v>
      </c>
      <c r="B846" s="9">
        <v>43364</v>
      </c>
      <c r="C846">
        <v>8</v>
      </c>
      <c r="D846" t="s">
        <v>45</v>
      </c>
      <c r="E846" t="s">
        <v>46</v>
      </c>
      <c r="F846" t="s">
        <v>23</v>
      </c>
      <c r="G846" t="s">
        <v>24</v>
      </c>
      <c r="H846">
        <v>159</v>
      </c>
      <c r="I846">
        <v>7</v>
      </c>
      <c r="J846">
        <v>1113</v>
      </c>
    </row>
    <row r="847" spans="1:10" x14ac:dyDescent="0.25">
      <c r="A847" s="3" t="s">
        <v>892</v>
      </c>
      <c r="B847" s="9">
        <v>43365</v>
      </c>
      <c r="C847">
        <v>8</v>
      </c>
      <c r="D847" t="s">
        <v>45</v>
      </c>
      <c r="E847" t="s">
        <v>46</v>
      </c>
      <c r="F847" t="s">
        <v>23</v>
      </c>
      <c r="G847" t="s">
        <v>14</v>
      </c>
      <c r="H847">
        <v>199</v>
      </c>
      <c r="I847">
        <v>8</v>
      </c>
      <c r="J847">
        <v>1592</v>
      </c>
    </row>
    <row r="848" spans="1:10" x14ac:dyDescent="0.25">
      <c r="A848" s="3" t="s">
        <v>893</v>
      </c>
      <c r="B848" s="9">
        <v>43365</v>
      </c>
      <c r="C848">
        <v>5</v>
      </c>
      <c r="D848" t="s">
        <v>60</v>
      </c>
      <c r="E848" t="s">
        <v>17</v>
      </c>
      <c r="F848" t="s">
        <v>18</v>
      </c>
      <c r="G848" t="s">
        <v>24</v>
      </c>
      <c r="H848">
        <v>159</v>
      </c>
      <c r="I848">
        <v>0</v>
      </c>
      <c r="J848">
        <v>0</v>
      </c>
    </row>
    <row r="849" spans="1:10" x14ac:dyDescent="0.25">
      <c r="A849" s="3" t="s">
        <v>894</v>
      </c>
      <c r="B849" s="9">
        <v>43365</v>
      </c>
      <c r="C849">
        <v>15</v>
      </c>
      <c r="D849" t="s">
        <v>118</v>
      </c>
      <c r="E849" t="s">
        <v>12</v>
      </c>
      <c r="F849" t="s">
        <v>13</v>
      </c>
      <c r="G849" t="s">
        <v>19</v>
      </c>
      <c r="H849">
        <v>289</v>
      </c>
      <c r="I849">
        <v>3</v>
      </c>
      <c r="J849">
        <v>867</v>
      </c>
    </row>
    <row r="850" spans="1:10" x14ac:dyDescent="0.25">
      <c r="A850" s="3" t="s">
        <v>895</v>
      </c>
      <c r="B850" s="9">
        <v>43365</v>
      </c>
      <c r="C850">
        <v>4</v>
      </c>
      <c r="D850" t="s">
        <v>51</v>
      </c>
      <c r="E850" t="s">
        <v>17</v>
      </c>
      <c r="F850" t="s">
        <v>18</v>
      </c>
      <c r="G850" t="s">
        <v>14</v>
      </c>
      <c r="H850">
        <v>199</v>
      </c>
      <c r="I850">
        <v>8</v>
      </c>
      <c r="J850">
        <v>1592</v>
      </c>
    </row>
    <row r="851" spans="1:10" x14ac:dyDescent="0.25">
      <c r="A851" s="3" t="s">
        <v>896</v>
      </c>
      <c r="B851" s="9">
        <v>43365</v>
      </c>
      <c r="C851">
        <v>10</v>
      </c>
      <c r="D851" t="s">
        <v>58</v>
      </c>
      <c r="E851" t="s">
        <v>46</v>
      </c>
      <c r="F851" t="s">
        <v>23</v>
      </c>
      <c r="G851" t="s">
        <v>19</v>
      </c>
      <c r="H851">
        <v>289</v>
      </c>
      <c r="I851">
        <v>0</v>
      </c>
      <c r="J851">
        <v>0</v>
      </c>
    </row>
    <row r="852" spans="1:10" x14ac:dyDescent="0.25">
      <c r="A852" s="3" t="s">
        <v>897</v>
      </c>
      <c r="B852" s="9">
        <v>43365</v>
      </c>
      <c r="C852">
        <v>17</v>
      </c>
      <c r="D852" t="s">
        <v>35</v>
      </c>
      <c r="E852" t="s">
        <v>27</v>
      </c>
      <c r="F852" t="s">
        <v>28</v>
      </c>
      <c r="G852" t="s">
        <v>19</v>
      </c>
      <c r="H852">
        <v>289</v>
      </c>
      <c r="I852">
        <v>0</v>
      </c>
      <c r="J852">
        <v>0</v>
      </c>
    </row>
    <row r="853" spans="1:10" x14ac:dyDescent="0.25">
      <c r="A853" s="3" t="s">
        <v>898</v>
      </c>
      <c r="B853" s="9">
        <v>43365</v>
      </c>
      <c r="C853">
        <v>6</v>
      </c>
      <c r="D853" t="s">
        <v>48</v>
      </c>
      <c r="E853" t="s">
        <v>46</v>
      </c>
      <c r="F853" t="s">
        <v>23</v>
      </c>
      <c r="G853" t="s">
        <v>41</v>
      </c>
      <c r="H853">
        <v>399</v>
      </c>
      <c r="I853">
        <v>9</v>
      </c>
      <c r="J853">
        <v>3591</v>
      </c>
    </row>
    <row r="854" spans="1:10" x14ac:dyDescent="0.25">
      <c r="A854" s="3" t="s">
        <v>899</v>
      </c>
      <c r="B854" s="9">
        <v>43365</v>
      </c>
      <c r="C854">
        <v>14</v>
      </c>
      <c r="D854" t="s">
        <v>38</v>
      </c>
      <c r="E854" t="s">
        <v>63</v>
      </c>
      <c r="F854" t="s">
        <v>13</v>
      </c>
      <c r="G854" t="s">
        <v>41</v>
      </c>
      <c r="H854">
        <v>399</v>
      </c>
      <c r="I854">
        <v>4</v>
      </c>
      <c r="J854">
        <v>1596</v>
      </c>
    </row>
    <row r="855" spans="1:10" x14ac:dyDescent="0.25">
      <c r="A855" s="3" t="s">
        <v>900</v>
      </c>
      <c r="B855" s="9">
        <v>43365</v>
      </c>
      <c r="C855">
        <v>7</v>
      </c>
      <c r="D855" t="s">
        <v>88</v>
      </c>
      <c r="E855" t="s">
        <v>22</v>
      </c>
      <c r="F855" t="s">
        <v>23</v>
      </c>
      <c r="G855" t="s">
        <v>14</v>
      </c>
      <c r="H855">
        <v>199</v>
      </c>
      <c r="I855">
        <v>5</v>
      </c>
      <c r="J855">
        <v>995</v>
      </c>
    </row>
    <row r="856" spans="1:10" x14ac:dyDescent="0.25">
      <c r="A856" s="3" t="s">
        <v>901</v>
      </c>
      <c r="B856" s="9">
        <v>43365</v>
      </c>
      <c r="C856">
        <v>9</v>
      </c>
      <c r="D856" t="s">
        <v>21</v>
      </c>
      <c r="E856" t="s">
        <v>22</v>
      </c>
      <c r="F856" t="s">
        <v>23</v>
      </c>
      <c r="G856" t="s">
        <v>19</v>
      </c>
      <c r="H856">
        <v>289</v>
      </c>
      <c r="I856">
        <v>7</v>
      </c>
      <c r="J856">
        <v>2023</v>
      </c>
    </row>
    <row r="857" spans="1:10" x14ac:dyDescent="0.25">
      <c r="A857" s="3" t="s">
        <v>902</v>
      </c>
      <c r="B857" s="9">
        <v>43365</v>
      </c>
      <c r="C857">
        <v>19</v>
      </c>
      <c r="D857" t="s">
        <v>56</v>
      </c>
      <c r="E857" t="s">
        <v>36</v>
      </c>
      <c r="F857" t="s">
        <v>28</v>
      </c>
      <c r="G857" t="s">
        <v>24</v>
      </c>
      <c r="H857">
        <v>159</v>
      </c>
      <c r="I857">
        <v>3</v>
      </c>
      <c r="J857">
        <v>477</v>
      </c>
    </row>
    <row r="858" spans="1:10" x14ac:dyDescent="0.25">
      <c r="A858" s="3" t="s">
        <v>903</v>
      </c>
      <c r="B858" s="9">
        <v>43366</v>
      </c>
      <c r="C858">
        <v>19</v>
      </c>
      <c r="D858" t="s">
        <v>56</v>
      </c>
      <c r="E858" t="s">
        <v>27</v>
      </c>
      <c r="F858" t="s">
        <v>28</v>
      </c>
      <c r="G858" t="s">
        <v>19</v>
      </c>
      <c r="H858">
        <v>289</v>
      </c>
      <c r="I858">
        <v>8</v>
      </c>
      <c r="J858">
        <v>2312</v>
      </c>
    </row>
    <row r="859" spans="1:10" x14ac:dyDescent="0.25">
      <c r="A859" s="3" t="s">
        <v>904</v>
      </c>
      <c r="B859" s="9">
        <v>43367</v>
      </c>
      <c r="C859">
        <v>17</v>
      </c>
      <c r="D859" t="s">
        <v>35</v>
      </c>
      <c r="E859" t="s">
        <v>27</v>
      </c>
      <c r="F859" t="s">
        <v>28</v>
      </c>
      <c r="G859" t="s">
        <v>31</v>
      </c>
      <c r="H859">
        <v>69</v>
      </c>
      <c r="I859">
        <v>5</v>
      </c>
      <c r="J859">
        <v>345</v>
      </c>
    </row>
    <row r="860" spans="1:10" x14ac:dyDescent="0.25">
      <c r="A860" s="3" t="s">
        <v>905</v>
      </c>
      <c r="B860" s="9">
        <v>43367</v>
      </c>
      <c r="C860">
        <v>19</v>
      </c>
      <c r="D860" t="s">
        <v>56</v>
      </c>
      <c r="E860" t="s">
        <v>36</v>
      </c>
      <c r="F860" t="s">
        <v>28</v>
      </c>
      <c r="G860" t="s">
        <v>19</v>
      </c>
      <c r="H860">
        <v>289</v>
      </c>
      <c r="I860">
        <v>4</v>
      </c>
      <c r="J860">
        <v>1156</v>
      </c>
    </row>
    <row r="861" spans="1:10" x14ac:dyDescent="0.25">
      <c r="A861" s="3" t="s">
        <v>906</v>
      </c>
      <c r="B861" s="9">
        <v>43367</v>
      </c>
      <c r="C861">
        <v>6</v>
      </c>
      <c r="D861" t="s">
        <v>48</v>
      </c>
      <c r="E861" t="s">
        <v>46</v>
      </c>
      <c r="F861" t="s">
        <v>23</v>
      </c>
      <c r="G861" t="s">
        <v>14</v>
      </c>
      <c r="H861">
        <v>199</v>
      </c>
      <c r="I861">
        <v>8</v>
      </c>
      <c r="J861">
        <v>1592</v>
      </c>
    </row>
    <row r="862" spans="1:10" x14ac:dyDescent="0.25">
      <c r="A862" s="3" t="s">
        <v>907</v>
      </c>
      <c r="B862" s="9">
        <v>43367</v>
      </c>
      <c r="C862">
        <v>14</v>
      </c>
      <c r="D862" t="s">
        <v>38</v>
      </c>
      <c r="E862" t="s">
        <v>12</v>
      </c>
      <c r="F862" t="s">
        <v>13</v>
      </c>
      <c r="G862" t="s">
        <v>41</v>
      </c>
      <c r="H862">
        <v>399</v>
      </c>
      <c r="I862">
        <v>2</v>
      </c>
      <c r="J862">
        <v>798</v>
      </c>
    </row>
    <row r="863" spans="1:10" x14ac:dyDescent="0.25">
      <c r="A863" s="3" t="s">
        <v>908</v>
      </c>
      <c r="B863" s="9">
        <v>43368</v>
      </c>
      <c r="C863">
        <v>17</v>
      </c>
      <c r="D863" t="s">
        <v>35</v>
      </c>
      <c r="E863" t="s">
        <v>27</v>
      </c>
      <c r="F863" t="s">
        <v>28</v>
      </c>
      <c r="G863" t="s">
        <v>31</v>
      </c>
      <c r="H863">
        <v>69</v>
      </c>
      <c r="I863">
        <v>8</v>
      </c>
      <c r="J863">
        <v>552</v>
      </c>
    </row>
    <row r="864" spans="1:10" x14ac:dyDescent="0.25">
      <c r="A864" s="3" t="s">
        <v>909</v>
      </c>
      <c r="B864" s="9">
        <v>43368</v>
      </c>
      <c r="C864">
        <v>16</v>
      </c>
      <c r="D864" t="s">
        <v>30</v>
      </c>
      <c r="E864" t="s">
        <v>27</v>
      </c>
      <c r="F864" t="s">
        <v>28</v>
      </c>
      <c r="G864" t="s">
        <v>14</v>
      </c>
      <c r="H864">
        <v>199</v>
      </c>
      <c r="I864">
        <v>0</v>
      </c>
      <c r="J864">
        <v>0</v>
      </c>
    </row>
    <row r="865" spans="1:10" x14ac:dyDescent="0.25">
      <c r="A865" s="3" t="s">
        <v>910</v>
      </c>
      <c r="B865" s="9">
        <v>43368</v>
      </c>
      <c r="C865">
        <v>3</v>
      </c>
      <c r="D865" t="s">
        <v>43</v>
      </c>
      <c r="E865" t="s">
        <v>68</v>
      </c>
      <c r="F865" t="s">
        <v>18</v>
      </c>
      <c r="G865" t="s">
        <v>19</v>
      </c>
      <c r="H865">
        <v>289</v>
      </c>
      <c r="I865">
        <v>4</v>
      </c>
      <c r="J865">
        <v>1156</v>
      </c>
    </row>
    <row r="866" spans="1:10" x14ac:dyDescent="0.25">
      <c r="A866" s="3" t="s">
        <v>911</v>
      </c>
      <c r="B866" s="9">
        <v>43369</v>
      </c>
      <c r="C866">
        <v>16</v>
      </c>
      <c r="D866" t="s">
        <v>30</v>
      </c>
      <c r="E866" t="s">
        <v>27</v>
      </c>
      <c r="F866" t="s">
        <v>28</v>
      </c>
      <c r="G866" t="s">
        <v>31</v>
      </c>
      <c r="H866">
        <v>69</v>
      </c>
      <c r="I866">
        <v>6</v>
      </c>
      <c r="J866">
        <v>414</v>
      </c>
    </row>
    <row r="867" spans="1:10" x14ac:dyDescent="0.25">
      <c r="A867" s="3" t="s">
        <v>912</v>
      </c>
      <c r="B867" s="9">
        <v>43369</v>
      </c>
      <c r="C867">
        <v>19</v>
      </c>
      <c r="D867" t="s">
        <v>56</v>
      </c>
      <c r="E867" t="s">
        <v>36</v>
      </c>
      <c r="F867" t="s">
        <v>28</v>
      </c>
      <c r="G867" t="s">
        <v>31</v>
      </c>
      <c r="H867">
        <v>69</v>
      </c>
      <c r="I867">
        <v>2</v>
      </c>
      <c r="J867">
        <v>138</v>
      </c>
    </row>
    <row r="868" spans="1:10" x14ac:dyDescent="0.25">
      <c r="A868" s="3" t="s">
        <v>913</v>
      </c>
      <c r="B868" s="9">
        <v>43370</v>
      </c>
      <c r="C868">
        <v>7</v>
      </c>
      <c r="D868" t="s">
        <v>88</v>
      </c>
      <c r="E868" t="s">
        <v>46</v>
      </c>
      <c r="F868" t="s">
        <v>23</v>
      </c>
      <c r="G868" t="s">
        <v>14</v>
      </c>
      <c r="H868">
        <v>199</v>
      </c>
      <c r="I868">
        <v>6</v>
      </c>
      <c r="J868">
        <v>1194</v>
      </c>
    </row>
    <row r="869" spans="1:10" x14ac:dyDescent="0.25">
      <c r="A869" s="3" t="s">
        <v>914</v>
      </c>
      <c r="B869" s="9">
        <v>43370</v>
      </c>
      <c r="C869">
        <v>9</v>
      </c>
      <c r="D869" t="s">
        <v>21</v>
      </c>
      <c r="E869" t="s">
        <v>46</v>
      </c>
      <c r="F869" t="s">
        <v>23</v>
      </c>
      <c r="G869" t="s">
        <v>31</v>
      </c>
      <c r="H869">
        <v>69</v>
      </c>
      <c r="I869">
        <v>7</v>
      </c>
      <c r="J869">
        <v>483</v>
      </c>
    </row>
    <row r="870" spans="1:10" x14ac:dyDescent="0.25">
      <c r="A870" s="3" t="s">
        <v>915</v>
      </c>
      <c r="B870" s="9">
        <v>43371</v>
      </c>
      <c r="C870">
        <v>14</v>
      </c>
      <c r="D870" t="s">
        <v>38</v>
      </c>
      <c r="E870" t="s">
        <v>63</v>
      </c>
      <c r="F870" t="s">
        <v>13</v>
      </c>
      <c r="G870" t="s">
        <v>41</v>
      </c>
      <c r="H870">
        <v>399</v>
      </c>
      <c r="I870">
        <v>3</v>
      </c>
      <c r="J870">
        <v>1197</v>
      </c>
    </row>
    <row r="871" spans="1:10" x14ac:dyDescent="0.25">
      <c r="A871" s="3" t="s">
        <v>916</v>
      </c>
      <c r="B871" s="9">
        <v>43371</v>
      </c>
      <c r="C871">
        <v>3</v>
      </c>
      <c r="D871" t="s">
        <v>43</v>
      </c>
      <c r="E871" t="s">
        <v>68</v>
      </c>
      <c r="F871" t="s">
        <v>18</v>
      </c>
      <c r="G871" t="s">
        <v>24</v>
      </c>
      <c r="H871">
        <v>159</v>
      </c>
      <c r="I871">
        <v>5</v>
      </c>
      <c r="J871">
        <v>795</v>
      </c>
    </row>
    <row r="872" spans="1:10" x14ac:dyDescent="0.25">
      <c r="A872" s="3" t="s">
        <v>917</v>
      </c>
      <c r="B872" s="9">
        <v>43371</v>
      </c>
      <c r="C872">
        <v>9</v>
      </c>
      <c r="D872" t="s">
        <v>21</v>
      </c>
      <c r="E872" t="s">
        <v>46</v>
      </c>
      <c r="F872" t="s">
        <v>23</v>
      </c>
      <c r="G872" t="s">
        <v>31</v>
      </c>
      <c r="H872">
        <v>69</v>
      </c>
      <c r="I872">
        <v>6</v>
      </c>
      <c r="J872">
        <v>414</v>
      </c>
    </row>
    <row r="873" spans="1:10" x14ac:dyDescent="0.25">
      <c r="A873" s="3" t="s">
        <v>918</v>
      </c>
      <c r="B873" s="9">
        <v>43371</v>
      </c>
      <c r="C873">
        <v>1</v>
      </c>
      <c r="D873" t="s">
        <v>16</v>
      </c>
      <c r="E873" t="s">
        <v>17</v>
      </c>
      <c r="F873" t="s">
        <v>18</v>
      </c>
      <c r="G873" t="s">
        <v>24</v>
      </c>
      <c r="H873">
        <v>159</v>
      </c>
      <c r="I873">
        <v>5</v>
      </c>
      <c r="J873">
        <v>795</v>
      </c>
    </row>
    <row r="874" spans="1:10" x14ac:dyDescent="0.25">
      <c r="A874" s="3" t="s">
        <v>919</v>
      </c>
      <c r="B874" s="9">
        <v>43372</v>
      </c>
      <c r="C874">
        <v>20</v>
      </c>
      <c r="D874" t="s">
        <v>40</v>
      </c>
      <c r="E874" t="s">
        <v>27</v>
      </c>
      <c r="F874" t="s">
        <v>28</v>
      </c>
      <c r="G874" t="s">
        <v>14</v>
      </c>
      <c r="H874">
        <v>199</v>
      </c>
      <c r="I874">
        <v>3</v>
      </c>
      <c r="J874">
        <v>597</v>
      </c>
    </row>
    <row r="875" spans="1:10" x14ac:dyDescent="0.25">
      <c r="A875" s="3" t="s">
        <v>920</v>
      </c>
      <c r="B875" s="9">
        <v>43372</v>
      </c>
      <c r="C875">
        <v>3</v>
      </c>
      <c r="D875" t="s">
        <v>43</v>
      </c>
      <c r="E875" t="s">
        <v>68</v>
      </c>
      <c r="F875" t="s">
        <v>18</v>
      </c>
      <c r="G875" t="s">
        <v>19</v>
      </c>
      <c r="H875">
        <v>289</v>
      </c>
      <c r="I875">
        <v>8</v>
      </c>
      <c r="J875">
        <v>2312</v>
      </c>
    </row>
    <row r="876" spans="1:10" x14ac:dyDescent="0.25">
      <c r="A876" s="3" t="s">
        <v>921</v>
      </c>
      <c r="B876" s="9">
        <v>43372</v>
      </c>
      <c r="C876">
        <v>4</v>
      </c>
      <c r="D876" t="s">
        <v>51</v>
      </c>
      <c r="E876" t="s">
        <v>68</v>
      </c>
      <c r="F876" t="s">
        <v>18</v>
      </c>
      <c r="G876" t="s">
        <v>31</v>
      </c>
      <c r="H876">
        <v>69</v>
      </c>
      <c r="I876">
        <v>6</v>
      </c>
      <c r="J876">
        <v>414</v>
      </c>
    </row>
    <row r="877" spans="1:10" x14ac:dyDescent="0.25">
      <c r="A877" s="3" t="s">
        <v>922</v>
      </c>
      <c r="B877" s="9">
        <v>43372</v>
      </c>
      <c r="C877">
        <v>7</v>
      </c>
      <c r="D877" t="s">
        <v>88</v>
      </c>
      <c r="E877" t="s">
        <v>46</v>
      </c>
      <c r="F877" t="s">
        <v>23</v>
      </c>
      <c r="G877" t="s">
        <v>19</v>
      </c>
      <c r="H877">
        <v>289</v>
      </c>
      <c r="I877">
        <v>0</v>
      </c>
      <c r="J877">
        <v>0</v>
      </c>
    </row>
    <row r="878" spans="1:10" x14ac:dyDescent="0.25">
      <c r="A878" s="3" t="s">
        <v>923</v>
      </c>
      <c r="B878" s="9">
        <v>43373</v>
      </c>
      <c r="C878">
        <v>11</v>
      </c>
      <c r="D878" t="s">
        <v>11</v>
      </c>
      <c r="E878" t="s">
        <v>12</v>
      </c>
      <c r="F878" t="s">
        <v>13</v>
      </c>
      <c r="G878" t="s">
        <v>19</v>
      </c>
      <c r="H878">
        <v>289</v>
      </c>
      <c r="I878">
        <v>1</v>
      </c>
      <c r="J878">
        <v>289</v>
      </c>
    </row>
    <row r="879" spans="1:10" x14ac:dyDescent="0.25">
      <c r="A879" s="3" t="s">
        <v>924</v>
      </c>
      <c r="B879" s="9">
        <v>43373</v>
      </c>
      <c r="C879">
        <v>15</v>
      </c>
      <c r="D879" t="s">
        <v>118</v>
      </c>
      <c r="E879" t="s">
        <v>63</v>
      </c>
      <c r="F879" t="s">
        <v>13</v>
      </c>
      <c r="G879" t="s">
        <v>24</v>
      </c>
      <c r="H879">
        <v>159</v>
      </c>
      <c r="I879">
        <v>0</v>
      </c>
      <c r="J879">
        <v>0</v>
      </c>
    </row>
    <row r="880" spans="1:10" x14ac:dyDescent="0.25">
      <c r="A880" s="3" t="s">
        <v>925</v>
      </c>
      <c r="B880" s="9">
        <v>43373</v>
      </c>
      <c r="C880">
        <v>20</v>
      </c>
      <c r="D880" t="s">
        <v>40</v>
      </c>
      <c r="E880" t="s">
        <v>36</v>
      </c>
      <c r="F880" t="s">
        <v>28</v>
      </c>
      <c r="G880" t="s">
        <v>14</v>
      </c>
      <c r="H880">
        <v>199</v>
      </c>
      <c r="I880">
        <v>1</v>
      </c>
      <c r="J880">
        <v>199</v>
      </c>
    </row>
    <row r="881" spans="1:10" x14ac:dyDescent="0.25">
      <c r="A881" s="3" t="s">
        <v>926</v>
      </c>
      <c r="B881" s="9">
        <v>43373</v>
      </c>
      <c r="C881">
        <v>6</v>
      </c>
      <c r="D881" t="s">
        <v>48</v>
      </c>
      <c r="E881" t="s">
        <v>22</v>
      </c>
      <c r="F881" t="s">
        <v>23</v>
      </c>
      <c r="G881" t="s">
        <v>14</v>
      </c>
      <c r="H881">
        <v>199</v>
      </c>
      <c r="I881">
        <v>7</v>
      </c>
      <c r="J881">
        <v>1393</v>
      </c>
    </row>
    <row r="882" spans="1:10" x14ac:dyDescent="0.25">
      <c r="A882" s="3" t="s">
        <v>927</v>
      </c>
      <c r="B882" s="9">
        <v>43374</v>
      </c>
      <c r="C882">
        <v>9</v>
      </c>
      <c r="D882" t="s">
        <v>21</v>
      </c>
      <c r="E882" t="s">
        <v>22</v>
      </c>
      <c r="F882" t="s">
        <v>23</v>
      </c>
      <c r="G882" t="s">
        <v>41</v>
      </c>
      <c r="H882">
        <v>399</v>
      </c>
      <c r="I882">
        <v>7</v>
      </c>
      <c r="J882">
        <v>2793</v>
      </c>
    </row>
    <row r="883" spans="1:10" x14ac:dyDescent="0.25">
      <c r="A883" s="3" t="s">
        <v>928</v>
      </c>
      <c r="B883" s="9">
        <v>43374</v>
      </c>
      <c r="C883">
        <v>7</v>
      </c>
      <c r="D883" t="s">
        <v>88</v>
      </c>
      <c r="E883" t="s">
        <v>46</v>
      </c>
      <c r="F883" t="s">
        <v>23</v>
      </c>
      <c r="G883" t="s">
        <v>24</v>
      </c>
      <c r="H883">
        <v>159</v>
      </c>
      <c r="I883">
        <v>2</v>
      </c>
      <c r="J883">
        <v>318</v>
      </c>
    </row>
    <row r="884" spans="1:10" x14ac:dyDescent="0.25">
      <c r="A884" s="3" t="s">
        <v>929</v>
      </c>
      <c r="B884" s="9">
        <v>43375</v>
      </c>
      <c r="C884">
        <v>3</v>
      </c>
      <c r="D884" t="s">
        <v>43</v>
      </c>
      <c r="E884" t="s">
        <v>68</v>
      </c>
      <c r="F884" t="s">
        <v>18</v>
      </c>
      <c r="G884" t="s">
        <v>14</v>
      </c>
      <c r="H884">
        <v>199</v>
      </c>
      <c r="I884">
        <v>5</v>
      </c>
      <c r="J884">
        <v>995</v>
      </c>
    </row>
    <row r="885" spans="1:10" x14ac:dyDescent="0.25">
      <c r="A885" s="3" t="s">
        <v>930</v>
      </c>
      <c r="B885" s="9">
        <v>43375</v>
      </c>
      <c r="C885">
        <v>14</v>
      </c>
      <c r="D885" t="s">
        <v>38</v>
      </c>
      <c r="E885" t="s">
        <v>63</v>
      </c>
      <c r="F885" t="s">
        <v>13</v>
      </c>
      <c r="G885" t="s">
        <v>19</v>
      </c>
      <c r="H885">
        <v>289</v>
      </c>
      <c r="I885">
        <v>9</v>
      </c>
      <c r="J885">
        <v>2601</v>
      </c>
    </row>
    <row r="886" spans="1:10" x14ac:dyDescent="0.25">
      <c r="A886" s="3" t="s">
        <v>931</v>
      </c>
      <c r="B886" s="9">
        <v>43375</v>
      </c>
      <c r="C886">
        <v>15</v>
      </c>
      <c r="D886" t="s">
        <v>118</v>
      </c>
      <c r="E886" t="s">
        <v>63</v>
      </c>
      <c r="F886" t="s">
        <v>13</v>
      </c>
      <c r="G886" t="s">
        <v>24</v>
      </c>
      <c r="H886">
        <v>159</v>
      </c>
      <c r="I886">
        <v>8</v>
      </c>
      <c r="J886">
        <v>1272</v>
      </c>
    </row>
    <row r="887" spans="1:10" x14ac:dyDescent="0.25">
      <c r="A887" s="3" t="s">
        <v>932</v>
      </c>
      <c r="B887" s="9">
        <v>43376</v>
      </c>
      <c r="C887">
        <v>20</v>
      </c>
      <c r="D887" t="s">
        <v>40</v>
      </c>
      <c r="E887" t="s">
        <v>27</v>
      </c>
      <c r="F887" t="s">
        <v>28</v>
      </c>
      <c r="G887" t="s">
        <v>24</v>
      </c>
      <c r="H887">
        <v>159</v>
      </c>
      <c r="I887">
        <v>1</v>
      </c>
      <c r="J887">
        <v>159</v>
      </c>
    </row>
    <row r="888" spans="1:10" x14ac:dyDescent="0.25">
      <c r="A888" s="3" t="s">
        <v>933</v>
      </c>
      <c r="B888" s="9">
        <v>43377</v>
      </c>
      <c r="C888">
        <v>20</v>
      </c>
      <c r="D888" t="s">
        <v>40</v>
      </c>
      <c r="E888" t="s">
        <v>36</v>
      </c>
      <c r="F888" t="s">
        <v>28</v>
      </c>
      <c r="G888" t="s">
        <v>19</v>
      </c>
      <c r="H888">
        <v>289</v>
      </c>
      <c r="I888">
        <v>1</v>
      </c>
      <c r="J888">
        <v>289</v>
      </c>
    </row>
    <row r="889" spans="1:10" x14ac:dyDescent="0.25">
      <c r="A889" s="3" t="s">
        <v>934</v>
      </c>
      <c r="B889" s="9">
        <v>43377</v>
      </c>
      <c r="C889">
        <v>15</v>
      </c>
      <c r="D889" t="s">
        <v>118</v>
      </c>
      <c r="E889" t="s">
        <v>12</v>
      </c>
      <c r="F889" t="s">
        <v>13</v>
      </c>
      <c r="G889" t="s">
        <v>14</v>
      </c>
      <c r="H889">
        <v>199</v>
      </c>
      <c r="I889">
        <v>3</v>
      </c>
      <c r="J889">
        <v>597</v>
      </c>
    </row>
    <row r="890" spans="1:10" x14ac:dyDescent="0.25">
      <c r="A890" s="3" t="s">
        <v>935</v>
      </c>
      <c r="B890" s="9">
        <v>43378</v>
      </c>
      <c r="C890">
        <v>20</v>
      </c>
      <c r="D890" t="s">
        <v>40</v>
      </c>
      <c r="E890" t="s">
        <v>27</v>
      </c>
      <c r="F890" t="s">
        <v>28</v>
      </c>
      <c r="G890" t="s">
        <v>14</v>
      </c>
      <c r="H890">
        <v>199</v>
      </c>
      <c r="I890">
        <v>3</v>
      </c>
      <c r="J890">
        <v>597</v>
      </c>
    </row>
    <row r="891" spans="1:10" x14ac:dyDescent="0.25">
      <c r="A891" s="3" t="s">
        <v>936</v>
      </c>
      <c r="B891" s="9">
        <v>43378</v>
      </c>
      <c r="C891">
        <v>9</v>
      </c>
      <c r="D891" t="s">
        <v>21</v>
      </c>
      <c r="E891" t="s">
        <v>46</v>
      </c>
      <c r="F891" t="s">
        <v>23</v>
      </c>
      <c r="G891" t="s">
        <v>19</v>
      </c>
      <c r="H891">
        <v>289</v>
      </c>
      <c r="I891">
        <v>9</v>
      </c>
      <c r="J891">
        <v>2601</v>
      </c>
    </row>
    <row r="892" spans="1:10" x14ac:dyDescent="0.25">
      <c r="A892" s="3" t="s">
        <v>937</v>
      </c>
      <c r="B892" s="9">
        <v>43378</v>
      </c>
      <c r="C892">
        <v>4</v>
      </c>
      <c r="D892" t="s">
        <v>51</v>
      </c>
      <c r="E892" t="s">
        <v>17</v>
      </c>
      <c r="F892" t="s">
        <v>18</v>
      </c>
      <c r="G892" t="s">
        <v>14</v>
      </c>
      <c r="H892">
        <v>199</v>
      </c>
      <c r="I892">
        <v>9</v>
      </c>
      <c r="J892">
        <v>1791</v>
      </c>
    </row>
    <row r="893" spans="1:10" x14ac:dyDescent="0.25">
      <c r="A893" s="3" t="s">
        <v>938</v>
      </c>
      <c r="B893" s="9">
        <v>43378</v>
      </c>
      <c r="C893">
        <v>16</v>
      </c>
      <c r="D893" t="s">
        <v>30</v>
      </c>
      <c r="E893" t="s">
        <v>36</v>
      </c>
      <c r="F893" t="s">
        <v>28</v>
      </c>
      <c r="G893" t="s">
        <v>24</v>
      </c>
      <c r="H893">
        <v>159</v>
      </c>
      <c r="I893">
        <v>7</v>
      </c>
      <c r="J893">
        <v>1113</v>
      </c>
    </row>
    <row r="894" spans="1:10" x14ac:dyDescent="0.25">
      <c r="A894" s="3" t="s">
        <v>939</v>
      </c>
      <c r="B894" s="9">
        <v>43378</v>
      </c>
      <c r="C894">
        <v>5</v>
      </c>
      <c r="D894" t="s">
        <v>60</v>
      </c>
      <c r="E894" t="s">
        <v>68</v>
      </c>
      <c r="F894" t="s">
        <v>18</v>
      </c>
      <c r="G894" t="s">
        <v>31</v>
      </c>
      <c r="H894">
        <v>69</v>
      </c>
      <c r="I894">
        <v>3</v>
      </c>
      <c r="J894">
        <v>207</v>
      </c>
    </row>
    <row r="895" spans="1:10" x14ac:dyDescent="0.25">
      <c r="A895" s="3" t="s">
        <v>940</v>
      </c>
      <c r="B895" s="9">
        <v>43379</v>
      </c>
      <c r="C895">
        <v>11</v>
      </c>
      <c r="D895" t="s">
        <v>11</v>
      </c>
      <c r="E895" t="s">
        <v>63</v>
      </c>
      <c r="F895" t="s">
        <v>13</v>
      </c>
      <c r="G895" t="s">
        <v>24</v>
      </c>
      <c r="H895">
        <v>159</v>
      </c>
      <c r="I895">
        <v>6</v>
      </c>
      <c r="J895">
        <v>954</v>
      </c>
    </row>
    <row r="896" spans="1:10" x14ac:dyDescent="0.25">
      <c r="A896" s="3" t="s">
        <v>941</v>
      </c>
      <c r="B896" s="9">
        <v>43379</v>
      </c>
      <c r="C896">
        <v>9</v>
      </c>
      <c r="D896" t="s">
        <v>21</v>
      </c>
      <c r="E896" t="s">
        <v>22</v>
      </c>
      <c r="F896" t="s">
        <v>23</v>
      </c>
      <c r="G896" t="s">
        <v>14</v>
      </c>
      <c r="H896">
        <v>199</v>
      </c>
      <c r="I896">
        <v>2</v>
      </c>
      <c r="J896">
        <v>398</v>
      </c>
    </row>
    <row r="897" spans="1:10" x14ac:dyDescent="0.25">
      <c r="A897" s="3" t="s">
        <v>942</v>
      </c>
      <c r="B897" s="9">
        <v>43379</v>
      </c>
      <c r="C897">
        <v>6</v>
      </c>
      <c r="D897" t="s">
        <v>48</v>
      </c>
      <c r="E897" t="s">
        <v>46</v>
      </c>
      <c r="F897" t="s">
        <v>23</v>
      </c>
      <c r="G897" t="s">
        <v>14</v>
      </c>
      <c r="H897">
        <v>199</v>
      </c>
      <c r="I897">
        <v>8</v>
      </c>
      <c r="J897">
        <v>1592</v>
      </c>
    </row>
    <row r="898" spans="1:10" x14ac:dyDescent="0.25">
      <c r="A898" s="3" t="s">
        <v>943</v>
      </c>
      <c r="B898" s="9">
        <v>43379</v>
      </c>
      <c r="C898">
        <v>4</v>
      </c>
      <c r="D898" t="s">
        <v>51</v>
      </c>
      <c r="E898" t="s">
        <v>17</v>
      </c>
      <c r="F898" t="s">
        <v>18</v>
      </c>
      <c r="G898" t="s">
        <v>41</v>
      </c>
      <c r="H898">
        <v>399</v>
      </c>
      <c r="I898">
        <v>0</v>
      </c>
      <c r="J898">
        <v>0</v>
      </c>
    </row>
    <row r="899" spans="1:10" x14ac:dyDescent="0.25">
      <c r="A899" s="3" t="s">
        <v>944</v>
      </c>
      <c r="B899" s="9">
        <v>43379</v>
      </c>
      <c r="C899">
        <v>17</v>
      </c>
      <c r="D899" t="s">
        <v>35</v>
      </c>
      <c r="E899" t="s">
        <v>36</v>
      </c>
      <c r="F899" t="s">
        <v>28</v>
      </c>
      <c r="G899" t="s">
        <v>14</v>
      </c>
      <c r="H899">
        <v>199</v>
      </c>
      <c r="I899">
        <v>2</v>
      </c>
      <c r="J899">
        <v>398</v>
      </c>
    </row>
    <row r="900" spans="1:10" x14ac:dyDescent="0.25">
      <c r="A900" s="3" t="s">
        <v>945</v>
      </c>
      <c r="B900" s="9">
        <v>43380</v>
      </c>
      <c r="C900">
        <v>1</v>
      </c>
      <c r="D900" t="s">
        <v>16</v>
      </c>
      <c r="E900" t="s">
        <v>68</v>
      </c>
      <c r="F900" t="s">
        <v>18</v>
      </c>
      <c r="G900" t="s">
        <v>14</v>
      </c>
      <c r="H900">
        <v>199</v>
      </c>
      <c r="I900">
        <v>4</v>
      </c>
      <c r="J900">
        <v>796</v>
      </c>
    </row>
    <row r="901" spans="1:10" x14ac:dyDescent="0.25">
      <c r="A901" s="3" t="s">
        <v>946</v>
      </c>
      <c r="B901" s="9">
        <v>43380</v>
      </c>
      <c r="C901">
        <v>4</v>
      </c>
      <c r="D901" t="s">
        <v>51</v>
      </c>
      <c r="E901" t="s">
        <v>17</v>
      </c>
      <c r="F901" t="s">
        <v>18</v>
      </c>
      <c r="G901" t="s">
        <v>24</v>
      </c>
      <c r="H901">
        <v>159</v>
      </c>
      <c r="I901">
        <v>5</v>
      </c>
      <c r="J901">
        <v>795</v>
      </c>
    </row>
    <row r="902" spans="1:10" x14ac:dyDescent="0.25">
      <c r="A902" s="3" t="s">
        <v>947</v>
      </c>
      <c r="B902" s="9">
        <v>43381</v>
      </c>
      <c r="C902">
        <v>15</v>
      </c>
      <c r="D902" t="s">
        <v>118</v>
      </c>
      <c r="E902" t="s">
        <v>12</v>
      </c>
      <c r="F902" t="s">
        <v>13</v>
      </c>
      <c r="G902" t="s">
        <v>41</v>
      </c>
      <c r="H902">
        <v>399</v>
      </c>
      <c r="I902">
        <v>7</v>
      </c>
      <c r="J902">
        <v>2793</v>
      </c>
    </row>
    <row r="903" spans="1:10" x14ac:dyDescent="0.25">
      <c r="A903" s="3" t="s">
        <v>948</v>
      </c>
      <c r="B903" s="9">
        <v>43382</v>
      </c>
      <c r="C903">
        <v>13</v>
      </c>
      <c r="D903" t="s">
        <v>33</v>
      </c>
      <c r="E903" t="s">
        <v>12</v>
      </c>
      <c r="F903" t="s">
        <v>13</v>
      </c>
      <c r="G903" t="s">
        <v>41</v>
      </c>
      <c r="H903">
        <v>399</v>
      </c>
      <c r="I903">
        <v>4</v>
      </c>
      <c r="J903">
        <v>1596</v>
      </c>
    </row>
    <row r="904" spans="1:10" x14ac:dyDescent="0.25">
      <c r="A904" s="3" t="s">
        <v>949</v>
      </c>
      <c r="B904" s="9">
        <v>43383</v>
      </c>
      <c r="C904">
        <v>6</v>
      </c>
      <c r="D904" t="s">
        <v>48</v>
      </c>
      <c r="E904" t="s">
        <v>22</v>
      </c>
      <c r="F904" t="s">
        <v>23</v>
      </c>
      <c r="G904" t="s">
        <v>19</v>
      </c>
      <c r="H904">
        <v>289</v>
      </c>
      <c r="I904">
        <v>3</v>
      </c>
      <c r="J904">
        <v>867</v>
      </c>
    </row>
    <row r="905" spans="1:10" x14ac:dyDescent="0.25">
      <c r="A905" s="3" t="s">
        <v>950</v>
      </c>
      <c r="B905" s="9">
        <v>43383</v>
      </c>
      <c r="C905">
        <v>5</v>
      </c>
      <c r="D905" t="s">
        <v>60</v>
      </c>
      <c r="E905" t="s">
        <v>17</v>
      </c>
      <c r="F905" t="s">
        <v>18</v>
      </c>
      <c r="G905" t="s">
        <v>19</v>
      </c>
      <c r="H905">
        <v>289</v>
      </c>
      <c r="I905">
        <v>1</v>
      </c>
      <c r="J905">
        <v>289</v>
      </c>
    </row>
    <row r="906" spans="1:10" x14ac:dyDescent="0.25">
      <c r="A906" s="3" t="s">
        <v>951</v>
      </c>
      <c r="B906" s="9">
        <v>43384</v>
      </c>
      <c r="C906">
        <v>13</v>
      </c>
      <c r="D906" t="s">
        <v>33</v>
      </c>
      <c r="E906" t="s">
        <v>12</v>
      </c>
      <c r="F906" t="s">
        <v>13</v>
      </c>
      <c r="G906" t="s">
        <v>19</v>
      </c>
      <c r="H906">
        <v>289</v>
      </c>
      <c r="I906">
        <v>7</v>
      </c>
      <c r="J906">
        <v>2023</v>
      </c>
    </row>
    <row r="907" spans="1:10" x14ac:dyDescent="0.25">
      <c r="A907" s="3" t="s">
        <v>952</v>
      </c>
      <c r="B907" s="9">
        <v>43384</v>
      </c>
      <c r="C907">
        <v>19</v>
      </c>
      <c r="D907" t="s">
        <v>56</v>
      </c>
      <c r="E907" t="s">
        <v>27</v>
      </c>
      <c r="F907" t="s">
        <v>28</v>
      </c>
      <c r="G907" t="s">
        <v>14</v>
      </c>
      <c r="H907">
        <v>199</v>
      </c>
      <c r="I907">
        <v>5</v>
      </c>
      <c r="J907">
        <v>995</v>
      </c>
    </row>
    <row r="908" spans="1:10" x14ac:dyDescent="0.25">
      <c r="A908" s="3" t="s">
        <v>953</v>
      </c>
      <c r="B908" s="9">
        <v>43385</v>
      </c>
      <c r="C908">
        <v>10</v>
      </c>
      <c r="D908" t="s">
        <v>58</v>
      </c>
      <c r="E908" t="s">
        <v>22</v>
      </c>
      <c r="F908" t="s">
        <v>23</v>
      </c>
      <c r="G908" t="s">
        <v>14</v>
      </c>
      <c r="H908">
        <v>199</v>
      </c>
      <c r="I908">
        <v>1</v>
      </c>
      <c r="J908">
        <v>199</v>
      </c>
    </row>
    <row r="909" spans="1:10" x14ac:dyDescent="0.25">
      <c r="A909" s="3" t="s">
        <v>954</v>
      </c>
      <c r="B909" s="9">
        <v>43385</v>
      </c>
      <c r="C909">
        <v>20</v>
      </c>
      <c r="D909" t="s">
        <v>40</v>
      </c>
      <c r="E909" t="s">
        <v>27</v>
      </c>
      <c r="F909" t="s">
        <v>28</v>
      </c>
      <c r="G909" t="s">
        <v>19</v>
      </c>
      <c r="H909">
        <v>289</v>
      </c>
      <c r="I909">
        <v>3</v>
      </c>
      <c r="J909">
        <v>867</v>
      </c>
    </row>
    <row r="910" spans="1:10" x14ac:dyDescent="0.25">
      <c r="A910" s="3" t="s">
        <v>955</v>
      </c>
      <c r="B910" s="9">
        <v>43386</v>
      </c>
      <c r="C910">
        <v>7</v>
      </c>
      <c r="D910" t="s">
        <v>88</v>
      </c>
      <c r="E910" t="s">
        <v>46</v>
      </c>
      <c r="F910" t="s">
        <v>23</v>
      </c>
      <c r="G910" t="s">
        <v>24</v>
      </c>
      <c r="H910">
        <v>159</v>
      </c>
      <c r="I910">
        <v>8</v>
      </c>
      <c r="J910">
        <v>1272</v>
      </c>
    </row>
    <row r="911" spans="1:10" x14ac:dyDescent="0.25">
      <c r="A911" s="3" t="s">
        <v>956</v>
      </c>
      <c r="B911" s="9">
        <v>43386</v>
      </c>
      <c r="C911">
        <v>19</v>
      </c>
      <c r="D911" t="s">
        <v>56</v>
      </c>
      <c r="E911" t="s">
        <v>27</v>
      </c>
      <c r="F911" t="s">
        <v>28</v>
      </c>
      <c r="G911" t="s">
        <v>14</v>
      </c>
      <c r="H911">
        <v>199</v>
      </c>
      <c r="I911">
        <v>3</v>
      </c>
      <c r="J911">
        <v>597</v>
      </c>
    </row>
    <row r="912" spans="1:10" x14ac:dyDescent="0.25">
      <c r="A912" s="3" t="s">
        <v>957</v>
      </c>
      <c r="B912" s="9">
        <v>43386</v>
      </c>
      <c r="C912">
        <v>18</v>
      </c>
      <c r="D912" t="s">
        <v>26</v>
      </c>
      <c r="E912" t="s">
        <v>27</v>
      </c>
      <c r="F912" t="s">
        <v>28</v>
      </c>
      <c r="G912" t="s">
        <v>31</v>
      </c>
      <c r="H912">
        <v>69</v>
      </c>
      <c r="I912">
        <v>9</v>
      </c>
      <c r="J912">
        <v>621</v>
      </c>
    </row>
    <row r="913" spans="1:10" x14ac:dyDescent="0.25">
      <c r="A913" s="3" t="s">
        <v>958</v>
      </c>
      <c r="B913" s="9">
        <v>43386</v>
      </c>
      <c r="C913">
        <v>13</v>
      </c>
      <c r="D913" t="s">
        <v>33</v>
      </c>
      <c r="E913" t="s">
        <v>12</v>
      </c>
      <c r="F913" t="s">
        <v>13</v>
      </c>
      <c r="G913" t="s">
        <v>19</v>
      </c>
      <c r="H913">
        <v>289</v>
      </c>
      <c r="I913">
        <v>8</v>
      </c>
      <c r="J913">
        <v>2312</v>
      </c>
    </row>
    <row r="914" spans="1:10" x14ac:dyDescent="0.25">
      <c r="A914" s="3" t="s">
        <v>959</v>
      </c>
      <c r="B914" s="9">
        <v>43386</v>
      </c>
      <c r="C914">
        <v>9</v>
      </c>
      <c r="D914" t="s">
        <v>21</v>
      </c>
      <c r="E914" t="s">
        <v>46</v>
      </c>
      <c r="F914" t="s">
        <v>23</v>
      </c>
      <c r="G914" t="s">
        <v>14</v>
      </c>
      <c r="H914">
        <v>199</v>
      </c>
      <c r="I914">
        <v>5</v>
      </c>
      <c r="J914">
        <v>995</v>
      </c>
    </row>
    <row r="915" spans="1:10" x14ac:dyDescent="0.25">
      <c r="A915" s="3" t="s">
        <v>960</v>
      </c>
      <c r="B915" s="9">
        <v>43386</v>
      </c>
      <c r="C915">
        <v>14</v>
      </c>
      <c r="D915" t="s">
        <v>38</v>
      </c>
      <c r="E915" t="s">
        <v>12</v>
      </c>
      <c r="F915" t="s">
        <v>13</v>
      </c>
      <c r="G915" t="s">
        <v>24</v>
      </c>
      <c r="H915">
        <v>159</v>
      </c>
      <c r="I915">
        <v>7</v>
      </c>
      <c r="J915">
        <v>1113</v>
      </c>
    </row>
    <row r="916" spans="1:10" x14ac:dyDescent="0.25">
      <c r="A916" s="3" t="s">
        <v>961</v>
      </c>
      <c r="B916" s="9">
        <v>43387</v>
      </c>
      <c r="C916">
        <v>3</v>
      </c>
      <c r="D916" t="s">
        <v>43</v>
      </c>
      <c r="E916" t="s">
        <v>17</v>
      </c>
      <c r="F916" t="s">
        <v>18</v>
      </c>
      <c r="G916" t="s">
        <v>31</v>
      </c>
      <c r="H916">
        <v>69</v>
      </c>
      <c r="I916">
        <v>2</v>
      </c>
      <c r="J916">
        <v>138</v>
      </c>
    </row>
    <row r="917" spans="1:10" x14ac:dyDescent="0.25">
      <c r="A917" s="3" t="s">
        <v>962</v>
      </c>
      <c r="B917" s="9">
        <v>43387</v>
      </c>
      <c r="C917">
        <v>10</v>
      </c>
      <c r="D917" t="s">
        <v>58</v>
      </c>
      <c r="E917" t="s">
        <v>46</v>
      </c>
      <c r="F917" t="s">
        <v>23</v>
      </c>
      <c r="G917" t="s">
        <v>19</v>
      </c>
      <c r="H917">
        <v>289</v>
      </c>
      <c r="I917">
        <v>5</v>
      </c>
      <c r="J917">
        <v>1445</v>
      </c>
    </row>
    <row r="918" spans="1:10" x14ac:dyDescent="0.25">
      <c r="A918" s="3" t="s">
        <v>963</v>
      </c>
      <c r="B918" s="9">
        <v>43388</v>
      </c>
      <c r="C918">
        <v>18</v>
      </c>
      <c r="D918" t="s">
        <v>26</v>
      </c>
      <c r="E918" t="s">
        <v>36</v>
      </c>
      <c r="F918" t="s">
        <v>28</v>
      </c>
      <c r="G918" t="s">
        <v>31</v>
      </c>
      <c r="H918">
        <v>69</v>
      </c>
      <c r="I918">
        <v>2</v>
      </c>
      <c r="J918">
        <v>138</v>
      </c>
    </row>
    <row r="919" spans="1:10" x14ac:dyDescent="0.25">
      <c r="A919" s="3" t="s">
        <v>964</v>
      </c>
      <c r="B919" s="9">
        <v>43388</v>
      </c>
      <c r="C919">
        <v>18</v>
      </c>
      <c r="D919" t="s">
        <v>26</v>
      </c>
      <c r="E919" t="s">
        <v>36</v>
      </c>
      <c r="F919" t="s">
        <v>28</v>
      </c>
      <c r="G919" t="s">
        <v>24</v>
      </c>
      <c r="H919">
        <v>159</v>
      </c>
      <c r="I919">
        <v>5</v>
      </c>
      <c r="J919">
        <v>795</v>
      </c>
    </row>
    <row r="920" spans="1:10" x14ac:dyDescent="0.25">
      <c r="A920" s="3" t="s">
        <v>965</v>
      </c>
      <c r="B920" s="9">
        <v>43388</v>
      </c>
      <c r="C920">
        <v>14</v>
      </c>
      <c r="D920" t="s">
        <v>38</v>
      </c>
      <c r="E920" t="s">
        <v>63</v>
      </c>
      <c r="F920" t="s">
        <v>13</v>
      </c>
      <c r="G920" t="s">
        <v>41</v>
      </c>
      <c r="H920">
        <v>399</v>
      </c>
      <c r="I920">
        <v>9</v>
      </c>
      <c r="J920">
        <v>3591</v>
      </c>
    </row>
    <row r="921" spans="1:10" x14ac:dyDescent="0.25">
      <c r="A921" s="3" t="s">
        <v>966</v>
      </c>
      <c r="B921" s="9">
        <v>43388</v>
      </c>
      <c r="C921">
        <v>2</v>
      </c>
      <c r="D921" t="s">
        <v>106</v>
      </c>
      <c r="E921" t="s">
        <v>68</v>
      </c>
      <c r="F921" t="s">
        <v>18</v>
      </c>
      <c r="G921" t="s">
        <v>14</v>
      </c>
      <c r="H921">
        <v>199</v>
      </c>
      <c r="I921">
        <v>3</v>
      </c>
      <c r="J921">
        <v>597</v>
      </c>
    </row>
    <row r="922" spans="1:10" x14ac:dyDescent="0.25">
      <c r="A922" s="3" t="s">
        <v>967</v>
      </c>
      <c r="B922" s="9">
        <v>43389</v>
      </c>
      <c r="C922">
        <v>17</v>
      </c>
      <c r="D922" t="s">
        <v>35</v>
      </c>
      <c r="E922" t="s">
        <v>27</v>
      </c>
      <c r="F922" t="s">
        <v>28</v>
      </c>
      <c r="G922" t="s">
        <v>41</v>
      </c>
      <c r="H922">
        <v>399</v>
      </c>
      <c r="I922">
        <v>6</v>
      </c>
      <c r="J922">
        <v>2394</v>
      </c>
    </row>
    <row r="923" spans="1:10" x14ac:dyDescent="0.25">
      <c r="A923" s="3" t="s">
        <v>968</v>
      </c>
      <c r="B923" s="9">
        <v>43389</v>
      </c>
      <c r="C923">
        <v>1</v>
      </c>
      <c r="D923" t="s">
        <v>16</v>
      </c>
      <c r="E923" t="s">
        <v>17</v>
      </c>
      <c r="F923" t="s">
        <v>18</v>
      </c>
      <c r="G923" t="s">
        <v>19</v>
      </c>
      <c r="H923">
        <v>289</v>
      </c>
      <c r="I923">
        <v>7</v>
      </c>
      <c r="J923">
        <v>2023</v>
      </c>
    </row>
    <row r="924" spans="1:10" x14ac:dyDescent="0.25">
      <c r="A924" s="3" t="s">
        <v>969</v>
      </c>
      <c r="B924" s="9">
        <v>43389</v>
      </c>
      <c r="C924">
        <v>15</v>
      </c>
      <c r="D924" t="s">
        <v>118</v>
      </c>
      <c r="E924" t="s">
        <v>63</v>
      </c>
      <c r="F924" t="s">
        <v>13</v>
      </c>
      <c r="G924" t="s">
        <v>24</v>
      </c>
      <c r="H924">
        <v>159</v>
      </c>
      <c r="I924">
        <v>3</v>
      </c>
      <c r="J924">
        <v>477</v>
      </c>
    </row>
    <row r="925" spans="1:10" x14ac:dyDescent="0.25">
      <c r="A925" s="3" t="s">
        <v>970</v>
      </c>
      <c r="B925" s="9">
        <v>43389</v>
      </c>
      <c r="C925">
        <v>11</v>
      </c>
      <c r="D925" t="s">
        <v>11</v>
      </c>
      <c r="E925" t="s">
        <v>12</v>
      </c>
      <c r="F925" t="s">
        <v>13</v>
      </c>
      <c r="G925" t="s">
        <v>19</v>
      </c>
      <c r="H925">
        <v>289</v>
      </c>
      <c r="I925">
        <v>9</v>
      </c>
      <c r="J925">
        <v>2601</v>
      </c>
    </row>
    <row r="926" spans="1:10" x14ac:dyDescent="0.25">
      <c r="A926" s="3" t="s">
        <v>971</v>
      </c>
      <c r="B926" s="9">
        <v>43389</v>
      </c>
      <c r="C926">
        <v>12</v>
      </c>
      <c r="D926" t="s">
        <v>66</v>
      </c>
      <c r="E926" t="s">
        <v>12</v>
      </c>
      <c r="F926" t="s">
        <v>13</v>
      </c>
      <c r="G926" t="s">
        <v>14</v>
      </c>
      <c r="H926">
        <v>199</v>
      </c>
      <c r="I926">
        <v>7</v>
      </c>
      <c r="J926">
        <v>1393</v>
      </c>
    </row>
    <row r="927" spans="1:10" x14ac:dyDescent="0.25">
      <c r="A927" s="3" t="s">
        <v>972</v>
      </c>
      <c r="B927" s="9">
        <v>43390</v>
      </c>
      <c r="C927">
        <v>1</v>
      </c>
      <c r="D927" t="s">
        <v>16</v>
      </c>
      <c r="E927" t="s">
        <v>68</v>
      </c>
      <c r="F927" t="s">
        <v>18</v>
      </c>
      <c r="G927" t="s">
        <v>14</v>
      </c>
      <c r="H927">
        <v>199</v>
      </c>
      <c r="I927">
        <v>0</v>
      </c>
      <c r="J927">
        <v>0</v>
      </c>
    </row>
    <row r="928" spans="1:10" x14ac:dyDescent="0.25">
      <c r="A928" s="3" t="s">
        <v>973</v>
      </c>
      <c r="B928" s="9">
        <v>43390</v>
      </c>
      <c r="C928">
        <v>8</v>
      </c>
      <c r="D928" t="s">
        <v>45</v>
      </c>
      <c r="E928" t="s">
        <v>46</v>
      </c>
      <c r="F928" t="s">
        <v>23</v>
      </c>
      <c r="G928" t="s">
        <v>14</v>
      </c>
      <c r="H928">
        <v>199</v>
      </c>
      <c r="I928">
        <v>8</v>
      </c>
      <c r="J928">
        <v>1592</v>
      </c>
    </row>
    <row r="929" spans="1:10" x14ac:dyDescent="0.25">
      <c r="A929" s="3" t="s">
        <v>974</v>
      </c>
      <c r="B929" s="9">
        <v>43390</v>
      </c>
      <c r="C929">
        <v>20</v>
      </c>
      <c r="D929" t="s">
        <v>40</v>
      </c>
      <c r="E929" t="s">
        <v>36</v>
      </c>
      <c r="F929" t="s">
        <v>28</v>
      </c>
      <c r="G929" t="s">
        <v>24</v>
      </c>
      <c r="H929">
        <v>159</v>
      </c>
      <c r="I929">
        <v>8</v>
      </c>
      <c r="J929">
        <v>1272</v>
      </c>
    </row>
    <row r="930" spans="1:10" x14ac:dyDescent="0.25">
      <c r="A930" s="3" t="s">
        <v>975</v>
      </c>
      <c r="B930" s="9">
        <v>43390</v>
      </c>
      <c r="C930">
        <v>14</v>
      </c>
      <c r="D930" t="s">
        <v>38</v>
      </c>
      <c r="E930" t="s">
        <v>63</v>
      </c>
      <c r="F930" t="s">
        <v>13</v>
      </c>
      <c r="G930" t="s">
        <v>24</v>
      </c>
      <c r="H930">
        <v>159</v>
      </c>
      <c r="I930">
        <v>5</v>
      </c>
      <c r="J930">
        <v>795</v>
      </c>
    </row>
    <row r="931" spans="1:10" x14ac:dyDescent="0.25">
      <c r="A931" s="3" t="s">
        <v>976</v>
      </c>
      <c r="B931" s="9">
        <v>43390</v>
      </c>
      <c r="C931">
        <v>10</v>
      </c>
      <c r="D931" t="s">
        <v>58</v>
      </c>
      <c r="E931" t="s">
        <v>46</v>
      </c>
      <c r="F931" t="s">
        <v>23</v>
      </c>
      <c r="G931" t="s">
        <v>14</v>
      </c>
      <c r="H931">
        <v>199</v>
      </c>
      <c r="I931">
        <v>3</v>
      </c>
      <c r="J931">
        <v>597</v>
      </c>
    </row>
    <row r="932" spans="1:10" x14ac:dyDescent="0.25">
      <c r="A932" s="3" t="s">
        <v>977</v>
      </c>
      <c r="B932" s="9">
        <v>43391</v>
      </c>
      <c r="C932">
        <v>17</v>
      </c>
      <c r="D932" t="s">
        <v>35</v>
      </c>
      <c r="E932" t="s">
        <v>36</v>
      </c>
      <c r="F932" t="s">
        <v>28</v>
      </c>
      <c r="G932" t="s">
        <v>41</v>
      </c>
      <c r="H932">
        <v>399</v>
      </c>
      <c r="I932">
        <v>0</v>
      </c>
      <c r="J932">
        <v>0</v>
      </c>
    </row>
    <row r="933" spans="1:10" x14ac:dyDescent="0.25">
      <c r="A933" s="3" t="s">
        <v>978</v>
      </c>
      <c r="B933" s="9">
        <v>43392</v>
      </c>
      <c r="C933">
        <v>5</v>
      </c>
      <c r="D933" t="s">
        <v>60</v>
      </c>
      <c r="E933" t="s">
        <v>68</v>
      </c>
      <c r="F933" t="s">
        <v>18</v>
      </c>
      <c r="G933" t="s">
        <v>14</v>
      </c>
      <c r="H933">
        <v>199</v>
      </c>
      <c r="I933">
        <v>6</v>
      </c>
      <c r="J933">
        <v>1194</v>
      </c>
    </row>
    <row r="934" spans="1:10" x14ac:dyDescent="0.25">
      <c r="A934" s="3" t="s">
        <v>979</v>
      </c>
      <c r="B934" s="9">
        <v>43392</v>
      </c>
      <c r="C934">
        <v>10</v>
      </c>
      <c r="D934" t="s">
        <v>58</v>
      </c>
      <c r="E934" t="s">
        <v>46</v>
      </c>
      <c r="F934" t="s">
        <v>23</v>
      </c>
      <c r="G934" t="s">
        <v>24</v>
      </c>
      <c r="H934">
        <v>159</v>
      </c>
      <c r="I934">
        <v>6</v>
      </c>
      <c r="J934">
        <v>954</v>
      </c>
    </row>
    <row r="935" spans="1:10" x14ac:dyDescent="0.25">
      <c r="A935" s="3" t="s">
        <v>980</v>
      </c>
      <c r="B935" s="9">
        <v>43393</v>
      </c>
      <c r="C935">
        <v>17</v>
      </c>
      <c r="D935" t="s">
        <v>35</v>
      </c>
      <c r="E935" t="s">
        <v>36</v>
      </c>
      <c r="F935" t="s">
        <v>28</v>
      </c>
      <c r="G935" t="s">
        <v>24</v>
      </c>
      <c r="H935">
        <v>159</v>
      </c>
      <c r="I935">
        <v>1</v>
      </c>
      <c r="J935">
        <v>159</v>
      </c>
    </row>
    <row r="936" spans="1:10" x14ac:dyDescent="0.25">
      <c r="A936" s="3" t="s">
        <v>981</v>
      </c>
      <c r="B936" s="9">
        <v>43393</v>
      </c>
      <c r="C936">
        <v>18</v>
      </c>
      <c r="D936" t="s">
        <v>26</v>
      </c>
      <c r="E936" t="s">
        <v>27</v>
      </c>
      <c r="F936" t="s">
        <v>28</v>
      </c>
      <c r="G936" t="s">
        <v>19</v>
      </c>
      <c r="H936">
        <v>289</v>
      </c>
      <c r="I936">
        <v>5</v>
      </c>
      <c r="J936">
        <v>1445</v>
      </c>
    </row>
    <row r="937" spans="1:10" x14ac:dyDescent="0.25">
      <c r="A937" s="3" t="s">
        <v>982</v>
      </c>
      <c r="B937" s="9">
        <v>43393</v>
      </c>
      <c r="C937">
        <v>2</v>
      </c>
      <c r="D937" t="s">
        <v>106</v>
      </c>
      <c r="E937" t="s">
        <v>17</v>
      </c>
      <c r="F937" t="s">
        <v>18</v>
      </c>
      <c r="G937" t="s">
        <v>31</v>
      </c>
      <c r="H937">
        <v>69</v>
      </c>
      <c r="I937">
        <v>8</v>
      </c>
      <c r="J937">
        <v>552</v>
      </c>
    </row>
    <row r="938" spans="1:10" x14ac:dyDescent="0.25">
      <c r="A938" s="3" t="s">
        <v>983</v>
      </c>
      <c r="B938" s="9">
        <v>43394</v>
      </c>
      <c r="C938">
        <v>17</v>
      </c>
      <c r="D938" t="s">
        <v>35</v>
      </c>
      <c r="E938" t="s">
        <v>27</v>
      </c>
      <c r="F938" t="s">
        <v>28</v>
      </c>
      <c r="G938" t="s">
        <v>31</v>
      </c>
      <c r="H938">
        <v>69</v>
      </c>
      <c r="I938">
        <v>5</v>
      </c>
      <c r="J938">
        <v>345</v>
      </c>
    </row>
    <row r="939" spans="1:10" x14ac:dyDescent="0.25">
      <c r="A939" s="3" t="s">
        <v>984</v>
      </c>
      <c r="B939" s="9">
        <v>43395</v>
      </c>
      <c r="C939">
        <v>10</v>
      </c>
      <c r="D939" t="s">
        <v>58</v>
      </c>
      <c r="E939" t="s">
        <v>22</v>
      </c>
      <c r="F939" t="s">
        <v>23</v>
      </c>
      <c r="G939" t="s">
        <v>41</v>
      </c>
      <c r="H939">
        <v>399</v>
      </c>
      <c r="I939">
        <v>0</v>
      </c>
      <c r="J939">
        <v>0</v>
      </c>
    </row>
    <row r="940" spans="1:10" x14ac:dyDescent="0.25">
      <c r="A940" s="3" t="s">
        <v>985</v>
      </c>
      <c r="B940" s="9">
        <v>43395</v>
      </c>
      <c r="C940">
        <v>1</v>
      </c>
      <c r="D940" t="s">
        <v>16</v>
      </c>
      <c r="E940" t="s">
        <v>68</v>
      </c>
      <c r="F940" t="s">
        <v>18</v>
      </c>
      <c r="G940" t="s">
        <v>19</v>
      </c>
      <c r="H940">
        <v>289</v>
      </c>
      <c r="I940">
        <v>7</v>
      </c>
      <c r="J940">
        <v>2023</v>
      </c>
    </row>
    <row r="941" spans="1:10" x14ac:dyDescent="0.25">
      <c r="A941" s="3" t="s">
        <v>986</v>
      </c>
      <c r="B941" s="9">
        <v>43395</v>
      </c>
      <c r="C941">
        <v>5</v>
      </c>
      <c r="D941" t="s">
        <v>60</v>
      </c>
      <c r="E941" t="s">
        <v>17</v>
      </c>
      <c r="F941" t="s">
        <v>18</v>
      </c>
      <c r="G941" t="s">
        <v>14</v>
      </c>
      <c r="H941">
        <v>199</v>
      </c>
      <c r="I941">
        <v>5</v>
      </c>
      <c r="J941">
        <v>995</v>
      </c>
    </row>
    <row r="942" spans="1:10" x14ac:dyDescent="0.25">
      <c r="A942" s="3" t="s">
        <v>987</v>
      </c>
      <c r="B942" s="9">
        <v>43395</v>
      </c>
      <c r="C942">
        <v>20</v>
      </c>
      <c r="D942" t="s">
        <v>40</v>
      </c>
      <c r="E942" t="s">
        <v>27</v>
      </c>
      <c r="F942" t="s">
        <v>28</v>
      </c>
      <c r="G942" t="s">
        <v>24</v>
      </c>
      <c r="H942">
        <v>159</v>
      </c>
      <c r="I942">
        <v>5</v>
      </c>
      <c r="J942">
        <v>795</v>
      </c>
    </row>
    <row r="943" spans="1:10" x14ac:dyDescent="0.25">
      <c r="A943" s="3" t="s">
        <v>988</v>
      </c>
      <c r="B943" s="9">
        <v>43395</v>
      </c>
      <c r="C943">
        <v>1</v>
      </c>
      <c r="D943" t="s">
        <v>16</v>
      </c>
      <c r="E943" t="s">
        <v>17</v>
      </c>
      <c r="F943" t="s">
        <v>18</v>
      </c>
      <c r="G943" t="s">
        <v>41</v>
      </c>
      <c r="H943">
        <v>399</v>
      </c>
      <c r="I943">
        <v>8</v>
      </c>
      <c r="J943">
        <v>3192</v>
      </c>
    </row>
    <row r="944" spans="1:10" x14ac:dyDescent="0.25">
      <c r="A944" s="3" t="s">
        <v>989</v>
      </c>
      <c r="B944" s="9">
        <v>43395</v>
      </c>
      <c r="C944">
        <v>6</v>
      </c>
      <c r="D944" t="s">
        <v>48</v>
      </c>
      <c r="E944" t="s">
        <v>22</v>
      </c>
      <c r="F944" t="s">
        <v>23</v>
      </c>
      <c r="G944" t="s">
        <v>24</v>
      </c>
      <c r="H944">
        <v>159</v>
      </c>
      <c r="I944">
        <v>6</v>
      </c>
      <c r="J944">
        <v>954</v>
      </c>
    </row>
    <row r="945" spans="1:10" x14ac:dyDescent="0.25">
      <c r="A945" s="3" t="s">
        <v>990</v>
      </c>
      <c r="B945" s="9">
        <v>43396</v>
      </c>
      <c r="C945">
        <v>4</v>
      </c>
      <c r="D945" t="s">
        <v>51</v>
      </c>
      <c r="E945" t="s">
        <v>68</v>
      </c>
      <c r="F945" t="s">
        <v>18</v>
      </c>
      <c r="G945" t="s">
        <v>41</v>
      </c>
      <c r="H945">
        <v>399</v>
      </c>
      <c r="I945">
        <v>1</v>
      </c>
      <c r="J945">
        <v>399</v>
      </c>
    </row>
    <row r="946" spans="1:10" x14ac:dyDescent="0.25">
      <c r="A946" s="3" t="s">
        <v>991</v>
      </c>
      <c r="B946" s="9">
        <v>43397</v>
      </c>
      <c r="C946">
        <v>17</v>
      </c>
      <c r="D946" t="s">
        <v>35</v>
      </c>
      <c r="E946" t="s">
        <v>36</v>
      </c>
      <c r="F946" t="s">
        <v>28</v>
      </c>
      <c r="G946" t="s">
        <v>14</v>
      </c>
      <c r="H946">
        <v>199</v>
      </c>
      <c r="I946">
        <v>5</v>
      </c>
      <c r="J946">
        <v>995</v>
      </c>
    </row>
    <row r="947" spans="1:10" x14ac:dyDescent="0.25">
      <c r="A947" s="3" t="s">
        <v>992</v>
      </c>
      <c r="B947" s="9">
        <v>43398</v>
      </c>
      <c r="C947">
        <v>1</v>
      </c>
      <c r="D947" t="s">
        <v>16</v>
      </c>
      <c r="E947" t="s">
        <v>17</v>
      </c>
      <c r="F947" t="s">
        <v>18</v>
      </c>
      <c r="G947" t="s">
        <v>14</v>
      </c>
      <c r="H947">
        <v>199</v>
      </c>
      <c r="I947">
        <v>1</v>
      </c>
      <c r="J947">
        <v>199</v>
      </c>
    </row>
    <row r="948" spans="1:10" x14ac:dyDescent="0.25">
      <c r="A948" s="3" t="s">
        <v>993</v>
      </c>
      <c r="B948" s="9">
        <v>43398</v>
      </c>
      <c r="C948">
        <v>15</v>
      </c>
      <c r="D948" t="s">
        <v>118</v>
      </c>
      <c r="E948" t="s">
        <v>12</v>
      </c>
      <c r="F948" t="s">
        <v>13</v>
      </c>
      <c r="G948" t="s">
        <v>31</v>
      </c>
      <c r="H948">
        <v>69</v>
      </c>
      <c r="I948">
        <v>4</v>
      </c>
      <c r="J948">
        <v>276</v>
      </c>
    </row>
    <row r="949" spans="1:10" x14ac:dyDescent="0.25">
      <c r="A949" s="3" t="s">
        <v>994</v>
      </c>
      <c r="B949" s="9">
        <v>43398</v>
      </c>
      <c r="C949">
        <v>9</v>
      </c>
      <c r="D949" t="s">
        <v>21</v>
      </c>
      <c r="E949" t="s">
        <v>46</v>
      </c>
      <c r="F949" t="s">
        <v>23</v>
      </c>
      <c r="G949" t="s">
        <v>14</v>
      </c>
      <c r="H949">
        <v>199</v>
      </c>
      <c r="I949">
        <v>5</v>
      </c>
      <c r="J949">
        <v>995</v>
      </c>
    </row>
    <row r="950" spans="1:10" x14ac:dyDescent="0.25">
      <c r="A950" s="3" t="s">
        <v>995</v>
      </c>
      <c r="B950" s="9">
        <v>43399</v>
      </c>
      <c r="C950">
        <v>6</v>
      </c>
      <c r="D950" t="s">
        <v>48</v>
      </c>
      <c r="E950" t="s">
        <v>46</v>
      </c>
      <c r="F950" t="s">
        <v>23</v>
      </c>
      <c r="G950" t="s">
        <v>41</v>
      </c>
      <c r="H950">
        <v>399</v>
      </c>
      <c r="I950">
        <v>5</v>
      </c>
      <c r="J950">
        <v>1995</v>
      </c>
    </row>
    <row r="951" spans="1:10" x14ac:dyDescent="0.25">
      <c r="A951" s="3" t="s">
        <v>996</v>
      </c>
      <c r="B951" s="9">
        <v>43399</v>
      </c>
      <c r="C951">
        <v>20</v>
      </c>
      <c r="D951" t="s">
        <v>40</v>
      </c>
      <c r="E951" t="s">
        <v>27</v>
      </c>
      <c r="F951" t="s">
        <v>28</v>
      </c>
      <c r="G951" t="s">
        <v>31</v>
      </c>
      <c r="H951">
        <v>69</v>
      </c>
      <c r="I951">
        <v>8</v>
      </c>
      <c r="J951">
        <v>552</v>
      </c>
    </row>
    <row r="952" spans="1:10" x14ac:dyDescent="0.25">
      <c r="A952" s="3" t="s">
        <v>997</v>
      </c>
      <c r="B952" s="9">
        <v>43400</v>
      </c>
      <c r="C952">
        <v>17</v>
      </c>
      <c r="D952" t="s">
        <v>35</v>
      </c>
      <c r="E952" t="s">
        <v>36</v>
      </c>
      <c r="F952" t="s">
        <v>28</v>
      </c>
      <c r="G952" t="s">
        <v>14</v>
      </c>
      <c r="H952">
        <v>199</v>
      </c>
      <c r="I952">
        <v>1</v>
      </c>
      <c r="J952">
        <v>199</v>
      </c>
    </row>
    <row r="953" spans="1:10" x14ac:dyDescent="0.25">
      <c r="A953" s="3" t="s">
        <v>998</v>
      </c>
      <c r="B953" s="9">
        <v>43400</v>
      </c>
      <c r="C953">
        <v>6</v>
      </c>
      <c r="D953" t="s">
        <v>48</v>
      </c>
      <c r="E953" t="s">
        <v>46</v>
      </c>
      <c r="F953" t="s">
        <v>23</v>
      </c>
      <c r="G953" t="s">
        <v>41</v>
      </c>
      <c r="H953">
        <v>399</v>
      </c>
      <c r="I953">
        <v>7</v>
      </c>
      <c r="J953">
        <v>2793</v>
      </c>
    </row>
    <row r="954" spans="1:10" x14ac:dyDescent="0.25">
      <c r="A954" s="3" t="s">
        <v>999</v>
      </c>
      <c r="B954" s="9">
        <v>43400</v>
      </c>
      <c r="C954">
        <v>3</v>
      </c>
      <c r="D954" t="s">
        <v>43</v>
      </c>
      <c r="E954" t="s">
        <v>68</v>
      </c>
      <c r="F954" t="s">
        <v>18</v>
      </c>
      <c r="G954" t="s">
        <v>14</v>
      </c>
      <c r="H954">
        <v>199</v>
      </c>
      <c r="I954">
        <v>1</v>
      </c>
      <c r="J954">
        <v>199</v>
      </c>
    </row>
    <row r="955" spans="1:10" x14ac:dyDescent="0.25">
      <c r="A955" s="3" t="s">
        <v>1000</v>
      </c>
      <c r="B955" s="9">
        <v>43400</v>
      </c>
      <c r="C955">
        <v>4</v>
      </c>
      <c r="D955" t="s">
        <v>51</v>
      </c>
      <c r="E955" t="s">
        <v>17</v>
      </c>
      <c r="F955" t="s">
        <v>18</v>
      </c>
      <c r="G955" t="s">
        <v>14</v>
      </c>
      <c r="H955">
        <v>199</v>
      </c>
      <c r="I955">
        <v>8</v>
      </c>
      <c r="J955">
        <v>1592</v>
      </c>
    </row>
    <row r="956" spans="1:10" x14ac:dyDescent="0.25">
      <c r="A956" s="3" t="s">
        <v>1001</v>
      </c>
      <c r="B956" s="9">
        <v>43401</v>
      </c>
      <c r="C956">
        <v>10</v>
      </c>
      <c r="D956" t="s">
        <v>58</v>
      </c>
      <c r="E956" t="s">
        <v>22</v>
      </c>
      <c r="F956" t="s">
        <v>23</v>
      </c>
      <c r="G956" t="s">
        <v>14</v>
      </c>
      <c r="H956">
        <v>199</v>
      </c>
      <c r="I956">
        <v>0</v>
      </c>
      <c r="J956">
        <v>0</v>
      </c>
    </row>
    <row r="957" spans="1:10" x14ac:dyDescent="0.25">
      <c r="A957" s="3" t="s">
        <v>1002</v>
      </c>
      <c r="B957" s="9">
        <v>43402</v>
      </c>
      <c r="C957">
        <v>6</v>
      </c>
      <c r="D957" t="s">
        <v>48</v>
      </c>
      <c r="E957" t="s">
        <v>22</v>
      </c>
      <c r="F957" t="s">
        <v>23</v>
      </c>
      <c r="G957" t="s">
        <v>24</v>
      </c>
      <c r="H957">
        <v>159</v>
      </c>
      <c r="I957">
        <v>4</v>
      </c>
      <c r="J957">
        <v>636</v>
      </c>
    </row>
    <row r="958" spans="1:10" x14ac:dyDescent="0.25">
      <c r="A958" s="3" t="s">
        <v>1003</v>
      </c>
      <c r="B958" s="9">
        <v>43402</v>
      </c>
      <c r="C958">
        <v>17</v>
      </c>
      <c r="D958" t="s">
        <v>35</v>
      </c>
      <c r="E958" t="s">
        <v>36</v>
      </c>
      <c r="F958" t="s">
        <v>28</v>
      </c>
      <c r="G958" t="s">
        <v>19</v>
      </c>
      <c r="H958">
        <v>289</v>
      </c>
      <c r="I958">
        <v>9</v>
      </c>
      <c r="J958">
        <v>2601</v>
      </c>
    </row>
    <row r="959" spans="1:10" x14ac:dyDescent="0.25">
      <c r="A959" s="3" t="s">
        <v>1004</v>
      </c>
      <c r="B959" s="9">
        <v>43402</v>
      </c>
      <c r="C959">
        <v>9</v>
      </c>
      <c r="D959" t="s">
        <v>21</v>
      </c>
      <c r="E959" t="s">
        <v>22</v>
      </c>
      <c r="F959" t="s">
        <v>23</v>
      </c>
      <c r="G959" t="s">
        <v>41</v>
      </c>
      <c r="H959">
        <v>399</v>
      </c>
      <c r="I959">
        <v>2</v>
      </c>
      <c r="J959">
        <v>798</v>
      </c>
    </row>
    <row r="960" spans="1:10" x14ac:dyDescent="0.25">
      <c r="A960" s="3" t="s">
        <v>1005</v>
      </c>
      <c r="B960" s="9">
        <v>43402</v>
      </c>
      <c r="C960">
        <v>2</v>
      </c>
      <c r="D960" t="s">
        <v>106</v>
      </c>
      <c r="E960" t="s">
        <v>17</v>
      </c>
      <c r="F960" t="s">
        <v>18</v>
      </c>
      <c r="G960" t="s">
        <v>31</v>
      </c>
      <c r="H960">
        <v>69</v>
      </c>
      <c r="I960">
        <v>6</v>
      </c>
      <c r="J960">
        <v>414</v>
      </c>
    </row>
    <row r="961" spans="1:10" x14ac:dyDescent="0.25">
      <c r="A961" s="3" t="s">
        <v>1006</v>
      </c>
      <c r="B961" s="9">
        <v>43402</v>
      </c>
      <c r="C961">
        <v>9</v>
      </c>
      <c r="D961" t="s">
        <v>21</v>
      </c>
      <c r="E961" t="s">
        <v>22</v>
      </c>
      <c r="F961" t="s">
        <v>23</v>
      </c>
      <c r="G961" t="s">
        <v>31</v>
      </c>
      <c r="H961">
        <v>69</v>
      </c>
      <c r="I961">
        <v>6</v>
      </c>
      <c r="J961">
        <v>414</v>
      </c>
    </row>
    <row r="962" spans="1:10" x14ac:dyDescent="0.25">
      <c r="A962" s="3" t="s">
        <v>1007</v>
      </c>
      <c r="B962" s="9">
        <v>43402</v>
      </c>
      <c r="C962">
        <v>18</v>
      </c>
      <c r="D962" t="s">
        <v>26</v>
      </c>
      <c r="E962" t="s">
        <v>36</v>
      </c>
      <c r="F962" t="s">
        <v>28</v>
      </c>
      <c r="G962" t="s">
        <v>31</v>
      </c>
      <c r="H962">
        <v>69</v>
      </c>
      <c r="I962">
        <v>3</v>
      </c>
      <c r="J962">
        <v>207</v>
      </c>
    </row>
    <row r="963" spans="1:10" x14ac:dyDescent="0.25">
      <c r="A963" s="3" t="s">
        <v>1008</v>
      </c>
      <c r="B963" s="9">
        <v>43402</v>
      </c>
      <c r="C963">
        <v>9</v>
      </c>
      <c r="D963" t="s">
        <v>21</v>
      </c>
      <c r="E963" t="s">
        <v>22</v>
      </c>
      <c r="F963" t="s">
        <v>23</v>
      </c>
      <c r="G963" t="s">
        <v>31</v>
      </c>
      <c r="H963">
        <v>69</v>
      </c>
      <c r="I963">
        <v>2</v>
      </c>
      <c r="J963">
        <v>138</v>
      </c>
    </row>
    <row r="964" spans="1:10" x14ac:dyDescent="0.25">
      <c r="A964" s="3" t="s">
        <v>1009</v>
      </c>
      <c r="B964" s="9">
        <v>43402</v>
      </c>
      <c r="C964">
        <v>14</v>
      </c>
      <c r="D964" t="s">
        <v>38</v>
      </c>
      <c r="E964" t="s">
        <v>12</v>
      </c>
      <c r="F964" t="s">
        <v>13</v>
      </c>
      <c r="G964" t="s">
        <v>24</v>
      </c>
      <c r="H964">
        <v>159</v>
      </c>
      <c r="I964">
        <v>1</v>
      </c>
      <c r="J964">
        <v>159</v>
      </c>
    </row>
    <row r="965" spans="1:10" x14ac:dyDescent="0.25">
      <c r="A965" s="3" t="s">
        <v>1010</v>
      </c>
      <c r="B965" s="9">
        <v>43402</v>
      </c>
      <c r="C965">
        <v>7</v>
      </c>
      <c r="D965" t="s">
        <v>88</v>
      </c>
      <c r="E965" t="s">
        <v>22</v>
      </c>
      <c r="F965" t="s">
        <v>23</v>
      </c>
      <c r="G965" t="s">
        <v>41</v>
      </c>
      <c r="H965">
        <v>399</v>
      </c>
      <c r="I965">
        <v>2</v>
      </c>
      <c r="J965">
        <v>798</v>
      </c>
    </row>
    <row r="966" spans="1:10" x14ac:dyDescent="0.25">
      <c r="A966" s="3" t="s">
        <v>1011</v>
      </c>
      <c r="B966" s="9">
        <v>43402</v>
      </c>
      <c r="C966">
        <v>2</v>
      </c>
      <c r="D966" t="s">
        <v>106</v>
      </c>
      <c r="E966" t="s">
        <v>68</v>
      </c>
      <c r="F966" t="s">
        <v>18</v>
      </c>
      <c r="G966" t="s">
        <v>14</v>
      </c>
      <c r="H966">
        <v>199</v>
      </c>
      <c r="I966">
        <v>7</v>
      </c>
      <c r="J966">
        <v>1393</v>
      </c>
    </row>
    <row r="967" spans="1:10" x14ac:dyDescent="0.25">
      <c r="A967" s="3" t="s">
        <v>1012</v>
      </c>
      <c r="B967" s="9">
        <v>43402</v>
      </c>
      <c r="C967">
        <v>18</v>
      </c>
      <c r="D967" t="s">
        <v>26</v>
      </c>
      <c r="E967" t="s">
        <v>36</v>
      </c>
      <c r="F967" t="s">
        <v>28</v>
      </c>
      <c r="G967" t="s">
        <v>24</v>
      </c>
      <c r="H967">
        <v>159</v>
      </c>
      <c r="I967">
        <v>7</v>
      </c>
      <c r="J967">
        <v>1113</v>
      </c>
    </row>
    <row r="968" spans="1:10" x14ac:dyDescent="0.25">
      <c r="A968" s="3" t="s">
        <v>1013</v>
      </c>
      <c r="B968" s="9">
        <v>43403</v>
      </c>
      <c r="C968">
        <v>14</v>
      </c>
      <c r="D968" t="s">
        <v>38</v>
      </c>
      <c r="E968" t="s">
        <v>63</v>
      </c>
      <c r="F968" t="s">
        <v>13</v>
      </c>
      <c r="G968" t="s">
        <v>41</v>
      </c>
      <c r="H968">
        <v>399</v>
      </c>
      <c r="I968">
        <v>1</v>
      </c>
      <c r="J968">
        <v>399</v>
      </c>
    </row>
    <row r="969" spans="1:10" x14ac:dyDescent="0.25">
      <c r="A969" s="3" t="s">
        <v>1014</v>
      </c>
      <c r="B969" s="9">
        <v>43403</v>
      </c>
      <c r="C969">
        <v>19</v>
      </c>
      <c r="D969" t="s">
        <v>56</v>
      </c>
      <c r="E969" t="s">
        <v>27</v>
      </c>
      <c r="F969" t="s">
        <v>28</v>
      </c>
      <c r="G969" t="s">
        <v>31</v>
      </c>
      <c r="H969">
        <v>69</v>
      </c>
      <c r="I969">
        <v>3</v>
      </c>
      <c r="J969">
        <v>207</v>
      </c>
    </row>
    <row r="970" spans="1:10" x14ac:dyDescent="0.25">
      <c r="A970" s="3" t="s">
        <v>1015</v>
      </c>
      <c r="B970" s="9">
        <v>43403</v>
      </c>
      <c r="C970">
        <v>7</v>
      </c>
      <c r="D970" t="s">
        <v>88</v>
      </c>
      <c r="E970" t="s">
        <v>46</v>
      </c>
      <c r="F970" t="s">
        <v>23</v>
      </c>
      <c r="G970" t="s">
        <v>24</v>
      </c>
      <c r="H970">
        <v>159</v>
      </c>
      <c r="I970">
        <v>1</v>
      </c>
      <c r="J970">
        <v>159</v>
      </c>
    </row>
    <row r="971" spans="1:10" x14ac:dyDescent="0.25">
      <c r="A971" s="3" t="s">
        <v>1016</v>
      </c>
      <c r="B971" s="9">
        <v>43404</v>
      </c>
      <c r="C971">
        <v>7</v>
      </c>
      <c r="D971" t="s">
        <v>88</v>
      </c>
      <c r="E971" t="s">
        <v>46</v>
      </c>
      <c r="F971" t="s">
        <v>23</v>
      </c>
      <c r="G971" t="s">
        <v>41</v>
      </c>
      <c r="H971">
        <v>399</v>
      </c>
      <c r="I971">
        <v>0</v>
      </c>
      <c r="J971">
        <v>0</v>
      </c>
    </row>
    <row r="972" spans="1:10" x14ac:dyDescent="0.25">
      <c r="A972" s="3" t="s">
        <v>1017</v>
      </c>
      <c r="B972" s="9">
        <v>43405</v>
      </c>
      <c r="C972">
        <v>14</v>
      </c>
      <c r="D972" t="s">
        <v>38</v>
      </c>
      <c r="E972" t="s">
        <v>63</v>
      </c>
      <c r="F972" t="s">
        <v>13</v>
      </c>
      <c r="G972" t="s">
        <v>14</v>
      </c>
      <c r="H972">
        <v>199</v>
      </c>
      <c r="I972">
        <v>0</v>
      </c>
      <c r="J972">
        <v>0</v>
      </c>
    </row>
    <row r="973" spans="1:10" x14ac:dyDescent="0.25">
      <c r="A973" s="3" t="s">
        <v>1018</v>
      </c>
      <c r="B973" s="9">
        <v>43406</v>
      </c>
      <c r="C973">
        <v>19</v>
      </c>
      <c r="D973" t="s">
        <v>56</v>
      </c>
      <c r="E973" t="s">
        <v>27</v>
      </c>
      <c r="F973" t="s">
        <v>28</v>
      </c>
      <c r="G973" t="s">
        <v>24</v>
      </c>
      <c r="H973">
        <v>159</v>
      </c>
      <c r="I973">
        <v>4</v>
      </c>
      <c r="J973">
        <v>636</v>
      </c>
    </row>
    <row r="974" spans="1:10" x14ac:dyDescent="0.25">
      <c r="A974" s="3" t="s">
        <v>1019</v>
      </c>
      <c r="B974" s="9">
        <v>43407</v>
      </c>
      <c r="C974">
        <v>13</v>
      </c>
      <c r="D974" t="s">
        <v>33</v>
      </c>
      <c r="E974" t="s">
        <v>12</v>
      </c>
      <c r="F974" t="s">
        <v>13</v>
      </c>
      <c r="G974" t="s">
        <v>41</v>
      </c>
      <c r="H974">
        <v>399</v>
      </c>
      <c r="I974">
        <v>0</v>
      </c>
      <c r="J974">
        <v>0</v>
      </c>
    </row>
    <row r="975" spans="1:10" x14ac:dyDescent="0.25">
      <c r="A975" s="3" t="s">
        <v>1020</v>
      </c>
      <c r="B975" s="9">
        <v>43408</v>
      </c>
      <c r="C975">
        <v>1</v>
      </c>
      <c r="D975" t="s">
        <v>16</v>
      </c>
      <c r="E975" t="s">
        <v>17</v>
      </c>
      <c r="F975" t="s">
        <v>18</v>
      </c>
      <c r="G975" t="s">
        <v>31</v>
      </c>
      <c r="H975">
        <v>69</v>
      </c>
      <c r="I975">
        <v>7</v>
      </c>
      <c r="J975">
        <v>483</v>
      </c>
    </row>
    <row r="976" spans="1:10" x14ac:dyDescent="0.25">
      <c r="A976" s="3" t="s">
        <v>1021</v>
      </c>
      <c r="B976" s="9">
        <v>43408</v>
      </c>
      <c r="C976">
        <v>13</v>
      </c>
      <c r="D976" t="s">
        <v>33</v>
      </c>
      <c r="E976" t="s">
        <v>63</v>
      </c>
      <c r="F976" t="s">
        <v>13</v>
      </c>
      <c r="G976" t="s">
        <v>24</v>
      </c>
      <c r="H976">
        <v>159</v>
      </c>
      <c r="I976">
        <v>2</v>
      </c>
      <c r="J976">
        <v>318</v>
      </c>
    </row>
    <row r="977" spans="1:10" x14ac:dyDescent="0.25">
      <c r="A977" s="3" t="s">
        <v>1022</v>
      </c>
      <c r="B977" s="9">
        <v>43408</v>
      </c>
      <c r="C977">
        <v>2</v>
      </c>
      <c r="D977" t="s">
        <v>106</v>
      </c>
      <c r="E977" t="s">
        <v>68</v>
      </c>
      <c r="F977" t="s">
        <v>18</v>
      </c>
      <c r="G977" t="s">
        <v>31</v>
      </c>
      <c r="H977">
        <v>69</v>
      </c>
      <c r="I977">
        <v>1</v>
      </c>
      <c r="J977">
        <v>69</v>
      </c>
    </row>
    <row r="978" spans="1:10" x14ac:dyDescent="0.25">
      <c r="A978" s="3" t="s">
        <v>1023</v>
      </c>
      <c r="B978" s="9">
        <v>43409</v>
      </c>
      <c r="C978">
        <v>5</v>
      </c>
      <c r="D978" t="s">
        <v>60</v>
      </c>
      <c r="E978" t="s">
        <v>68</v>
      </c>
      <c r="F978" t="s">
        <v>18</v>
      </c>
      <c r="G978" t="s">
        <v>14</v>
      </c>
      <c r="H978">
        <v>199</v>
      </c>
      <c r="I978">
        <v>9</v>
      </c>
      <c r="J978">
        <v>1791</v>
      </c>
    </row>
    <row r="979" spans="1:10" x14ac:dyDescent="0.25">
      <c r="A979" s="3" t="s">
        <v>1024</v>
      </c>
      <c r="B979" s="9">
        <v>43410</v>
      </c>
      <c r="C979">
        <v>20</v>
      </c>
      <c r="D979" t="s">
        <v>40</v>
      </c>
      <c r="E979" t="s">
        <v>27</v>
      </c>
      <c r="F979" t="s">
        <v>28</v>
      </c>
      <c r="G979" t="s">
        <v>24</v>
      </c>
      <c r="H979">
        <v>159</v>
      </c>
      <c r="I979">
        <v>0</v>
      </c>
      <c r="J979">
        <v>0</v>
      </c>
    </row>
    <row r="980" spans="1:10" x14ac:dyDescent="0.25">
      <c r="A980" s="3" t="s">
        <v>1025</v>
      </c>
      <c r="B980" s="9">
        <v>43411</v>
      </c>
      <c r="C980">
        <v>16</v>
      </c>
      <c r="D980" t="s">
        <v>30</v>
      </c>
      <c r="E980" t="s">
        <v>27</v>
      </c>
      <c r="F980" t="s">
        <v>28</v>
      </c>
      <c r="G980" t="s">
        <v>31</v>
      </c>
      <c r="H980">
        <v>69</v>
      </c>
      <c r="I980">
        <v>9</v>
      </c>
      <c r="J980">
        <v>621</v>
      </c>
    </row>
    <row r="981" spans="1:10" x14ac:dyDescent="0.25">
      <c r="A981" s="3" t="s">
        <v>1026</v>
      </c>
      <c r="B981" s="9">
        <v>43411</v>
      </c>
      <c r="C981">
        <v>9</v>
      </c>
      <c r="D981" t="s">
        <v>21</v>
      </c>
      <c r="E981" t="s">
        <v>46</v>
      </c>
      <c r="F981" t="s">
        <v>23</v>
      </c>
      <c r="G981" t="s">
        <v>19</v>
      </c>
      <c r="H981">
        <v>289</v>
      </c>
      <c r="I981">
        <v>9</v>
      </c>
      <c r="J981">
        <v>2601</v>
      </c>
    </row>
    <row r="982" spans="1:10" x14ac:dyDescent="0.25">
      <c r="A982" s="3" t="s">
        <v>1027</v>
      </c>
      <c r="B982" s="9">
        <v>43411</v>
      </c>
      <c r="C982">
        <v>2</v>
      </c>
      <c r="D982" t="s">
        <v>106</v>
      </c>
      <c r="E982" t="s">
        <v>17</v>
      </c>
      <c r="F982" t="s">
        <v>18</v>
      </c>
      <c r="G982" t="s">
        <v>41</v>
      </c>
      <c r="H982">
        <v>399</v>
      </c>
      <c r="I982">
        <v>4</v>
      </c>
      <c r="J982">
        <v>1596</v>
      </c>
    </row>
    <row r="983" spans="1:10" x14ac:dyDescent="0.25">
      <c r="A983" s="3" t="s">
        <v>1028</v>
      </c>
      <c r="B983" s="9">
        <v>43412</v>
      </c>
      <c r="C983">
        <v>8</v>
      </c>
      <c r="D983" t="s">
        <v>45</v>
      </c>
      <c r="E983" t="s">
        <v>46</v>
      </c>
      <c r="F983" t="s">
        <v>23</v>
      </c>
      <c r="G983" t="s">
        <v>14</v>
      </c>
      <c r="H983">
        <v>199</v>
      </c>
      <c r="I983">
        <v>1</v>
      </c>
      <c r="J983">
        <v>199</v>
      </c>
    </row>
    <row r="984" spans="1:10" x14ac:dyDescent="0.25">
      <c r="A984" s="3" t="s">
        <v>1029</v>
      </c>
      <c r="B984" s="9">
        <v>43412</v>
      </c>
      <c r="C984">
        <v>18</v>
      </c>
      <c r="D984" t="s">
        <v>26</v>
      </c>
      <c r="E984" t="s">
        <v>36</v>
      </c>
      <c r="F984" t="s">
        <v>28</v>
      </c>
      <c r="G984" t="s">
        <v>41</v>
      </c>
      <c r="H984">
        <v>399</v>
      </c>
      <c r="I984">
        <v>9</v>
      </c>
      <c r="J984">
        <v>3591</v>
      </c>
    </row>
    <row r="985" spans="1:10" x14ac:dyDescent="0.25">
      <c r="A985" s="3" t="s">
        <v>1030</v>
      </c>
      <c r="B985" s="9">
        <v>43412</v>
      </c>
      <c r="C985">
        <v>12</v>
      </c>
      <c r="D985" t="s">
        <v>66</v>
      </c>
      <c r="E985" t="s">
        <v>12</v>
      </c>
      <c r="F985" t="s">
        <v>13</v>
      </c>
      <c r="G985" t="s">
        <v>31</v>
      </c>
      <c r="H985">
        <v>69</v>
      </c>
      <c r="I985">
        <v>0</v>
      </c>
      <c r="J985">
        <v>0</v>
      </c>
    </row>
    <row r="986" spans="1:10" x14ac:dyDescent="0.25">
      <c r="A986" s="3" t="s">
        <v>1031</v>
      </c>
      <c r="B986" s="9">
        <v>43412</v>
      </c>
      <c r="C986">
        <v>10</v>
      </c>
      <c r="D986" t="s">
        <v>58</v>
      </c>
      <c r="E986" t="s">
        <v>22</v>
      </c>
      <c r="F986" t="s">
        <v>23</v>
      </c>
      <c r="G986" t="s">
        <v>24</v>
      </c>
      <c r="H986">
        <v>159</v>
      </c>
      <c r="I986">
        <v>9</v>
      </c>
      <c r="J986">
        <v>1431</v>
      </c>
    </row>
    <row r="987" spans="1:10" x14ac:dyDescent="0.25">
      <c r="A987" s="3" t="s">
        <v>1032</v>
      </c>
      <c r="B987" s="9">
        <v>43412</v>
      </c>
      <c r="C987">
        <v>9</v>
      </c>
      <c r="D987" t="s">
        <v>21</v>
      </c>
      <c r="E987" t="s">
        <v>46</v>
      </c>
      <c r="F987" t="s">
        <v>23</v>
      </c>
      <c r="G987" t="s">
        <v>24</v>
      </c>
      <c r="H987">
        <v>159</v>
      </c>
      <c r="I987">
        <v>7</v>
      </c>
      <c r="J987">
        <v>1113</v>
      </c>
    </row>
    <row r="988" spans="1:10" x14ac:dyDescent="0.25">
      <c r="A988" s="3" t="s">
        <v>1033</v>
      </c>
      <c r="B988" s="9">
        <v>43413</v>
      </c>
      <c r="C988">
        <v>8</v>
      </c>
      <c r="D988" t="s">
        <v>45</v>
      </c>
      <c r="E988" t="s">
        <v>22</v>
      </c>
      <c r="F988" t="s">
        <v>23</v>
      </c>
      <c r="G988" t="s">
        <v>14</v>
      </c>
      <c r="H988">
        <v>199</v>
      </c>
      <c r="I988">
        <v>7</v>
      </c>
      <c r="J988">
        <v>1393</v>
      </c>
    </row>
    <row r="989" spans="1:10" x14ac:dyDescent="0.25">
      <c r="A989" s="3" t="s">
        <v>1034</v>
      </c>
      <c r="B989" s="9">
        <v>43413</v>
      </c>
      <c r="C989">
        <v>17</v>
      </c>
      <c r="D989" t="s">
        <v>35</v>
      </c>
      <c r="E989" t="s">
        <v>27</v>
      </c>
      <c r="F989" t="s">
        <v>28</v>
      </c>
      <c r="G989" t="s">
        <v>14</v>
      </c>
      <c r="H989">
        <v>199</v>
      </c>
      <c r="I989">
        <v>2</v>
      </c>
      <c r="J989">
        <v>398</v>
      </c>
    </row>
    <row r="990" spans="1:10" x14ac:dyDescent="0.25">
      <c r="A990" s="3" t="s">
        <v>1035</v>
      </c>
      <c r="B990" s="9">
        <v>43413</v>
      </c>
      <c r="C990">
        <v>4</v>
      </c>
      <c r="D990" t="s">
        <v>51</v>
      </c>
      <c r="E990" t="s">
        <v>17</v>
      </c>
      <c r="F990" t="s">
        <v>18</v>
      </c>
      <c r="G990" t="s">
        <v>24</v>
      </c>
      <c r="H990">
        <v>159</v>
      </c>
      <c r="I990">
        <v>9</v>
      </c>
      <c r="J990">
        <v>1431</v>
      </c>
    </row>
    <row r="991" spans="1:10" x14ac:dyDescent="0.25">
      <c r="A991" s="3" t="s">
        <v>1036</v>
      </c>
      <c r="B991" s="9">
        <v>43413</v>
      </c>
      <c r="C991">
        <v>16</v>
      </c>
      <c r="D991" t="s">
        <v>30</v>
      </c>
      <c r="E991" t="s">
        <v>36</v>
      </c>
      <c r="F991" t="s">
        <v>28</v>
      </c>
      <c r="G991" t="s">
        <v>19</v>
      </c>
      <c r="H991">
        <v>289</v>
      </c>
      <c r="I991">
        <v>4</v>
      </c>
      <c r="J991">
        <v>1156</v>
      </c>
    </row>
    <row r="992" spans="1:10" x14ac:dyDescent="0.25">
      <c r="A992" s="3" t="s">
        <v>1037</v>
      </c>
      <c r="B992" s="9">
        <v>43413</v>
      </c>
      <c r="C992">
        <v>18</v>
      </c>
      <c r="D992" t="s">
        <v>26</v>
      </c>
      <c r="E992" t="s">
        <v>27</v>
      </c>
      <c r="F992" t="s">
        <v>28</v>
      </c>
      <c r="G992" t="s">
        <v>41</v>
      </c>
      <c r="H992">
        <v>399</v>
      </c>
      <c r="I992">
        <v>9</v>
      </c>
      <c r="J992">
        <v>3591</v>
      </c>
    </row>
    <row r="993" spans="1:10" x14ac:dyDescent="0.25">
      <c r="A993" s="3" t="s">
        <v>1038</v>
      </c>
      <c r="B993" s="9">
        <v>43414</v>
      </c>
      <c r="C993">
        <v>19</v>
      </c>
      <c r="D993" t="s">
        <v>56</v>
      </c>
      <c r="E993" t="s">
        <v>36</v>
      </c>
      <c r="F993" t="s">
        <v>28</v>
      </c>
      <c r="G993" t="s">
        <v>14</v>
      </c>
      <c r="H993">
        <v>199</v>
      </c>
      <c r="I993">
        <v>8</v>
      </c>
      <c r="J993">
        <v>1592</v>
      </c>
    </row>
    <row r="994" spans="1:10" x14ac:dyDescent="0.25">
      <c r="A994" s="3" t="s">
        <v>1039</v>
      </c>
      <c r="B994" s="9">
        <v>43414</v>
      </c>
      <c r="C994">
        <v>10</v>
      </c>
      <c r="D994" t="s">
        <v>58</v>
      </c>
      <c r="E994" t="s">
        <v>46</v>
      </c>
      <c r="F994" t="s">
        <v>23</v>
      </c>
      <c r="G994" t="s">
        <v>41</v>
      </c>
      <c r="H994">
        <v>399</v>
      </c>
      <c r="I994">
        <v>6</v>
      </c>
      <c r="J994">
        <v>2394</v>
      </c>
    </row>
    <row r="995" spans="1:10" x14ac:dyDescent="0.25">
      <c r="A995" s="3" t="s">
        <v>1040</v>
      </c>
      <c r="B995" s="9">
        <v>43414</v>
      </c>
      <c r="C995">
        <v>5</v>
      </c>
      <c r="D995" t="s">
        <v>60</v>
      </c>
      <c r="E995" t="s">
        <v>17</v>
      </c>
      <c r="F995" t="s">
        <v>18</v>
      </c>
      <c r="G995" t="s">
        <v>24</v>
      </c>
      <c r="H995">
        <v>159</v>
      </c>
      <c r="I995">
        <v>4</v>
      </c>
      <c r="J995">
        <v>636</v>
      </c>
    </row>
    <row r="996" spans="1:10" x14ac:dyDescent="0.25">
      <c r="A996" s="3" t="s">
        <v>1041</v>
      </c>
      <c r="B996" s="9">
        <v>43415</v>
      </c>
      <c r="C996">
        <v>10</v>
      </c>
      <c r="D996" t="s">
        <v>58</v>
      </c>
      <c r="E996" t="s">
        <v>22</v>
      </c>
      <c r="F996" t="s">
        <v>23</v>
      </c>
      <c r="G996" t="s">
        <v>31</v>
      </c>
      <c r="H996">
        <v>69</v>
      </c>
      <c r="I996">
        <v>1</v>
      </c>
      <c r="J996">
        <v>69</v>
      </c>
    </row>
    <row r="997" spans="1:10" x14ac:dyDescent="0.25">
      <c r="A997" s="3" t="s">
        <v>1042</v>
      </c>
      <c r="B997" s="9">
        <v>43415</v>
      </c>
      <c r="C997">
        <v>7</v>
      </c>
      <c r="D997" t="s">
        <v>88</v>
      </c>
      <c r="E997" t="s">
        <v>22</v>
      </c>
      <c r="F997" t="s">
        <v>23</v>
      </c>
      <c r="G997" t="s">
        <v>14</v>
      </c>
      <c r="H997">
        <v>199</v>
      </c>
      <c r="I997">
        <v>0</v>
      </c>
      <c r="J997">
        <v>0</v>
      </c>
    </row>
    <row r="998" spans="1:10" x14ac:dyDescent="0.25">
      <c r="A998" s="3" t="s">
        <v>1043</v>
      </c>
      <c r="B998" s="9">
        <v>43415</v>
      </c>
      <c r="C998">
        <v>13</v>
      </c>
      <c r="D998" t="s">
        <v>33</v>
      </c>
      <c r="E998" t="s">
        <v>63</v>
      </c>
      <c r="F998" t="s">
        <v>13</v>
      </c>
      <c r="G998" t="s">
        <v>14</v>
      </c>
      <c r="H998">
        <v>199</v>
      </c>
      <c r="I998">
        <v>9</v>
      </c>
      <c r="J998">
        <v>1791</v>
      </c>
    </row>
    <row r="999" spans="1:10" x14ac:dyDescent="0.25">
      <c r="A999" s="3" t="s">
        <v>1044</v>
      </c>
      <c r="B999" s="9">
        <v>43416</v>
      </c>
      <c r="C999">
        <v>14</v>
      </c>
      <c r="D999" t="s">
        <v>38</v>
      </c>
      <c r="E999" t="s">
        <v>63</v>
      </c>
      <c r="F999" t="s">
        <v>13</v>
      </c>
      <c r="G999" t="s">
        <v>14</v>
      </c>
      <c r="H999">
        <v>199</v>
      </c>
      <c r="I999">
        <v>5</v>
      </c>
      <c r="J999">
        <v>995</v>
      </c>
    </row>
    <row r="1000" spans="1:10" x14ac:dyDescent="0.25">
      <c r="A1000" s="3" t="s">
        <v>1045</v>
      </c>
      <c r="B1000" s="9">
        <v>43417</v>
      </c>
      <c r="C1000">
        <v>2</v>
      </c>
      <c r="D1000" t="s">
        <v>106</v>
      </c>
      <c r="E1000" t="s">
        <v>17</v>
      </c>
      <c r="F1000" t="s">
        <v>18</v>
      </c>
      <c r="G1000" t="s">
        <v>14</v>
      </c>
      <c r="H1000">
        <v>199</v>
      </c>
      <c r="I1000">
        <v>3</v>
      </c>
      <c r="J1000">
        <v>597</v>
      </c>
    </row>
    <row r="1001" spans="1:10" x14ac:dyDescent="0.25">
      <c r="A1001" s="3" t="s">
        <v>1046</v>
      </c>
      <c r="B1001" s="9">
        <v>43418</v>
      </c>
      <c r="C1001">
        <v>1</v>
      </c>
      <c r="D1001" t="s">
        <v>16</v>
      </c>
      <c r="E1001" t="s">
        <v>68</v>
      </c>
      <c r="F1001" t="s">
        <v>18</v>
      </c>
      <c r="G1001" t="s">
        <v>14</v>
      </c>
      <c r="H1001">
        <v>199</v>
      </c>
      <c r="I1001">
        <v>7</v>
      </c>
      <c r="J1001">
        <v>1393</v>
      </c>
    </row>
    <row r="1002" spans="1:10" x14ac:dyDescent="0.25">
      <c r="A1002" s="3" t="s">
        <v>1047</v>
      </c>
      <c r="B1002" s="9">
        <v>43419</v>
      </c>
      <c r="C1002">
        <v>15</v>
      </c>
      <c r="D1002" t="s">
        <v>118</v>
      </c>
      <c r="E1002" t="s">
        <v>12</v>
      </c>
      <c r="F1002" t="s">
        <v>13</v>
      </c>
      <c r="G1002" t="s">
        <v>19</v>
      </c>
      <c r="H1002">
        <v>289</v>
      </c>
      <c r="I1002">
        <v>7</v>
      </c>
      <c r="J1002">
        <v>2023</v>
      </c>
    </row>
    <row r="1003" spans="1:10" x14ac:dyDescent="0.25">
      <c r="A1003" s="3" t="s">
        <v>1048</v>
      </c>
      <c r="B1003" s="9">
        <v>43419</v>
      </c>
      <c r="C1003">
        <v>2</v>
      </c>
      <c r="D1003" t="s">
        <v>106</v>
      </c>
      <c r="E1003" t="s">
        <v>68</v>
      </c>
      <c r="F1003" t="s">
        <v>18</v>
      </c>
      <c r="G1003" t="s">
        <v>14</v>
      </c>
      <c r="H1003">
        <v>199</v>
      </c>
      <c r="I1003">
        <v>2</v>
      </c>
      <c r="J1003">
        <v>398</v>
      </c>
    </row>
    <row r="1004" spans="1:10" x14ac:dyDescent="0.25">
      <c r="A1004" s="3" t="s">
        <v>1049</v>
      </c>
      <c r="B1004" s="9">
        <v>43419</v>
      </c>
      <c r="C1004">
        <v>10</v>
      </c>
      <c r="D1004" t="s">
        <v>58</v>
      </c>
      <c r="E1004" t="s">
        <v>46</v>
      </c>
      <c r="F1004" t="s">
        <v>23</v>
      </c>
      <c r="G1004" t="s">
        <v>24</v>
      </c>
      <c r="H1004">
        <v>159</v>
      </c>
      <c r="I1004">
        <v>4</v>
      </c>
      <c r="J1004">
        <v>636</v>
      </c>
    </row>
    <row r="1005" spans="1:10" x14ac:dyDescent="0.25">
      <c r="A1005" s="3" t="s">
        <v>1050</v>
      </c>
      <c r="B1005" s="9">
        <v>43419</v>
      </c>
      <c r="C1005">
        <v>17</v>
      </c>
      <c r="D1005" t="s">
        <v>35</v>
      </c>
      <c r="E1005" t="s">
        <v>27</v>
      </c>
      <c r="F1005" t="s">
        <v>28</v>
      </c>
      <c r="G1005" t="s">
        <v>14</v>
      </c>
      <c r="H1005">
        <v>199</v>
      </c>
      <c r="I1005">
        <v>9</v>
      </c>
      <c r="J1005">
        <v>1791</v>
      </c>
    </row>
    <row r="1006" spans="1:10" x14ac:dyDescent="0.25">
      <c r="A1006" s="3" t="s">
        <v>1051</v>
      </c>
      <c r="B1006" s="9">
        <v>43419</v>
      </c>
      <c r="C1006">
        <v>10</v>
      </c>
      <c r="D1006" t="s">
        <v>58</v>
      </c>
      <c r="E1006" t="s">
        <v>22</v>
      </c>
      <c r="F1006" t="s">
        <v>23</v>
      </c>
      <c r="G1006" t="s">
        <v>14</v>
      </c>
      <c r="H1006">
        <v>199</v>
      </c>
      <c r="I1006">
        <v>1</v>
      </c>
      <c r="J1006">
        <v>199</v>
      </c>
    </row>
    <row r="1007" spans="1:10" x14ac:dyDescent="0.25">
      <c r="A1007" s="3" t="s">
        <v>1052</v>
      </c>
      <c r="B1007" s="9">
        <v>43419</v>
      </c>
      <c r="C1007">
        <v>19</v>
      </c>
      <c r="D1007" t="s">
        <v>56</v>
      </c>
      <c r="E1007" t="s">
        <v>27</v>
      </c>
      <c r="F1007" t="s">
        <v>28</v>
      </c>
      <c r="G1007" t="s">
        <v>24</v>
      </c>
      <c r="H1007">
        <v>159</v>
      </c>
      <c r="I1007">
        <v>2</v>
      </c>
      <c r="J1007">
        <v>318</v>
      </c>
    </row>
    <row r="1008" spans="1:10" x14ac:dyDescent="0.25">
      <c r="A1008" s="3" t="s">
        <v>1053</v>
      </c>
      <c r="B1008" s="9">
        <v>43419</v>
      </c>
      <c r="C1008">
        <v>6</v>
      </c>
      <c r="D1008" t="s">
        <v>48</v>
      </c>
      <c r="E1008" t="s">
        <v>22</v>
      </c>
      <c r="F1008" t="s">
        <v>23</v>
      </c>
      <c r="G1008" t="s">
        <v>14</v>
      </c>
      <c r="H1008">
        <v>199</v>
      </c>
      <c r="I1008">
        <v>7</v>
      </c>
      <c r="J1008">
        <v>1393</v>
      </c>
    </row>
    <row r="1009" spans="1:10" x14ac:dyDescent="0.25">
      <c r="A1009" s="3" t="s">
        <v>1054</v>
      </c>
      <c r="B1009" s="9">
        <v>43420</v>
      </c>
      <c r="C1009">
        <v>15</v>
      </c>
      <c r="D1009" t="s">
        <v>118</v>
      </c>
      <c r="E1009" t="s">
        <v>12</v>
      </c>
      <c r="F1009" t="s">
        <v>13</v>
      </c>
      <c r="G1009" t="s">
        <v>19</v>
      </c>
      <c r="H1009">
        <v>289</v>
      </c>
      <c r="I1009">
        <v>1</v>
      </c>
      <c r="J1009">
        <v>289</v>
      </c>
    </row>
    <row r="1010" spans="1:10" x14ac:dyDescent="0.25">
      <c r="A1010" s="3" t="s">
        <v>1055</v>
      </c>
      <c r="B1010" s="9">
        <v>43420</v>
      </c>
      <c r="C1010">
        <v>8</v>
      </c>
      <c r="D1010" t="s">
        <v>45</v>
      </c>
      <c r="E1010" t="s">
        <v>22</v>
      </c>
      <c r="F1010" t="s">
        <v>23</v>
      </c>
      <c r="G1010" t="s">
        <v>41</v>
      </c>
      <c r="H1010">
        <v>399</v>
      </c>
      <c r="I1010">
        <v>0</v>
      </c>
      <c r="J1010">
        <v>0</v>
      </c>
    </row>
    <row r="1011" spans="1:10" x14ac:dyDescent="0.25">
      <c r="A1011" s="3" t="s">
        <v>1056</v>
      </c>
      <c r="B1011" s="9">
        <v>43421</v>
      </c>
      <c r="C1011">
        <v>1</v>
      </c>
      <c r="D1011" t="s">
        <v>16</v>
      </c>
      <c r="E1011" t="s">
        <v>17</v>
      </c>
      <c r="F1011" t="s">
        <v>18</v>
      </c>
      <c r="G1011" t="s">
        <v>14</v>
      </c>
      <c r="H1011">
        <v>199</v>
      </c>
      <c r="I1011">
        <v>2</v>
      </c>
      <c r="J1011">
        <v>398</v>
      </c>
    </row>
    <row r="1012" spans="1:10" x14ac:dyDescent="0.25">
      <c r="A1012" s="3" t="s">
        <v>1057</v>
      </c>
      <c r="B1012" s="9">
        <v>43421</v>
      </c>
      <c r="C1012">
        <v>7</v>
      </c>
      <c r="D1012" t="s">
        <v>88</v>
      </c>
      <c r="E1012" t="s">
        <v>46</v>
      </c>
      <c r="F1012" t="s">
        <v>23</v>
      </c>
      <c r="G1012" t="s">
        <v>19</v>
      </c>
      <c r="H1012">
        <v>289</v>
      </c>
      <c r="I1012">
        <v>0</v>
      </c>
      <c r="J1012">
        <v>0</v>
      </c>
    </row>
    <row r="1013" spans="1:10" x14ac:dyDescent="0.25">
      <c r="A1013" s="3" t="s">
        <v>1058</v>
      </c>
      <c r="B1013" s="9">
        <v>43421</v>
      </c>
      <c r="C1013">
        <v>3</v>
      </c>
      <c r="D1013" t="s">
        <v>43</v>
      </c>
      <c r="E1013" t="s">
        <v>68</v>
      </c>
      <c r="F1013" t="s">
        <v>18</v>
      </c>
      <c r="G1013" t="s">
        <v>19</v>
      </c>
      <c r="H1013">
        <v>289</v>
      </c>
      <c r="I1013">
        <v>4</v>
      </c>
      <c r="J1013">
        <v>1156</v>
      </c>
    </row>
    <row r="1014" spans="1:10" x14ac:dyDescent="0.25">
      <c r="A1014" s="3" t="s">
        <v>1059</v>
      </c>
      <c r="B1014" s="9">
        <v>43421</v>
      </c>
      <c r="C1014">
        <v>9</v>
      </c>
      <c r="D1014" t="s">
        <v>21</v>
      </c>
      <c r="E1014" t="s">
        <v>46</v>
      </c>
      <c r="F1014" t="s">
        <v>23</v>
      </c>
      <c r="G1014" t="s">
        <v>31</v>
      </c>
      <c r="H1014">
        <v>69</v>
      </c>
      <c r="I1014">
        <v>8</v>
      </c>
      <c r="J1014">
        <v>552</v>
      </c>
    </row>
    <row r="1015" spans="1:10" x14ac:dyDescent="0.25">
      <c r="A1015" s="3" t="s">
        <v>1060</v>
      </c>
      <c r="B1015" s="9">
        <v>43422</v>
      </c>
      <c r="C1015">
        <v>2</v>
      </c>
      <c r="D1015" t="s">
        <v>106</v>
      </c>
      <c r="E1015" t="s">
        <v>68</v>
      </c>
      <c r="F1015" t="s">
        <v>18</v>
      </c>
      <c r="G1015" t="s">
        <v>14</v>
      </c>
      <c r="H1015">
        <v>199</v>
      </c>
      <c r="I1015">
        <v>6</v>
      </c>
      <c r="J1015">
        <v>1194</v>
      </c>
    </row>
    <row r="1016" spans="1:10" x14ac:dyDescent="0.25">
      <c r="A1016" s="3" t="s">
        <v>1061</v>
      </c>
      <c r="B1016" s="9">
        <v>43423</v>
      </c>
      <c r="C1016">
        <v>5</v>
      </c>
      <c r="D1016" t="s">
        <v>60</v>
      </c>
      <c r="E1016" t="s">
        <v>17</v>
      </c>
      <c r="F1016" t="s">
        <v>18</v>
      </c>
      <c r="G1016" t="s">
        <v>41</v>
      </c>
      <c r="H1016">
        <v>399</v>
      </c>
      <c r="I1016">
        <v>2</v>
      </c>
      <c r="J1016">
        <v>798</v>
      </c>
    </row>
    <row r="1017" spans="1:10" x14ac:dyDescent="0.25">
      <c r="A1017" s="3" t="s">
        <v>1062</v>
      </c>
      <c r="B1017" s="9">
        <v>43423</v>
      </c>
      <c r="C1017">
        <v>6</v>
      </c>
      <c r="D1017" t="s">
        <v>48</v>
      </c>
      <c r="E1017" t="s">
        <v>22</v>
      </c>
      <c r="F1017" t="s">
        <v>23</v>
      </c>
      <c r="G1017" t="s">
        <v>19</v>
      </c>
      <c r="H1017">
        <v>289</v>
      </c>
      <c r="I1017">
        <v>5</v>
      </c>
      <c r="J1017">
        <v>1445</v>
      </c>
    </row>
    <row r="1018" spans="1:10" x14ac:dyDescent="0.25">
      <c r="A1018" s="3" t="s">
        <v>1063</v>
      </c>
      <c r="B1018" s="9">
        <v>43423</v>
      </c>
      <c r="C1018">
        <v>12</v>
      </c>
      <c r="D1018" t="s">
        <v>66</v>
      </c>
      <c r="E1018" t="s">
        <v>12</v>
      </c>
      <c r="F1018" t="s">
        <v>13</v>
      </c>
      <c r="G1018" t="s">
        <v>14</v>
      </c>
      <c r="H1018">
        <v>199</v>
      </c>
      <c r="I1018">
        <v>4</v>
      </c>
      <c r="J1018">
        <v>796</v>
      </c>
    </row>
    <row r="1019" spans="1:10" x14ac:dyDescent="0.25">
      <c r="A1019" s="3" t="s">
        <v>1064</v>
      </c>
      <c r="B1019" s="9">
        <v>43423</v>
      </c>
      <c r="C1019">
        <v>5</v>
      </c>
      <c r="D1019" t="s">
        <v>60</v>
      </c>
      <c r="E1019" t="s">
        <v>68</v>
      </c>
      <c r="F1019" t="s">
        <v>18</v>
      </c>
      <c r="G1019" t="s">
        <v>41</v>
      </c>
      <c r="H1019">
        <v>399</v>
      </c>
      <c r="I1019">
        <v>1</v>
      </c>
      <c r="J1019">
        <v>399</v>
      </c>
    </row>
    <row r="1020" spans="1:10" x14ac:dyDescent="0.25">
      <c r="A1020" s="3" t="s">
        <v>1065</v>
      </c>
      <c r="B1020" s="9">
        <v>43424</v>
      </c>
      <c r="C1020">
        <v>5</v>
      </c>
      <c r="D1020" t="s">
        <v>60</v>
      </c>
      <c r="E1020" t="s">
        <v>68</v>
      </c>
      <c r="F1020" t="s">
        <v>18</v>
      </c>
      <c r="G1020" t="s">
        <v>41</v>
      </c>
      <c r="H1020">
        <v>399</v>
      </c>
      <c r="I1020">
        <v>8</v>
      </c>
      <c r="J1020">
        <v>3192</v>
      </c>
    </row>
    <row r="1021" spans="1:10" x14ac:dyDescent="0.25">
      <c r="A1021" s="3" t="s">
        <v>1066</v>
      </c>
      <c r="B1021" s="9">
        <v>43425</v>
      </c>
      <c r="C1021">
        <v>20</v>
      </c>
      <c r="D1021" t="s">
        <v>40</v>
      </c>
      <c r="E1021" t="s">
        <v>36</v>
      </c>
      <c r="F1021" t="s">
        <v>28</v>
      </c>
      <c r="G1021" t="s">
        <v>31</v>
      </c>
      <c r="H1021">
        <v>69</v>
      </c>
      <c r="I1021">
        <v>9</v>
      </c>
      <c r="J1021">
        <v>621</v>
      </c>
    </row>
    <row r="1022" spans="1:10" x14ac:dyDescent="0.25">
      <c r="A1022" s="3" t="s">
        <v>1067</v>
      </c>
      <c r="B1022" s="9">
        <v>43425</v>
      </c>
      <c r="C1022">
        <v>16</v>
      </c>
      <c r="D1022" t="s">
        <v>30</v>
      </c>
      <c r="E1022" t="s">
        <v>27</v>
      </c>
      <c r="F1022" t="s">
        <v>28</v>
      </c>
      <c r="G1022" t="s">
        <v>41</v>
      </c>
      <c r="H1022">
        <v>399</v>
      </c>
      <c r="I1022">
        <v>3</v>
      </c>
      <c r="J1022">
        <v>1197</v>
      </c>
    </row>
    <row r="1023" spans="1:10" x14ac:dyDescent="0.25">
      <c r="A1023" s="3" t="s">
        <v>1068</v>
      </c>
      <c r="B1023" s="9">
        <v>43426</v>
      </c>
      <c r="C1023">
        <v>1</v>
      </c>
      <c r="D1023" t="s">
        <v>16</v>
      </c>
      <c r="E1023" t="s">
        <v>68</v>
      </c>
      <c r="F1023" t="s">
        <v>18</v>
      </c>
      <c r="G1023" t="s">
        <v>24</v>
      </c>
      <c r="H1023">
        <v>159</v>
      </c>
      <c r="I1023">
        <v>6</v>
      </c>
      <c r="J1023">
        <v>954</v>
      </c>
    </row>
    <row r="1024" spans="1:10" x14ac:dyDescent="0.25">
      <c r="A1024" s="3" t="s">
        <v>1069</v>
      </c>
      <c r="B1024" s="9">
        <v>43426</v>
      </c>
      <c r="C1024">
        <v>5</v>
      </c>
      <c r="D1024" t="s">
        <v>60</v>
      </c>
      <c r="E1024" t="s">
        <v>68</v>
      </c>
      <c r="F1024" t="s">
        <v>18</v>
      </c>
      <c r="G1024" t="s">
        <v>41</v>
      </c>
      <c r="H1024">
        <v>399</v>
      </c>
      <c r="I1024">
        <v>6</v>
      </c>
      <c r="J1024">
        <v>2394</v>
      </c>
    </row>
    <row r="1025" spans="1:10" x14ac:dyDescent="0.25">
      <c r="A1025" s="3" t="s">
        <v>1070</v>
      </c>
      <c r="B1025" s="9">
        <v>43426</v>
      </c>
      <c r="C1025">
        <v>15</v>
      </c>
      <c r="D1025" t="s">
        <v>118</v>
      </c>
      <c r="E1025" t="s">
        <v>63</v>
      </c>
      <c r="F1025" t="s">
        <v>13</v>
      </c>
      <c r="G1025" t="s">
        <v>31</v>
      </c>
      <c r="H1025">
        <v>69</v>
      </c>
      <c r="I1025">
        <v>7</v>
      </c>
      <c r="J1025">
        <v>483</v>
      </c>
    </row>
    <row r="1026" spans="1:10" x14ac:dyDescent="0.25">
      <c r="A1026" s="3" t="s">
        <v>1071</v>
      </c>
      <c r="B1026" s="9">
        <v>43426</v>
      </c>
      <c r="C1026">
        <v>2</v>
      </c>
      <c r="D1026" t="s">
        <v>106</v>
      </c>
      <c r="E1026" t="s">
        <v>68</v>
      </c>
      <c r="F1026" t="s">
        <v>18</v>
      </c>
      <c r="G1026" t="s">
        <v>14</v>
      </c>
      <c r="H1026">
        <v>199</v>
      </c>
      <c r="I1026">
        <v>9</v>
      </c>
      <c r="J1026">
        <v>1791</v>
      </c>
    </row>
    <row r="1027" spans="1:10" x14ac:dyDescent="0.25">
      <c r="A1027" s="3" t="s">
        <v>1072</v>
      </c>
      <c r="B1027" s="9">
        <v>43426</v>
      </c>
      <c r="C1027">
        <v>8</v>
      </c>
      <c r="D1027" t="s">
        <v>45</v>
      </c>
      <c r="E1027" t="s">
        <v>22</v>
      </c>
      <c r="F1027" t="s">
        <v>23</v>
      </c>
      <c r="G1027" t="s">
        <v>24</v>
      </c>
      <c r="H1027">
        <v>159</v>
      </c>
      <c r="I1027">
        <v>6</v>
      </c>
      <c r="J1027">
        <v>954</v>
      </c>
    </row>
    <row r="1028" spans="1:10" x14ac:dyDescent="0.25">
      <c r="A1028" s="3" t="s">
        <v>1073</v>
      </c>
      <c r="B1028" s="9">
        <v>43426</v>
      </c>
      <c r="C1028">
        <v>3</v>
      </c>
      <c r="D1028" t="s">
        <v>43</v>
      </c>
      <c r="E1028" t="s">
        <v>68</v>
      </c>
      <c r="F1028" t="s">
        <v>18</v>
      </c>
      <c r="G1028" t="s">
        <v>31</v>
      </c>
      <c r="H1028">
        <v>69</v>
      </c>
      <c r="I1028">
        <v>5</v>
      </c>
      <c r="J1028">
        <v>345</v>
      </c>
    </row>
    <row r="1029" spans="1:10" x14ac:dyDescent="0.25">
      <c r="A1029" s="3" t="s">
        <v>1074</v>
      </c>
      <c r="B1029" s="9">
        <v>43426</v>
      </c>
      <c r="C1029">
        <v>20</v>
      </c>
      <c r="D1029" t="s">
        <v>40</v>
      </c>
      <c r="E1029" t="s">
        <v>27</v>
      </c>
      <c r="F1029" t="s">
        <v>28</v>
      </c>
      <c r="G1029" t="s">
        <v>24</v>
      </c>
      <c r="H1029">
        <v>159</v>
      </c>
      <c r="I1029">
        <v>0</v>
      </c>
      <c r="J1029">
        <v>0</v>
      </c>
    </row>
    <row r="1030" spans="1:10" x14ac:dyDescent="0.25">
      <c r="A1030" s="3" t="s">
        <v>1075</v>
      </c>
      <c r="B1030" s="9">
        <v>43426</v>
      </c>
      <c r="C1030">
        <v>8</v>
      </c>
      <c r="D1030" t="s">
        <v>45</v>
      </c>
      <c r="E1030" t="s">
        <v>22</v>
      </c>
      <c r="F1030" t="s">
        <v>23</v>
      </c>
      <c r="G1030" t="s">
        <v>41</v>
      </c>
      <c r="H1030">
        <v>399</v>
      </c>
      <c r="I1030">
        <v>9</v>
      </c>
      <c r="J1030">
        <v>3591</v>
      </c>
    </row>
    <row r="1031" spans="1:10" x14ac:dyDescent="0.25">
      <c r="A1031" s="3" t="s">
        <v>1076</v>
      </c>
      <c r="B1031" s="9">
        <v>43426</v>
      </c>
      <c r="C1031">
        <v>7</v>
      </c>
      <c r="D1031" t="s">
        <v>88</v>
      </c>
      <c r="E1031" t="s">
        <v>22</v>
      </c>
      <c r="F1031" t="s">
        <v>23</v>
      </c>
      <c r="G1031" t="s">
        <v>41</v>
      </c>
      <c r="H1031">
        <v>399</v>
      </c>
      <c r="I1031">
        <v>5</v>
      </c>
      <c r="J1031">
        <v>1995</v>
      </c>
    </row>
    <row r="1032" spans="1:10" x14ac:dyDescent="0.25">
      <c r="A1032" s="3" t="s">
        <v>1077</v>
      </c>
      <c r="B1032" s="9">
        <v>43426</v>
      </c>
      <c r="C1032">
        <v>10</v>
      </c>
      <c r="D1032" t="s">
        <v>58</v>
      </c>
      <c r="E1032" t="s">
        <v>46</v>
      </c>
      <c r="F1032" t="s">
        <v>23</v>
      </c>
      <c r="G1032" t="s">
        <v>41</v>
      </c>
      <c r="H1032">
        <v>399</v>
      </c>
      <c r="I1032">
        <v>0</v>
      </c>
      <c r="J1032">
        <v>0</v>
      </c>
    </row>
    <row r="1033" spans="1:10" x14ac:dyDescent="0.25">
      <c r="A1033" s="3" t="s">
        <v>1078</v>
      </c>
      <c r="B1033" s="9">
        <v>43426</v>
      </c>
      <c r="C1033">
        <v>13</v>
      </c>
      <c r="D1033" t="s">
        <v>33</v>
      </c>
      <c r="E1033" t="s">
        <v>12</v>
      </c>
      <c r="F1033" t="s">
        <v>13</v>
      </c>
      <c r="G1033" t="s">
        <v>14</v>
      </c>
      <c r="H1033">
        <v>199</v>
      </c>
      <c r="I1033">
        <v>7</v>
      </c>
      <c r="J1033">
        <v>1393</v>
      </c>
    </row>
    <row r="1034" spans="1:10" x14ac:dyDescent="0.25">
      <c r="A1034" s="3" t="s">
        <v>1079</v>
      </c>
      <c r="B1034" s="9">
        <v>43427</v>
      </c>
      <c r="C1034">
        <v>15</v>
      </c>
      <c r="D1034" t="s">
        <v>118</v>
      </c>
      <c r="E1034" t="s">
        <v>12</v>
      </c>
      <c r="F1034" t="s">
        <v>13</v>
      </c>
      <c r="G1034" t="s">
        <v>31</v>
      </c>
      <c r="H1034">
        <v>69</v>
      </c>
      <c r="I1034">
        <v>7</v>
      </c>
      <c r="J1034">
        <v>483</v>
      </c>
    </row>
    <row r="1035" spans="1:10" x14ac:dyDescent="0.25">
      <c r="A1035" s="3" t="s">
        <v>1080</v>
      </c>
      <c r="B1035" s="9">
        <v>43427</v>
      </c>
      <c r="C1035">
        <v>3</v>
      </c>
      <c r="D1035" t="s">
        <v>43</v>
      </c>
      <c r="E1035" t="s">
        <v>17</v>
      </c>
      <c r="F1035" t="s">
        <v>18</v>
      </c>
      <c r="G1035" t="s">
        <v>41</v>
      </c>
      <c r="H1035">
        <v>399</v>
      </c>
      <c r="I1035">
        <v>2</v>
      </c>
      <c r="J1035">
        <v>798</v>
      </c>
    </row>
    <row r="1036" spans="1:10" x14ac:dyDescent="0.25">
      <c r="A1036" s="3" t="s">
        <v>1081</v>
      </c>
      <c r="B1036" s="9">
        <v>43427</v>
      </c>
      <c r="C1036">
        <v>4</v>
      </c>
      <c r="D1036" t="s">
        <v>51</v>
      </c>
      <c r="E1036" t="s">
        <v>17</v>
      </c>
      <c r="F1036" t="s">
        <v>18</v>
      </c>
      <c r="G1036" t="s">
        <v>41</v>
      </c>
      <c r="H1036">
        <v>399</v>
      </c>
      <c r="I1036">
        <v>6</v>
      </c>
      <c r="J1036">
        <v>2394</v>
      </c>
    </row>
    <row r="1037" spans="1:10" x14ac:dyDescent="0.25">
      <c r="A1037" s="3" t="s">
        <v>1082</v>
      </c>
      <c r="B1037" s="9">
        <v>43427</v>
      </c>
      <c r="C1037">
        <v>13</v>
      </c>
      <c r="D1037" t="s">
        <v>33</v>
      </c>
      <c r="E1037" t="s">
        <v>12</v>
      </c>
      <c r="F1037" t="s">
        <v>13</v>
      </c>
      <c r="G1037" t="s">
        <v>41</v>
      </c>
      <c r="H1037">
        <v>399</v>
      </c>
      <c r="I1037">
        <v>9</v>
      </c>
      <c r="J1037">
        <v>3591</v>
      </c>
    </row>
    <row r="1038" spans="1:10" x14ac:dyDescent="0.25">
      <c r="A1038" s="3" t="s">
        <v>1083</v>
      </c>
      <c r="B1038" s="9">
        <v>43427</v>
      </c>
      <c r="C1038">
        <v>12</v>
      </c>
      <c r="D1038" t="s">
        <v>66</v>
      </c>
      <c r="E1038" t="s">
        <v>12</v>
      </c>
      <c r="F1038" t="s">
        <v>13</v>
      </c>
      <c r="G1038" t="s">
        <v>19</v>
      </c>
      <c r="H1038">
        <v>289</v>
      </c>
      <c r="I1038">
        <v>6</v>
      </c>
      <c r="J1038">
        <v>1734</v>
      </c>
    </row>
    <row r="1039" spans="1:10" x14ac:dyDescent="0.25">
      <c r="A1039" s="3" t="s">
        <v>1084</v>
      </c>
      <c r="B1039" s="9">
        <v>43427</v>
      </c>
      <c r="C1039">
        <v>17</v>
      </c>
      <c r="D1039" t="s">
        <v>35</v>
      </c>
      <c r="E1039" t="s">
        <v>36</v>
      </c>
      <c r="F1039" t="s">
        <v>28</v>
      </c>
      <c r="G1039" t="s">
        <v>14</v>
      </c>
      <c r="H1039">
        <v>199</v>
      </c>
      <c r="I1039">
        <v>3</v>
      </c>
      <c r="J1039">
        <v>597</v>
      </c>
    </row>
    <row r="1040" spans="1:10" x14ac:dyDescent="0.25">
      <c r="A1040" s="3" t="s">
        <v>1085</v>
      </c>
      <c r="B1040" s="9">
        <v>43428</v>
      </c>
      <c r="C1040">
        <v>13</v>
      </c>
      <c r="D1040" t="s">
        <v>33</v>
      </c>
      <c r="E1040" t="s">
        <v>63</v>
      </c>
      <c r="F1040" t="s">
        <v>13</v>
      </c>
      <c r="G1040" t="s">
        <v>19</v>
      </c>
      <c r="H1040">
        <v>289</v>
      </c>
      <c r="I1040">
        <v>1</v>
      </c>
      <c r="J1040">
        <v>289</v>
      </c>
    </row>
    <row r="1041" spans="1:10" x14ac:dyDescent="0.25">
      <c r="A1041" s="3" t="s">
        <v>1086</v>
      </c>
      <c r="B1041" s="9">
        <v>43428</v>
      </c>
      <c r="C1041">
        <v>7</v>
      </c>
      <c r="D1041" t="s">
        <v>88</v>
      </c>
      <c r="E1041" t="s">
        <v>46</v>
      </c>
      <c r="F1041" t="s">
        <v>23</v>
      </c>
      <c r="G1041" t="s">
        <v>14</v>
      </c>
      <c r="H1041">
        <v>199</v>
      </c>
      <c r="I1041">
        <v>5</v>
      </c>
      <c r="J1041">
        <v>995</v>
      </c>
    </row>
    <row r="1042" spans="1:10" x14ac:dyDescent="0.25">
      <c r="A1042" s="3" t="s">
        <v>1087</v>
      </c>
      <c r="B1042" s="9">
        <v>43428</v>
      </c>
      <c r="C1042">
        <v>18</v>
      </c>
      <c r="D1042" t="s">
        <v>26</v>
      </c>
      <c r="E1042" t="s">
        <v>36</v>
      </c>
      <c r="F1042" t="s">
        <v>28</v>
      </c>
      <c r="G1042" t="s">
        <v>24</v>
      </c>
      <c r="H1042">
        <v>159</v>
      </c>
      <c r="I1042">
        <v>2</v>
      </c>
      <c r="J1042">
        <v>318</v>
      </c>
    </row>
    <row r="1043" spans="1:10" x14ac:dyDescent="0.25">
      <c r="A1043" s="3" t="s">
        <v>1088</v>
      </c>
      <c r="B1043" s="9">
        <v>43428</v>
      </c>
      <c r="C1043">
        <v>14</v>
      </c>
      <c r="D1043" t="s">
        <v>38</v>
      </c>
      <c r="E1043" t="s">
        <v>63</v>
      </c>
      <c r="F1043" t="s">
        <v>13</v>
      </c>
      <c r="G1043" t="s">
        <v>19</v>
      </c>
      <c r="H1043">
        <v>289</v>
      </c>
      <c r="I1043">
        <v>2</v>
      </c>
      <c r="J1043">
        <v>578</v>
      </c>
    </row>
    <row r="1044" spans="1:10" x14ac:dyDescent="0.25">
      <c r="A1044" s="3" t="s">
        <v>1089</v>
      </c>
      <c r="B1044" s="9">
        <v>43428</v>
      </c>
      <c r="C1044">
        <v>3</v>
      </c>
      <c r="D1044" t="s">
        <v>43</v>
      </c>
      <c r="E1044" t="s">
        <v>68</v>
      </c>
      <c r="F1044" t="s">
        <v>18</v>
      </c>
      <c r="G1044" t="s">
        <v>31</v>
      </c>
      <c r="H1044">
        <v>69</v>
      </c>
      <c r="I1044">
        <v>4</v>
      </c>
      <c r="J1044">
        <v>276</v>
      </c>
    </row>
    <row r="1045" spans="1:10" x14ac:dyDescent="0.25">
      <c r="A1045" s="3" t="s">
        <v>1090</v>
      </c>
      <c r="B1045" s="9">
        <v>43428</v>
      </c>
      <c r="C1045">
        <v>9</v>
      </c>
      <c r="D1045" t="s">
        <v>21</v>
      </c>
      <c r="E1045" t="s">
        <v>46</v>
      </c>
      <c r="F1045" t="s">
        <v>23</v>
      </c>
      <c r="G1045" t="s">
        <v>41</v>
      </c>
      <c r="H1045">
        <v>399</v>
      </c>
      <c r="I1045">
        <v>1</v>
      </c>
      <c r="J1045">
        <v>399</v>
      </c>
    </row>
    <row r="1046" spans="1:10" x14ac:dyDescent="0.25">
      <c r="A1046" s="3" t="s">
        <v>1091</v>
      </c>
      <c r="B1046" s="9">
        <v>43428</v>
      </c>
      <c r="C1046">
        <v>11</v>
      </c>
      <c r="D1046" t="s">
        <v>11</v>
      </c>
      <c r="E1046" t="s">
        <v>63</v>
      </c>
      <c r="F1046" t="s">
        <v>13</v>
      </c>
      <c r="G1046" t="s">
        <v>41</v>
      </c>
      <c r="H1046">
        <v>399</v>
      </c>
      <c r="I1046">
        <v>3</v>
      </c>
      <c r="J1046">
        <v>1197</v>
      </c>
    </row>
    <row r="1047" spans="1:10" x14ac:dyDescent="0.25">
      <c r="A1047" s="3" t="s">
        <v>1092</v>
      </c>
      <c r="B1047" s="9">
        <v>43429</v>
      </c>
      <c r="C1047">
        <v>4</v>
      </c>
      <c r="D1047" t="s">
        <v>51</v>
      </c>
      <c r="E1047" t="s">
        <v>68</v>
      </c>
      <c r="F1047" t="s">
        <v>18</v>
      </c>
      <c r="G1047" t="s">
        <v>41</v>
      </c>
      <c r="H1047">
        <v>399</v>
      </c>
      <c r="I1047">
        <v>5</v>
      </c>
      <c r="J1047">
        <v>1995</v>
      </c>
    </row>
    <row r="1048" spans="1:10" x14ac:dyDescent="0.25">
      <c r="A1048" s="3" t="s">
        <v>1093</v>
      </c>
      <c r="B1048" s="9">
        <v>43430</v>
      </c>
      <c r="C1048">
        <v>6</v>
      </c>
      <c r="D1048" t="s">
        <v>48</v>
      </c>
      <c r="E1048" t="s">
        <v>46</v>
      </c>
      <c r="F1048" t="s">
        <v>23</v>
      </c>
      <c r="G1048" t="s">
        <v>19</v>
      </c>
      <c r="H1048">
        <v>289</v>
      </c>
      <c r="I1048">
        <v>1</v>
      </c>
      <c r="J1048">
        <v>289</v>
      </c>
    </row>
    <row r="1049" spans="1:10" x14ac:dyDescent="0.25">
      <c r="A1049" s="3" t="s">
        <v>1094</v>
      </c>
      <c r="B1049" s="9">
        <v>43430</v>
      </c>
      <c r="C1049">
        <v>13</v>
      </c>
      <c r="D1049" t="s">
        <v>33</v>
      </c>
      <c r="E1049" t="s">
        <v>63</v>
      </c>
      <c r="F1049" t="s">
        <v>13</v>
      </c>
      <c r="G1049" t="s">
        <v>19</v>
      </c>
      <c r="H1049">
        <v>289</v>
      </c>
      <c r="I1049">
        <v>7</v>
      </c>
      <c r="J1049">
        <v>2023</v>
      </c>
    </row>
    <row r="1050" spans="1:10" x14ac:dyDescent="0.25">
      <c r="A1050" s="3" t="s">
        <v>1095</v>
      </c>
      <c r="B1050" s="9">
        <v>43431</v>
      </c>
      <c r="C1050">
        <v>2</v>
      </c>
      <c r="D1050" t="s">
        <v>106</v>
      </c>
      <c r="E1050" t="s">
        <v>17</v>
      </c>
      <c r="F1050" t="s">
        <v>18</v>
      </c>
      <c r="G1050" t="s">
        <v>41</v>
      </c>
      <c r="H1050">
        <v>399</v>
      </c>
      <c r="I1050">
        <v>8</v>
      </c>
      <c r="J1050">
        <v>3192</v>
      </c>
    </row>
    <row r="1051" spans="1:10" x14ac:dyDescent="0.25">
      <c r="A1051" s="3" t="s">
        <v>1096</v>
      </c>
      <c r="B1051" s="9">
        <v>43431</v>
      </c>
      <c r="C1051">
        <v>4</v>
      </c>
      <c r="D1051" t="s">
        <v>51</v>
      </c>
      <c r="E1051" t="s">
        <v>68</v>
      </c>
      <c r="F1051" t="s">
        <v>18</v>
      </c>
      <c r="G1051" t="s">
        <v>41</v>
      </c>
      <c r="H1051">
        <v>399</v>
      </c>
      <c r="I1051">
        <v>6</v>
      </c>
      <c r="J1051">
        <v>2394</v>
      </c>
    </row>
    <row r="1052" spans="1:10" x14ac:dyDescent="0.25">
      <c r="A1052" s="3" t="s">
        <v>1097</v>
      </c>
      <c r="B1052" s="9">
        <v>43431</v>
      </c>
      <c r="C1052">
        <v>1</v>
      </c>
      <c r="D1052" t="s">
        <v>16</v>
      </c>
      <c r="E1052" t="s">
        <v>68</v>
      </c>
      <c r="F1052" t="s">
        <v>18</v>
      </c>
      <c r="G1052" t="s">
        <v>31</v>
      </c>
      <c r="H1052">
        <v>69</v>
      </c>
      <c r="I1052">
        <v>9</v>
      </c>
      <c r="J1052">
        <v>621</v>
      </c>
    </row>
    <row r="1053" spans="1:10" x14ac:dyDescent="0.25">
      <c r="A1053" s="3" t="s">
        <v>1098</v>
      </c>
      <c r="B1053" s="9">
        <v>43432</v>
      </c>
      <c r="C1053">
        <v>10</v>
      </c>
      <c r="D1053" t="s">
        <v>58</v>
      </c>
      <c r="E1053" t="s">
        <v>22</v>
      </c>
      <c r="F1053" t="s">
        <v>23</v>
      </c>
      <c r="G1053" t="s">
        <v>31</v>
      </c>
      <c r="H1053">
        <v>69</v>
      </c>
      <c r="I1053">
        <v>7</v>
      </c>
      <c r="J1053">
        <v>483</v>
      </c>
    </row>
    <row r="1054" spans="1:10" x14ac:dyDescent="0.25">
      <c r="A1054" s="3" t="s">
        <v>1099</v>
      </c>
      <c r="B1054" s="9">
        <v>43432</v>
      </c>
      <c r="C1054">
        <v>15</v>
      </c>
      <c r="D1054" t="s">
        <v>118</v>
      </c>
      <c r="E1054" t="s">
        <v>63</v>
      </c>
      <c r="F1054" t="s">
        <v>13</v>
      </c>
      <c r="G1054" t="s">
        <v>31</v>
      </c>
      <c r="H1054">
        <v>69</v>
      </c>
      <c r="I1054">
        <v>1</v>
      </c>
      <c r="J1054">
        <v>69</v>
      </c>
    </row>
    <row r="1055" spans="1:10" x14ac:dyDescent="0.25">
      <c r="A1055" s="3" t="s">
        <v>1100</v>
      </c>
      <c r="B1055" s="9">
        <v>43432</v>
      </c>
      <c r="C1055">
        <v>6</v>
      </c>
      <c r="D1055" t="s">
        <v>48</v>
      </c>
      <c r="E1055" t="s">
        <v>46</v>
      </c>
      <c r="F1055" t="s">
        <v>23</v>
      </c>
      <c r="G1055" t="s">
        <v>24</v>
      </c>
      <c r="H1055">
        <v>159</v>
      </c>
      <c r="I1055">
        <v>2</v>
      </c>
      <c r="J1055">
        <v>318</v>
      </c>
    </row>
    <row r="1056" spans="1:10" x14ac:dyDescent="0.25">
      <c r="A1056" s="3" t="s">
        <v>1101</v>
      </c>
      <c r="B1056" s="9">
        <v>43432</v>
      </c>
      <c r="C1056">
        <v>11</v>
      </c>
      <c r="D1056" t="s">
        <v>11</v>
      </c>
      <c r="E1056" t="s">
        <v>12</v>
      </c>
      <c r="F1056" t="s">
        <v>13</v>
      </c>
      <c r="G1056" t="s">
        <v>19</v>
      </c>
      <c r="H1056">
        <v>289</v>
      </c>
      <c r="I1056">
        <v>8</v>
      </c>
      <c r="J1056">
        <v>2312</v>
      </c>
    </row>
    <row r="1057" spans="1:10" x14ac:dyDescent="0.25">
      <c r="A1057" s="3" t="s">
        <v>1102</v>
      </c>
      <c r="B1057" s="9">
        <v>43432</v>
      </c>
      <c r="C1057">
        <v>4</v>
      </c>
      <c r="D1057" t="s">
        <v>51</v>
      </c>
      <c r="E1057" t="s">
        <v>17</v>
      </c>
      <c r="F1057" t="s">
        <v>18</v>
      </c>
      <c r="G1057" t="s">
        <v>19</v>
      </c>
      <c r="H1057">
        <v>289</v>
      </c>
      <c r="I1057">
        <v>7</v>
      </c>
      <c r="J1057">
        <v>2023</v>
      </c>
    </row>
    <row r="1058" spans="1:10" x14ac:dyDescent="0.25">
      <c r="A1058" s="3" t="s">
        <v>1103</v>
      </c>
      <c r="B1058" s="9">
        <v>43433</v>
      </c>
      <c r="C1058">
        <v>8</v>
      </c>
      <c r="D1058" t="s">
        <v>45</v>
      </c>
      <c r="E1058" t="s">
        <v>46</v>
      </c>
      <c r="F1058" t="s">
        <v>23</v>
      </c>
      <c r="G1058" t="s">
        <v>14</v>
      </c>
      <c r="H1058">
        <v>199</v>
      </c>
      <c r="I1058">
        <v>3</v>
      </c>
      <c r="J1058">
        <v>597</v>
      </c>
    </row>
    <row r="1059" spans="1:10" x14ac:dyDescent="0.25">
      <c r="A1059" s="3" t="s">
        <v>1104</v>
      </c>
      <c r="B1059" s="9">
        <v>43433</v>
      </c>
      <c r="C1059">
        <v>9</v>
      </c>
      <c r="D1059" t="s">
        <v>21</v>
      </c>
      <c r="E1059" t="s">
        <v>46</v>
      </c>
      <c r="F1059" t="s">
        <v>23</v>
      </c>
      <c r="G1059" t="s">
        <v>41</v>
      </c>
      <c r="H1059">
        <v>399</v>
      </c>
      <c r="I1059">
        <v>6</v>
      </c>
      <c r="J1059">
        <v>2394</v>
      </c>
    </row>
    <row r="1060" spans="1:10" x14ac:dyDescent="0.25">
      <c r="A1060" s="3" t="s">
        <v>1105</v>
      </c>
      <c r="B1060" s="9">
        <v>43433</v>
      </c>
      <c r="C1060">
        <v>12</v>
      </c>
      <c r="D1060" t="s">
        <v>66</v>
      </c>
      <c r="E1060" t="s">
        <v>63</v>
      </c>
      <c r="F1060" t="s">
        <v>13</v>
      </c>
      <c r="G1060" t="s">
        <v>19</v>
      </c>
      <c r="H1060">
        <v>289</v>
      </c>
      <c r="I1060">
        <v>9</v>
      </c>
      <c r="J1060">
        <v>2601</v>
      </c>
    </row>
    <row r="1061" spans="1:10" x14ac:dyDescent="0.25">
      <c r="A1061" s="3" t="s">
        <v>1106</v>
      </c>
      <c r="B1061" s="9">
        <v>43434</v>
      </c>
      <c r="C1061">
        <v>2</v>
      </c>
      <c r="D1061" t="s">
        <v>106</v>
      </c>
      <c r="E1061" t="s">
        <v>17</v>
      </c>
      <c r="F1061" t="s">
        <v>18</v>
      </c>
      <c r="G1061" t="s">
        <v>24</v>
      </c>
      <c r="H1061">
        <v>159</v>
      </c>
      <c r="I1061">
        <v>1</v>
      </c>
      <c r="J1061">
        <v>159</v>
      </c>
    </row>
    <row r="1062" spans="1:10" x14ac:dyDescent="0.25">
      <c r="A1062" s="3" t="s">
        <v>1107</v>
      </c>
      <c r="B1062" s="9">
        <v>43435</v>
      </c>
      <c r="C1062">
        <v>8</v>
      </c>
      <c r="D1062" t="s">
        <v>45</v>
      </c>
      <c r="E1062" t="s">
        <v>46</v>
      </c>
      <c r="F1062" t="s">
        <v>23</v>
      </c>
      <c r="G1062" t="s">
        <v>41</v>
      </c>
      <c r="H1062">
        <v>399</v>
      </c>
      <c r="I1062">
        <v>5</v>
      </c>
      <c r="J1062">
        <v>1995</v>
      </c>
    </row>
    <row r="1063" spans="1:10" x14ac:dyDescent="0.25">
      <c r="A1063" s="3" t="s">
        <v>1108</v>
      </c>
      <c r="B1063" s="9">
        <v>43435</v>
      </c>
      <c r="C1063">
        <v>17</v>
      </c>
      <c r="D1063" t="s">
        <v>35</v>
      </c>
      <c r="E1063" t="s">
        <v>36</v>
      </c>
      <c r="F1063" t="s">
        <v>28</v>
      </c>
      <c r="G1063" t="s">
        <v>19</v>
      </c>
      <c r="H1063">
        <v>289</v>
      </c>
      <c r="I1063">
        <v>0</v>
      </c>
      <c r="J1063">
        <v>0</v>
      </c>
    </row>
    <row r="1064" spans="1:10" x14ac:dyDescent="0.25">
      <c r="A1064" s="3" t="s">
        <v>1109</v>
      </c>
      <c r="B1064" s="9">
        <v>43436</v>
      </c>
      <c r="C1064">
        <v>7</v>
      </c>
      <c r="D1064" t="s">
        <v>88</v>
      </c>
      <c r="E1064" t="s">
        <v>46</v>
      </c>
      <c r="F1064" t="s">
        <v>23</v>
      </c>
      <c r="G1064" t="s">
        <v>41</v>
      </c>
      <c r="H1064">
        <v>399</v>
      </c>
      <c r="I1064">
        <v>3</v>
      </c>
      <c r="J1064">
        <v>1197</v>
      </c>
    </row>
    <row r="1065" spans="1:10" x14ac:dyDescent="0.25">
      <c r="A1065" s="3" t="s">
        <v>1110</v>
      </c>
      <c r="B1065" s="9">
        <v>43437</v>
      </c>
      <c r="C1065">
        <v>1</v>
      </c>
      <c r="D1065" t="s">
        <v>16</v>
      </c>
      <c r="E1065" t="s">
        <v>68</v>
      </c>
      <c r="F1065" t="s">
        <v>18</v>
      </c>
      <c r="G1065" t="s">
        <v>19</v>
      </c>
      <c r="H1065">
        <v>289</v>
      </c>
      <c r="I1065">
        <v>4</v>
      </c>
      <c r="J1065">
        <v>1156</v>
      </c>
    </row>
    <row r="1066" spans="1:10" x14ac:dyDescent="0.25">
      <c r="A1066" s="3" t="s">
        <v>1111</v>
      </c>
      <c r="B1066" s="9">
        <v>43437</v>
      </c>
      <c r="C1066">
        <v>19</v>
      </c>
      <c r="D1066" t="s">
        <v>56</v>
      </c>
      <c r="E1066" t="s">
        <v>27</v>
      </c>
      <c r="F1066" t="s">
        <v>28</v>
      </c>
      <c r="G1066" t="s">
        <v>19</v>
      </c>
      <c r="H1066">
        <v>289</v>
      </c>
      <c r="I1066">
        <v>2</v>
      </c>
      <c r="J1066">
        <v>578</v>
      </c>
    </row>
    <row r="1067" spans="1:10" x14ac:dyDescent="0.25">
      <c r="A1067" s="3" t="s">
        <v>1112</v>
      </c>
      <c r="B1067" s="9">
        <v>43438</v>
      </c>
      <c r="C1067">
        <v>2</v>
      </c>
      <c r="D1067" t="s">
        <v>106</v>
      </c>
      <c r="E1067" t="s">
        <v>17</v>
      </c>
      <c r="F1067" t="s">
        <v>18</v>
      </c>
      <c r="G1067" t="s">
        <v>31</v>
      </c>
      <c r="H1067">
        <v>69</v>
      </c>
      <c r="I1067">
        <v>7</v>
      </c>
      <c r="J1067">
        <v>483</v>
      </c>
    </row>
    <row r="1068" spans="1:10" x14ac:dyDescent="0.25">
      <c r="A1068" s="3" t="s">
        <v>1113</v>
      </c>
      <c r="B1068" s="9">
        <v>43438</v>
      </c>
      <c r="C1068">
        <v>16</v>
      </c>
      <c r="D1068" t="s">
        <v>30</v>
      </c>
      <c r="E1068" t="s">
        <v>36</v>
      </c>
      <c r="F1068" t="s">
        <v>28</v>
      </c>
      <c r="G1068" t="s">
        <v>41</v>
      </c>
      <c r="H1068">
        <v>399</v>
      </c>
      <c r="I1068">
        <v>0</v>
      </c>
      <c r="J1068">
        <v>0</v>
      </c>
    </row>
    <row r="1069" spans="1:10" x14ac:dyDescent="0.25">
      <c r="A1069" s="3" t="s">
        <v>1114</v>
      </c>
      <c r="B1069" s="9">
        <v>43439</v>
      </c>
      <c r="C1069">
        <v>5</v>
      </c>
      <c r="D1069" t="s">
        <v>60</v>
      </c>
      <c r="E1069" t="s">
        <v>68</v>
      </c>
      <c r="F1069" t="s">
        <v>18</v>
      </c>
      <c r="G1069" t="s">
        <v>41</v>
      </c>
      <c r="H1069">
        <v>399</v>
      </c>
      <c r="I1069">
        <v>4</v>
      </c>
      <c r="J1069">
        <v>1596</v>
      </c>
    </row>
    <row r="1070" spans="1:10" x14ac:dyDescent="0.25">
      <c r="A1070" s="3" t="s">
        <v>1115</v>
      </c>
      <c r="B1070" s="9">
        <v>43440</v>
      </c>
      <c r="C1070">
        <v>4</v>
      </c>
      <c r="D1070" t="s">
        <v>51</v>
      </c>
      <c r="E1070" t="s">
        <v>17</v>
      </c>
      <c r="F1070" t="s">
        <v>18</v>
      </c>
      <c r="G1070" t="s">
        <v>14</v>
      </c>
      <c r="H1070">
        <v>199</v>
      </c>
      <c r="I1070">
        <v>2</v>
      </c>
      <c r="J1070">
        <v>398</v>
      </c>
    </row>
    <row r="1071" spans="1:10" x14ac:dyDescent="0.25">
      <c r="A1071" s="3" t="s">
        <v>1116</v>
      </c>
      <c r="B1071" s="9">
        <v>43440</v>
      </c>
      <c r="C1071">
        <v>14</v>
      </c>
      <c r="D1071" t="s">
        <v>38</v>
      </c>
      <c r="E1071" t="s">
        <v>12</v>
      </c>
      <c r="F1071" t="s">
        <v>13</v>
      </c>
      <c r="G1071" t="s">
        <v>14</v>
      </c>
      <c r="H1071">
        <v>199</v>
      </c>
      <c r="I1071">
        <v>3</v>
      </c>
      <c r="J1071">
        <v>597</v>
      </c>
    </row>
    <row r="1072" spans="1:10" x14ac:dyDescent="0.25">
      <c r="A1072" s="3" t="s">
        <v>1117</v>
      </c>
      <c r="B1072" s="9">
        <v>43440</v>
      </c>
      <c r="C1072">
        <v>4</v>
      </c>
      <c r="D1072" t="s">
        <v>51</v>
      </c>
      <c r="E1072" t="s">
        <v>17</v>
      </c>
      <c r="F1072" t="s">
        <v>18</v>
      </c>
      <c r="G1072" t="s">
        <v>14</v>
      </c>
      <c r="H1072">
        <v>199</v>
      </c>
      <c r="I1072">
        <v>5</v>
      </c>
      <c r="J1072">
        <v>995</v>
      </c>
    </row>
    <row r="1073" spans="1:10" x14ac:dyDescent="0.25">
      <c r="A1073" s="3" t="s">
        <v>1118</v>
      </c>
      <c r="B1073" s="9">
        <v>43441</v>
      </c>
      <c r="C1073">
        <v>4</v>
      </c>
      <c r="D1073" t="s">
        <v>51</v>
      </c>
      <c r="E1073" t="s">
        <v>17</v>
      </c>
      <c r="F1073" t="s">
        <v>18</v>
      </c>
      <c r="G1073" t="s">
        <v>31</v>
      </c>
      <c r="H1073">
        <v>69</v>
      </c>
      <c r="I1073">
        <v>7</v>
      </c>
      <c r="J1073">
        <v>483</v>
      </c>
    </row>
    <row r="1074" spans="1:10" x14ac:dyDescent="0.25">
      <c r="A1074" s="3" t="s">
        <v>1119</v>
      </c>
      <c r="B1074" s="9">
        <v>43441</v>
      </c>
      <c r="C1074">
        <v>9</v>
      </c>
      <c r="D1074" t="s">
        <v>21</v>
      </c>
      <c r="E1074" t="s">
        <v>22</v>
      </c>
      <c r="F1074" t="s">
        <v>23</v>
      </c>
      <c r="G1074" t="s">
        <v>19</v>
      </c>
      <c r="H1074">
        <v>289</v>
      </c>
      <c r="I1074">
        <v>7</v>
      </c>
      <c r="J1074">
        <v>2023</v>
      </c>
    </row>
    <row r="1075" spans="1:10" x14ac:dyDescent="0.25">
      <c r="A1075" s="3" t="s">
        <v>1120</v>
      </c>
      <c r="B1075" s="9">
        <v>43442</v>
      </c>
      <c r="C1075">
        <v>10</v>
      </c>
      <c r="D1075" t="s">
        <v>58</v>
      </c>
      <c r="E1075" t="s">
        <v>22</v>
      </c>
      <c r="F1075" t="s">
        <v>23</v>
      </c>
      <c r="G1075" t="s">
        <v>31</v>
      </c>
      <c r="H1075">
        <v>69</v>
      </c>
      <c r="I1075">
        <v>7</v>
      </c>
      <c r="J1075">
        <v>483</v>
      </c>
    </row>
    <row r="1076" spans="1:10" x14ac:dyDescent="0.25">
      <c r="A1076" s="3" t="s">
        <v>1121</v>
      </c>
      <c r="B1076" s="9">
        <v>43442</v>
      </c>
      <c r="C1076">
        <v>4</v>
      </c>
      <c r="D1076" t="s">
        <v>51</v>
      </c>
      <c r="E1076" t="s">
        <v>17</v>
      </c>
      <c r="F1076" t="s">
        <v>18</v>
      </c>
      <c r="G1076" t="s">
        <v>31</v>
      </c>
      <c r="H1076">
        <v>69</v>
      </c>
      <c r="I1076">
        <v>5</v>
      </c>
      <c r="J1076">
        <v>345</v>
      </c>
    </row>
    <row r="1077" spans="1:10" x14ac:dyDescent="0.25">
      <c r="A1077" s="3" t="s">
        <v>1122</v>
      </c>
      <c r="B1077" s="9">
        <v>43443</v>
      </c>
      <c r="C1077">
        <v>20</v>
      </c>
      <c r="D1077" t="s">
        <v>40</v>
      </c>
      <c r="E1077" t="s">
        <v>27</v>
      </c>
      <c r="F1077" t="s">
        <v>28</v>
      </c>
      <c r="G1077" t="s">
        <v>19</v>
      </c>
      <c r="H1077">
        <v>289</v>
      </c>
      <c r="I1077">
        <v>8</v>
      </c>
      <c r="J1077">
        <v>2312</v>
      </c>
    </row>
    <row r="1078" spans="1:10" x14ac:dyDescent="0.25">
      <c r="A1078" s="3" t="s">
        <v>1123</v>
      </c>
      <c r="B1078" s="9">
        <v>43444</v>
      </c>
      <c r="C1078">
        <v>11</v>
      </c>
      <c r="D1078" t="s">
        <v>11</v>
      </c>
      <c r="E1078" t="s">
        <v>12</v>
      </c>
      <c r="F1078" t="s">
        <v>13</v>
      </c>
      <c r="G1078" t="s">
        <v>19</v>
      </c>
      <c r="H1078">
        <v>289</v>
      </c>
      <c r="I1078">
        <v>9</v>
      </c>
      <c r="J1078">
        <v>2601</v>
      </c>
    </row>
    <row r="1079" spans="1:10" x14ac:dyDescent="0.25">
      <c r="A1079" s="3" t="s">
        <v>1124</v>
      </c>
      <c r="B1079" s="9">
        <v>43445</v>
      </c>
      <c r="C1079">
        <v>13</v>
      </c>
      <c r="D1079" t="s">
        <v>33</v>
      </c>
      <c r="E1079" t="s">
        <v>12</v>
      </c>
      <c r="F1079" t="s">
        <v>13</v>
      </c>
      <c r="G1079" t="s">
        <v>19</v>
      </c>
      <c r="H1079">
        <v>289</v>
      </c>
      <c r="I1079">
        <v>8</v>
      </c>
      <c r="J1079">
        <v>2312</v>
      </c>
    </row>
    <row r="1080" spans="1:10" x14ac:dyDescent="0.25">
      <c r="A1080" s="3" t="s">
        <v>1125</v>
      </c>
      <c r="B1080" s="9">
        <v>43445</v>
      </c>
      <c r="C1080">
        <v>10</v>
      </c>
      <c r="D1080" t="s">
        <v>58</v>
      </c>
      <c r="E1080" t="s">
        <v>22</v>
      </c>
      <c r="F1080" t="s">
        <v>23</v>
      </c>
      <c r="G1080" t="s">
        <v>31</v>
      </c>
      <c r="H1080">
        <v>69</v>
      </c>
      <c r="I1080">
        <v>6</v>
      </c>
      <c r="J1080">
        <v>414</v>
      </c>
    </row>
    <row r="1081" spans="1:10" x14ac:dyDescent="0.25">
      <c r="A1081" s="3" t="s">
        <v>1126</v>
      </c>
      <c r="B1081" s="9">
        <v>43445</v>
      </c>
      <c r="C1081">
        <v>19</v>
      </c>
      <c r="D1081" t="s">
        <v>56</v>
      </c>
      <c r="E1081" t="s">
        <v>27</v>
      </c>
      <c r="F1081" t="s">
        <v>28</v>
      </c>
      <c r="G1081" t="s">
        <v>19</v>
      </c>
      <c r="H1081">
        <v>289</v>
      </c>
      <c r="I1081">
        <v>9</v>
      </c>
      <c r="J1081">
        <v>2601</v>
      </c>
    </row>
    <row r="1082" spans="1:10" x14ac:dyDescent="0.25">
      <c r="A1082" s="3" t="s">
        <v>1127</v>
      </c>
      <c r="B1082" s="9">
        <v>43446</v>
      </c>
      <c r="C1082">
        <v>14</v>
      </c>
      <c r="D1082" t="s">
        <v>38</v>
      </c>
      <c r="E1082" t="s">
        <v>12</v>
      </c>
      <c r="F1082" t="s">
        <v>13</v>
      </c>
      <c r="G1082" t="s">
        <v>19</v>
      </c>
      <c r="H1082">
        <v>289</v>
      </c>
      <c r="I1082">
        <v>5</v>
      </c>
      <c r="J1082">
        <v>1445</v>
      </c>
    </row>
    <row r="1083" spans="1:10" x14ac:dyDescent="0.25">
      <c r="A1083" s="3" t="s">
        <v>1128</v>
      </c>
      <c r="B1083" s="9">
        <v>43447</v>
      </c>
      <c r="C1083">
        <v>16</v>
      </c>
      <c r="D1083" t="s">
        <v>30</v>
      </c>
      <c r="E1083" t="s">
        <v>27</v>
      </c>
      <c r="F1083" t="s">
        <v>28</v>
      </c>
      <c r="G1083" t="s">
        <v>24</v>
      </c>
      <c r="H1083">
        <v>159</v>
      </c>
      <c r="I1083">
        <v>0</v>
      </c>
      <c r="J1083">
        <v>0</v>
      </c>
    </row>
    <row r="1084" spans="1:10" x14ac:dyDescent="0.25">
      <c r="A1084" s="3" t="s">
        <v>1129</v>
      </c>
      <c r="B1084" s="9">
        <v>43447</v>
      </c>
      <c r="C1084">
        <v>13</v>
      </c>
      <c r="D1084" t="s">
        <v>33</v>
      </c>
      <c r="E1084" t="s">
        <v>12</v>
      </c>
      <c r="F1084" t="s">
        <v>13</v>
      </c>
      <c r="G1084" t="s">
        <v>19</v>
      </c>
      <c r="H1084">
        <v>289</v>
      </c>
      <c r="I1084">
        <v>5</v>
      </c>
      <c r="J1084">
        <v>1445</v>
      </c>
    </row>
    <row r="1085" spans="1:10" x14ac:dyDescent="0.25">
      <c r="A1085" s="3" t="s">
        <v>1130</v>
      </c>
      <c r="B1085" s="9">
        <v>43447</v>
      </c>
      <c r="C1085">
        <v>2</v>
      </c>
      <c r="D1085" t="s">
        <v>106</v>
      </c>
      <c r="E1085" t="s">
        <v>17</v>
      </c>
      <c r="F1085" t="s">
        <v>18</v>
      </c>
      <c r="G1085" t="s">
        <v>14</v>
      </c>
      <c r="H1085">
        <v>199</v>
      </c>
      <c r="I1085">
        <v>4</v>
      </c>
      <c r="J1085">
        <v>796</v>
      </c>
    </row>
    <row r="1086" spans="1:10" x14ac:dyDescent="0.25">
      <c r="A1086" s="3" t="s">
        <v>1131</v>
      </c>
      <c r="B1086" s="9">
        <v>43447</v>
      </c>
      <c r="C1086">
        <v>5</v>
      </c>
      <c r="D1086" t="s">
        <v>60</v>
      </c>
      <c r="E1086" t="s">
        <v>68</v>
      </c>
      <c r="F1086" t="s">
        <v>18</v>
      </c>
      <c r="G1086" t="s">
        <v>14</v>
      </c>
      <c r="H1086">
        <v>199</v>
      </c>
      <c r="I1086">
        <v>9</v>
      </c>
      <c r="J1086">
        <v>1791</v>
      </c>
    </row>
    <row r="1087" spans="1:10" x14ac:dyDescent="0.25">
      <c r="A1087" s="3" t="s">
        <v>1132</v>
      </c>
      <c r="B1087" s="9">
        <v>43447</v>
      </c>
      <c r="C1087">
        <v>11</v>
      </c>
      <c r="D1087" t="s">
        <v>11</v>
      </c>
      <c r="E1087" t="s">
        <v>63</v>
      </c>
      <c r="F1087" t="s">
        <v>13</v>
      </c>
      <c r="G1087" t="s">
        <v>31</v>
      </c>
      <c r="H1087">
        <v>69</v>
      </c>
      <c r="I1087">
        <v>1</v>
      </c>
      <c r="J1087">
        <v>69</v>
      </c>
    </row>
    <row r="1088" spans="1:10" x14ac:dyDescent="0.25">
      <c r="A1088" s="3" t="s">
        <v>1133</v>
      </c>
      <c r="B1088" s="9">
        <v>43447</v>
      </c>
      <c r="C1088">
        <v>3</v>
      </c>
      <c r="D1088" t="s">
        <v>43</v>
      </c>
      <c r="E1088" t="s">
        <v>17</v>
      </c>
      <c r="F1088" t="s">
        <v>18</v>
      </c>
      <c r="G1088" t="s">
        <v>31</v>
      </c>
      <c r="H1088">
        <v>69</v>
      </c>
      <c r="I1088">
        <v>5</v>
      </c>
      <c r="J1088">
        <v>345</v>
      </c>
    </row>
    <row r="1089" spans="1:10" x14ac:dyDescent="0.25">
      <c r="A1089" s="3" t="s">
        <v>1134</v>
      </c>
      <c r="B1089" s="9">
        <v>43447</v>
      </c>
      <c r="C1089">
        <v>11</v>
      </c>
      <c r="D1089" t="s">
        <v>11</v>
      </c>
      <c r="E1089" t="s">
        <v>63</v>
      </c>
      <c r="F1089" t="s">
        <v>13</v>
      </c>
      <c r="G1089" t="s">
        <v>24</v>
      </c>
      <c r="H1089">
        <v>159</v>
      </c>
      <c r="I1089">
        <v>3</v>
      </c>
      <c r="J1089">
        <v>477</v>
      </c>
    </row>
    <row r="1090" spans="1:10" x14ac:dyDescent="0.25">
      <c r="A1090" s="3" t="s">
        <v>1135</v>
      </c>
      <c r="B1090" s="9">
        <v>43447</v>
      </c>
      <c r="C1090">
        <v>1</v>
      </c>
      <c r="D1090" t="s">
        <v>16</v>
      </c>
      <c r="E1090" t="s">
        <v>17</v>
      </c>
      <c r="F1090" t="s">
        <v>18</v>
      </c>
      <c r="G1090" t="s">
        <v>41</v>
      </c>
      <c r="H1090">
        <v>399</v>
      </c>
      <c r="I1090">
        <v>1</v>
      </c>
      <c r="J1090">
        <v>399</v>
      </c>
    </row>
    <row r="1091" spans="1:10" x14ac:dyDescent="0.25">
      <c r="A1091" s="3" t="s">
        <v>1136</v>
      </c>
      <c r="B1091" s="9">
        <v>43448</v>
      </c>
      <c r="C1091">
        <v>18</v>
      </c>
      <c r="D1091" t="s">
        <v>26</v>
      </c>
      <c r="E1091" t="s">
        <v>27</v>
      </c>
      <c r="F1091" t="s">
        <v>28</v>
      </c>
      <c r="G1091" t="s">
        <v>19</v>
      </c>
      <c r="H1091">
        <v>289</v>
      </c>
      <c r="I1091">
        <v>9</v>
      </c>
      <c r="J1091">
        <v>2601</v>
      </c>
    </row>
    <row r="1092" spans="1:10" x14ac:dyDescent="0.25">
      <c r="A1092" s="3" t="s">
        <v>1137</v>
      </c>
      <c r="B1092" s="9">
        <v>43449</v>
      </c>
      <c r="C1092">
        <v>15</v>
      </c>
      <c r="D1092" t="s">
        <v>118</v>
      </c>
      <c r="E1092" t="s">
        <v>63</v>
      </c>
      <c r="F1092" t="s">
        <v>13</v>
      </c>
      <c r="G1092" t="s">
        <v>19</v>
      </c>
      <c r="H1092">
        <v>289</v>
      </c>
      <c r="I1092">
        <v>9</v>
      </c>
      <c r="J1092">
        <v>2601</v>
      </c>
    </row>
    <row r="1093" spans="1:10" x14ac:dyDescent="0.25">
      <c r="A1093" s="3" t="s">
        <v>1138</v>
      </c>
      <c r="B1093" s="9">
        <v>43449</v>
      </c>
      <c r="C1093">
        <v>8</v>
      </c>
      <c r="D1093" t="s">
        <v>45</v>
      </c>
      <c r="E1093" t="s">
        <v>22</v>
      </c>
      <c r="F1093" t="s">
        <v>23</v>
      </c>
      <c r="G1093" t="s">
        <v>19</v>
      </c>
      <c r="H1093">
        <v>289</v>
      </c>
      <c r="I1093">
        <v>2</v>
      </c>
      <c r="J1093">
        <v>578</v>
      </c>
    </row>
    <row r="1094" spans="1:10" x14ac:dyDescent="0.25">
      <c r="A1094" s="3" t="s">
        <v>1139</v>
      </c>
      <c r="B1094" s="9">
        <v>43450</v>
      </c>
      <c r="C1094">
        <v>18</v>
      </c>
      <c r="D1094" t="s">
        <v>26</v>
      </c>
      <c r="E1094" t="s">
        <v>27</v>
      </c>
      <c r="F1094" t="s">
        <v>28</v>
      </c>
      <c r="G1094" t="s">
        <v>24</v>
      </c>
      <c r="H1094">
        <v>159</v>
      </c>
      <c r="I1094">
        <v>4</v>
      </c>
      <c r="J1094">
        <v>636</v>
      </c>
    </row>
    <row r="1095" spans="1:10" x14ac:dyDescent="0.25">
      <c r="A1095" s="3" t="s">
        <v>1140</v>
      </c>
      <c r="B1095" s="9">
        <v>43450</v>
      </c>
      <c r="C1095">
        <v>5</v>
      </c>
      <c r="D1095" t="s">
        <v>60</v>
      </c>
      <c r="E1095" t="s">
        <v>68</v>
      </c>
      <c r="F1095" t="s">
        <v>18</v>
      </c>
      <c r="G1095" t="s">
        <v>31</v>
      </c>
      <c r="H1095">
        <v>69</v>
      </c>
      <c r="I1095">
        <v>1</v>
      </c>
      <c r="J1095">
        <v>69</v>
      </c>
    </row>
    <row r="1096" spans="1:10" x14ac:dyDescent="0.25">
      <c r="A1096" s="3" t="s">
        <v>1141</v>
      </c>
      <c r="B1096" s="9">
        <v>43450</v>
      </c>
      <c r="C1096">
        <v>20</v>
      </c>
      <c r="D1096" t="s">
        <v>40</v>
      </c>
      <c r="E1096" t="s">
        <v>36</v>
      </c>
      <c r="F1096" t="s">
        <v>28</v>
      </c>
      <c r="G1096" t="s">
        <v>19</v>
      </c>
      <c r="H1096">
        <v>289</v>
      </c>
      <c r="I1096">
        <v>3</v>
      </c>
      <c r="J1096">
        <v>867</v>
      </c>
    </row>
    <row r="1097" spans="1:10" x14ac:dyDescent="0.25">
      <c r="A1097" s="3" t="s">
        <v>1142</v>
      </c>
      <c r="B1097" s="9">
        <v>43451</v>
      </c>
      <c r="C1097">
        <v>12</v>
      </c>
      <c r="D1097" t="s">
        <v>66</v>
      </c>
      <c r="E1097" t="s">
        <v>12</v>
      </c>
      <c r="F1097" t="s">
        <v>13</v>
      </c>
      <c r="G1097" t="s">
        <v>41</v>
      </c>
      <c r="H1097">
        <v>399</v>
      </c>
      <c r="I1097">
        <v>5</v>
      </c>
      <c r="J1097">
        <v>1995</v>
      </c>
    </row>
    <row r="1098" spans="1:10" x14ac:dyDescent="0.25">
      <c r="A1098" s="3" t="s">
        <v>1143</v>
      </c>
      <c r="B1098" s="9">
        <v>43451</v>
      </c>
      <c r="C1098">
        <v>1</v>
      </c>
      <c r="D1098" t="s">
        <v>16</v>
      </c>
      <c r="E1098" t="s">
        <v>17</v>
      </c>
      <c r="F1098" t="s">
        <v>18</v>
      </c>
      <c r="G1098" t="s">
        <v>31</v>
      </c>
      <c r="H1098">
        <v>69</v>
      </c>
      <c r="I1098">
        <v>6</v>
      </c>
      <c r="J1098">
        <v>414</v>
      </c>
    </row>
    <row r="1099" spans="1:10" x14ac:dyDescent="0.25">
      <c r="A1099" s="3" t="s">
        <v>1144</v>
      </c>
      <c r="B1099" s="9">
        <v>43452</v>
      </c>
      <c r="C1099">
        <v>10</v>
      </c>
      <c r="D1099" t="s">
        <v>58</v>
      </c>
      <c r="E1099" t="s">
        <v>22</v>
      </c>
      <c r="F1099" t="s">
        <v>23</v>
      </c>
      <c r="G1099" t="s">
        <v>14</v>
      </c>
      <c r="H1099">
        <v>199</v>
      </c>
      <c r="I1099">
        <v>3</v>
      </c>
      <c r="J1099">
        <v>597</v>
      </c>
    </row>
    <row r="1100" spans="1:10" x14ac:dyDescent="0.25">
      <c r="A1100" s="3" t="s">
        <v>1145</v>
      </c>
      <c r="B1100" s="9">
        <v>43452</v>
      </c>
      <c r="C1100">
        <v>3</v>
      </c>
      <c r="D1100" t="s">
        <v>43</v>
      </c>
      <c r="E1100" t="s">
        <v>17</v>
      </c>
      <c r="F1100" t="s">
        <v>18</v>
      </c>
      <c r="G1100" t="s">
        <v>31</v>
      </c>
      <c r="H1100">
        <v>69</v>
      </c>
      <c r="I1100">
        <v>2</v>
      </c>
      <c r="J1100">
        <v>138</v>
      </c>
    </row>
    <row r="1101" spans="1:10" x14ac:dyDescent="0.25">
      <c r="A1101" s="3" t="s">
        <v>1146</v>
      </c>
      <c r="B1101" s="9">
        <v>43452</v>
      </c>
      <c r="C1101">
        <v>8</v>
      </c>
      <c r="D1101" t="s">
        <v>45</v>
      </c>
      <c r="E1101" t="s">
        <v>46</v>
      </c>
      <c r="F1101" t="s">
        <v>23</v>
      </c>
      <c r="G1101" t="s">
        <v>24</v>
      </c>
      <c r="H1101">
        <v>159</v>
      </c>
      <c r="I1101">
        <v>3</v>
      </c>
      <c r="J1101">
        <v>477</v>
      </c>
    </row>
    <row r="1102" spans="1:10" x14ac:dyDescent="0.25">
      <c r="A1102" s="3" t="s">
        <v>1147</v>
      </c>
      <c r="B1102" s="9">
        <v>43452</v>
      </c>
      <c r="C1102">
        <v>8</v>
      </c>
      <c r="D1102" t="s">
        <v>45</v>
      </c>
      <c r="E1102" t="s">
        <v>22</v>
      </c>
      <c r="F1102" t="s">
        <v>23</v>
      </c>
      <c r="G1102" t="s">
        <v>31</v>
      </c>
      <c r="H1102">
        <v>69</v>
      </c>
      <c r="I1102">
        <v>9</v>
      </c>
      <c r="J1102">
        <v>621</v>
      </c>
    </row>
    <row r="1103" spans="1:10" x14ac:dyDescent="0.25">
      <c r="A1103" s="3" t="s">
        <v>1148</v>
      </c>
      <c r="B1103" s="9">
        <v>43452</v>
      </c>
      <c r="C1103">
        <v>12</v>
      </c>
      <c r="D1103" t="s">
        <v>66</v>
      </c>
      <c r="E1103" t="s">
        <v>12</v>
      </c>
      <c r="F1103" t="s">
        <v>13</v>
      </c>
      <c r="G1103" t="s">
        <v>41</v>
      </c>
      <c r="H1103">
        <v>399</v>
      </c>
      <c r="I1103">
        <v>3</v>
      </c>
      <c r="J1103">
        <v>1197</v>
      </c>
    </row>
    <row r="1104" spans="1:10" x14ac:dyDescent="0.25">
      <c r="A1104" s="3" t="s">
        <v>1149</v>
      </c>
      <c r="B1104" s="9">
        <v>43452</v>
      </c>
      <c r="C1104">
        <v>5</v>
      </c>
      <c r="D1104" t="s">
        <v>60</v>
      </c>
      <c r="E1104" t="s">
        <v>68</v>
      </c>
      <c r="F1104" t="s">
        <v>18</v>
      </c>
      <c r="G1104" t="s">
        <v>41</v>
      </c>
      <c r="H1104">
        <v>399</v>
      </c>
      <c r="I1104">
        <v>0</v>
      </c>
      <c r="J1104">
        <v>0</v>
      </c>
    </row>
    <row r="1105" spans="1:10" x14ac:dyDescent="0.25">
      <c r="A1105" s="3" t="s">
        <v>1150</v>
      </c>
      <c r="B1105" s="9">
        <v>43452</v>
      </c>
      <c r="C1105">
        <v>12</v>
      </c>
      <c r="D1105" t="s">
        <v>66</v>
      </c>
      <c r="E1105" t="s">
        <v>63</v>
      </c>
      <c r="F1105" t="s">
        <v>13</v>
      </c>
      <c r="G1105" t="s">
        <v>14</v>
      </c>
      <c r="H1105">
        <v>199</v>
      </c>
      <c r="I1105">
        <v>2</v>
      </c>
      <c r="J1105">
        <v>398</v>
      </c>
    </row>
    <row r="1106" spans="1:10" x14ac:dyDescent="0.25">
      <c r="A1106" s="3" t="s">
        <v>1151</v>
      </c>
      <c r="B1106" s="9">
        <v>43452</v>
      </c>
      <c r="C1106">
        <v>12</v>
      </c>
      <c r="D1106" t="s">
        <v>66</v>
      </c>
      <c r="E1106" t="s">
        <v>12</v>
      </c>
      <c r="F1106" t="s">
        <v>13</v>
      </c>
      <c r="G1106" t="s">
        <v>24</v>
      </c>
      <c r="H1106">
        <v>159</v>
      </c>
      <c r="I1106">
        <v>7</v>
      </c>
      <c r="J1106">
        <v>1113</v>
      </c>
    </row>
    <row r="1107" spans="1:10" x14ac:dyDescent="0.25">
      <c r="A1107" s="3" t="s">
        <v>1152</v>
      </c>
      <c r="B1107" s="9">
        <v>43452</v>
      </c>
      <c r="C1107">
        <v>20</v>
      </c>
      <c r="D1107" t="s">
        <v>40</v>
      </c>
      <c r="E1107" t="s">
        <v>27</v>
      </c>
      <c r="F1107" t="s">
        <v>28</v>
      </c>
      <c r="G1107" t="s">
        <v>19</v>
      </c>
      <c r="H1107">
        <v>289</v>
      </c>
      <c r="I1107">
        <v>4</v>
      </c>
      <c r="J1107">
        <v>1156</v>
      </c>
    </row>
    <row r="1108" spans="1:10" x14ac:dyDescent="0.25">
      <c r="A1108" s="3" t="s">
        <v>1153</v>
      </c>
      <c r="B1108" s="9">
        <v>43452</v>
      </c>
      <c r="C1108">
        <v>7</v>
      </c>
      <c r="D1108" t="s">
        <v>88</v>
      </c>
      <c r="E1108" t="s">
        <v>46</v>
      </c>
      <c r="F1108" t="s">
        <v>23</v>
      </c>
      <c r="G1108" t="s">
        <v>14</v>
      </c>
      <c r="H1108">
        <v>199</v>
      </c>
      <c r="I1108">
        <v>9</v>
      </c>
      <c r="J1108">
        <v>1791</v>
      </c>
    </row>
    <row r="1109" spans="1:10" x14ac:dyDescent="0.25">
      <c r="A1109" s="3" t="s">
        <v>1154</v>
      </c>
      <c r="B1109" s="9">
        <v>43452</v>
      </c>
      <c r="C1109">
        <v>14</v>
      </c>
      <c r="D1109" t="s">
        <v>38</v>
      </c>
      <c r="E1109" t="s">
        <v>12</v>
      </c>
      <c r="F1109" t="s">
        <v>13</v>
      </c>
      <c r="G1109" t="s">
        <v>41</v>
      </c>
      <c r="H1109">
        <v>399</v>
      </c>
      <c r="I1109">
        <v>5</v>
      </c>
      <c r="J1109">
        <v>1995</v>
      </c>
    </row>
    <row r="1110" spans="1:10" x14ac:dyDescent="0.25">
      <c r="A1110" s="3" t="s">
        <v>1155</v>
      </c>
      <c r="B1110" s="9">
        <v>43453</v>
      </c>
      <c r="C1110">
        <v>11</v>
      </c>
      <c r="D1110" t="s">
        <v>11</v>
      </c>
      <c r="E1110" t="s">
        <v>12</v>
      </c>
      <c r="F1110" t="s">
        <v>13</v>
      </c>
      <c r="G1110" t="s">
        <v>24</v>
      </c>
      <c r="H1110">
        <v>159</v>
      </c>
      <c r="I1110">
        <v>2</v>
      </c>
      <c r="J1110">
        <v>318</v>
      </c>
    </row>
    <row r="1111" spans="1:10" x14ac:dyDescent="0.25">
      <c r="A1111" s="3" t="s">
        <v>1156</v>
      </c>
      <c r="B1111" s="9">
        <v>43453</v>
      </c>
      <c r="C1111">
        <v>10</v>
      </c>
      <c r="D1111" t="s">
        <v>58</v>
      </c>
      <c r="E1111" t="s">
        <v>46</v>
      </c>
      <c r="F1111" t="s">
        <v>23</v>
      </c>
      <c r="G1111" t="s">
        <v>24</v>
      </c>
      <c r="H1111">
        <v>159</v>
      </c>
      <c r="I1111">
        <v>9</v>
      </c>
      <c r="J1111">
        <v>1431</v>
      </c>
    </row>
    <row r="1112" spans="1:10" x14ac:dyDescent="0.25">
      <c r="A1112" s="3" t="s">
        <v>1157</v>
      </c>
      <c r="B1112" s="9">
        <v>43454</v>
      </c>
      <c r="C1112">
        <v>4</v>
      </c>
      <c r="D1112" t="s">
        <v>51</v>
      </c>
      <c r="E1112" t="s">
        <v>17</v>
      </c>
      <c r="F1112" t="s">
        <v>18</v>
      </c>
      <c r="G1112" t="s">
        <v>41</v>
      </c>
      <c r="H1112">
        <v>399</v>
      </c>
      <c r="I1112">
        <v>8</v>
      </c>
      <c r="J1112">
        <v>3192</v>
      </c>
    </row>
    <row r="1113" spans="1:10" x14ac:dyDescent="0.25">
      <c r="A1113" s="3" t="s">
        <v>1158</v>
      </c>
      <c r="B1113" s="9">
        <v>43454</v>
      </c>
      <c r="C1113">
        <v>10</v>
      </c>
      <c r="D1113" t="s">
        <v>58</v>
      </c>
      <c r="E1113" t="s">
        <v>22</v>
      </c>
      <c r="F1113" t="s">
        <v>23</v>
      </c>
      <c r="G1113" t="s">
        <v>31</v>
      </c>
      <c r="H1113">
        <v>69</v>
      </c>
      <c r="I1113">
        <v>6</v>
      </c>
      <c r="J1113">
        <v>414</v>
      </c>
    </row>
    <row r="1114" spans="1:10" x14ac:dyDescent="0.25">
      <c r="A1114" s="3" t="s">
        <v>1159</v>
      </c>
      <c r="B1114" s="9">
        <v>43454</v>
      </c>
      <c r="C1114">
        <v>19</v>
      </c>
      <c r="D1114" t="s">
        <v>56</v>
      </c>
      <c r="E1114" t="s">
        <v>27</v>
      </c>
      <c r="F1114" t="s">
        <v>28</v>
      </c>
      <c r="G1114" t="s">
        <v>31</v>
      </c>
      <c r="H1114">
        <v>69</v>
      </c>
      <c r="I1114">
        <v>7</v>
      </c>
      <c r="J1114">
        <v>483</v>
      </c>
    </row>
    <row r="1115" spans="1:10" x14ac:dyDescent="0.25">
      <c r="A1115" s="3" t="s">
        <v>1160</v>
      </c>
      <c r="B1115" s="9">
        <v>43454</v>
      </c>
      <c r="C1115">
        <v>13</v>
      </c>
      <c r="D1115" t="s">
        <v>33</v>
      </c>
      <c r="E1115" t="s">
        <v>12</v>
      </c>
      <c r="F1115" t="s">
        <v>13</v>
      </c>
      <c r="G1115" t="s">
        <v>31</v>
      </c>
      <c r="H1115">
        <v>69</v>
      </c>
      <c r="I1115">
        <v>8</v>
      </c>
      <c r="J1115">
        <v>552</v>
      </c>
    </row>
    <row r="1116" spans="1:10" x14ac:dyDescent="0.25">
      <c r="A1116" s="3" t="s">
        <v>1161</v>
      </c>
      <c r="B1116" s="9">
        <v>43454</v>
      </c>
      <c r="C1116">
        <v>20</v>
      </c>
      <c r="D1116" t="s">
        <v>40</v>
      </c>
      <c r="E1116" t="s">
        <v>36</v>
      </c>
      <c r="F1116" t="s">
        <v>28</v>
      </c>
      <c r="G1116" t="s">
        <v>14</v>
      </c>
      <c r="H1116">
        <v>199</v>
      </c>
      <c r="I1116">
        <v>1</v>
      </c>
      <c r="J1116">
        <v>199</v>
      </c>
    </row>
    <row r="1117" spans="1:10" x14ac:dyDescent="0.25">
      <c r="A1117" s="3" t="s">
        <v>1162</v>
      </c>
      <c r="B1117" s="9">
        <v>43454</v>
      </c>
      <c r="C1117">
        <v>14</v>
      </c>
      <c r="D1117" t="s">
        <v>38</v>
      </c>
      <c r="E1117" t="s">
        <v>12</v>
      </c>
      <c r="F1117" t="s">
        <v>13</v>
      </c>
      <c r="G1117" t="s">
        <v>24</v>
      </c>
      <c r="H1117">
        <v>159</v>
      </c>
      <c r="I1117">
        <v>9</v>
      </c>
      <c r="J1117">
        <v>1431</v>
      </c>
    </row>
    <row r="1118" spans="1:10" x14ac:dyDescent="0.25">
      <c r="A1118" s="3" t="s">
        <v>1163</v>
      </c>
      <c r="B1118" s="9">
        <v>43454</v>
      </c>
      <c r="C1118">
        <v>9</v>
      </c>
      <c r="D1118" t="s">
        <v>21</v>
      </c>
      <c r="E1118" t="s">
        <v>22</v>
      </c>
      <c r="F1118" t="s">
        <v>23</v>
      </c>
      <c r="G1118" t="s">
        <v>19</v>
      </c>
      <c r="H1118">
        <v>289</v>
      </c>
      <c r="I1118">
        <v>5</v>
      </c>
      <c r="J1118">
        <v>1445</v>
      </c>
    </row>
    <row r="1119" spans="1:10" x14ac:dyDescent="0.25">
      <c r="A1119" s="3" t="s">
        <v>1164</v>
      </c>
      <c r="B1119" s="9">
        <v>43454</v>
      </c>
      <c r="C1119">
        <v>18</v>
      </c>
      <c r="D1119" t="s">
        <v>26</v>
      </c>
      <c r="E1119" t="s">
        <v>27</v>
      </c>
      <c r="F1119" t="s">
        <v>28</v>
      </c>
      <c r="G1119" t="s">
        <v>41</v>
      </c>
      <c r="H1119">
        <v>399</v>
      </c>
      <c r="I1119">
        <v>7</v>
      </c>
      <c r="J1119">
        <v>2793</v>
      </c>
    </row>
    <row r="1120" spans="1:10" x14ac:dyDescent="0.25">
      <c r="A1120" s="3" t="s">
        <v>1165</v>
      </c>
      <c r="B1120" s="9">
        <v>43454</v>
      </c>
      <c r="C1120">
        <v>10</v>
      </c>
      <c r="D1120" t="s">
        <v>58</v>
      </c>
      <c r="E1120" t="s">
        <v>22</v>
      </c>
      <c r="F1120" t="s">
        <v>23</v>
      </c>
      <c r="G1120" t="s">
        <v>14</v>
      </c>
      <c r="H1120">
        <v>199</v>
      </c>
      <c r="I1120">
        <v>6</v>
      </c>
      <c r="J1120">
        <v>1194</v>
      </c>
    </row>
    <row r="1121" spans="1:10" x14ac:dyDescent="0.25">
      <c r="A1121" s="3" t="s">
        <v>1166</v>
      </c>
      <c r="B1121" s="9">
        <v>43455</v>
      </c>
      <c r="C1121">
        <v>1</v>
      </c>
      <c r="D1121" t="s">
        <v>16</v>
      </c>
      <c r="E1121" t="s">
        <v>68</v>
      </c>
      <c r="F1121" t="s">
        <v>18</v>
      </c>
      <c r="G1121" t="s">
        <v>24</v>
      </c>
      <c r="H1121">
        <v>159</v>
      </c>
      <c r="I1121">
        <v>8</v>
      </c>
      <c r="J1121">
        <v>1272</v>
      </c>
    </row>
    <row r="1122" spans="1:10" x14ac:dyDescent="0.25">
      <c r="A1122" s="3" t="s">
        <v>1167</v>
      </c>
      <c r="B1122" s="9">
        <v>43456</v>
      </c>
      <c r="C1122">
        <v>14</v>
      </c>
      <c r="D1122" t="s">
        <v>38</v>
      </c>
      <c r="E1122" t="s">
        <v>63</v>
      </c>
      <c r="F1122" t="s">
        <v>13</v>
      </c>
      <c r="G1122" t="s">
        <v>41</v>
      </c>
      <c r="H1122">
        <v>399</v>
      </c>
      <c r="I1122">
        <v>7</v>
      </c>
      <c r="J1122">
        <v>2793</v>
      </c>
    </row>
    <row r="1123" spans="1:10" x14ac:dyDescent="0.25">
      <c r="A1123" s="3" t="s">
        <v>1168</v>
      </c>
      <c r="B1123" s="9">
        <v>43457</v>
      </c>
      <c r="C1123">
        <v>6</v>
      </c>
      <c r="D1123" t="s">
        <v>48</v>
      </c>
      <c r="E1123" t="s">
        <v>46</v>
      </c>
      <c r="F1123" t="s">
        <v>23</v>
      </c>
      <c r="G1123" t="s">
        <v>24</v>
      </c>
      <c r="H1123">
        <v>159</v>
      </c>
      <c r="I1123">
        <v>2</v>
      </c>
      <c r="J1123">
        <v>318</v>
      </c>
    </row>
    <row r="1124" spans="1:10" x14ac:dyDescent="0.25">
      <c r="A1124" s="3" t="s">
        <v>1169</v>
      </c>
      <c r="B1124" s="9">
        <v>43457</v>
      </c>
      <c r="C1124">
        <v>9</v>
      </c>
      <c r="D1124" t="s">
        <v>21</v>
      </c>
      <c r="E1124" t="s">
        <v>22</v>
      </c>
      <c r="F1124" t="s">
        <v>23</v>
      </c>
      <c r="G1124" t="s">
        <v>24</v>
      </c>
      <c r="H1124">
        <v>159</v>
      </c>
      <c r="I1124">
        <v>9</v>
      </c>
      <c r="J1124">
        <v>1431</v>
      </c>
    </row>
    <row r="1125" spans="1:10" x14ac:dyDescent="0.25">
      <c r="A1125" s="3" t="s">
        <v>1170</v>
      </c>
      <c r="B1125" s="9">
        <v>43457</v>
      </c>
      <c r="C1125">
        <v>14</v>
      </c>
      <c r="D1125" t="s">
        <v>38</v>
      </c>
      <c r="E1125" t="s">
        <v>12</v>
      </c>
      <c r="F1125" t="s">
        <v>13</v>
      </c>
      <c r="G1125" t="s">
        <v>24</v>
      </c>
      <c r="H1125">
        <v>159</v>
      </c>
      <c r="I1125">
        <v>2</v>
      </c>
      <c r="J1125">
        <v>318</v>
      </c>
    </row>
    <row r="1126" spans="1:10" x14ac:dyDescent="0.25">
      <c r="A1126" s="3" t="s">
        <v>1171</v>
      </c>
      <c r="B1126" s="9">
        <v>43457</v>
      </c>
      <c r="C1126">
        <v>19</v>
      </c>
      <c r="D1126" t="s">
        <v>56</v>
      </c>
      <c r="E1126" t="s">
        <v>27</v>
      </c>
      <c r="F1126" t="s">
        <v>28</v>
      </c>
      <c r="G1126" t="s">
        <v>31</v>
      </c>
      <c r="H1126">
        <v>69</v>
      </c>
      <c r="I1126">
        <v>5</v>
      </c>
      <c r="J1126">
        <v>345</v>
      </c>
    </row>
    <row r="1127" spans="1:10" x14ac:dyDescent="0.25">
      <c r="A1127" s="3" t="s">
        <v>1172</v>
      </c>
      <c r="B1127" s="9">
        <v>43457</v>
      </c>
      <c r="C1127">
        <v>11</v>
      </c>
      <c r="D1127" t="s">
        <v>11</v>
      </c>
      <c r="E1127" t="s">
        <v>12</v>
      </c>
      <c r="F1127" t="s">
        <v>13</v>
      </c>
      <c r="G1127" t="s">
        <v>19</v>
      </c>
      <c r="H1127">
        <v>289</v>
      </c>
      <c r="I1127">
        <v>9</v>
      </c>
      <c r="J1127">
        <v>2601</v>
      </c>
    </row>
    <row r="1128" spans="1:10" x14ac:dyDescent="0.25">
      <c r="A1128" s="3" t="s">
        <v>1173</v>
      </c>
      <c r="B1128" s="9">
        <v>43457</v>
      </c>
      <c r="C1128">
        <v>17</v>
      </c>
      <c r="D1128" t="s">
        <v>35</v>
      </c>
      <c r="E1128" t="s">
        <v>36</v>
      </c>
      <c r="F1128" t="s">
        <v>28</v>
      </c>
      <c r="G1128" t="s">
        <v>14</v>
      </c>
      <c r="H1128">
        <v>199</v>
      </c>
      <c r="I1128">
        <v>9</v>
      </c>
      <c r="J1128">
        <v>1791</v>
      </c>
    </row>
    <row r="1129" spans="1:10" x14ac:dyDescent="0.25">
      <c r="A1129" s="3" t="s">
        <v>1174</v>
      </c>
      <c r="B1129" s="9">
        <v>43458</v>
      </c>
      <c r="C1129">
        <v>9</v>
      </c>
      <c r="D1129" t="s">
        <v>21</v>
      </c>
      <c r="E1129" t="s">
        <v>46</v>
      </c>
      <c r="F1129" t="s">
        <v>23</v>
      </c>
      <c r="G1129" t="s">
        <v>41</v>
      </c>
      <c r="H1129">
        <v>399</v>
      </c>
      <c r="I1129">
        <v>2</v>
      </c>
      <c r="J1129">
        <v>798</v>
      </c>
    </row>
    <row r="1130" spans="1:10" x14ac:dyDescent="0.25">
      <c r="A1130" s="3" t="s">
        <v>1175</v>
      </c>
      <c r="B1130" s="9">
        <v>43458</v>
      </c>
      <c r="C1130">
        <v>13</v>
      </c>
      <c r="D1130" t="s">
        <v>33</v>
      </c>
      <c r="E1130" t="s">
        <v>12</v>
      </c>
      <c r="F1130" t="s">
        <v>13</v>
      </c>
      <c r="G1130" t="s">
        <v>24</v>
      </c>
      <c r="H1130">
        <v>159</v>
      </c>
      <c r="I1130">
        <v>2</v>
      </c>
      <c r="J1130">
        <v>318</v>
      </c>
    </row>
    <row r="1131" spans="1:10" x14ac:dyDescent="0.25">
      <c r="A1131" s="3" t="s">
        <v>1176</v>
      </c>
      <c r="B1131" s="9">
        <v>43459</v>
      </c>
      <c r="C1131">
        <v>18</v>
      </c>
      <c r="D1131" t="s">
        <v>26</v>
      </c>
      <c r="E1131" t="s">
        <v>36</v>
      </c>
      <c r="F1131" t="s">
        <v>28</v>
      </c>
      <c r="G1131" t="s">
        <v>14</v>
      </c>
      <c r="H1131">
        <v>199</v>
      </c>
      <c r="I1131">
        <v>8</v>
      </c>
      <c r="J1131">
        <v>1592</v>
      </c>
    </row>
    <row r="1132" spans="1:10" x14ac:dyDescent="0.25">
      <c r="A1132" s="3" t="s">
        <v>1177</v>
      </c>
      <c r="B1132" s="9">
        <v>43459</v>
      </c>
      <c r="C1132">
        <v>4</v>
      </c>
      <c r="D1132" t="s">
        <v>51</v>
      </c>
      <c r="E1132" t="s">
        <v>68</v>
      </c>
      <c r="F1132" t="s">
        <v>18</v>
      </c>
      <c r="G1132" t="s">
        <v>31</v>
      </c>
      <c r="H1132">
        <v>69</v>
      </c>
      <c r="I1132">
        <v>7</v>
      </c>
      <c r="J1132">
        <v>483</v>
      </c>
    </row>
    <row r="1133" spans="1:10" x14ac:dyDescent="0.25">
      <c r="A1133" s="3" t="s">
        <v>1178</v>
      </c>
      <c r="B1133" s="9">
        <v>43459</v>
      </c>
      <c r="C1133">
        <v>17</v>
      </c>
      <c r="D1133" t="s">
        <v>35</v>
      </c>
      <c r="E1133" t="s">
        <v>27</v>
      </c>
      <c r="F1133" t="s">
        <v>28</v>
      </c>
      <c r="G1133" t="s">
        <v>14</v>
      </c>
      <c r="H1133">
        <v>199</v>
      </c>
      <c r="I1133">
        <v>3</v>
      </c>
      <c r="J1133">
        <v>597</v>
      </c>
    </row>
    <row r="1134" spans="1:10" x14ac:dyDescent="0.25">
      <c r="A1134" s="3" t="s">
        <v>1179</v>
      </c>
      <c r="B1134" s="9">
        <v>43459</v>
      </c>
      <c r="C1134">
        <v>8</v>
      </c>
      <c r="D1134" t="s">
        <v>45</v>
      </c>
      <c r="E1134" t="s">
        <v>46</v>
      </c>
      <c r="F1134" t="s">
        <v>23</v>
      </c>
      <c r="G1134" t="s">
        <v>31</v>
      </c>
      <c r="H1134">
        <v>69</v>
      </c>
      <c r="I1134">
        <v>2</v>
      </c>
      <c r="J1134">
        <v>138</v>
      </c>
    </row>
    <row r="1135" spans="1:10" x14ac:dyDescent="0.25">
      <c r="A1135" s="3" t="s">
        <v>1180</v>
      </c>
      <c r="B1135" s="9">
        <v>43459</v>
      </c>
      <c r="C1135">
        <v>12</v>
      </c>
      <c r="D1135" t="s">
        <v>66</v>
      </c>
      <c r="E1135" t="s">
        <v>63</v>
      </c>
      <c r="F1135" t="s">
        <v>13</v>
      </c>
      <c r="G1135" t="s">
        <v>24</v>
      </c>
      <c r="H1135">
        <v>159</v>
      </c>
      <c r="I1135">
        <v>5</v>
      </c>
      <c r="J1135">
        <v>795</v>
      </c>
    </row>
    <row r="1136" spans="1:10" x14ac:dyDescent="0.25">
      <c r="A1136" s="3" t="s">
        <v>1181</v>
      </c>
      <c r="B1136" s="9">
        <v>43459</v>
      </c>
      <c r="C1136">
        <v>5</v>
      </c>
      <c r="D1136" t="s">
        <v>60</v>
      </c>
      <c r="E1136" t="s">
        <v>17</v>
      </c>
      <c r="F1136" t="s">
        <v>18</v>
      </c>
      <c r="G1136" t="s">
        <v>19</v>
      </c>
      <c r="H1136">
        <v>289</v>
      </c>
      <c r="I1136">
        <v>4</v>
      </c>
      <c r="J1136">
        <v>1156</v>
      </c>
    </row>
    <row r="1137" spans="1:10" x14ac:dyDescent="0.25">
      <c r="A1137" s="3" t="s">
        <v>1182</v>
      </c>
      <c r="B1137" s="9">
        <v>43459</v>
      </c>
      <c r="C1137">
        <v>16</v>
      </c>
      <c r="D1137" t="s">
        <v>30</v>
      </c>
      <c r="E1137" t="s">
        <v>27</v>
      </c>
      <c r="F1137" t="s">
        <v>28</v>
      </c>
      <c r="G1137" t="s">
        <v>24</v>
      </c>
      <c r="H1137">
        <v>159</v>
      </c>
      <c r="I1137">
        <v>4</v>
      </c>
      <c r="J1137">
        <v>636</v>
      </c>
    </row>
    <row r="1138" spans="1:10" x14ac:dyDescent="0.25">
      <c r="A1138" s="3" t="s">
        <v>1183</v>
      </c>
      <c r="B1138" s="9">
        <v>43459</v>
      </c>
      <c r="C1138">
        <v>3</v>
      </c>
      <c r="D1138" t="s">
        <v>43</v>
      </c>
      <c r="E1138" t="s">
        <v>68</v>
      </c>
      <c r="F1138" t="s">
        <v>18</v>
      </c>
      <c r="G1138" t="s">
        <v>19</v>
      </c>
      <c r="H1138">
        <v>289</v>
      </c>
      <c r="I1138">
        <v>6</v>
      </c>
      <c r="J1138">
        <v>1734</v>
      </c>
    </row>
    <row r="1139" spans="1:10" x14ac:dyDescent="0.25">
      <c r="A1139" s="3" t="s">
        <v>1184</v>
      </c>
      <c r="B1139" s="9">
        <v>43459</v>
      </c>
      <c r="C1139">
        <v>14</v>
      </c>
      <c r="D1139" t="s">
        <v>38</v>
      </c>
      <c r="E1139" t="s">
        <v>12</v>
      </c>
      <c r="F1139" t="s">
        <v>13</v>
      </c>
      <c r="G1139" t="s">
        <v>24</v>
      </c>
      <c r="H1139">
        <v>159</v>
      </c>
      <c r="I1139">
        <v>0</v>
      </c>
      <c r="J1139">
        <v>0</v>
      </c>
    </row>
    <row r="1140" spans="1:10" x14ac:dyDescent="0.25">
      <c r="A1140" s="3" t="s">
        <v>1185</v>
      </c>
      <c r="B1140" s="9">
        <v>43460</v>
      </c>
      <c r="C1140">
        <v>11</v>
      </c>
      <c r="D1140" t="s">
        <v>11</v>
      </c>
      <c r="E1140" t="s">
        <v>12</v>
      </c>
      <c r="F1140" t="s">
        <v>13</v>
      </c>
      <c r="G1140" t="s">
        <v>19</v>
      </c>
      <c r="H1140">
        <v>289</v>
      </c>
      <c r="I1140">
        <v>2</v>
      </c>
      <c r="J1140">
        <v>578</v>
      </c>
    </row>
    <row r="1141" spans="1:10" x14ac:dyDescent="0.25">
      <c r="A1141" s="3" t="s">
        <v>1186</v>
      </c>
      <c r="B1141" s="9">
        <v>43461</v>
      </c>
      <c r="C1141">
        <v>6</v>
      </c>
      <c r="D1141" t="s">
        <v>48</v>
      </c>
      <c r="E1141" t="s">
        <v>46</v>
      </c>
      <c r="F1141" t="s">
        <v>23</v>
      </c>
      <c r="G1141" t="s">
        <v>24</v>
      </c>
      <c r="H1141">
        <v>159</v>
      </c>
      <c r="I1141">
        <v>1</v>
      </c>
      <c r="J1141">
        <v>159</v>
      </c>
    </row>
    <row r="1142" spans="1:10" x14ac:dyDescent="0.25">
      <c r="A1142" s="3" t="s">
        <v>1187</v>
      </c>
      <c r="B1142" s="9">
        <v>43461</v>
      </c>
      <c r="C1142">
        <v>15</v>
      </c>
      <c r="D1142" t="s">
        <v>118</v>
      </c>
      <c r="E1142" t="s">
        <v>12</v>
      </c>
      <c r="F1142" t="s">
        <v>13</v>
      </c>
      <c r="G1142" t="s">
        <v>24</v>
      </c>
      <c r="H1142">
        <v>159</v>
      </c>
      <c r="I1142">
        <v>0</v>
      </c>
      <c r="J1142">
        <v>0</v>
      </c>
    </row>
    <row r="1143" spans="1:10" x14ac:dyDescent="0.25">
      <c r="A1143" s="3" t="s">
        <v>1188</v>
      </c>
      <c r="B1143" s="9">
        <v>43461</v>
      </c>
      <c r="C1143">
        <v>16</v>
      </c>
      <c r="D1143" t="s">
        <v>30</v>
      </c>
      <c r="E1143" t="s">
        <v>27</v>
      </c>
      <c r="F1143" t="s">
        <v>28</v>
      </c>
      <c r="G1143" t="s">
        <v>41</v>
      </c>
      <c r="H1143">
        <v>399</v>
      </c>
      <c r="I1143">
        <v>8</v>
      </c>
      <c r="J1143">
        <v>3192</v>
      </c>
    </row>
    <row r="1144" spans="1:10" x14ac:dyDescent="0.25">
      <c r="A1144" s="3" t="s">
        <v>1189</v>
      </c>
      <c r="B1144" s="9">
        <v>43462</v>
      </c>
      <c r="C1144">
        <v>17</v>
      </c>
      <c r="D1144" t="s">
        <v>35</v>
      </c>
      <c r="E1144" t="s">
        <v>27</v>
      </c>
      <c r="F1144" t="s">
        <v>28</v>
      </c>
      <c r="G1144" t="s">
        <v>31</v>
      </c>
      <c r="H1144">
        <v>69</v>
      </c>
      <c r="I1144">
        <v>6</v>
      </c>
      <c r="J1144">
        <v>414</v>
      </c>
    </row>
    <row r="1145" spans="1:10" x14ac:dyDescent="0.25">
      <c r="A1145" s="3" t="s">
        <v>1190</v>
      </c>
      <c r="B1145" s="9">
        <v>43463</v>
      </c>
      <c r="C1145">
        <v>11</v>
      </c>
      <c r="D1145" t="s">
        <v>11</v>
      </c>
      <c r="E1145" t="s">
        <v>12</v>
      </c>
      <c r="F1145" t="s">
        <v>13</v>
      </c>
      <c r="G1145" t="s">
        <v>41</v>
      </c>
      <c r="H1145">
        <v>399</v>
      </c>
      <c r="I1145">
        <v>2</v>
      </c>
      <c r="J1145">
        <v>798</v>
      </c>
    </row>
    <row r="1146" spans="1:10" x14ac:dyDescent="0.25">
      <c r="A1146" s="3" t="s">
        <v>1191</v>
      </c>
      <c r="B1146" s="9">
        <v>43464</v>
      </c>
      <c r="C1146">
        <v>12</v>
      </c>
      <c r="D1146" t="s">
        <v>66</v>
      </c>
      <c r="E1146" t="s">
        <v>12</v>
      </c>
      <c r="F1146" t="s">
        <v>13</v>
      </c>
      <c r="G1146" t="s">
        <v>41</v>
      </c>
      <c r="H1146">
        <v>399</v>
      </c>
      <c r="I1146">
        <v>8</v>
      </c>
      <c r="J1146">
        <v>3192</v>
      </c>
    </row>
    <row r="1147" spans="1:10" x14ac:dyDescent="0.25">
      <c r="A1147" s="3" t="s">
        <v>1192</v>
      </c>
      <c r="B1147" s="9">
        <v>43465</v>
      </c>
      <c r="C1147">
        <v>4</v>
      </c>
      <c r="D1147" t="s">
        <v>51</v>
      </c>
      <c r="E1147" t="s">
        <v>17</v>
      </c>
      <c r="F1147" t="s">
        <v>18</v>
      </c>
      <c r="G1147" t="s">
        <v>14</v>
      </c>
      <c r="H1147">
        <v>199</v>
      </c>
      <c r="I1147">
        <v>8</v>
      </c>
      <c r="J1147">
        <v>1592</v>
      </c>
    </row>
    <row r="1148" spans="1:10" x14ac:dyDescent="0.25">
      <c r="A1148" s="3" t="s">
        <v>1193</v>
      </c>
      <c r="B1148" s="9">
        <v>43466</v>
      </c>
      <c r="C1148">
        <v>20</v>
      </c>
      <c r="D1148" t="s">
        <v>40</v>
      </c>
      <c r="E1148" t="s">
        <v>36</v>
      </c>
      <c r="F1148" t="s">
        <v>28</v>
      </c>
      <c r="G1148" t="s">
        <v>41</v>
      </c>
      <c r="H1148">
        <v>399</v>
      </c>
      <c r="I1148">
        <v>4</v>
      </c>
      <c r="J1148">
        <v>1596</v>
      </c>
    </row>
    <row r="1149" spans="1:10" x14ac:dyDescent="0.25">
      <c r="A1149" s="3" t="s">
        <v>1194</v>
      </c>
      <c r="B1149" s="9">
        <v>43467</v>
      </c>
      <c r="C1149">
        <v>19</v>
      </c>
      <c r="D1149" t="s">
        <v>56</v>
      </c>
      <c r="E1149" t="s">
        <v>36</v>
      </c>
      <c r="F1149" t="s">
        <v>28</v>
      </c>
      <c r="G1149" t="s">
        <v>14</v>
      </c>
      <c r="H1149">
        <v>199</v>
      </c>
      <c r="I1149">
        <v>0</v>
      </c>
      <c r="J1149">
        <v>0</v>
      </c>
    </row>
    <row r="1150" spans="1:10" x14ac:dyDescent="0.25">
      <c r="A1150" s="3" t="s">
        <v>1195</v>
      </c>
      <c r="B1150" s="9">
        <v>43467</v>
      </c>
      <c r="C1150">
        <v>10</v>
      </c>
      <c r="D1150" t="s">
        <v>58</v>
      </c>
      <c r="E1150" t="s">
        <v>22</v>
      </c>
      <c r="F1150" t="s">
        <v>23</v>
      </c>
      <c r="G1150" t="s">
        <v>24</v>
      </c>
      <c r="H1150">
        <v>159</v>
      </c>
      <c r="I1150">
        <v>7</v>
      </c>
      <c r="J1150">
        <v>1113</v>
      </c>
    </row>
    <row r="1151" spans="1:10" x14ac:dyDescent="0.25">
      <c r="A1151" s="3" t="s">
        <v>1196</v>
      </c>
      <c r="B1151" s="9">
        <v>43467</v>
      </c>
      <c r="C1151">
        <v>5</v>
      </c>
      <c r="D1151" t="s">
        <v>60</v>
      </c>
      <c r="E1151" t="s">
        <v>68</v>
      </c>
      <c r="F1151" t="s">
        <v>18</v>
      </c>
      <c r="G1151" t="s">
        <v>24</v>
      </c>
      <c r="H1151">
        <v>159</v>
      </c>
      <c r="I1151">
        <v>0</v>
      </c>
      <c r="J1151">
        <v>0</v>
      </c>
    </row>
    <row r="1152" spans="1:10" x14ac:dyDescent="0.25">
      <c r="A1152" s="3" t="s">
        <v>1197</v>
      </c>
      <c r="B1152" s="9">
        <v>43468</v>
      </c>
      <c r="C1152">
        <v>1</v>
      </c>
      <c r="D1152" t="s">
        <v>16</v>
      </c>
      <c r="E1152" t="s">
        <v>68</v>
      </c>
      <c r="F1152" t="s">
        <v>18</v>
      </c>
      <c r="G1152" t="s">
        <v>19</v>
      </c>
      <c r="H1152">
        <v>289</v>
      </c>
      <c r="I1152">
        <v>4</v>
      </c>
      <c r="J1152">
        <v>1156</v>
      </c>
    </row>
    <row r="1153" spans="1:10" x14ac:dyDescent="0.25">
      <c r="A1153" s="3" t="s">
        <v>1198</v>
      </c>
      <c r="B1153" s="9">
        <v>43468</v>
      </c>
      <c r="C1153">
        <v>1</v>
      </c>
      <c r="D1153" t="s">
        <v>16</v>
      </c>
      <c r="E1153" t="s">
        <v>68</v>
      </c>
      <c r="F1153" t="s">
        <v>18</v>
      </c>
      <c r="G1153" t="s">
        <v>31</v>
      </c>
      <c r="H1153">
        <v>69</v>
      </c>
      <c r="I1153">
        <v>7</v>
      </c>
      <c r="J1153">
        <v>483</v>
      </c>
    </row>
    <row r="1154" spans="1:10" x14ac:dyDescent="0.25">
      <c r="A1154" s="3" t="s">
        <v>1199</v>
      </c>
      <c r="B1154" s="9">
        <v>43469</v>
      </c>
      <c r="C1154">
        <v>20</v>
      </c>
      <c r="D1154" t="s">
        <v>40</v>
      </c>
      <c r="E1154" t="s">
        <v>36</v>
      </c>
      <c r="F1154" t="s">
        <v>28</v>
      </c>
      <c r="G1154" t="s">
        <v>24</v>
      </c>
      <c r="H1154">
        <v>159</v>
      </c>
      <c r="I1154">
        <v>2</v>
      </c>
      <c r="J1154">
        <v>318</v>
      </c>
    </row>
    <row r="1155" spans="1:10" x14ac:dyDescent="0.25">
      <c r="A1155" s="3" t="s">
        <v>1200</v>
      </c>
      <c r="B1155" s="9">
        <v>43470</v>
      </c>
      <c r="C1155">
        <v>4</v>
      </c>
      <c r="D1155" t="s">
        <v>51</v>
      </c>
      <c r="E1155" t="s">
        <v>68</v>
      </c>
      <c r="F1155" t="s">
        <v>18</v>
      </c>
      <c r="G1155" t="s">
        <v>31</v>
      </c>
      <c r="H1155">
        <v>69</v>
      </c>
      <c r="I1155">
        <v>1</v>
      </c>
      <c r="J1155">
        <v>69</v>
      </c>
    </row>
    <row r="1156" spans="1:10" x14ac:dyDescent="0.25">
      <c r="A1156" s="3" t="s">
        <v>1201</v>
      </c>
      <c r="B1156" s="9">
        <v>43470</v>
      </c>
      <c r="C1156">
        <v>12</v>
      </c>
      <c r="D1156" t="s">
        <v>66</v>
      </c>
      <c r="E1156" t="s">
        <v>12</v>
      </c>
      <c r="F1156" t="s">
        <v>13</v>
      </c>
      <c r="G1156" t="s">
        <v>31</v>
      </c>
      <c r="H1156">
        <v>69</v>
      </c>
      <c r="I1156">
        <v>5</v>
      </c>
      <c r="J1156">
        <v>345</v>
      </c>
    </row>
    <row r="1157" spans="1:10" x14ac:dyDescent="0.25">
      <c r="A1157" s="3" t="s">
        <v>1202</v>
      </c>
      <c r="B1157" s="9">
        <v>43470</v>
      </c>
      <c r="C1157">
        <v>15</v>
      </c>
      <c r="D1157" t="s">
        <v>118</v>
      </c>
      <c r="E1157" t="s">
        <v>63</v>
      </c>
      <c r="F1157" t="s">
        <v>13</v>
      </c>
      <c r="G1157" t="s">
        <v>19</v>
      </c>
      <c r="H1157">
        <v>289</v>
      </c>
      <c r="I1157">
        <v>0</v>
      </c>
      <c r="J1157">
        <v>0</v>
      </c>
    </row>
    <row r="1158" spans="1:10" x14ac:dyDescent="0.25">
      <c r="A1158" s="3" t="s">
        <v>1203</v>
      </c>
      <c r="B1158" s="9">
        <v>43470</v>
      </c>
      <c r="C1158">
        <v>17</v>
      </c>
      <c r="D1158" t="s">
        <v>35</v>
      </c>
      <c r="E1158" t="s">
        <v>27</v>
      </c>
      <c r="F1158" t="s">
        <v>28</v>
      </c>
      <c r="G1158" t="s">
        <v>31</v>
      </c>
      <c r="H1158">
        <v>69</v>
      </c>
      <c r="I1158">
        <v>6</v>
      </c>
      <c r="J1158">
        <v>414</v>
      </c>
    </row>
    <row r="1159" spans="1:10" x14ac:dyDescent="0.25">
      <c r="A1159" s="3" t="s">
        <v>1204</v>
      </c>
      <c r="B1159" s="9">
        <v>43470</v>
      </c>
      <c r="C1159">
        <v>17</v>
      </c>
      <c r="D1159" t="s">
        <v>35</v>
      </c>
      <c r="E1159" t="s">
        <v>27</v>
      </c>
      <c r="F1159" t="s">
        <v>28</v>
      </c>
      <c r="G1159" t="s">
        <v>14</v>
      </c>
      <c r="H1159">
        <v>199</v>
      </c>
      <c r="I1159">
        <v>6</v>
      </c>
      <c r="J1159">
        <v>1194</v>
      </c>
    </row>
    <row r="1160" spans="1:10" x14ac:dyDescent="0.25">
      <c r="A1160" s="3" t="s">
        <v>1205</v>
      </c>
      <c r="B1160" s="9">
        <v>43471</v>
      </c>
      <c r="C1160">
        <v>7</v>
      </c>
      <c r="D1160" t="s">
        <v>88</v>
      </c>
      <c r="E1160" t="s">
        <v>46</v>
      </c>
      <c r="F1160" t="s">
        <v>23</v>
      </c>
      <c r="G1160" t="s">
        <v>24</v>
      </c>
      <c r="H1160">
        <v>159</v>
      </c>
      <c r="I1160">
        <v>1</v>
      </c>
      <c r="J1160">
        <v>159</v>
      </c>
    </row>
    <row r="1161" spans="1:10" x14ac:dyDescent="0.25">
      <c r="A1161" s="3" t="s">
        <v>1206</v>
      </c>
      <c r="B1161" s="9">
        <v>43471</v>
      </c>
      <c r="C1161">
        <v>20</v>
      </c>
      <c r="D1161" t="s">
        <v>40</v>
      </c>
      <c r="E1161" t="s">
        <v>36</v>
      </c>
      <c r="F1161" t="s">
        <v>28</v>
      </c>
      <c r="G1161" t="s">
        <v>14</v>
      </c>
      <c r="H1161">
        <v>199</v>
      </c>
      <c r="I1161">
        <v>0</v>
      </c>
      <c r="J1161">
        <v>0</v>
      </c>
    </row>
    <row r="1162" spans="1:10" x14ac:dyDescent="0.25">
      <c r="A1162" s="3" t="s">
        <v>1207</v>
      </c>
      <c r="B1162" s="9">
        <v>43471</v>
      </c>
      <c r="C1162">
        <v>10</v>
      </c>
      <c r="D1162" t="s">
        <v>58</v>
      </c>
      <c r="E1162" t="s">
        <v>46</v>
      </c>
      <c r="F1162" t="s">
        <v>23</v>
      </c>
      <c r="G1162" t="s">
        <v>19</v>
      </c>
      <c r="H1162">
        <v>289</v>
      </c>
      <c r="I1162">
        <v>3</v>
      </c>
      <c r="J1162">
        <v>867</v>
      </c>
    </row>
    <row r="1163" spans="1:10" x14ac:dyDescent="0.25">
      <c r="A1163" s="3" t="s">
        <v>1208</v>
      </c>
      <c r="B1163" s="9">
        <v>43471</v>
      </c>
      <c r="C1163">
        <v>15</v>
      </c>
      <c r="D1163" t="s">
        <v>118</v>
      </c>
      <c r="E1163" t="s">
        <v>63</v>
      </c>
      <c r="F1163" t="s">
        <v>13</v>
      </c>
      <c r="G1163" t="s">
        <v>14</v>
      </c>
      <c r="H1163">
        <v>199</v>
      </c>
      <c r="I1163">
        <v>7</v>
      </c>
      <c r="J1163">
        <v>1393</v>
      </c>
    </row>
    <row r="1164" spans="1:10" x14ac:dyDescent="0.25">
      <c r="A1164" s="3" t="s">
        <v>1209</v>
      </c>
      <c r="B1164" s="9">
        <v>43472</v>
      </c>
      <c r="C1164">
        <v>17</v>
      </c>
      <c r="D1164" t="s">
        <v>35</v>
      </c>
      <c r="E1164" t="s">
        <v>36</v>
      </c>
      <c r="F1164" t="s">
        <v>28</v>
      </c>
      <c r="G1164" t="s">
        <v>14</v>
      </c>
      <c r="H1164">
        <v>199</v>
      </c>
      <c r="I1164">
        <v>0</v>
      </c>
      <c r="J1164">
        <v>0</v>
      </c>
    </row>
    <row r="1165" spans="1:10" x14ac:dyDescent="0.25">
      <c r="A1165" s="3" t="s">
        <v>1210</v>
      </c>
      <c r="B1165" s="9">
        <v>43472</v>
      </c>
      <c r="C1165">
        <v>7</v>
      </c>
      <c r="D1165" t="s">
        <v>88</v>
      </c>
      <c r="E1165" t="s">
        <v>22</v>
      </c>
      <c r="F1165" t="s">
        <v>23</v>
      </c>
      <c r="G1165" t="s">
        <v>31</v>
      </c>
      <c r="H1165">
        <v>69</v>
      </c>
      <c r="I1165">
        <v>6</v>
      </c>
      <c r="J1165">
        <v>414</v>
      </c>
    </row>
    <row r="1166" spans="1:10" x14ac:dyDescent="0.25">
      <c r="A1166" s="3" t="s">
        <v>1211</v>
      </c>
      <c r="B1166" s="9">
        <v>43472</v>
      </c>
      <c r="C1166">
        <v>6</v>
      </c>
      <c r="D1166" t="s">
        <v>48</v>
      </c>
      <c r="E1166" t="s">
        <v>22</v>
      </c>
      <c r="F1166" t="s">
        <v>23</v>
      </c>
      <c r="G1166" t="s">
        <v>14</v>
      </c>
      <c r="H1166">
        <v>199</v>
      </c>
      <c r="I1166">
        <v>1</v>
      </c>
      <c r="J1166">
        <v>199</v>
      </c>
    </row>
    <row r="1167" spans="1:10" x14ac:dyDescent="0.25">
      <c r="A1167" s="3" t="s">
        <v>1212</v>
      </c>
      <c r="B1167" s="9">
        <v>43472</v>
      </c>
      <c r="C1167">
        <v>13</v>
      </c>
      <c r="D1167" t="s">
        <v>33</v>
      </c>
      <c r="E1167" t="s">
        <v>63</v>
      </c>
      <c r="F1167" t="s">
        <v>13</v>
      </c>
      <c r="G1167" t="s">
        <v>19</v>
      </c>
      <c r="H1167">
        <v>289</v>
      </c>
      <c r="I1167">
        <v>9</v>
      </c>
      <c r="J1167">
        <v>2601</v>
      </c>
    </row>
    <row r="1168" spans="1:10" x14ac:dyDescent="0.25">
      <c r="A1168" s="3" t="s">
        <v>1213</v>
      </c>
      <c r="B1168" s="9">
        <v>43473</v>
      </c>
      <c r="C1168">
        <v>13</v>
      </c>
      <c r="D1168" t="s">
        <v>33</v>
      </c>
      <c r="E1168" t="s">
        <v>63</v>
      </c>
      <c r="F1168" t="s">
        <v>13</v>
      </c>
      <c r="G1168" t="s">
        <v>31</v>
      </c>
      <c r="H1168">
        <v>69</v>
      </c>
      <c r="I1168">
        <v>9</v>
      </c>
      <c r="J1168">
        <v>621</v>
      </c>
    </row>
    <row r="1169" spans="1:10" x14ac:dyDescent="0.25">
      <c r="A1169" s="3" t="s">
        <v>1214</v>
      </c>
      <c r="B1169" s="9">
        <v>43473</v>
      </c>
      <c r="C1169">
        <v>3</v>
      </c>
      <c r="D1169" t="s">
        <v>43</v>
      </c>
      <c r="E1169" t="s">
        <v>68</v>
      </c>
      <c r="F1169" t="s">
        <v>18</v>
      </c>
      <c r="G1169" t="s">
        <v>24</v>
      </c>
      <c r="H1169">
        <v>159</v>
      </c>
      <c r="I1169">
        <v>6</v>
      </c>
      <c r="J1169">
        <v>954</v>
      </c>
    </row>
    <row r="1170" spans="1:10" x14ac:dyDescent="0.25">
      <c r="A1170" s="3" t="s">
        <v>1215</v>
      </c>
      <c r="B1170" s="9">
        <v>43473</v>
      </c>
      <c r="C1170">
        <v>13</v>
      </c>
      <c r="D1170" t="s">
        <v>33</v>
      </c>
      <c r="E1170" t="s">
        <v>63</v>
      </c>
      <c r="F1170" t="s">
        <v>13</v>
      </c>
      <c r="G1170" t="s">
        <v>31</v>
      </c>
      <c r="H1170">
        <v>69</v>
      </c>
      <c r="I1170">
        <v>6</v>
      </c>
      <c r="J1170">
        <v>414</v>
      </c>
    </row>
    <row r="1171" spans="1:10" x14ac:dyDescent="0.25">
      <c r="A1171" s="3" t="s">
        <v>1216</v>
      </c>
      <c r="B1171" s="9">
        <v>43474</v>
      </c>
      <c r="C1171">
        <v>3</v>
      </c>
      <c r="D1171" t="s">
        <v>43</v>
      </c>
      <c r="E1171" t="s">
        <v>68</v>
      </c>
      <c r="F1171" t="s">
        <v>18</v>
      </c>
      <c r="G1171" t="s">
        <v>24</v>
      </c>
      <c r="H1171">
        <v>159</v>
      </c>
      <c r="I1171">
        <v>0</v>
      </c>
      <c r="J1171">
        <v>0</v>
      </c>
    </row>
    <row r="1172" spans="1:10" x14ac:dyDescent="0.25">
      <c r="A1172" s="3" t="s">
        <v>1217</v>
      </c>
      <c r="B1172" s="9">
        <v>43475</v>
      </c>
      <c r="C1172">
        <v>14</v>
      </c>
      <c r="D1172" t="s">
        <v>38</v>
      </c>
      <c r="E1172" t="s">
        <v>12</v>
      </c>
      <c r="F1172" t="s">
        <v>13</v>
      </c>
      <c r="G1172" t="s">
        <v>14</v>
      </c>
      <c r="H1172">
        <v>199</v>
      </c>
      <c r="I1172">
        <v>7</v>
      </c>
      <c r="J1172">
        <v>1393</v>
      </c>
    </row>
    <row r="1173" spans="1:10" x14ac:dyDescent="0.25">
      <c r="A1173" s="3" t="s">
        <v>1218</v>
      </c>
      <c r="B1173" s="9">
        <v>43475</v>
      </c>
      <c r="C1173">
        <v>11</v>
      </c>
      <c r="D1173" t="s">
        <v>11</v>
      </c>
      <c r="E1173" t="s">
        <v>63</v>
      </c>
      <c r="F1173" t="s">
        <v>13</v>
      </c>
      <c r="G1173" t="s">
        <v>24</v>
      </c>
      <c r="H1173">
        <v>159</v>
      </c>
      <c r="I1173">
        <v>4</v>
      </c>
      <c r="J1173">
        <v>636</v>
      </c>
    </row>
    <row r="1174" spans="1:10" x14ac:dyDescent="0.25">
      <c r="A1174" s="3" t="s">
        <v>1219</v>
      </c>
      <c r="B1174" s="9">
        <v>43475</v>
      </c>
      <c r="C1174">
        <v>6</v>
      </c>
      <c r="D1174" t="s">
        <v>48</v>
      </c>
      <c r="E1174" t="s">
        <v>46</v>
      </c>
      <c r="F1174" t="s">
        <v>23</v>
      </c>
      <c r="G1174" t="s">
        <v>14</v>
      </c>
      <c r="H1174">
        <v>199</v>
      </c>
      <c r="I1174">
        <v>2</v>
      </c>
      <c r="J1174">
        <v>398</v>
      </c>
    </row>
    <row r="1175" spans="1:10" x14ac:dyDescent="0.25">
      <c r="A1175" s="3" t="s">
        <v>1220</v>
      </c>
      <c r="B1175" s="9">
        <v>43476</v>
      </c>
      <c r="C1175">
        <v>11</v>
      </c>
      <c r="D1175" t="s">
        <v>11</v>
      </c>
      <c r="E1175" t="s">
        <v>12</v>
      </c>
      <c r="F1175" t="s">
        <v>13</v>
      </c>
      <c r="G1175" t="s">
        <v>14</v>
      </c>
      <c r="H1175">
        <v>199</v>
      </c>
      <c r="I1175">
        <v>6</v>
      </c>
      <c r="J1175">
        <v>1194</v>
      </c>
    </row>
    <row r="1176" spans="1:10" x14ac:dyDescent="0.25">
      <c r="A1176" s="3" t="s">
        <v>1221</v>
      </c>
      <c r="B1176" s="9">
        <v>43477</v>
      </c>
      <c r="C1176">
        <v>16</v>
      </c>
      <c r="D1176" t="s">
        <v>30</v>
      </c>
      <c r="E1176" t="s">
        <v>36</v>
      </c>
      <c r="F1176" t="s">
        <v>28</v>
      </c>
      <c r="G1176" t="s">
        <v>31</v>
      </c>
      <c r="H1176">
        <v>69</v>
      </c>
      <c r="I1176">
        <v>1</v>
      </c>
      <c r="J1176">
        <v>69</v>
      </c>
    </row>
    <row r="1177" spans="1:10" x14ac:dyDescent="0.25">
      <c r="A1177" s="3" t="s">
        <v>1222</v>
      </c>
      <c r="B1177" s="9">
        <v>43477</v>
      </c>
      <c r="C1177">
        <v>8</v>
      </c>
      <c r="D1177" t="s">
        <v>45</v>
      </c>
      <c r="E1177" t="s">
        <v>22</v>
      </c>
      <c r="F1177" t="s">
        <v>23</v>
      </c>
      <c r="G1177" t="s">
        <v>31</v>
      </c>
      <c r="H1177">
        <v>69</v>
      </c>
      <c r="I1177">
        <v>1</v>
      </c>
      <c r="J1177">
        <v>69</v>
      </c>
    </row>
    <row r="1178" spans="1:10" x14ac:dyDescent="0.25">
      <c r="A1178" s="3" t="s">
        <v>1223</v>
      </c>
      <c r="B1178" s="9">
        <v>43477</v>
      </c>
      <c r="C1178">
        <v>5</v>
      </c>
      <c r="D1178" t="s">
        <v>60</v>
      </c>
      <c r="E1178" t="s">
        <v>68</v>
      </c>
      <c r="F1178" t="s">
        <v>18</v>
      </c>
      <c r="G1178" t="s">
        <v>14</v>
      </c>
      <c r="H1178">
        <v>199</v>
      </c>
      <c r="I1178">
        <v>9</v>
      </c>
      <c r="J1178">
        <v>1791</v>
      </c>
    </row>
    <row r="1179" spans="1:10" x14ac:dyDescent="0.25">
      <c r="A1179" s="3" t="s">
        <v>1224</v>
      </c>
      <c r="B1179" s="9">
        <v>43477</v>
      </c>
      <c r="C1179">
        <v>19</v>
      </c>
      <c r="D1179" t="s">
        <v>56</v>
      </c>
      <c r="E1179" t="s">
        <v>27</v>
      </c>
      <c r="F1179" t="s">
        <v>28</v>
      </c>
      <c r="G1179" t="s">
        <v>41</v>
      </c>
      <c r="H1179">
        <v>399</v>
      </c>
      <c r="I1179">
        <v>5</v>
      </c>
      <c r="J1179">
        <v>1995</v>
      </c>
    </row>
    <row r="1180" spans="1:10" x14ac:dyDescent="0.25">
      <c r="A1180" s="3" t="s">
        <v>1225</v>
      </c>
      <c r="B1180" s="9">
        <v>43477</v>
      </c>
      <c r="C1180">
        <v>10</v>
      </c>
      <c r="D1180" t="s">
        <v>58</v>
      </c>
      <c r="E1180" t="s">
        <v>46</v>
      </c>
      <c r="F1180" t="s">
        <v>23</v>
      </c>
      <c r="G1180" t="s">
        <v>41</v>
      </c>
      <c r="H1180">
        <v>399</v>
      </c>
      <c r="I1180">
        <v>7</v>
      </c>
      <c r="J1180">
        <v>2793</v>
      </c>
    </row>
    <row r="1181" spans="1:10" x14ac:dyDescent="0.25">
      <c r="A1181" s="3" t="s">
        <v>1226</v>
      </c>
      <c r="B1181" s="9">
        <v>43477</v>
      </c>
      <c r="C1181">
        <v>14</v>
      </c>
      <c r="D1181" t="s">
        <v>38</v>
      </c>
      <c r="E1181" t="s">
        <v>12</v>
      </c>
      <c r="F1181" t="s">
        <v>13</v>
      </c>
      <c r="G1181" t="s">
        <v>31</v>
      </c>
      <c r="H1181">
        <v>69</v>
      </c>
      <c r="I1181">
        <v>8</v>
      </c>
      <c r="J1181">
        <v>552</v>
      </c>
    </row>
    <row r="1182" spans="1:10" x14ac:dyDescent="0.25">
      <c r="A1182" s="3" t="s">
        <v>1227</v>
      </c>
      <c r="B1182" s="9">
        <v>43477</v>
      </c>
      <c r="C1182">
        <v>11</v>
      </c>
      <c r="D1182" t="s">
        <v>11</v>
      </c>
      <c r="E1182" t="s">
        <v>63</v>
      </c>
      <c r="F1182" t="s">
        <v>13</v>
      </c>
      <c r="G1182" t="s">
        <v>41</v>
      </c>
      <c r="H1182">
        <v>399</v>
      </c>
      <c r="I1182">
        <v>4</v>
      </c>
      <c r="J1182">
        <v>1596</v>
      </c>
    </row>
    <row r="1183" spans="1:10" x14ac:dyDescent="0.25">
      <c r="A1183" s="3" t="s">
        <v>1228</v>
      </c>
      <c r="B1183" s="9">
        <v>43478</v>
      </c>
      <c r="C1183">
        <v>15</v>
      </c>
      <c r="D1183" t="s">
        <v>118</v>
      </c>
      <c r="E1183" t="s">
        <v>63</v>
      </c>
      <c r="F1183" t="s">
        <v>13</v>
      </c>
      <c r="G1183" t="s">
        <v>19</v>
      </c>
      <c r="H1183">
        <v>289</v>
      </c>
      <c r="I1183">
        <v>2</v>
      </c>
      <c r="J1183">
        <v>578</v>
      </c>
    </row>
    <row r="1184" spans="1:10" x14ac:dyDescent="0.25">
      <c r="A1184" s="3" t="s">
        <v>1229</v>
      </c>
      <c r="B1184" s="9">
        <v>43478</v>
      </c>
      <c r="C1184">
        <v>3</v>
      </c>
      <c r="D1184" t="s">
        <v>43</v>
      </c>
      <c r="E1184" t="s">
        <v>68</v>
      </c>
      <c r="F1184" t="s">
        <v>18</v>
      </c>
      <c r="G1184" t="s">
        <v>41</v>
      </c>
      <c r="H1184">
        <v>399</v>
      </c>
      <c r="I1184">
        <v>7</v>
      </c>
      <c r="J1184">
        <v>2793</v>
      </c>
    </row>
    <row r="1185" spans="1:10" x14ac:dyDescent="0.25">
      <c r="A1185" s="3" t="s">
        <v>1230</v>
      </c>
      <c r="B1185" s="9">
        <v>43478</v>
      </c>
      <c r="C1185">
        <v>15</v>
      </c>
      <c r="D1185" t="s">
        <v>118</v>
      </c>
      <c r="E1185" t="s">
        <v>63</v>
      </c>
      <c r="F1185" t="s">
        <v>13</v>
      </c>
      <c r="G1185" t="s">
        <v>14</v>
      </c>
      <c r="H1185">
        <v>199</v>
      </c>
      <c r="I1185">
        <v>3</v>
      </c>
      <c r="J1185">
        <v>597</v>
      </c>
    </row>
    <row r="1186" spans="1:10" x14ac:dyDescent="0.25">
      <c r="A1186" s="3" t="s">
        <v>1231</v>
      </c>
      <c r="B1186" s="9">
        <v>43478</v>
      </c>
      <c r="C1186">
        <v>13</v>
      </c>
      <c r="D1186" t="s">
        <v>33</v>
      </c>
      <c r="E1186" t="s">
        <v>12</v>
      </c>
      <c r="F1186" t="s">
        <v>13</v>
      </c>
      <c r="G1186" t="s">
        <v>24</v>
      </c>
      <c r="H1186">
        <v>159</v>
      </c>
      <c r="I1186">
        <v>0</v>
      </c>
      <c r="J1186">
        <v>0</v>
      </c>
    </row>
    <row r="1187" spans="1:10" x14ac:dyDescent="0.25">
      <c r="A1187" s="3" t="s">
        <v>1232</v>
      </c>
      <c r="B1187" s="9">
        <v>43478</v>
      </c>
      <c r="C1187">
        <v>3</v>
      </c>
      <c r="D1187" t="s">
        <v>43</v>
      </c>
      <c r="E1187" t="s">
        <v>68</v>
      </c>
      <c r="F1187" t="s">
        <v>18</v>
      </c>
      <c r="G1187" t="s">
        <v>24</v>
      </c>
      <c r="H1187">
        <v>159</v>
      </c>
      <c r="I1187">
        <v>4</v>
      </c>
      <c r="J1187">
        <v>636</v>
      </c>
    </row>
    <row r="1188" spans="1:10" x14ac:dyDescent="0.25">
      <c r="A1188" s="3" t="s">
        <v>1233</v>
      </c>
      <c r="B1188" s="9">
        <v>43478</v>
      </c>
      <c r="C1188">
        <v>4</v>
      </c>
      <c r="D1188" t="s">
        <v>51</v>
      </c>
      <c r="E1188" t="s">
        <v>68</v>
      </c>
      <c r="F1188" t="s">
        <v>18</v>
      </c>
      <c r="G1188" t="s">
        <v>41</v>
      </c>
      <c r="H1188">
        <v>399</v>
      </c>
      <c r="I1188">
        <v>2</v>
      </c>
      <c r="J1188">
        <v>798</v>
      </c>
    </row>
    <row r="1189" spans="1:10" x14ac:dyDescent="0.25">
      <c r="A1189" s="3" t="s">
        <v>1234</v>
      </c>
      <c r="B1189" s="9">
        <v>43478</v>
      </c>
      <c r="C1189">
        <v>8</v>
      </c>
      <c r="D1189" t="s">
        <v>45</v>
      </c>
      <c r="E1189" t="s">
        <v>22</v>
      </c>
      <c r="F1189" t="s">
        <v>23</v>
      </c>
      <c r="G1189" t="s">
        <v>24</v>
      </c>
      <c r="H1189">
        <v>159</v>
      </c>
      <c r="I1189">
        <v>6</v>
      </c>
      <c r="J1189">
        <v>954</v>
      </c>
    </row>
    <row r="1190" spans="1:10" x14ac:dyDescent="0.25">
      <c r="A1190" s="3" t="s">
        <v>1235</v>
      </c>
      <c r="B1190" s="9">
        <v>43478</v>
      </c>
      <c r="C1190">
        <v>12</v>
      </c>
      <c r="D1190" t="s">
        <v>66</v>
      </c>
      <c r="E1190" t="s">
        <v>12</v>
      </c>
      <c r="F1190" t="s">
        <v>13</v>
      </c>
      <c r="G1190" t="s">
        <v>31</v>
      </c>
      <c r="H1190">
        <v>69</v>
      </c>
      <c r="I1190">
        <v>4</v>
      </c>
      <c r="J1190">
        <v>276</v>
      </c>
    </row>
    <row r="1191" spans="1:10" x14ac:dyDescent="0.25">
      <c r="A1191" s="3" t="s">
        <v>1236</v>
      </c>
      <c r="B1191" s="9">
        <v>43478</v>
      </c>
      <c r="C1191">
        <v>2</v>
      </c>
      <c r="D1191" t="s">
        <v>106</v>
      </c>
      <c r="E1191" t="s">
        <v>17</v>
      </c>
      <c r="F1191" t="s">
        <v>18</v>
      </c>
      <c r="G1191" t="s">
        <v>41</v>
      </c>
      <c r="H1191">
        <v>399</v>
      </c>
      <c r="I1191">
        <v>4</v>
      </c>
      <c r="J1191">
        <v>1596</v>
      </c>
    </row>
    <row r="1192" spans="1:10" x14ac:dyDescent="0.25">
      <c r="A1192" s="3" t="s">
        <v>1237</v>
      </c>
      <c r="B1192" s="9">
        <v>43478</v>
      </c>
      <c r="C1192">
        <v>18</v>
      </c>
      <c r="D1192" t="s">
        <v>26</v>
      </c>
      <c r="E1192" t="s">
        <v>36</v>
      </c>
      <c r="F1192" t="s">
        <v>28</v>
      </c>
      <c r="G1192" t="s">
        <v>41</v>
      </c>
      <c r="H1192">
        <v>399</v>
      </c>
      <c r="I1192">
        <v>1</v>
      </c>
      <c r="J1192">
        <v>399</v>
      </c>
    </row>
    <row r="1193" spans="1:10" x14ac:dyDescent="0.25">
      <c r="A1193" s="3" t="s">
        <v>1238</v>
      </c>
      <c r="B1193" s="9">
        <v>43479</v>
      </c>
      <c r="C1193">
        <v>10</v>
      </c>
      <c r="D1193" t="s">
        <v>58</v>
      </c>
      <c r="E1193" t="s">
        <v>46</v>
      </c>
      <c r="F1193" t="s">
        <v>23</v>
      </c>
      <c r="G1193" t="s">
        <v>24</v>
      </c>
      <c r="H1193">
        <v>159</v>
      </c>
      <c r="I1193">
        <v>3</v>
      </c>
      <c r="J1193">
        <v>477</v>
      </c>
    </row>
    <row r="1194" spans="1:10" x14ac:dyDescent="0.25">
      <c r="A1194" s="3" t="s">
        <v>1239</v>
      </c>
      <c r="B1194" s="9">
        <v>43479</v>
      </c>
      <c r="C1194">
        <v>3</v>
      </c>
      <c r="D1194" t="s">
        <v>43</v>
      </c>
      <c r="E1194" t="s">
        <v>68</v>
      </c>
      <c r="F1194" t="s">
        <v>18</v>
      </c>
      <c r="G1194" t="s">
        <v>31</v>
      </c>
      <c r="H1194">
        <v>69</v>
      </c>
      <c r="I1194">
        <v>0</v>
      </c>
      <c r="J1194">
        <v>0</v>
      </c>
    </row>
    <row r="1195" spans="1:10" x14ac:dyDescent="0.25">
      <c r="A1195" s="3" t="s">
        <v>1240</v>
      </c>
      <c r="B1195" s="9">
        <v>43479</v>
      </c>
      <c r="C1195">
        <v>12</v>
      </c>
      <c r="D1195" t="s">
        <v>66</v>
      </c>
      <c r="E1195" t="s">
        <v>63</v>
      </c>
      <c r="F1195" t="s">
        <v>13</v>
      </c>
      <c r="G1195" t="s">
        <v>19</v>
      </c>
      <c r="H1195">
        <v>289</v>
      </c>
      <c r="I1195">
        <v>7</v>
      </c>
      <c r="J1195">
        <v>2023</v>
      </c>
    </row>
    <row r="1196" spans="1:10" x14ac:dyDescent="0.25">
      <c r="A1196" s="3" t="s">
        <v>1241</v>
      </c>
      <c r="B1196" s="9">
        <v>43479</v>
      </c>
      <c r="C1196">
        <v>19</v>
      </c>
      <c r="D1196" t="s">
        <v>56</v>
      </c>
      <c r="E1196" t="s">
        <v>27</v>
      </c>
      <c r="F1196" t="s">
        <v>28</v>
      </c>
      <c r="G1196" t="s">
        <v>41</v>
      </c>
      <c r="H1196">
        <v>399</v>
      </c>
      <c r="I1196">
        <v>8</v>
      </c>
      <c r="J1196">
        <v>3192</v>
      </c>
    </row>
    <row r="1197" spans="1:10" x14ac:dyDescent="0.25">
      <c r="A1197" s="3" t="s">
        <v>1242</v>
      </c>
      <c r="B1197" s="9">
        <v>43480</v>
      </c>
      <c r="C1197">
        <v>16</v>
      </c>
      <c r="D1197" t="s">
        <v>30</v>
      </c>
      <c r="E1197" t="s">
        <v>36</v>
      </c>
      <c r="F1197" t="s">
        <v>28</v>
      </c>
      <c r="G1197" t="s">
        <v>19</v>
      </c>
      <c r="H1197">
        <v>289</v>
      </c>
      <c r="I1197">
        <v>9</v>
      </c>
      <c r="J1197">
        <v>2601</v>
      </c>
    </row>
    <row r="1198" spans="1:10" x14ac:dyDescent="0.25">
      <c r="A1198" s="3" t="s">
        <v>1243</v>
      </c>
      <c r="B1198" s="9">
        <v>43481</v>
      </c>
      <c r="C1198">
        <v>6</v>
      </c>
      <c r="D1198" t="s">
        <v>48</v>
      </c>
      <c r="E1198" t="s">
        <v>22</v>
      </c>
      <c r="F1198" t="s">
        <v>23</v>
      </c>
      <c r="G1198" t="s">
        <v>14</v>
      </c>
      <c r="H1198">
        <v>199</v>
      </c>
      <c r="I1198">
        <v>2</v>
      </c>
      <c r="J1198">
        <v>398</v>
      </c>
    </row>
    <row r="1199" spans="1:10" x14ac:dyDescent="0.25">
      <c r="A1199" s="3" t="s">
        <v>1244</v>
      </c>
      <c r="B1199" s="9">
        <v>43481</v>
      </c>
      <c r="C1199">
        <v>16</v>
      </c>
      <c r="D1199" t="s">
        <v>30</v>
      </c>
      <c r="E1199" t="s">
        <v>36</v>
      </c>
      <c r="F1199" t="s">
        <v>28</v>
      </c>
      <c r="G1199" t="s">
        <v>31</v>
      </c>
      <c r="H1199">
        <v>69</v>
      </c>
      <c r="I1199">
        <v>9</v>
      </c>
      <c r="J1199">
        <v>621</v>
      </c>
    </row>
    <row r="1200" spans="1:10" x14ac:dyDescent="0.25">
      <c r="A1200" s="3" t="s">
        <v>1245</v>
      </c>
      <c r="B1200" s="9">
        <v>43481</v>
      </c>
      <c r="C1200">
        <v>16</v>
      </c>
      <c r="D1200" t="s">
        <v>30</v>
      </c>
      <c r="E1200" t="s">
        <v>36</v>
      </c>
      <c r="F1200" t="s">
        <v>28</v>
      </c>
      <c r="G1200" t="s">
        <v>31</v>
      </c>
      <c r="H1200">
        <v>69</v>
      </c>
      <c r="I1200">
        <v>5</v>
      </c>
      <c r="J1200">
        <v>345</v>
      </c>
    </row>
    <row r="1201" spans="1:10" x14ac:dyDescent="0.25">
      <c r="A1201" s="3" t="s">
        <v>1246</v>
      </c>
      <c r="B1201" s="9">
        <v>43481</v>
      </c>
      <c r="C1201">
        <v>16</v>
      </c>
      <c r="D1201" t="s">
        <v>30</v>
      </c>
      <c r="E1201" t="s">
        <v>27</v>
      </c>
      <c r="F1201" t="s">
        <v>28</v>
      </c>
      <c r="G1201" t="s">
        <v>31</v>
      </c>
      <c r="H1201">
        <v>69</v>
      </c>
      <c r="I1201">
        <v>2</v>
      </c>
      <c r="J1201">
        <v>138</v>
      </c>
    </row>
    <row r="1202" spans="1:10" x14ac:dyDescent="0.25">
      <c r="A1202" s="3" t="s">
        <v>1247</v>
      </c>
      <c r="B1202" s="9">
        <v>43482</v>
      </c>
      <c r="C1202">
        <v>16</v>
      </c>
      <c r="D1202" t="s">
        <v>30</v>
      </c>
      <c r="E1202" t="s">
        <v>27</v>
      </c>
      <c r="F1202" t="s">
        <v>28</v>
      </c>
      <c r="G1202" t="s">
        <v>31</v>
      </c>
      <c r="H1202">
        <v>69</v>
      </c>
      <c r="I1202">
        <v>1</v>
      </c>
      <c r="J1202">
        <v>69</v>
      </c>
    </row>
    <row r="1203" spans="1:10" x14ac:dyDescent="0.25">
      <c r="A1203" s="3" t="s">
        <v>1248</v>
      </c>
      <c r="B1203" s="9">
        <v>43482</v>
      </c>
      <c r="C1203">
        <v>18</v>
      </c>
      <c r="D1203" t="s">
        <v>26</v>
      </c>
      <c r="E1203" t="s">
        <v>36</v>
      </c>
      <c r="F1203" t="s">
        <v>28</v>
      </c>
      <c r="G1203" t="s">
        <v>19</v>
      </c>
      <c r="H1203">
        <v>289</v>
      </c>
      <c r="I1203">
        <v>2</v>
      </c>
      <c r="J1203">
        <v>578</v>
      </c>
    </row>
    <row r="1204" spans="1:10" x14ac:dyDescent="0.25">
      <c r="A1204" s="3" t="s">
        <v>1249</v>
      </c>
      <c r="B1204" s="9">
        <v>43482</v>
      </c>
      <c r="C1204">
        <v>14</v>
      </c>
      <c r="D1204" t="s">
        <v>38</v>
      </c>
      <c r="E1204" t="s">
        <v>12</v>
      </c>
      <c r="F1204" t="s">
        <v>13</v>
      </c>
      <c r="G1204" t="s">
        <v>41</v>
      </c>
      <c r="H1204">
        <v>399</v>
      </c>
      <c r="I1204">
        <v>2</v>
      </c>
      <c r="J1204">
        <v>798</v>
      </c>
    </row>
    <row r="1205" spans="1:10" x14ac:dyDescent="0.25">
      <c r="A1205" s="3" t="s">
        <v>1250</v>
      </c>
      <c r="B1205" s="9">
        <v>43482</v>
      </c>
      <c r="C1205">
        <v>5</v>
      </c>
      <c r="D1205" t="s">
        <v>60</v>
      </c>
      <c r="E1205" t="s">
        <v>17</v>
      </c>
      <c r="F1205" t="s">
        <v>18</v>
      </c>
      <c r="G1205" t="s">
        <v>31</v>
      </c>
      <c r="H1205">
        <v>69</v>
      </c>
      <c r="I1205">
        <v>3</v>
      </c>
      <c r="J1205">
        <v>207</v>
      </c>
    </row>
    <row r="1206" spans="1:10" x14ac:dyDescent="0.25">
      <c r="A1206" s="3" t="s">
        <v>1251</v>
      </c>
      <c r="B1206" s="9">
        <v>43482</v>
      </c>
      <c r="C1206">
        <v>7</v>
      </c>
      <c r="D1206" t="s">
        <v>88</v>
      </c>
      <c r="E1206" t="s">
        <v>22</v>
      </c>
      <c r="F1206" t="s">
        <v>23</v>
      </c>
      <c r="G1206" t="s">
        <v>19</v>
      </c>
      <c r="H1206">
        <v>289</v>
      </c>
      <c r="I1206">
        <v>5</v>
      </c>
      <c r="J1206">
        <v>1445</v>
      </c>
    </row>
    <row r="1207" spans="1:10" x14ac:dyDescent="0.25">
      <c r="A1207" s="3" t="s">
        <v>1252</v>
      </c>
      <c r="B1207" s="9">
        <v>43482</v>
      </c>
      <c r="C1207">
        <v>17</v>
      </c>
      <c r="D1207" t="s">
        <v>35</v>
      </c>
      <c r="E1207" t="s">
        <v>27</v>
      </c>
      <c r="F1207" t="s">
        <v>28</v>
      </c>
      <c r="G1207" t="s">
        <v>31</v>
      </c>
      <c r="H1207">
        <v>69</v>
      </c>
      <c r="I1207">
        <v>6</v>
      </c>
      <c r="J1207">
        <v>414</v>
      </c>
    </row>
    <row r="1208" spans="1:10" x14ac:dyDescent="0.25">
      <c r="A1208" s="3" t="s">
        <v>1253</v>
      </c>
      <c r="B1208" s="9">
        <v>43482</v>
      </c>
      <c r="C1208">
        <v>10</v>
      </c>
      <c r="D1208" t="s">
        <v>58</v>
      </c>
      <c r="E1208" t="s">
        <v>46</v>
      </c>
      <c r="F1208" t="s">
        <v>23</v>
      </c>
      <c r="G1208" t="s">
        <v>24</v>
      </c>
      <c r="H1208">
        <v>159</v>
      </c>
      <c r="I1208">
        <v>3</v>
      </c>
      <c r="J1208">
        <v>477</v>
      </c>
    </row>
    <row r="1209" spans="1:10" x14ac:dyDescent="0.25">
      <c r="A1209" s="3" t="s">
        <v>1254</v>
      </c>
      <c r="B1209" s="9">
        <v>43483</v>
      </c>
      <c r="C1209">
        <v>7</v>
      </c>
      <c r="D1209" t="s">
        <v>88</v>
      </c>
      <c r="E1209" t="s">
        <v>22</v>
      </c>
      <c r="F1209" t="s">
        <v>23</v>
      </c>
      <c r="G1209" t="s">
        <v>41</v>
      </c>
      <c r="H1209">
        <v>399</v>
      </c>
      <c r="I1209">
        <v>6</v>
      </c>
      <c r="J1209">
        <v>2394</v>
      </c>
    </row>
    <row r="1210" spans="1:10" x14ac:dyDescent="0.25">
      <c r="A1210" s="3" t="s">
        <v>1255</v>
      </c>
      <c r="B1210" s="9">
        <v>43483</v>
      </c>
      <c r="C1210">
        <v>12</v>
      </c>
      <c r="D1210" t="s">
        <v>66</v>
      </c>
      <c r="E1210" t="s">
        <v>63</v>
      </c>
      <c r="F1210" t="s">
        <v>13</v>
      </c>
      <c r="G1210" t="s">
        <v>41</v>
      </c>
      <c r="H1210">
        <v>399</v>
      </c>
      <c r="I1210">
        <v>3</v>
      </c>
      <c r="J1210">
        <v>1197</v>
      </c>
    </row>
    <row r="1211" spans="1:10" x14ac:dyDescent="0.25">
      <c r="A1211" s="3" t="s">
        <v>1256</v>
      </c>
      <c r="B1211" s="9">
        <v>43483</v>
      </c>
      <c r="C1211">
        <v>11</v>
      </c>
      <c r="D1211" t="s">
        <v>11</v>
      </c>
      <c r="E1211" t="s">
        <v>63</v>
      </c>
      <c r="F1211" t="s">
        <v>13</v>
      </c>
      <c r="G1211" t="s">
        <v>14</v>
      </c>
      <c r="H1211">
        <v>199</v>
      </c>
      <c r="I1211">
        <v>7</v>
      </c>
      <c r="J1211">
        <v>1393</v>
      </c>
    </row>
    <row r="1212" spans="1:10" x14ac:dyDescent="0.25">
      <c r="A1212" s="3" t="s">
        <v>1257</v>
      </c>
      <c r="B1212" s="9">
        <v>43484</v>
      </c>
      <c r="C1212">
        <v>9</v>
      </c>
      <c r="D1212" t="s">
        <v>21</v>
      </c>
      <c r="E1212" t="s">
        <v>46</v>
      </c>
      <c r="F1212" t="s">
        <v>23</v>
      </c>
      <c r="G1212" t="s">
        <v>24</v>
      </c>
      <c r="H1212">
        <v>159</v>
      </c>
      <c r="I1212">
        <v>7</v>
      </c>
      <c r="J1212">
        <v>1113</v>
      </c>
    </row>
    <row r="1213" spans="1:10" x14ac:dyDescent="0.25">
      <c r="A1213" s="3" t="s">
        <v>1258</v>
      </c>
      <c r="B1213" s="9">
        <v>43485</v>
      </c>
      <c r="C1213">
        <v>14</v>
      </c>
      <c r="D1213" t="s">
        <v>38</v>
      </c>
      <c r="E1213" t="s">
        <v>12</v>
      </c>
      <c r="F1213" t="s">
        <v>13</v>
      </c>
      <c r="G1213" t="s">
        <v>24</v>
      </c>
      <c r="H1213">
        <v>159</v>
      </c>
      <c r="I1213">
        <v>1</v>
      </c>
      <c r="J1213">
        <v>159</v>
      </c>
    </row>
    <row r="1214" spans="1:10" x14ac:dyDescent="0.25">
      <c r="A1214" s="3" t="s">
        <v>1259</v>
      </c>
      <c r="B1214" s="9">
        <v>43485</v>
      </c>
      <c r="C1214">
        <v>16</v>
      </c>
      <c r="D1214" t="s">
        <v>30</v>
      </c>
      <c r="E1214" t="s">
        <v>27</v>
      </c>
      <c r="F1214" t="s">
        <v>28</v>
      </c>
      <c r="G1214" t="s">
        <v>31</v>
      </c>
      <c r="H1214">
        <v>69</v>
      </c>
      <c r="I1214">
        <v>2</v>
      </c>
      <c r="J1214">
        <v>138</v>
      </c>
    </row>
    <row r="1215" spans="1:10" x14ac:dyDescent="0.25">
      <c r="A1215" s="3" t="s">
        <v>1260</v>
      </c>
      <c r="B1215" s="9">
        <v>43486</v>
      </c>
      <c r="C1215">
        <v>8</v>
      </c>
      <c r="D1215" t="s">
        <v>45</v>
      </c>
      <c r="E1215" t="s">
        <v>46</v>
      </c>
      <c r="F1215" t="s">
        <v>23</v>
      </c>
      <c r="G1215" t="s">
        <v>19</v>
      </c>
      <c r="H1215">
        <v>289</v>
      </c>
      <c r="I1215">
        <v>4</v>
      </c>
      <c r="J1215">
        <v>1156</v>
      </c>
    </row>
    <row r="1216" spans="1:10" x14ac:dyDescent="0.25">
      <c r="A1216" s="3" t="s">
        <v>1261</v>
      </c>
      <c r="B1216" s="9">
        <v>43486</v>
      </c>
      <c r="C1216">
        <v>4</v>
      </c>
      <c r="D1216" t="s">
        <v>51</v>
      </c>
      <c r="E1216" t="s">
        <v>17</v>
      </c>
      <c r="F1216" t="s">
        <v>18</v>
      </c>
      <c r="G1216" t="s">
        <v>31</v>
      </c>
      <c r="H1216">
        <v>69</v>
      </c>
      <c r="I1216">
        <v>6</v>
      </c>
      <c r="J1216">
        <v>414</v>
      </c>
    </row>
    <row r="1217" spans="1:10" x14ac:dyDescent="0.25">
      <c r="A1217" s="3" t="s">
        <v>1262</v>
      </c>
      <c r="B1217" s="9">
        <v>43486</v>
      </c>
      <c r="C1217">
        <v>10</v>
      </c>
      <c r="D1217" t="s">
        <v>58</v>
      </c>
      <c r="E1217" t="s">
        <v>46</v>
      </c>
      <c r="F1217" t="s">
        <v>23</v>
      </c>
      <c r="G1217" t="s">
        <v>24</v>
      </c>
      <c r="H1217">
        <v>159</v>
      </c>
      <c r="I1217">
        <v>1</v>
      </c>
      <c r="J1217">
        <v>159</v>
      </c>
    </row>
    <row r="1218" spans="1:10" x14ac:dyDescent="0.25">
      <c r="A1218" s="3" t="s">
        <v>1263</v>
      </c>
      <c r="B1218" s="9">
        <v>43486</v>
      </c>
      <c r="C1218">
        <v>4</v>
      </c>
      <c r="D1218" t="s">
        <v>51</v>
      </c>
      <c r="E1218" t="s">
        <v>68</v>
      </c>
      <c r="F1218" t="s">
        <v>18</v>
      </c>
      <c r="G1218" t="s">
        <v>24</v>
      </c>
      <c r="H1218">
        <v>159</v>
      </c>
      <c r="I1218">
        <v>4</v>
      </c>
      <c r="J1218">
        <v>636</v>
      </c>
    </row>
    <row r="1219" spans="1:10" x14ac:dyDescent="0.25">
      <c r="A1219" s="3" t="s">
        <v>1264</v>
      </c>
      <c r="B1219" s="9">
        <v>43487</v>
      </c>
      <c r="C1219">
        <v>12</v>
      </c>
      <c r="D1219" t="s">
        <v>66</v>
      </c>
      <c r="E1219" t="s">
        <v>12</v>
      </c>
      <c r="F1219" t="s">
        <v>13</v>
      </c>
      <c r="G1219" t="s">
        <v>31</v>
      </c>
      <c r="H1219">
        <v>69</v>
      </c>
      <c r="I1219">
        <v>7</v>
      </c>
      <c r="J1219">
        <v>483</v>
      </c>
    </row>
    <row r="1220" spans="1:10" x14ac:dyDescent="0.25">
      <c r="A1220" s="3" t="s">
        <v>1265</v>
      </c>
      <c r="B1220" s="9">
        <v>43487</v>
      </c>
      <c r="C1220">
        <v>2</v>
      </c>
      <c r="D1220" t="s">
        <v>106</v>
      </c>
      <c r="E1220" t="s">
        <v>68</v>
      </c>
      <c r="F1220" t="s">
        <v>18</v>
      </c>
      <c r="G1220" t="s">
        <v>19</v>
      </c>
      <c r="H1220">
        <v>289</v>
      </c>
      <c r="I1220">
        <v>5</v>
      </c>
      <c r="J1220">
        <v>1445</v>
      </c>
    </row>
    <row r="1221" spans="1:10" x14ac:dyDescent="0.25">
      <c r="A1221" s="3" t="s">
        <v>1266</v>
      </c>
      <c r="B1221" s="9">
        <v>43487</v>
      </c>
      <c r="C1221">
        <v>7</v>
      </c>
      <c r="D1221" t="s">
        <v>88</v>
      </c>
      <c r="E1221" t="s">
        <v>22</v>
      </c>
      <c r="F1221" t="s">
        <v>23</v>
      </c>
      <c r="G1221" t="s">
        <v>19</v>
      </c>
      <c r="H1221">
        <v>289</v>
      </c>
      <c r="I1221">
        <v>7</v>
      </c>
      <c r="J1221">
        <v>2023</v>
      </c>
    </row>
    <row r="1222" spans="1:10" x14ac:dyDescent="0.25">
      <c r="A1222" s="3" t="s">
        <v>1267</v>
      </c>
      <c r="B1222" s="9">
        <v>43488</v>
      </c>
      <c r="C1222">
        <v>10</v>
      </c>
      <c r="D1222" t="s">
        <v>58</v>
      </c>
      <c r="E1222" t="s">
        <v>46</v>
      </c>
      <c r="F1222" t="s">
        <v>23</v>
      </c>
      <c r="G1222" t="s">
        <v>24</v>
      </c>
      <c r="H1222">
        <v>159</v>
      </c>
      <c r="I1222">
        <v>6</v>
      </c>
      <c r="J1222">
        <v>954</v>
      </c>
    </row>
    <row r="1223" spans="1:10" x14ac:dyDescent="0.25">
      <c r="A1223" s="3" t="s">
        <v>1268</v>
      </c>
      <c r="B1223" s="9">
        <v>43489</v>
      </c>
      <c r="C1223">
        <v>8</v>
      </c>
      <c r="D1223" t="s">
        <v>45</v>
      </c>
      <c r="E1223" t="s">
        <v>22</v>
      </c>
      <c r="F1223" t="s">
        <v>23</v>
      </c>
      <c r="G1223" t="s">
        <v>24</v>
      </c>
      <c r="H1223">
        <v>159</v>
      </c>
      <c r="I1223">
        <v>4</v>
      </c>
      <c r="J1223">
        <v>636</v>
      </c>
    </row>
    <row r="1224" spans="1:10" x14ac:dyDescent="0.25">
      <c r="A1224" s="3" t="s">
        <v>1269</v>
      </c>
      <c r="B1224" s="9">
        <v>43490</v>
      </c>
      <c r="C1224">
        <v>18</v>
      </c>
      <c r="D1224" t="s">
        <v>26</v>
      </c>
      <c r="E1224" t="s">
        <v>36</v>
      </c>
      <c r="F1224" t="s">
        <v>28</v>
      </c>
      <c r="G1224" t="s">
        <v>41</v>
      </c>
      <c r="H1224">
        <v>399</v>
      </c>
      <c r="I1224">
        <v>9</v>
      </c>
      <c r="J1224">
        <v>3591</v>
      </c>
    </row>
    <row r="1225" spans="1:10" x14ac:dyDescent="0.25">
      <c r="A1225" s="3" t="s">
        <v>1270</v>
      </c>
      <c r="B1225" s="9">
        <v>43491</v>
      </c>
      <c r="C1225">
        <v>4</v>
      </c>
      <c r="D1225" t="s">
        <v>51</v>
      </c>
      <c r="E1225" t="s">
        <v>17</v>
      </c>
      <c r="F1225" t="s">
        <v>18</v>
      </c>
      <c r="G1225" t="s">
        <v>14</v>
      </c>
      <c r="H1225">
        <v>199</v>
      </c>
      <c r="I1225">
        <v>5</v>
      </c>
      <c r="J1225">
        <v>995</v>
      </c>
    </row>
    <row r="1226" spans="1:10" x14ac:dyDescent="0.25">
      <c r="A1226" s="3" t="s">
        <v>1271</v>
      </c>
      <c r="B1226" s="9">
        <v>43491</v>
      </c>
      <c r="C1226">
        <v>7</v>
      </c>
      <c r="D1226" t="s">
        <v>88</v>
      </c>
      <c r="E1226" t="s">
        <v>46</v>
      </c>
      <c r="F1226" t="s">
        <v>23</v>
      </c>
      <c r="G1226" t="s">
        <v>41</v>
      </c>
      <c r="H1226">
        <v>399</v>
      </c>
      <c r="I1226">
        <v>8</v>
      </c>
      <c r="J1226">
        <v>3192</v>
      </c>
    </row>
    <row r="1227" spans="1:10" x14ac:dyDescent="0.25">
      <c r="A1227" s="3" t="s">
        <v>1272</v>
      </c>
      <c r="B1227" s="9">
        <v>43491</v>
      </c>
      <c r="C1227">
        <v>1</v>
      </c>
      <c r="D1227" t="s">
        <v>16</v>
      </c>
      <c r="E1227" t="s">
        <v>68</v>
      </c>
      <c r="F1227" t="s">
        <v>18</v>
      </c>
      <c r="G1227" t="s">
        <v>41</v>
      </c>
      <c r="H1227">
        <v>399</v>
      </c>
      <c r="I1227">
        <v>4</v>
      </c>
      <c r="J1227">
        <v>1596</v>
      </c>
    </row>
    <row r="1228" spans="1:10" x14ac:dyDescent="0.25">
      <c r="A1228" s="3" t="s">
        <v>1273</v>
      </c>
      <c r="B1228" s="9">
        <v>43491</v>
      </c>
      <c r="C1228">
        <v>10</v>
      </c>
      <c r="D1228" t="s">
        <v>58</v>
      </c>
      <c r="E1228" t="s">
        <v>22</v>
      </c>
      <c r="F1228" t="s">
        <v>23</v>
      </c>
      <c r="G1228" t="s">
        <v>41</v>
      </c>
      <c r="H1228">
        <v>399</v>
      </c>
      <c r="I1228">
        <v>4</v>
      </c>
      <c r="J1228">
        <v>1596</v>
      </c>
    </row>
    <row r="1229" spans="1:10" x14ac:dyDescent="0.25">
      <c r="A1229" s="3" t="s">
        <v>1274</v>
      </c>
      <c r="B1229" s="9">
        <v>43492</v>
      </c>
      <c r="C1229">
        <v>17</v>
      </c>
      <c r="D1229" t="s">
        <v>35</v>
      </c>
      <c r="E1229" t="s">
        <v>27</v>
      </c>
      <c r="F1229" t="s">
        <v>28</v>
      </c>
      <c r="G1229" t="s">
        <v>19</v>
      </c>
      <c r="H1229">
        <v>289</v>
      </c>
      <c r="I1229">
        <v>2</v>
      </c>
      <c r="J1229">
        <v>578</v>
      </c>
    </row>
    <row r="1230" spans="1:10" x14ac:dyDescent="0.25">
      <c r="A1230" s="3" t="s">
        <v>1275</v>
      </c>
      <c r="B1230" s="9">
        <v>43493</v>
      </c>
      <c r="C1230">
        <v>12</v>
      </c>
      <c r="D1230" t="s">
        <v>66</v>
      </c>
      <c r="E1230" t="s">
        <v>63</v>
      </c>
      <c r="F1230" t="s">
        <v>13</v>
      </c>
      <c r="G1230" t="s">
        <v>14</v>
      </c>
      <c r="H1230">
        <v>199</v>
      </c>
      <c r="I1230">
        <v>4</v>
      </c>
      <c r="J1230">
        <v>796</v>
      </c>
    </row>
    <row r="1231" spans="1:10" x14ac:dyDescent="0.25">
      <c r="A1231" s="3" t="s">
        <v>1276</v>
      </c>
      <c r="B1231" s="9">
        <v>43493</v>
      </c>
      <c r="C1231">
        <v>3</v>
      </c>
      <c r="D1231" t="s">
        <v>43</v>
      </c>
      <c r="E1231" t="s">
        <v>17</v>
      </c>
      <c r="F1231" t="s">
        <v>18</v>
      </c>
      <c r="G1231" t="s">
        <v>41</v>
      </c>
      <c r="H1231">
        <v>399</v>
      </c>
      <c r="I1231">
        <v>5</v>
      </c>
      <c r="J1231">
        <v>1995</v>
      </c>
    </row>
    <row r="1232" spans="1:10" x14ac:dyDescent="0.25">
      <c r="A1232" s="3" t="s">
        <v>1277</v>
      </c>
      <c r="B1232" s="9">
        <v>43493</v>
      </c>
      <c r="C1232">
        <v>2</v>
      </c>
      <c r="D1232" t="s">
        <v>106</v>
      </c>
      <c r="E1232" t="s">
        <v>68</v>
      </c>
      <c r="F1232" t="s">
        <v>18</v>
      </c>
      <c r="G1232" t="s">
        <v>31</v>
      </c>
      <c r="H1232">
        <v>69</v>
      </c>
      <c r="I1232">
        <v>3</v>
      </c>
      <c r="J1232">
        <v>207</v>
      </c>
    </row>
    <row r="1233" spans="1:10" x14ac:dyDescent="0.25">
      <c r="A1233" s="3" t="s">
        <v>1278</v>
      </c>
      <c r="B1233" s="9">
        <v>43493</v>
      </c>
      <c r="C1233">
        <v>4</v>
      </c>
      <c r="D1233" t="s">
        <v>51</v>
      </c>
      <c r="E1233" t="s">
        <v>17</v>
      </c>
      <c r="F1233" t="s">
        <v>18</v>
      </c>
      <c r="G1233" t="s">
        <v>24</v>
      </c>
      <c r="H1233">
        <v>159</v>
      </c>
      <c r="I1233">
        <v>7</v>
      </c>
      <c r="J1233">
        <v>1113</v>
      </c>
    </row>
    <row r="1234" spans="1:10" x14ac:dyDescent="0.25">
      <c r="A1234" s="3" t="s">
        <v>1279</v>
      </c>
      <c r="B1234" s="9">
        <v>43493</v>
      </c>
      <c r="C1234">
        <v>5</v>
      </c>
      <c r="D1234" t="s">
        <v>60</v>
      </c>
      <c r="E1234" t="s">
        <v>17</v>
      </c>
      <c r="F1234" t="s">
        <v>18</v>
      </c>
      <c r="G1234" t="s">
        <v>31</v>
      </c>
      <c r="H1234">
        <v>69</v>
      </c>
      <c r="I1234">
        <v>2</v>
      </c>
      <c r="J1234">
        <v>138</v>
      </c>
    </row>
    <row r="1235" spans="1:10" x14ac:dyDescent="0.25">
      <c r="A1235" s="3" t="s">
        <v>1280</v>
      </c>
      <c r="B1235" s="9">
        <v>43494</v>
      </c>
      <c r="C1235">
        <v>9</v>
      </c>
      <c r="D1235" t="s">
        <v>21</v>
      </c>
      <c r="E1235" t="s">
        <v>46</v>
      </c>
      <c r="F1235" t="s">
        <v>23</v>
      </c>
      <c r="G1235" t="s">
        <v>24</v>
      </c>
      <c r="H1235">
        <v>159</v>
      </c>
      <c r="I1235">
        <v>3</v>
      </c>
      <c r="J1235">
        <v>477</v>
      </c>
    </row>
    <row r="1236" spans="1:10" x14ac:dyDescent="0.25">
      <c r="A1236" s="3" t="s">
        <v>1281</v>
      </c>
      <c r="B1236" s="9">
        <v>43494</v>
      </c>
      <c r="C1236">
        <v>9</v>
      </c>
      <c r="D1236" t="s">
        <v>21</v>
      </c>
      <c r="E1236" t="s">
        <v>46</v>
      </c>
      <c r="F1236" t="s">
        <v>23</v>
      </c>
      <c r="G1236" t="s">
        <v>19</v>
      </c>
      <c r="H1236">
        <v>289</v>
      </c>
      <c r="I1236">
        <v>1</v>
      </c>
      <c r="J1236">
        <v>289</v>
      </c>
    </row>
    <row r="1237" spans="1:10" x14ac:dyDescent="0.25">
      <c r="A1237" s="3" t="s">
        <v>1282</v>
      </c>
      <c r="B1237" s="9">
        <v>43495</v>
      </c>
      <c r="C1237">
        <v>3</v>
      </c>
      <c r="D1237" t="s">
        <v>43</v>
      </c>
      <c r="E1237" t="s">
        <v>68</v>
      </c>
      <c r="F1237" t="s">
        <v>18</v>
      </c>
      <c r="G1237" t="s">
        <v>24</v>
      </c>
      <c r="H1237">
        <v>159</v>
      </c>
      <c r="I1237">
        <v>9</v>
      </c>
      <c r="J1237">
        <v>1431</v>
      </c>
    </row>
    <row r="1238" spans="1:10" x14ac:dyDescent="0.25">
      <c r="A1238" s="3" t="s">
        <v>1283</v>
      </c>
      <c r="B1238" s="9">
        <v>43496</v>
      </c>
      <c r="C1238">
        <v>2</v>
      </c>
      <c r="D1238" t="s">
        <v>106</v>
      </c>
      <c r="E1238" t="s">
        <v>68</v>
      </c>
      <c r="F1238" t="s">
        <v>18</v>
      </c>
      <c r="G1238" t="s">
        <v>41</v>
      </c>
      <c r="H1238">
        <v>399</v>
      </c>
      <c r="I1238">
        <v>7</v>
      </c>
      <c r="J1238">
        <v>2793</v>
      </c>
    </row>
    <row r="1239" spans="1:10" x14ac:dyDescent="0.25">
      <c r="A1239" s="3" t="s">
        <v>1284</v>
      </c>
      <c r="B1239" s="9">
        <v>43497</v>
      </c>
      <c r="C1239">
        <v>13</v>
      </c>
      <c r="D1239" t="s">
        <v>33</v>
      </c>
      <c r="E1239" t="s">
        <v>63</v>
      </c>
      <c r="F1239" t="s">
        <v>13</v>
      </c>
      <c r="G1239" t="s">
        <v>19</v>
      </c>
      <c r="H1239">
        <v>289</v>
      </c>
      <c r="I1239">
        <v>9</v>
      </c>
      <c r="J1239">
        <v>2601</v>
      </c>
    </row>
    <row r="1240" spans="1:10" x14ac:dyDescent="0.25">
      <c r="A1240" s="3" t="s">
        <v>1285</v>
      </c>
      <c r="B1240" s="9">
        <v>43498</v>
      </c>
      <c r="C1240">
        <v>8</v>
      </c>
      <c r="D1240" t="s">
        <v>45</v>
      </c>
      <c r="E1240" t="s">
        <v>22</v>
      </c>
      <c r="F1240" t="s">
        <v>23</v>
      </c>
      <c r="G1240" t="s">
        <v>19</v>
      </c>
      <c r="H1240">
        <v>289</v>
      </c>
      <c r="I1240">
        <v>3</v>
      </c>
      <c r="J1240">
        <v>867</v>
      </c>
    </row>
    <row r="1241" spans="1:10" x14ac:dyDescent="0.25">
      <c r="A1241" s="3" t="s">
        <v>1286</v>
      </c>
      <c r="B1241" s="9">
        <v>43499</v>
      </c>
      <c r="C1241">
        <v>12</v>
      </c>
      <c r="D1241" t="s">
        <v>66</v>
      </c>
      <c r="E1241" t="s">
        <v>12</v>
      </c>
      <c r="F1241" t="s">
        <v>13</v>
      </c>
      <c r="G1241" t="s">
        <v>14</v>
      </c>
      <c r="H1241">
        <v>199</v>
      </c>
      <c r="I1241">
        <v>3</v>
      </c>
      <c r="J1241">
        <v>597</v>
      </c>
    </row>
    <row r="1242" spans="1:10" x14ac:dyDescent="0.25">
      <c r="A1242" s="3" t="s">
        <v>1287</v>
      </c>
      <c r="B1242" s="9">
        <v>43499</v>
      </c>
      <c r="C1242">
        <v>6</v>
      </c>
      <c r="D1242" t="s">
        <v>48</v>
      </c>
      <c r="E1242" t="s">
        <v>46</v>
      </c>
      <c r="F1242" t="s">
        <v>23</v>
      </c>
      <c r="G1242" t="s">
        <v>31</v>
      </c>
      <c r="H1242">
        <v>69</v>
      </c>
      <c r="I1242">
        <v>5</v>
      </c>
      <c r="J1242">
        <v>345</v>
      </c>
    </row>
    <row r="1243" spans="1:10" x14ac:dyDescent="0.25">
      <c r="A1243" s="3" t="s">
        <v>1288</v>
      </c>
      <c r="B1243" s="9">
        <v>43500</v>
      </c>
      <c r="C1243">
        <v>9</v>
      </c>
      <c r="D1243" t="s">
        <v>21</v>
      </c>
      <c r="E1243" t="s">
        <v>46</v>
      </c>
      <c r="F1243" t="s">
        <v>23</v>
      </c>
      <c r="G1243" t="s">
        <v>19</v>
      </c>
      <c r="H1243">
        <v>289</v>
      </c>
      <c r="I1243">
        <v>0</v>
      </c>
      <c r="J1243">
        <v>0</v>
      </c>
    </row>
    <row r="1244" spans="1:10" x14ac:dyDescent="0.25">
      <c r="A1244" s="3" t="s">
        <v>1289</v>
      </c>
      <c r="B1244" s="9">
        <v>43501</v>
      </c>
      <c r="C1244">
        <v>16</v>
      </c>
      <c r="D1244" t="s">
        <v>30</v>
      </c>
      <c r="E1244" t="s">
        <v>36</v>
      </c>
      <c r="F1244" t="s">
        <v>28</v>
      </c>
      <c r="G1244" t="s">
        <v>19</v>
      </c>
      <c r="H1244">
        <v>289</v>
      </c>
      <c r="I1244">
        <v>9</v>
      </c>
      <c r="J1244">
        <v>2601</v>
      </c>
    </row>
    <row r="1245" spans="1:10" x14ac:dyDescent="0.25">
      <c r="A1245" s="3" t="s">
        <v>1290</v>
      </c>
      <c r="B1245" s="9">
        <v>43501</v>
      </c>
      <c r="C1245">
        <v>16</v>
      </c>
      <c r="D1245" t="s">
        <v>30</v>
      </c>
      <c r="E1245" t="s">
        <v>27</v>
      </c>
      <c r="F1245" t="s">
        <v>28</v>
      </c>
      <c r="G1245" t="s">
        <v>19</v>
      </c>
      <c r="H1245">
        <v>289</v>
      </c>
      <c r="I1245">
        <v>9</v>
      </c>
      <c r="J1245">
        <v>2601</v>
      </c>
    </row>
    <row r="1246" spans="1:10" x14ac:dyDescent="0.25">
      <c r="A1246" s="3" t="s">
        <v>1291</v>
      </c>
      <c r="B1246" s="9">
        <v>43501</v>
      </c>
      <c r="C1246">
        <v>8</v>
      </c>
      <c r="D1246" t="s">
        <v>45</v>
      </c>
      <c r="E1246" t="s">
        <v>22</v>
      </c>
      <c r="F1246" t="s">
        <v>23</v>
      </c>
      <c r="G1246" t="s">
        <v>14</v>
      </c>
      <c r="H1246">
        <v>199</v>
      </c>
      <c r="I1246">
        <v>0</v>
      </c>
      <c r="J1246">
        <v>0</v>
      </c>
    </row>
    <row r="1247" spans="1:10" x14ac:dyDescent="0.25">
      <c r="A1247" s="3" t="s">
        <v>1292</v>
      </c>
      <c r="B1247" s="9">
        <v>43501</v>
      </c>
      <c r="C1247">
        <v>3</v>
      </c>
      <c r="D1247" t="s">
        <v>43</v>
      </c>
      <c r="E1247" t="s">
        <v>68</v>
      </c>
      <c r="F1247" t="s">
        <v>18</v>
      </c>
      <c r="G1247" t="s">
        <v>19</v>
      </c>
      <c r="H1247">
        <v>289</v>
      </c>
      <c r="I1247">
        <v>9</v>
      </c>
      <c r="J1247">
        <v>2601</v>
      </c>
    </row>
    <row r="1248" spans="1:10" x14ac:dyDescent="0.25">
      <c r="A1248" s="3" t="s">
        <v>1293</v>
      </c>
      <c r="B1248" s="9">
        <v>43501</v>
      </c>
      <c r="C1248">
        <v>12</v>
      </c>
      <c r="D1248" t="s">
        <v>66</v>
      </c>
      <c r="E1248" t="s">
        <v>12</v>
      </c>
      <c r="F1248" t="s">
        <v>13</v>
      </c>
      <c r="G1248" t="s">
        <v>24</v>
      </c>
      <c r="H1248">
        <v>159</v>
      </c>
      <c r="I1248">
        <v>2</v>
      </c>
      <c r="J1248">
        <v>318</v>
      </c>
    </row>
    <row r="1249" spans="1:10" x14ac:dyDescent="0.25">
      <c r="A1249" s="3" t="s">
        <v>1294</v>
      </c>
      <c r="B1249" s="9">
        <v>43501</v>
      </c>
      <c r="C1249">
        <v>11</v>
      </c>
      <c r="D1249" t="s">
        <v>11</v>
      </c>
      <c r="E1249" t="s">
        <v>12</v>
      </c>
      <c r="F1249" t="s">
        <v>13</v>
      </c>
      <c r="G1249" t="s">
        <v>31</v>
      </c>
      <c r="H1249">
        <v>69</v>
      </c>
      <c r="I1249">
        <v>4</v>
      </c>
      <c r="J1249">
        <v>276</v>
      </c>
    </row>
    <row r="1250" spans="1:10" x14ac:dyDescent="0.25">
      <c r="A1250" s="3" t="s">
        <v>1295</v>
      </c>
      <c r="B1250" s="9">
        <v>43501</v>
      </c>
      <c r="C1250">
        <v>9</v>
      </c>
      <c r="D1250" t="s">
        <v>21</v>
      </c>
      <c r="E1250" t="s">
        <v>46</v>
      </c>
      <c r="F1250" t="s">
        <v>23</v>
      </c>
      <c r="G1250" t="s">
        <v>41</v>
      </c>
      <c r="H1250">
        <v>399</v>
      </c>
      <c r="I1250">
        <v>7</v>
      </c>
      <c r="J1250">
        <v>2793</v>
      </c>
    </row>
    <row r="1251" spans="1:10" x14ac:dyDescent="0.25">
      <c r="A1251" s="3" t="s">
        <v>1296</v>
      </c>
      <c r="B1251" s="9">
        <v>43501</v>
      </c>
      <c r="C1251">
        <v>3</v>
      </c>
      <c r="D1251" t="s">
        <v>43</v>
      </c>
      <c r="E1251" t="s">
        <v>17</v>
      </c>
      <c r="F1251" t="s">
        <v>18</v>
      </c>
      <c r="G1251" t="s">
        <v>31</v>
      </c>
      <c r="H1251">
        <v>69</v>
      </c>
      <c r="I1251">
        <v>6</v>
      </c>
      <c r="J1251">
        <v>414</v>
      </c>
    </row>
    <row r="1252" spans="1:10" x14ac:dyDescent="0.25">
      <c r="A1252" s="3" t="s">
        <v>1297</v>
      </c>
      <c r="B1252" s="9">
        <v>43501</v>
      </c>
      <c r="C1252">
        <v>3</v>
      </c>
      <c r="D1252" t="s">
        <v>43</v>
      </c>
      <c r="E1252" t="s">
        <v>68</v>
      </c>
      <c r="F1252" t="s">
        <v>18</v>
      </c>
      <c r="G1252" t="s">
        <v>14</v>
      </c>
      <c r="H1252">
        <v>199</v>
      </c>
      <c r="I1252">
        <v>1</v>
      </c>
      <c r="J1252">
        <v>199</v>
      </c>
    </row>
    <row r="1253" spans="1:10" x14ac:dyDescent="0.25">
      <c r="A1253" s="3" t="s">
        <v>1298</v>
      </c>
      <c r="B1253" s="9">
        <v>43502</v>
      </c>
      <c r="C1253">
        <v>9</v>
      </c>
      <c r="D1253" t="s">
        <v>21</v>
      </c>
      <c r="E1253" t="s">
        <v>22</v>
      </c>
      <c r="F1253" t="s">
        <v>23</v>
      </c>
      <c r="G1253" t="s">
        <v>19</v>
      </c>
      <c r="H1253">
        <v>289</v>
      </c>
      <c r="I1253">
        <v>4</v>
      </c>
      <c r="J1253">
        <v>1156</v>
      </c>
    </row>
    <row r="1254" spans="1:10" x14ac:dyDescent="0.25">
      <c r="A1254" s="3" t="s">
        <v>1299</v>
      </c>
      <c r="B1254" s="9">
        <v>43502</v>
      </c>
      <c r="C1254">
        <v>12</v>
      </c>
      <c r="D1254" t="s">
        <v>66</v>
      </c>
      <c r="E1254" t="s">
        <v>63</v>
      </c>
      <c r="F1254" t="s">
        <v>13</v>
      </c>
      <c r="G1254" t="s">
        <v>24</v>
      </c>
      <c r="H1254">
        <v>159</v>
      </c>
      <c r="I1254">
        <v>2</v>
      </c>
      <c r="J1254">
        <v>318</v>
      </c>
    </row>
    <row r="1255" spans="1:10" x14ac:dyDescent="0.25">
      <c r="A1255" s="3" t="s">
        <v>1300</v>
      </c>
      <c r="B1255" s="9">
        <v>43503</v>
      </c>
      <c r="C1255">
        <v>15</v>
      </c>
      <c r="D1255" t="s">
        <v>118</v>
      </c>
      <c r="E1255" t="s">
        <v>12</v>
      </c>
      <c r="F1255" t="s">
        <v>13</v>
      </c>
      <c r="G1255" t="s">
        <v>14</v>
      </c>
      <c r="H1255">
        <v>199</v>
      </c>
      <c r="I1255">
        <v>8</v>
      </c>
      <c r="J1255">
        <v>1592</v>
      </c>
    </row>
    <row r="1256" spans="1:10" x14ac:dyDescent="0.25">
      <c r="A1256" s="3" t="s">
        <v>1301</v>
      </c>
      <c r="B1256" s="9">
        <v>43503</v>
      </c>
      <c r="C1256">
        <v>14</v>
      </c>
      <c r="D1256" t="s">
        <v>38</v>
      </c>
      <c r="E1256" t="s">
        <v>12</v>
      </c>
      <c r="F1256" t="s">
        <v>13</v>
      </c>
      <c r="G1256" t="s">
        <v>41</v>
      </c>
      <c r="H1256">
        <v>399</v>
      </c>
      <c r="I1256">
        <v>4</v>
      </c>
      <c r="J1256">
        <v>1596</v>
      </c>
    </row>
    <row r="1257" spans="1:10" x14ac:dyDescent="0.25">
      <c r="A1257" s="3" t="s">
        <v>1302</v>
      </c>
      <c r="B1257" s="9">
        <v>43503</v>
      </c>
      <c r="C1257">
        <v>8</v>
      </c>
      <c r="D1257" t="s">
        <v>45</v>
      </c>
      <c r="E1257" t="s">
        <v>22</v>
      </c>
      <c r="F1257" t="s">
        <v>23</v>
      </c>
      <c r="G1257" t="s">
        <v>41</v>
      </c>
      <c r="H1257">
        <v>399</v>
      </c>
      <c r="I1257">
        <v>9</v>
      </c>
      <c r="J1257">
        <v>3591</v>
      </c>
    </row>
    <row r="1258" spans="1:10" x14ac:dyDescent="0.25">
      <c r="A1258" s="3" t="s">
        <v>1303</v>
      </c>
      <c r="B1258" s="9">
        <v>43504</v>
      </c>
      <c r="C1258">
        <v>14</v>
      </c>
      <c r="D1258" t="s">
        <v>38</v>
      </c>
      <c r="E1258" t="s">
        <v>63</v>
      </c>
      <c r="F1258" t="s">
        <v>13</v>
      </c>
      <c r="G1258" t="s">
        <v>24</v>
      </c>
      <c r="H1258">
        <v>159</v>
      </c>
      <c r="I1258">
        <v>8</v>
      </c>
      <c r="J1258">
        <v>1272</v>
      </c>
    </row>
    <row r="1259" spans="1:10" x14ac:dyDescent="0.25">
      <c r="A1259" s="3" t="s">
        <v>1304</v>
      </c>
      <c r="B1259" s="9">
        <v>43504</v>
      </c>
      <c r="C1259">
        <v>11</v>
      </c>
      <c r="D1259" t="s">
        <v>11</v>
      </c>
      <c r="E1259" t="s">
        <v>12</v>
      </c>
      <c r="F1259" t="s">
        <v>13</v>
      </c>
      <c r="G1259" t="s">
        <v>31</v>
      </c>
      <c r="H1259">
        <v>69</v>
      </c>
      <c r="I1259">
        <v>6</v>
      </c>
      <c r="J1259">
        <v>414</v>
      </c>
    </row>
    <row r="1260" spans="1:10" x14ac:dyDescent="0.25">
      <c r="A1260" s="3" t="s">
        <v>1305</v>
      </c>
      <c r="B1260" s="9">
        <v>43505</v>
      </c>
      <c r="C1260">
        <v>7</v>
      </c>
      <c r="D1260" t="s">
        <v>88</v>
      </c>
      <c r="E1260" t="s">
        <v>22</v>
      </c>
      <c r="F1260" t="s">
        <v>23</v>
      </c>
      <c r="G1260" t="s">
        <v>41</v>
      </c>
      <c r="H1260">
        <v>399</v>
      </c>
      <c r="I1260">
        <v>5</v>
      </c>
      <c r="J1260">
        <v>1995</v>
      </c>
    </row>
    <row r="1261" spans="1:10" x14ac:dyDescent="0.25">
      <c r="A1261" s="3" t="s">
        <v>1306</v>
      </c>
      <c r="B1261" s="9">
        <v>43505</v>
      </c>
      <c r="C1261">
        <v>8</v>
      </c>
      <c r="D1261" t="s">
        <v>45</v>
      </c>
      <c r="E1261" t="s">
        <v>46</v>
      </c>
      <c r="F1261" t="s">
        <v>23</v>
      </c>
      <c r="G1261" t="s">
        <v>14</v>
      </c>
      <c r="H1261">
        <v>199</v>
      </c>
      <c r="I1261">
        <v>3</v>
      </c>
      <c r="J1261">
        <v>597</v>
      </c>
    </row>
    <row r="1262" spans="1:10" x14ac:dyDescent="0.25">
      <c r="A1262" s="3" t="s">
        <v>1307</v>
      </c>
      <c r="B1262" s="9">
        <v>43506</v>
      </c>
      <c r="C1262">
        <v>5</v>
      </c>
      <c r="D1262" t="s">
        <v>60</v>
      </c>
      <c r="E1262" t="s">
        <v>68</v>
      </c>
      <c r="F1262" t="s">
        <v>18</v>
      </c>
      <c r="G1262" t="s">
        <v>14</v>
      </c>
      <c r="H1262">
        <v>199</v>
      </c>
      <c r="I1262">
        <v>5</v>
      </c>
      <c r="J1262">
        <v>995</v>
      </c>
    </row>
    <row r="1263" spans="1:10" x14ac:dyDescent="0.25">
      <c r="A1263" s="3" t="s">
        <v>1308</v>
      </c>
      <c r="B1263" s="9">
        <v>43506</v>
      </c>
      <c r="C1263">
        <v>13</v>
      </c>
      <c r="D1263" t="s">
        <v>33</v>
      </c>
      <c r="E1263" t="s">
        <v>63</v>
      </c>
      <c r="F1263" t="s">
        <v>13</v>
      </c>
      <c r="G1263" t="s">
        <v>24</v>
      </c>
      <c r="H1263">
        <v>159</v>
      </c>
      <c r="I1263">
        <v>8</v>
      </c>
      <c r="J1263">
        <v>1272</v>
      </c>
    </row>
    <row r="1264" spans="1:10" x14ac:dyDescent="0.25">
      <c r="A1264" s="3" t="s">
        <v>1309</v>
      </c>
      <c r="B1264" s="9">
        <v>43507</v>
      </c>
      <c r="C1264">
        <v>20</v>
      </c>
      <c r="D1264" t="s">
        <v>40</v>
      </c>
      <c r="E1264" t="s">
        <v>27</v>
      </c>
      <c r="F1264" t="s">
        <v>28</v>
      </c>
      <c r="G1264" t="s">
        <v>41</v>
      </c>
      <c r="H1264">
        <v>399</v>
      </c>
      <c r="I1264">
        <v>2</v>
      </c>
      <c r="J1264">
        <v>798</v>
      </c>
    </row>
    <row r="1265" spans="1:10" x14ac:dyDescent="0.25">
      <c r="A1265" s="3" t="s">
        <v>1310</v>
      </c>
      <c r="B1265" s="9">
        <v>43508</v>
      </c>
      <c r="C1265">
        <v>10</v>
      </c>
      <c r="D1265" t="s">
        <v>58</v>
      </c>
      <c r="E1265" t="s">
        <v>22</v>
      </c>
      <c r="F1265" t="s">
        <v>23</v>
      </c>
      <c r="G1265" t="s">
        <v>41</v>
      </c>
      <c r="H1265">
        <v>399</v>
      </c>
      <c r="I1265">
        <v>5</v>
      </c>
      <c r="J1265">
        <v>1995</v>
      </c>
    </row>
    <row r="1266" spans="1:10" x14ac:dyDescent="0.25">
      <c r="A1266" s="3" t="s">
        <v>1311</v>
      </c>
      <c r="B1266" s="9">
        <v>43509</v>
      </c>
      <c r="C1266">
        <v>13</v>
      </c>
      <c r="D1266" t="s">
        <v>33</v>
      </c>
      <c r="E1266" t="s">
        <v>12</v>
      </c>
      <c r="F1266" t="s">
        <v>13</v>
      </c>
      <c r="G1266" t="s">
        <v>24</v>
      </c>
      <c r="H1266">
        <v>159</v>
      </c>
      <c r="I1266">
        <v>3</v>
      </c>
      <c r="J1266">
        <v>477</v>
      </c>
    </row>
    <row r="1267" spans="1:10" x14ac:dyDescent="0.25">
      <c r="A1267" s="3" t="s">
        <v>1312</v>
      </c>
      <c r="B1267" s="9">
        <v>43509</v>
      </c>
      <c r="C1267">
        <v>8</v>
      </c>
      <c r="D1267" t="s">
        <v>45</v>
      </c>
      <c r="E1267" t="s">
        <v>46</v>
      </c>
      <c r="F1267" t="s">
        <v>23</v>
      </c>
      <c r="G1267" t="s">
        <v>14</v>
      </c>
      <c r="H1267">
        <v>199</v>
      </c>
      <c r="I1267">
        <v>7</v>
      </c>
      <c r="J1267">
        <v>1393</v>
      </c>
    </row>
    <row r="1268" spans="1:10" x14ac:dyDescent="0.25">
      <c r="A1268" s="3" t="s">
        <v>1313</v>
      </c>
      <c r="B1268" s="9">
        <v>43509</v>
      </c>
      <c r="C1268">
        <v>17</v>
      </c>
      <c r="D1268" t="s">
        <v>35</v>
      </c>
      <c r="E1268" t="s">
        <v>27</v>
      </c>
      <c r="F1268" t="s">
        <v>28</v>
      </c>
      <c r="G1268" t="s">
        <v>14</v>
      </c>
      <c r="H1268">
        <v>199</v>
      </c>
      <c r="I1268">
        <v>9</v>
      </c>
      <c r="J1268">
        <v>1791</v>
      </c>
    </row>
    <row r="1269" spans="1:10" x14ac:dyDescent="0.25">
      <c r="A1269" s="3" t="s">
        <v>1314</v>
      </c>
      <c r="B1269" s="9">
        <v>43510</v>
      </c>
      <c r="C1269">
        <v>2</v>
      </c>
      <c r="D1269" t="s">
        <v>106</v>
      </c>
      <c r="E1269" t="s">
        <v>17</v>
      </c>
      <c r="F1269" t="s">
        <v>18</v>
      </c>
      <c r="G1269" t="s">
        <v>31</v>
      </c>
      <c r="H1269">
        <v>69</v>
      </c>
      <c r="I1269">
        <v>9</v>
      </c>
      <c r="J1269">
        <v>621</v>
      </c>
    </row>
    <row r="1270" spans="1:10" x14ac:dyDescent="0.25">
      <c r="A1270" s="3" t="s">
        <v>1315</v>
      </c>
      <c r="B1270" s="9">
        <v>43510</v>
      </c>
      <c r="C1270">
        <v>13</v>
      </c>
      <c r="D1270" t="s">
        <v>33</v>
      </c>
      <c r="E1270" t="s">
        <v>12</v>
      </c>
      <c r="F1270" t="s">
        <v>13</v>
      </c>
      <c r="G1270" t="s">
        <v>41</v>
      </c>
      <c r="H1270">
        <v>399</v>
      </c>
      <c r="I1270">
        <v>6</v>
      </c>
      <c r="J1270">
        <v>2394</v>
      </c>
    </row>
    <row r="1271" spans="1:10" x14ac:dyDescent="0.25">
      <c r="A1271" s="3" t="s">
        <v>1316</v>
      </c>
      <c r="B1271" s="9">
        <v>43511</v>
      </c>
      <c r="C1271">
        <v>1</v>
      </c>
      <c r="D1271" t="s">
        <v>16</v>
      </c>
      <c r="E1271" t="s">
        <v>68</v>
      </c>
      <c r="F1271" t="s">
        <v>18</v>
      </c>
      <c r="G1271" t="s">
        <v>19</v>
      </c>
      <c r="H1271">
        <v>289</v>
      </c>
      <c r="I1271">
        <v>7</v>
      </c>
      <c r="J1271">
        <v>2023</v>
      </c>
    </row>
    <row r="1272" spans="1:10" x14ac:dyDescent="0.25">
      <c r="A1272" s="3" t="s">
        <v>1317</v>
      </c>
      <c r="B1272" s="9">
        <v>43512</v>
      </c>
      <c r="C1272">
        <v>16</v>
      </c>
      <c r="D1272" t="s">
        <v>30</v>
      </c>
      <c r="E1272" t="s">
        <v>27</v>
      </c>
      <c r="F1272" t="s">
        <v>28</v>
      </c>
      <c r="G1272" t="s">
        <v>14</v>
      </c>
      <c r="H1272">
        <v>199</v>
      </c>
      <c r="I1272">
        <v>1</v>
      </c>
      <c r="J1272">
        <v>199</v>
      </c>
    </row>
    <row r="1273" spans="1:10" x14ac:dyDescent="0.25">
      <c r="A1273" s="3" t="s">
        <v>1318</v>
      </c>
      <c r="B1273" s="9">
        <v>43513</v>
      </c>
      <c r="C1273">
        <v>11</v>
      </c>
      <c r="D1273" t="s">
        <v>11</v>
      </c>
      <c r="E1273" t="s">
        <v>63</v>
      </c>
      <c r="F1273" t="s">
        <v>13</v>
      </c>
      <c r="G1273" t="s">
        <v>19</v>
      </c>
      <c r="H1273">
        <v>289</v>
      </c>
      <c r="I1273">
        <v>4</v>
      </c>
      <c r="J1273">
        <v>1156</v>
      </c>
    </row>
    <row r="1274" spans="1:10" x14ac:dyDescent="0.25">
      <c r="A1274" s="3" t="s">
        <v>1319</v>
      </c>
      <c r="B1274" s="9">
        <v>43514</v>
      </c>
      <c r="C1274">
        <v>20</v>
      </c>
      <c r="D1274" t="s">
        <v>40</v>
      </c>
      <c r="E1274" t="s">
        <v>36</v>
      </c>
      <c r="F1274" t="s">
        <v>28</v>
      </c>
      <c r="G1274" t="s">
        <v>14</v>
      </c>
      <c r="H1274">
        <v>199</v>
      </c>
      <c r="I1274">
        <v>5</v>
      </c>
      <c r="J1274">
        <v>995</v>
      </c>
    </row>
    <row r="1275" spans="1:10" x14ac:dyDescent="0.25">
      <c r="A1275" s="3" t="s">
        <v>1320</v>
      </c>
      <c r="B1275" s="9">
        <v>43514</v>
      </c>
      <c r="C1275">
        <v>5</v>
      </c>
      <c r="D1275" t="s">
        <v>60</v>
      </c>
      <c r="E1275" t="s">
        <v>68</v>
      </c>
      <c r="F1275" t="s">
        <v>18</v>
      </c>
      <c r="G1275" t="s">
        <v>19</v>
      </c>
      <c r="H1275">
        <v>289</v>
      </c>
      <c r="I1275">
        <v>0</v>
      </c>
      <c r="J1275">
        <v>0</v>
      </c>
    </row>
    <row r="1276" spans="1:10" x14ac:dyDescent="0.25">
      <c r="A1276" s="3" t="s">
        <v>1321</v>
      </c>
      <c r="B1276" s="9">
        <v>43514</v>
      </c>
      <c r="C1276">
        <v>8</v>
      </c>
      <c r="D1276" t="s">
        <v>45</v>
      </c>
      <c r="E1276" t="s">
        <v>46</v>
      </c>
      <c r="F1276" t="s">
        <v>23</v>
      </c>
      <c r="G1276" t="s">
        <v>41</v>
      </c>
      <c r="H1276">
        <v>399</v>
      </c>
      <c r="I1276">
        <v>7</v>
      </c>
      <c r="J1276">
        <v>2793</v>
      </c>
    </row>
    <row r="1277" spans="1:10" x14ac:dyDescent="0.25">
      <c r="A1277" s="3" t="s">
        <v>1322</v>
      </c>
      <c r="B1277" s="9">
        <v>43514</v>
      </c>
      <c r="C1277">
        <v>14</v>
      </c>
      <c r="D1277" t="s">
        <v>38</v>
      </c>
      <c r="E1277" t="s">
        <v>63</v>
      </c>
      <c r="F1277" t="s">
        <v>13</v>
      </c>
      <c r="G1277" t="s">
        <v>41</v>
      </c>
      <c r="H1277">
        <v>399</v>
      </c>
      <c r="I1277">
        <v>9</v>
      </c>
      <c r="J1277">
        <v>3591</v>
      </c>
    </row>
    <row r="1278" spans="1:10" x14ac:dyDescent="0.25">
      <c r="A1278" s="3" t="s">
        <v>1323</v>
      </c>
      <c r="B1278" s="9">
        <v>43515</v>
      </c>
      <c r="C1278">
        <v>9</v>
      </c>
      <c r="D1278" t="s">
        <v>21</v>
      </c>
      <c r="E1278" t="s">
        <v>22</v>
      </c>
      <c r="F1278" t="s">
        <v>23</v>
      </c>
      <c r="G1278" t="s">
        <v>41</v>
      </c>
      <c r="H1278">
        <v>399</v>
      </c>
      <c r="I1278">
        <v>5</v>
      </c>
      <c r="J1278">
        <v>1995</v>
      </c>
    </row>
    <row r="1279" spans="1:10" x14ac:dyDescent="0.25">
      <c r="A1279" s="3" t="s">
        <v>1324</v>
      </c>
      <c r="B1279" s="9">
        <v>43515</v>
      </c>
      <c r="C1279">
        <v>3</v>
      </c>
      <c r="D1279" t="s">
        <v>43</v>
      </c>
      <c r="E1279" t="s">
        <v>68</v>
      </c>
      <c r="F1279" t="s">
        <v>18</v>
      </c>
      <c r="G1279" t="s">
        <v>41</v>
      </c>
      <c r="H1279">
        <v>399</v>
      </c>
      <c r="I1279">
        <v>7</v>
      </c>
      <c r="J1279">
        <v>2793</v>
      </c>
    </row>
    <row r="1280" spans="1:10" x14ac:dyDescent="0.25">
      <c r="A1280" s="3" t="s">
        <v>1325</v>
      </c>
      <c r="B1280" s="9">
        <v>43515</v>
      </c>
      <c r="C1280">
        <v>17</v>
      </c>
      <c r="D1280" t="s">
        <v>35</v>
      </c>
      <c r="E1280" t="s">
        <v>27</v>
      </c>
      <c r="F1280" t="s">
        <v>28</v>
      </c>
      <c r="G1280" t="s">
        <v>31</v>
      </c>
      <c r="H1280">
        <v>69</v>
      </c>
      <c r="I1280">
        <v>4</v>
      </c>
      <c r="J1280">
        <v>276</v>
      </c>
    </row>
    <row r="1281" spans="1:10" x14ac:dyDescent="0.25">
      <c r="A1281" s="3" t="s">
        <v>1326</v>
      </c>
      <c r="B1281" s="9">
        <v>43515</v>
      </c>
      <c r="C1281">
        <v>3</v>
      </c>
      <c r="D1281" t="s">
        <v>43</v>
      </c>
      <c r="E1281" t="s">
        <v>17</v>
      </c>
      <c r="F1281" t="s">
        <v>18</v>
      </c>
      <c r="G1281" t="s">
        <v>19</v>
      </c>
      <c r="H1281">
        <v>289</v>
      </c>
      <c r="I1281">
        <v>7</v>
      </c>
      <c r="J1281">
        <v>2023</v>
      </c>
    </row>
    <row r="1282" spans="1:10" x14ac:dyDescent="0.25">
      <c r="A1282" s="3" t="s">
        <v>1327</v>
      </c>
      <c r="B1282" s="9">
        <v>43515</v>
      </c>
      <c r="C1282">
        <v>19</v>
      </c>
      <c r="D1282" t="s">
        <v>56</v>
      </c>
      <c r="E1282" t="s">
        <v>27</v>
      </c>
      <c r="F1282" t="s">
        <v>28</v>
      </c>
      <c r="G1282" t="s">
        <v>14</v>
      </c>
      <c r="H1282">
        <v>199</v>
      </c>
      <c r="I1282">
        <v>0</v>
      </c>
      <c r="J1282">
        <v>0</v>
      </c>
    </row>
    <row r="1283" spans="1:10" x14ac:dyDescent="0.25">
      <c r="A1283" s="3" t="s">
        <v>1328</v>
      </c>
      <c r="B1283" s="9">
        <v>43515</v>
      </c>
      <c r="C1283">
        <v>6</v>
      </c>
      <c r="D1283" t="s">
        <v>48</v>
      </c>
      <c r="E1283" t="s">
        <v>22</v>
      </c>
      <c r="F1283" t="s">
        <v>23</v>
      </c>
      <c r="G1283" t="s">
        <v>31</v>
      </c>
      <c r="H1283">
        <v>69</v>
      </c>
      <c r="I1283">
        <v>8</v>
      </c>
      <c r="J1283">
        <v>552</v>
      </c>
    </row>
    <row r="1284" spans="1:10" x14ac:dyDescent="0.25">
      <c r="A1284" s="3" t="s">
        <v>1329</v>
      </c>
      <c r="B1284" s="9">
        <v>43515</v>
      </c>
      <c r="C1284">
        <v>7</v>
      </c>
      <c r="D1284" t="s">
        <v>88</v>
      </c>
      <c r="E1284" t="s">
        <v>22</v>
      </c>
      <c r="F1284" t="s">
        <v>23</v>
      </c>
      <c r="G1284" t="s">
        <v>41</v>
      </c>
      <c r="H1284">
        <v>399</v>
      </c>
      <c r="I1284">
        <v>3</v>
      </c>
      <c r="J1284">
        <v>1197</v>
      </c>
    </row>
    <row r="1285" spans="1:10" x14ac:dyDescent="0.25">
      <c r="A1285" s="3" t="s">
        <v>1330</v>
      </c>
      <c r="B1285" s="9">
        <v>43515</v>
      </c>
      <c r="C1285">
        <v>8</v>
      </c>
      <c r="D1285" t="s">
        <v>45</v>
      </c>
      <c r="E1285" t="s">
        <v>46</v>
      </c>
      <c r="F1285" t="s">
        <v>23</v>
      </c>
      <c r="G1285" t="s">
        <v>14</v>
      </c>
      <c r="H1285">
        <v>199</v>
      </c>
      <c r="I1285">
        <v>5</v>
      </c>
      <c r="J1285">
        <v>995</v>
      </c>
    </row>
    <row r="1286" spans="1:10" x14ac:dyDescent="0.25">
      <c r="A1286" s="3" t="s">
        <v>1331</v>
      </c>
      <c r="B1286" s="9">
        <v>43515</v>
      </c>
      <c r="C1286">
        <v>2</v>
      </c>
      <c r="D1286" t="s">
        <v>106</v>
      </c>
      <c r="E1286" t="s">
        <v>68</v>
      </c>
      <c r="F1286" t="s">
        <v>18</v>
      </c>
      <c r="G1286" t="s">
        <v>31</v>
      </c>
      <c r="H1286">
        <v>69</v>
      </c>
      <c r="I1286">
        <v>8</v>
      </c>
      <c r="J1286">
        <v>552</v>
      </c>
    </row>
    <row r="1287" spans="1:10" x14ac:dyDescent="0.25">
      <c r="A1287" s="3" t="s">
        <v>1332</v>
      </c>
      <c r="B1287" s="9">
        <v>43515</v>
      </c>
      <c r="C1287">
        <v>3</v>
      </c>
      <c r="D1287" t="s">
        <v>43</v>
      </c>
      <c r="E1287" t="s">
        <v>17</v>
      </c>
      <c r="F1287" t="s">
        <v>18</v>
      </c>
      <c r="G1287" t="s">
        <v>19</v>
      </c>
      <c r="H1287">
        <v>289</v>
      </c>
      <c r="I1287">
        <v>7</v>
      </c>
      <c r="J1287">
        <v>2023</v>
      </c>
    </row>
    <row r="1288" spans="1:10" x14ac:dyDescent="0.25">
      <c r="A1288" s="3" t="s">
        <v>1333</v>
      </c>
      <c r="B1288" s="9">
        <v>43515</v>
      </c>
      <c r="C1288">
        <v>16</v>
      </c>
      <c r="D1288" t="s">
        <v>30</v>
      </c>
      <c r="E1288" t="s">
        <v>27</v>
      </c>
      <c r="F1288" t="s">
        <v>28</v>
      </c>
      <c r="G1288" t="s">
        <v>41</v>
      </c>
      <c r="H1288">
        <v>399</v>
      </c>
      <c r="I1288">
        <v>7</v>
      </c>
      <c r="J1288">
        <v>2793</v>
      </c>
    </row>
    <row r="1289" spans="1:10" x14ac:dyDescent="0.25">
      <c r="A1289" s="3" t="s">
        <v>1334</v>
      </c>
      <c r="B1289" s="9">
        <v>43515</v>
      </c>
      <c r="C1289">
        <v>7</v>
      </c>
      <c r="D1289" t="s">
        <v>88</v>
      </c>
      <c r="E1289" t="s">
        <v>46</v>
      </c>
      <c r="F1289" t="s">
        <v>23</v>
      </c>
      <c r="G1289" t="s">
        <v>14</v>
      </c>
      <c r="H1289">
        <v>199</v>
      </c>
      <c r="I1289">
        <v>1</v>
      </c>
      <c r="J1289">
        <v>199</v>
      </c>
    </row>
    <row r="1290" spans="1:10" x14ac:dyDescent="0.25">
      <c r="A1290" s="3" t="s">
        <v>1335</v>
      </c>
      <c r="B1290" s="9">
        <v>43515</v>
      </c>
      <c r="C1290">
        <v>17</v>
      </c>
      <c r="D1290" t="s">
        <v>35</v>
      </c>
      <c r="E1290" t="s">
        <v>36</v>
      </c>
      <c r="F1290" t="s">
        <v>28</v>
      </c>
      <c r="G1290" t="s">
        <v>14</v>
      </c>
      <c r="H1290">
        <v>199</v>
      </c>
      <c r="I1290">
        <v>4</v>
      </c>
      <c r="J1290">
        <v>796</v>
      </c>
    </row>
    <row r="1291" spans="1:10" x14ac:dyDescent="0.25">
      <c r="A1291" s="3" t="s">
        <v>1336</v>
      </c>
      <c r="B1291" s="9">
        <v>43515</v>
      </c>
      <c r="C1291">
        <v>14</v>
      </c>
      <c r="D1291" t="s">
        <v>38</v>
      </c>
      <c r="E1291" t="s">
        <v>63</v>
      </c>
      <c r="F1291" t="s">
        <v>13</v>
      </c>
      <c r="G1291" t="s">
        <v>19</v>
      </c>
      <c r="H1291">
        <v>289</v>
      </c>
      <c r="I1291">
        <v>9</v>
      </c>
      <c r="J1291">
        <v>2601</v>
      </c>
    </row>
    <row r="1292" spans="1:10" x14ac:dyDescent="0.25">
      <c r="A1292" s="3" t="s">
        <v>1337</v>
      </c>
      <c r="B1292" s="9">
        <v>43516</v>
      </c>
      <c r="C1292">
        <v>8</v>
      </c>
      <c r="D1292" t="s">
        <v>45</v>
      </c>
      <c r="E1292" t="s">
        <v>46</v>
      </c>
      <c r="F1292" t="s">
        <v>23</v>
      </c>
      <c r="G1292" t="s">
        <v>19</v>
      </c>
      <c r="H1292">
        <v>289</v>
      </c>
      <c r="I1292">
        <v>5</v>
      </c>
      <c r="J1292">
        <v>1445</v>
      </c>
    </row>
    <row r="1293" spans="1:10" x14ac:dyDescent="0.25">
      <c r="A1293" s="3" t="s">
        <v>1338</v>
      </c>
      <c r="B1293" s="9">
        <v>43516</v>
      </c>
      <c r="C1293">
        <v>2</v>
      </c>
      <c r="D1293" t="s">
        <v>106</v>
      </c>
      <c r="E1293" t="s">
        <v>17</v>
      </c>
      <c r="F1293" t="s">
        <v>18</v>
      </c>
      <c r="G1293" t="s">
        <v>14</v>
      </c>
      <c r="H1293">
        <v>199</v>
      </c>
      <c r="I1293">
        <v>3</v>
      </c>
      <c r="J1293">
        <v>597</v>
      </c>
    </row>
    <row r="1294" spans="1:10" x14ac:dyDescent="0.25">
      <c r="A1294" s="3" t="s">
        <v>1339</v>
      </c>
      <c r="B1294" s="9">
        <v>43516</v>
      </c>
      <c r="C1294">
        <v>9</v>
      </c>
      <c r="D1294" t="s">
        <v>21</v>
      </c>
      <c r="E1294" t="s">
        <v>46</v>
      </c>
      <c r="F1294" t="s">
        <v>23</v>
      </c>
      <c r="G1294" t="s">
        <v>24</v>
      </c>
      <c r="H1294">
        <v>159</v>
      </c>
      <c r="I1294">
        <v>2</v>
      </c>
      <c r="J1294">
        <v>318</v>
      </c>
    </row>
    <row r="1295" spans="1:10" x14ac:dyDescent="0.25">
      <c r="A1295" s="3" t="s">
        <v>1340</v>
      </c>
      <c r="B1295" s="9">
        <v>43517</v>
      </c>
      <c r="C1295">
        <v>8</v>
      </c>
      <c r="D1295" t="s">
        <v>45</v>
      </c>
      <c r="E1295" t="s">
        <v>46</v>
      </c>
      <c r="F1295" t="s">
        <v>23</v>
      </c>
      <c r="G1295" t="s">
        <v>19</v>
      </c>
      <c r="H1295">
        <v>289</v>
      </c>
      <c r="I1295">
        <v>1</v>
      </c>
      <c r="J1295">
        <v>289</v>
      </c>
    </row>
    <row r="1296" spans="1:10" x14ac:dyDescent="0.25">
      <c r="A1296" s="3" t="s">
        <v>1341</v>
      </c>
      <c r="B1296" s="9">
        <v>43517</v>
      </c>
      <c r="C1296">
        <v>18</v>
      </c>
      <c r="D1296" t="s">
        <v>26</v>
      </c>
      <c r="E1296" t="s">
        <v>27</v>
      </c>
      <c r="F1296" t="s">
        <v>28</v>
      </c>
      <c r="G1296" t="s">
        <v>41</v>
      </c>
      <c r="H1296">
        <v>399</v>
      </c>
      <c r="I1296">
        <v>3</v>
      </c>
      <c r="J1296">
        <v>1197</v>
      </c>
    </row>
    <row r="1297" spans="1:10" x14ac:dyDescent="0.25">
      <c r="A1297" s="3" t="s">
        <v>1342</v>
      </c>
      <c r="B1297" s="9">
        <v>43518</v>
      </c>
      <c r="C1297">
        <v>20</v>
      </c>
      <c r="D1297" t="s">
        <v>40</v>
      </c>
      <c r="E1297" t="s">
        <v>27</v>
      </c>
      <c r="F1297" t="s">
        <v>28</v>
      </c>
      <c r="G1297" t="s">
        <v>19</v>
      </c>
      <c r="H1297">
        <v>289</v>
      </c>
      <c r="I1297">
        <v>0</v>
      </c>
      <c r="J1297">
        <v>0</v>
      </c>
    </row>
    <row r="1298" spans="1:10" x14ac:dyDescent="0.25">
      <c r="A1298" s="3" t="s">
        <v>1343</v>
      </c>
      <c r="B1298" s="9">
        <v>43518</v>
      </c>
      <c r="C1298">
        <v>13</v>
      </c>
      <c r="D1298" t="s">
        <v>33</v>
      </c>
      <c r="E1298" t="s">
        <v>12</v>
      </c>
      <c r="F1298" t="s">
        <v>13</v>
      </c>
      <c r="G1298" t="s">
        <v>19</v>
      </c>
      <c r="H1298">
        <v>289</v>
      </c>
      <c r="I1298">
        <v>7</v>
      </c>
      <c r="J1298">
        <v>2023</v>
      </c>
    </row>
    <row r="1299" spans="1:10" x14ac:dyDescent="0.25">
      <c r="A1299" s="3" t="s">
        <v>1344</v>
      </c>
      <c r="B1299" s="9">
        <v>43518</v>
      </c>
      <c r="C1299">
        <v>3</v>
      </c>
      <c r="D1299" t="s">
        <v>43</v>
      </c>
      <c r="E1299" t="s">
        <v>68</v>
      </c>
      <c r="F1299" t="s">
        <v>18</v>
      </c>
      <c r="G1299" t="s">
        <v>41</v>
      </c>
      <c r="H1299">
        <v>399</v>
      </c>
      <c r="I1299">
        <v>3</v>
      </c>
      <c r="J1299">
        <v>1197</v>
      </c>
    </row>
    <row r="1300" spans="1:10" x14ac:dyDescent="0.25">
      <c r="A1300" s="3" t="s">
        <v>1345</v>
      </c>
      <c r="B1300" s="9">
        <v>43518</v>
      </c>
      <c r="C1300">
        <v>16</v>
      </c>
      <c r="D1300" t="s">
        <v>30</v>
      </c>
      <c r="E1300" t="s">
        <v>36</v>
      </c>
      <c r="F1300" t="s">
        <v>28</v>
      </c>
      <c r="G1300" t="s">
        <v>14</v>
      </c>
      <c r="H1300">
        <v>199</v>
      </c>
      <c r="I1300">
        <v>2</v>
      </c>
      <c r="J1300">
        <v>398</v>
      </c>
    </row>
    <row r="1301" spans="1:10" x14ac:dyDescent="0.25">
      <c r="A1301" s="3" t="s">
        <v>1346</v>
      </c>
      <c r="B1301" s="9">
        <v>43518</v>
      </c>
      <c r="C1301">
        <v>16</v>
      </c>
      <c r="D1301" t="s">
        <v>30</v>
      </c>
      <c r="E1301" t="s">
        <v>27</v>
      </c>
      <c r="F1301" t="s">
        <v>28</v>
      </c>
      <c r="G1301" t="s">
        <v>19</v>
      </c>
      <c r="H1301">
        <v>289</v>
      </c>
      <c r="I1301">
        <v>3</v>
      </c>
      <c r="J1301">
        <v>867</v>
      </c>
    </row>
    <row r="1302" spans="1:10" x14ac:dyDescent="0.25">
      <c r="A1302" s="3" t="s">
        <v>1347</v>
      </c>
      <c r="B1302" s="9">
        <v>43518</v>
      </c>
      <c r="C1302">
        <v>3</v>
      </c>
      <c r="D1302" t="s">
        <v>43</v>
      </c>
      <c r="E1302" t="s">
        <v>68</v>
      </c>
      <c r="F1302" t="s">
        <v>18</v>
      </c>
      <c r="G1302" t="s">
        <v>14</v>
      </c>
      <c r="H1302">
        <v>199</v>
      </c>
      <c r="I1302">
        <v>9</v>
      </c>
      <c r="J1302">
        <v>1791</v>
      </c>
    </row>
    <row r="1303" spans="1:10" x14ac:dyDescent="0.25">
      <c r="A1303" s="3" t="s">
        <v>1348</v>
      </c>
      <c r="B1303" s="9">
        <v>43518</v>
      </c>
      <c r="C1303">
        <v>20</v>
      </c>
      <c r="D1303" t="s">
        <v>40</v>
      </c>
      <c r="E1303" t="s">
        <v>36</v>
      </c>
      <c r="F1303" t="s">
        <v>28</v>
      </c>
      <c r="G1303" t="s">
        <v>19</v>
      </c>
      <c r="H1303">
        <v>289</v>
      </c>
      <c r="I1303">
        <v>0</v>
      </c>
      <c r="J1303">
        <v>0</v>
      </c>
    </row>
    <row r="1304" spans="1:10" x14ac:dyDescent="0.25">
      <c r="A1304" s="3" t="s">
        <v>1349</v>
      </c>
      <c r="B1304" s="9">
        <v>43518</v>
      </c>
      <c r="C1304">
        <v>3</v>
      </c>
      <c r="D1304" t="s">
        <v>43</v>
      </c>
      <c r="E1304" t="s">
        <v>17</v>
      </c>
      <c r="F1304" t="s">
        <v>18</v>
      </c>
      <c r="G1304" t="s">
        <v>19</v>
      </c>
      <c r="H1304">
        <v>289</v>
      </c>
      <c r="I1304">
        <v>7</v>
      </c>
      <c r="J1304">
        <v>2023</v>
      </c>
    </row>
    <row r="1305" spans="1:10" x14ac:dyDescent="0.25">
      <c r="A1305" s="3" t="s">
        <v>1350</v>
      </c>
      <c r="B1305" s="9">
        <v>43519</v>
      </c>
      <c r="C1305">
        <v>8</v>
      </c>
      <c r="D1305" t="s">
        <v>45</v>
      </c>
      <c r="E1305" t="s">
        <v>22</v>
      </c>
      <c r="F1305" t="s">
        <v>23</v>
      </c>
      <c r="G1305" t="s">
        <v>41</v>
      </c>
      <c r="H1305">
        <v>399</v>
      </c>
      <c r="I1305">
        <v>5</v>
      </c>
      <c r="J1305">
        <v>1995</v>
      </c>
    </row>
    <row r="1306" spans="1:10" x14ac:dyDescent="0.25">
      <c r="A1306" s="3" t="s">
        <v>1351</v>
      </c>
      <c r="B1306" s="9">
        <v>43519</v>
      </c>
      <c r="C1306">
        <v>6</v>
      </c>
      <c r="D1306" t="s">
        <v>48</v>
      </c>
      <c r="E1306" t="s">
        <v>46</v>
      </c>
      <c r="F1306" t="s">
        <v>23</v>
      </c>
      <c r="G1306" t="s">
        <v>14</v>
      </c>
      <c r="H1306">
        <v>199</v>
      </c>
      <c r="I1306">
        <v>8</v>
      </c>
      <c r="J1306">
        <v>1592</v>
      </c>
    </row>
    <row r="1307" spans="1:10" x14ac:dyDescent="0.25">
      <c r="A1307" s="3" t="s">
        <v>1352</v>
      </c>
      <c r="B1307" s="9">
        <v>43519</v>
      </c>
      <c r="C1307">
        <v>7</v>
      </c>
      <c r="D1307" t="s">
        <v>88</v>
      </c>
      <c r="E1307" t="s">
        <v>22</v>
      </c>
      <c r="F1307" t="s">
        <v>23</v>
      </c>
      <c r="G1307" t="s">
        <v>31</v>
      </c>
      <c r="H1307">
        <v>69</v>
      </c>
      <c r="I1307">
        <v>5</v>
      </c>
      <c r="J1307">
        <v>345</v>
      </c>
    </row>
    <row r="1308" spans="1:10" x14ac:dyDescent="0.25">
      <c r="A1308" s="3" t="s">
        <v>1353</v>
      </c>
      <c r="B1308" s="9">
        <v>43519</v>
      </c>
      <c r="C1308">
        <v>3</v>
      </c>
      <c r="D1308" t="s">
        <v>43</v>
      </c>
      <c r="E1308" t="s">
        <v>68</v>
      </c>
      <c r="F1308" t="s">
        <v>18</v>
      </c>
      <c r="G1308" t="s">
        <v>41</v>
      </c>
      <c r="H1308">
        <v>399</v>
      </c>
      <c r="I1308">
        <v>8</v>
      </c>
      <c r="J1308">
        <v>3192</v>
      </c>
    </row>
    <row r="1309" spans="1:10" x14ac:dyDescent="0.25">
      <c r="A1309" s="3" t="s">
        <v>1354</v>
      </c>
      <c r="B1309" s="9">
        <v>43520</v>
      </c>
      <c r="C1309">
        <v>4</v>
      </c>
      <c r="D1309" t="s">
        <v>51</v>
      </c>
      <c r="E1309" t="s">
        <v>17</v>
      </c>
      <c r="F1309" t="s">
        <v>18</v>
      </c>
      <c r="G1309" t="s">
        <v>41</v>
      </c>
      <c r="H1309">
        <v>399</v>
      </c>
      <c r="I1309">
        <v>2</v>
      </c>
      <c r="J1309">
        <v>798</v>
      </c>
    </row>
    <row r="1310" spans="1:10" x14ac:dyDescent="0.25">
      <c r="A1310" s="3" t="s">
        <v>1355</v>
      </c>
      <c r="B1310" s="9">
        <v>43520</v>
      </c>
      <c r="C1310">
        <v>2</v>
      </c>
      <c r="D1310" t="s">
        <v>106</v>
      </c>
      <c r="E1310" t="s">
        <v>68</v>
      </c>
      <c r="F1310" t="s">
        <v>18</v>
      </c>
      <c r="G1310" t="s">
        <v>41</v>
      </c>
      <c r="H1310">
        <v>399</v>
      </c>
      <c r="I1310">
        <v>6</v>
      </c>
      <c r="J1310">
        <v>2394</v>
      </c>
    </row>
    <row r="1311" spans="1:10" x14ac:dyDescent="0.25">
      <c r="A1311" s="3" t="s">
        <v>1356</v>
      </c>
      <c r="B1311" s="9">
        <v>43520</v>
      </c>
      <c r="C1311">
        <v>8</v>
      </c>
      <c r="D1311" t="s">
        <v>45</v>
      </c>
      <c r="E1311" t="s">
        <v>46</v>
      </c>
      <c r="F1311" t="s">
        <v>23</v>
      </c>
      <c r="G1311" t="s">
        <v>19</v>
      </c>
      <c r="H1311">
        <v>289</v>
      </c>
      <c r="I1311">
        <v>0</v>
      </c>
      <c r="J1311">
        <v>0</v>
      </c>
    </row>
    <row r="1312" spans="1:10" x14ac:dyDescent="0.25">
      <c r="A1312" s="3" t="s">
        <v>1357</v>
      </c>
      <c r="B1312" s="9">
        <v>43521</v>
      </c>
      <c r="C1312">
        <v>4</v>
      </c>
      <c r="D1312" t="s">
        <v>51</v>
      </c>
      <c r="E1312" t="s">
        <v>68</v>
      </c>
      <c r="F1312" t="s">
        <v>18</v>
      </c>
      <c r="G1312" t="s">
        <v>31</v>
      </c>
      <c r="H1312">
        <v>69</v>
      </c>
      <c r="I1312">
        <v>4</v>
      </c>
      <c r="J1312">
        <v>276</v>
      </c>
    </row>
    <row r="1313" spans="1:10" x14ac:dyDescent="0.25">
      <c r="A1313" s="3" t="s">
        <v>1358</v>
      </c>
      <c r="B1313" s="9">
        <v>43522</v>
      </c>
      <c r="C1313">
        <v>13</v>
      </c>
      <c r="D1313" t="s">
        <v>33</v>
      </c>
      <c r="E1313" t="s">
        <v>63</v>
      </c>
      <c r="F1313" t="s">
        <v>13</v>
      </c>
      <c r="G1313" t="s">
        <v>24</v>
      </c>
      <c r="H1313">
        <v>159</v>
      </c>
      <c r="I1313">
        <v>5</v>
      </c>
      <c r="J1313">
        <v>795</v>
      </c>
    </row>
    <row r="1314" spans="1:10" x14ac:dyDescent="0.25">
      <c r="A1314" s="3" t="s">
        <v>1359</v>
      </c>
      <c r="B1314" s="9">
        <v>43522</v>
      </c>
      <c r="C1314">
        <v>8</v>
      </c>
      <c r="D1314" t="s">
        <v>45</v>
      </c>
      <c r="E1314" t="s">
        <v>22</v>
      </c>
      <c r="F1314" t="s">
        <v>23</v>
      </c>
      <c r="G1314" t="s">
        <v>24</v>
      </c>
      <c r="H1314">
        <v>159</v>
      </c>
      <c r="I1314">
        <v>8</v>
      </c>
      <c r="J1314">
        <v>1272</v>
      </c>
    </row>
    <row r="1315" spans="1:10" x14ac:dyDescent="0.25">
      <c r="A1315" s="3" t="s">
        <v>1360</v>
      </c>
      <c r="B1315" s="9">
        <v>43522</v>
      </c>
      <c r="C1315">
        <v>11</v>
      </c>
      <c r="D1315" t="s">
        <v>11</v>
      </c>
      <c r="E1315" t="s">
        <v>12</v>
      </c>
      <c r="F1315" t="s">
        <v>13</v>
      </c>
      <c r="G1315" t="s">
        <v>14</v>
      </c>
      <c r="H1315">
        <v>199</v>
      </c>
      <c r="I1315">
        <v>9</v>
      </c>
      <c r="J1315">
        <v>1791</v>
      </c>
    </row>
    <row r="1316" spans="1:10" x14ac:dyDescent="0.25">
      <c r="A1316" s="3" t="s">
        <v>1361</v>
      </c>
      <c r="B1316" s="9">
        <v>43522</v>
      </c>
      <c r="C1316">
        <v>12</v>
      </c>
      <c r="D1316" t="s">
        <v>66</v>
      </c>
      <c r="E1316" t="s">
        <v>63</v>
      </c>
      <c r="F1316" t="s">
        <v>13</v>
      </c>
      <c r="G1316" t="s">
        <v>31</v>
      </c>
      <c r="H1316">
        <v>69</v>
      </c>
      <c r="I1316">
        <v>8</v>
      </c>
      <c r="J1316">
        <v>552</v>
      </c>
    </row>
    <row r="1317" spans="1:10" x14ac:dyDescent="0.25">
      <c r="A1317" s="3" t="s">
        <v>1362</v>
      </c>
      <c r="B1317" s="9">
        <v>43522</v>
      </c>
      <c r="C1317">
        <v>1</v>
      </c>
      <c r="D1317" t="s">
        <v>16</v>
      </c>
      <c r="E1317" t="s">
        <v>17</v>
      </c>
      <c r="F1317" t="s">
        <v>18</v>
      </c>
      <c r="G1317" t="s">
        <v>31</v>
      </c>
      <c r="H1317">
        <v>69</v>
      </c>
      <c r="I1317">
        <v>9</v>
      </c>
      <c r="J1317">
        <v>621</v>
      </c>
    </row>
    <row r="1318" spans="1:10" x14ac:dyDescent="0.25">
      <c r="A1318" s="3" t="s">
        <v>1363</v>
      </c>
      <c r="B1318" s="9">
        <v>43522</v>
      </c>
      <c r="C1318">
        <v>3</v>
      </c>
      <c r="D1318" t="s">
        <v>43</v>
      </c>
      <c r="E1318" t="s">
        <v>17</v>
      </c>
      <c r="F1318" t="s">
        <v>18</v>
      </c>
      <c r="G1318" t="s">
        <v>19</v>
      </c>
      <c r="H1318">
        <v>289</v>
      </c>
      <c r="I1318">
        <v>3</v>
      </c>
      <c r="J1318">
        <v>867</v>
      </c>
    </row>
    <row r="1319" spans="1:10" x14ac:dyDescent="0.25">
      <c r="A1319" s="3" t="s">
        <v>1364</v>
      </c>
      <c r="B1319" s="9">
        <v>43522</v>
      </c>
      <c r="C1319">
        <v>14</v>
      </c>
      <c r="D1319" t="s">
        <v>38</v>
      </c>
      <c r="E1319" t="s">
        <v>12</v>
      </c>
      <c r="F1319" t="s">
        <v>13</v>
      </c>
      <c r="G1319" t="s">
        <v>41</v>
      </c>
      <c r="H1319">
        <v>399</v>
      </c>
      <c r="I1319">
        <v>2</v>
      </c>
      <c r="J1319">
        <v>798</v>
      </c>
    </row>
    <row r="1320" spans="1:10" x14ac:dyDescent="0.25">
      <c r="A1320" s="3" t="s">
        <v>1365</v>
      </c>
      <c r="B1320" s="9">
        <v>43523</v>
      </c>
      <c r="C1320">
        <v>11</v>
      </c>
      <c r="D1320" t="s">
        <v>11</v>
      </c>
      <c r="E1320" t="s">
        <v>63</v>
      </c>
      <c r="F1320" t="s">
        <v>13</v>
      </c>
      <c r="G1320" t="s">
        <v>14</v>
      </c>
      <c r="H1320">
        <v>199</v>
      </c>
      <c r="I1320">
        <v>9</v>
      </c>
      <c r="J1320">
        <v>1791</v>
      </c>
    </row>
    <row r="1321" spans="1:10" x14ac:dyDescent="0.25">
      <c r="A1321" s="3" t="s">
        <v>1366</v>
      </c>
      <c r="B1321" s="9">
        <v>43523</v>
      </c>
      <c r="C1321">
        <v>8</v>
      </c>
      <c r="D1321" t="s">
        <v>45</v>
      </c>
      <c r="E1321" t="s">
        <v>22</v>
      </c>
      <c r="F1321" t="s">
        <v>23</v>
      </c>
      <c r="G1321" t="s">
        <v>31</v>
      </c>
      <c r="H1321">
        <v>69</v>
      </c>
      <c r="I1321">
        <v>4</v>
      </c>
      <c r="J1321">
        <v>276</v>
      </c>
    </row>
    <row r="1322" spans="1:10" x14ac:dyDescent="0.25">
      <c r="A1322" s="3" t="s">
        <v>1367</v>
      </c>
      <c r="B1322" s="9">
        <v>43524</v>
      </c>
      <c r="C1322">
        <v>10</v>
      </c>
      <c r="D1322" t="s">
        <v>58</v>
      </c>
      <c r="E1322" t="s">
        <v>22</v>
      </c>
      <c r="F1322" t="s">
        <v>23</v>
      </c>
      <c r="G1322" t="s">
        <v>31</v>
      </c>
      <c r="H1322">
        <v>69</v>
      </c>
      <c r="I1322">
        <v>9</v>
      </c>
      <c r="J1322">
        <v>621</v>
      </c>
    </row>
    <row r="1323" spans="1:10" x14ac:dyDescent="0.25">
      <c r="A1323" s="3" t="s">
        <v>1368</v>
      </c>
      <c r="B1323" s="9">
        <v>43524</v>
      </c>
      <c r="C1323">
        <v>19</v>
      </c>
      <c r="D1323" t="s">
        <v>56</v>
      </c>
      <c r="E1323" t="s">
        <v>27</v>
      </c>
      <c r="F1323" t="s">
        <v>28</v>
      </c>
      <c r="G1323" t="s">
        <v>41</v>
      </c>
      <c r="H1323">
        <v>399</v>
      </c>
      <c r="I1323">
        <v>9</v>
      </c>
      <c r="J1323">
        <v>3591</v>
      </c>
    </row>
    <row r="1324" spans="1:10" x14ac:dyDescent="0.25">
      <c r="A1324" s="3" t="s">
        <v>1369</v>
      </c>
      <c r="B1324" s="9">
        <v>43524</v>
      </c>
      <c r="C1324">
        <v>12</v>
      </c>
      <c r="D1324" t="s">
        <v>66</v>
      </c>
      <c r="E1324" t="s">
        <v>12</v>
      </c>
      <c r="F1324" t="s">
        <v>13</v>
      </c>
      <c r="G1324" t="s">
        <v>19</v>
      </c>
      <c r="H1324">
        <v>289</v>
      </c>
      <c r="I1324">
        <v>1</v>
      </c>
      <c r="J1324">
        <v>289</v>
      </c>
    </row>
    <row r="1325" spans="1:10" x14ac:dyDescent="0.25">
      <c r="A1325" s="3" t="s">
        <v>1370</v>
      </c>
      <c r="B1325" s="9">
        <v>43525</v>
      </c>
      <c r="C1325">
        <v>17</v>
      </c>
      <c r="D1325" t="s">
        <v>35</v>
      </c>
      <c r="E1325" t="s">
        <v>36</v>
      </c>
      <c r="F1325" t="s">
        <v>28</v>
      </c>
      <c r="G1325" t="s">
        <v>24</v>
      </c>
      <c r="H1325">
        <v>159</v>
      </c>
      <c r="I1325">
        <v>9</v>
      </c>
      <c r="J1325">
        <v>1431</v>
      </c>
    </row>
    <row r="1326" spans="1:10" x14ac:dyDescent="0.25">
      <c r="A1326" s="3" t="s">
        <v>1371</v>
      </c>
      <c r="B1326" s="9">
        <v>43525</v>
      </c>
      <c r="C1326">
        <v>8</v>
      </c>
      <c r="D1326" t="s">
        <v>45</v>
      </c>
      <c r="E1326" t="s">
        <v>22</v>
      </c>
      <c r="F1326" t="s">
        <v>23</v>
      </c>
      <c r="G1326" t="s">
        <v>41</v>
      </c>
      <c r="H1326">
        <v>399</v>
      </c>
      <c r="I1326">
        <v>3</v>
      </c>
      <c r="J1326">
        <v>1197</v>
      </c>
    </row>
    <row r="1327" spans="1:10" x14ac:dyDescent="0.25">
      <c r="A1327" s="3" t="s">
        <v>1372</v>
      </c>
      <c r="B1327" s="9">
        <v>43525</v>
      </c>
      <c r="C1327">
        <v>8</v>
      </c>
      <c r="D1327" t="s">
        <v>45</v>
      </c>
      <c r="E1327" t="s">
        <v>46</v>
      </c>
      <c r="F1327" t="s">
        <v>23</v>
      </c>
      <c r="G1327" t="s">
        <v>24</v>
      </c>
      <c r="H1327">
        <v>159</v>
      </c>
      <c r="I1327">
        <v>5</v>
      </c>
      <c r="J1327">
        <v>795</v>
      </c>
    </row>
    <row r="1328" spans="1:10" x14ac:dyDescent="0.25">
      <c r="A1328" s="3" t="s">
        <v>1373</v>
      </c>
      <c r="B1328" s="9">
        <v>43525</v>
      </c>
      <c r="C1328">
        <v>3</v>
      </c>
      <c r="D1328" t="s">
        <v>43</v>
      </c>
      <c r="E1328" t="s">
        <v>17</v>
      </c>
      <c r="F1328" t="s">
        <v>18</v>
      </c>
      <c r="G1328" t="s">
        <v>14</v>
      </c>
      <c r="H1328">
        <v>199</v>
      </c>
      <c r="I1328">
        <v>6</v>
      </c>
      <c r="J1328">
        <v>1194</v>
      </c>
    </row>
    <row r="1329" spans="1:10" x14ac:dyDescent="0.25">
      <c r="A1329" s="3" t="s">
        <v>1374</v>
      </c>
      <c r="B1329" s="9">
        <v>43526</v>
      </c>
      <c r="C1329">
        <v>1</v>
      </c>
      <c r="D1329" t="s">
        <v>16</v>
      </c>
      <c r="E1329" t="s">
        <v>68</v>
      </c>
      <c r="F1329" t="s">
        <v>18</v>
      </c>
      <c r="G1329" t="s">
        <v>24</v>
      </c>
      <c r="H1329">
        <v>159</v>
      </c>
      <c r="I1329">
        <v>6</v>
      </c>
      <c r="J1329">
        <v>954</v>
      </c>
    </row>
    <row r="1330" spans="1:10" x14ac:dyDescent="0.25">
      <c r="A1330" s="3" t="s">
        <v>1375</v>
      </c>
      <c r="B1330" s="9">
        <v>43526</v>
      </c>
      <c r="C1330">
        <v>19</v>
      </c>
      <c r="D1330" t="s">
        <v>56</v>
      </c>
      <c r="E1330" t="s">
        <v>36</v>
      </c>
      <c r="F1330" t="s">
        <v>28</v>
      </c>
      <c r="G1330" t="s">
        <v>19</v>
      </c>
      <c r="H1330">
        <v>289</v>
      </c>
      <c r="I1330">
        <v>7</v>
      </c>
      <c r="J1330">
        <v>2023</v>
      </c>
    </row>
    <row r="1331" spans="1:10" x14ac:dyDescent="0.25">
      <c r="A1331" s="3" t="s">
        <v>1376</v>
      </c>
      <c r="B1331" s="9">
        <v>43526</v>
      </c>
      <c r="C1331">
        <v>7</v>
      </c>
      <c r="D1331" t="s">
        <v>88</v>
      </c>
      <c r="E1331" t="s">
        <v>22</v>
      </c>
      <c r="F1331" t="s">
        <v>23</v>
      </c>
      <c r="G1331" t="s">
        <v>41</v>
      </c>
      <c r="H1331">
        <v>399</v>
      </c>
      <c r="I1331">
        <v>7</v>
      </c>
      <c r="J1331">
        <v>2793</v>
      </c>
    </row>
    <row r="1332" spans="1:10" x14ac:dyDescent="0.25">
      <c r="A1332" s="3" t="s">
        <v>1377</v>
      </c>
      <c r="B1332" s="9">
        <v>43527</v>
      </c>
      <c r="C1332">
        <v>5</v>
      </c>
      <c r="D1332" t="s">
        <v>60</v>
      </c>
      <c r="E1332" t="s">
        <v>68</v>
      </c>
      <c r="F1332" t="s">
        <v>18</v>
      </c>
      <c r="G1332" t="s">
        <v>19</v>
      </c>
      <c r="H1332">
        <v>289</v>
      </c>
      <c r="I1332">
        <v>5</v>
      </c>
      <c r="J1332">
        <v>1445</v>
      </c>
    </row>
    <row r="1333" spans="1:10" x14ac:dyDescent="0.25">
      <c r="A1333" s="3" t="s">
        <v>1378</v>
      </c>
      <c r="B1333" s="9">
        <v>43528</v>
      </c>
      <c r="C1333">
        <v>2</v>
      </c>
      <c r="D1333" t="s">
        <v>106</v>
      </c>
      <c r="E1333" t="s">
        <v>17</v>
      </c>
      <c r="F1333" t="s">
        <v>18</v>
      </c>
      <c r="G1333" t="s">
        <v>19</v>
      </c>
      <c r="H1333">
        <v>289</v>
      </c>
      <c r="I1333">
        <v>0</v>
      </c>
      <c r="J1333">
        <v>0</v>
      </c>
    </row>
    <row r="1334" spans="1:10" x14ac:dyDescent="0.25">
      <c r="A1334" s="3" t="s">
        <v>1379</v>
      </c>
      <c r="B1334" s="9">
        <v>43529</v>
      </c>
      <c r="C1334">
        <v>16</v>
      </c>
      <c r="D1334" t="s">
        <v>30</v>
      </c>
      <c r="E1334" t="s">
        <v>36</v>
      </c>
      <c r="F1334" t="s">
        <v>28</v>
      </c>
      <c r="G1334" t="s">
        <v>14</v>
      </c>
      <c r="H1334">
        <v>199</v>
      </c>
      <c r="I1334">
        <v>5</v>
      </c>
      <c r="J1334">
        <v>995</v>
      </c>
    </row>
    <row r="1335" spans="1:10" x14ac:dyDescent="0.25">
      <c r="A1335" s="3" t="s">
        <v>1380</v>
      </c>
      <c r="B1335" s="9">
        <v>43529</v>
      </c>
      <c r="C1335">
        <v>12</v>
      </c>
      <c r="D1335" t="s">
        <v>66</v>
      </c>
      <c r="E1335" t="s">
        <v>12</v>
      </c>
      <c r="F1335" t="s">
        <v>13</v>
      </c>
      <c r="G1335" t="s">
        <v>41</v>
      </c>
      <c r="H1335">
        <v>399</v>
      </c>
      <c r="I1335">
        <v>1</v>
      </c>
      <c r="J1335">
        <v>399</v>
      </c>
    </row>
    <row r="1336" spans="1:10" x14ac:dyDescent="0.25">
      <c r="A1336" s="3" t="s">
        <v>1381</v>
      </c>
      <c r="B1336" s="9">
        <v>43530</v>
      </c>
      <c r="C1336">
        <v>18</v>
      </c>
      <c r="D1336" t="s">
        <v>26</v>
      </c>
      <c r="E1336" t="s">
        <v>27</v>
      </c>
      <c r="F1336" t="s">
        <v>28</v>
      </c>
      <c r="G1336" t="s">
        <v>31</v>
      </c>
      <c r="H1336">
        <v>69</v>
      </c>
      <c r="I1336">
        <v>2</v>
      </c>
      <c r="J1336">
        <v>138</v>
      </c>
    </row>
    <row r="1337" spans="1:10" x14ac:dyDescent="0.25">
      <c r="A1337" s="3" t="s">
        <v>1382</v>
      </c>
      <c r="B1337" s="9">
        <v>43530</v>
      </c>
      <c r="C1337">
        <v>8</v>
      </c>
      <c r="D1337" t="s">
        <v>45</v>
      </c>
      <c r="E1337" t="s">
        <v>46</v>
      </c>
      <c r="F1337" t="s">
        <v>23</v>
      </c>
      <c r="G1337" t="s">
        <v>24</v>
      </c>
      <c r="H1337">
        <v>159</v>
      </c>
      <c r="I1337">
        <v>8</v>
      </c>
      <c r="J1337">
        <v>1272</v>
      </c>
    </row>
    <row r="1338" spans="1:10" x14ac:dyDescent="0.25">
      <c r="A1338" s="3" t="s">
        <v>1383</v>
      </c>
      <c r="B1338" s="9">
        <v>43530</v>
      </c>
      <c r="C1338">
        <v>19</v>
      </c>
      <c r="D1338" t="s">
        <v>56</v>
      </c>
      <c r="E1338" t="s">
        <v>27</v>
      </c>
      <c r="F1338" t="s">
        <v>28</v>
      </c>
      <c r="G1338" t="s">
        <v>24</v>
      </c>
      <c r="H1338">
        <v>159</v>
      </c>
      <c r="I1338">
        <v>5</v>
      </c>
      <c r="J1338">
        <v>795</v>
      </c>
    </row>
    <row r="1339" spans="1:10" x14ac:dyDescent="0.25">
      <c r="A1339" s="3" t="s">
        <v>1384</v>
      </c>
      <c r="B1339" s="9">
        <v>43531</v>
      </c>
      <c r="C1339">
        <v>9</v>
      </c>
      <c r="D1339" t="s">
        <v>21</v>
      </c>
      <c r="E1339" t="s">
        <v>46</v>
      </c>
      <c r="F1339" t="s">
        <v>23</v>
      </c>
      <c r="G1339" t="s">
        <v>41</v>
      </c>
      <c r="H1339">
        <v>399</v>
      </c>
      <c r="I1339">
        <v>0</v>
      </c>
      <c r="J1339">
        <v>0</v>
      </c>
    </row>
    <row r="1340" spans="1:10" x14ac:dyDescent="0.25">
      <c r="A1340" s="3" t="s">
        <v>1385</v>
      </c>
      <c r="B1340" s="9">
        <v>43531</v>
      </c>
      <c r="C1340">
        <v>19</v>
      </c>
      <c r="D1340" t="s">
        <v>56</v>
      </c>
      <c r="E1340" t="s">
        <v>27</v>
      </c>
      <c r="F1340" t="s">
        <v>28</v>
      </c>
      <c r="G1340" t="s">
        <v>31</v>
      </c>
      <c r="H1340">
        <v>69</v>
      </c>
      <c r="I1340">
        <v>7</v>
      </c>
      <c r="J1340">
        <v>483</v>
      </c>
    </row>
    <row r="1341" spans="1:10" x14ac:dyDescent="0.25">
      <c r="A1341" s="3" t="s">
        <v>1386</v>
      </c>
      <c r="B1341" s="9">
        <v>43531</v>
      </c>
      <c r="C1341">
        <v>2</v>
      </c>
      <c r="D1341" t="s">
        <v>106</v>
      </c>
      <c r="E1341" t="s">
        <v>17</v>
      </c>
      <c r="F1341" t="s">
        <v>18</v>
      </c>
      <c r="G1341" t="s">
        <v>14</v>
      </c>
      <c r="H1341">
        <v>199</v>
      </c>
      <c r="I1341">
        <v>7</v>
      </c>
      <c r="J1341">
        <v>1393</v>
      </c>
    </row>
    <row r="1342" spans="1:10" x14ac:dyDescent="0.25">
      <c r="A1342" s="3" t="s">
        <v>1387</v>
      </c>
      <c r="B1342" s="9">
        <v>43531</v>
      </c>
      <c r="C1342">
        <v>12</v>
      </c>
      <c r="D1342" t="s">
        <v>66</v>
      </c>
      <c r="E1342" t="s">
        <v>12</v>
      </c>
      <c r="F1342" t="s">
        <v>13</v>
      </c>
      <c r="G1342" t="s">
        <v>24</v>
      </c>
      <c r="H1342">
        <v>159</v>
      </c>
      <c r="I1342">
        <v>0</v>
      </c>
      <c r="J1342">
        <v>0</v>
      </c>
    </row>
    <row r="1343" spans="1:10" x14ac:dyDescent="0.25">
      <c r="A1343" s="3" t="s">
        <v>1388</v>
      </c>
      <c r="B1343" s="9">
        <v>43531</v>
      </c>
      <c r="C1343">
        <v>17</v>
      </c>
      <c r="D1343" t="s">
        <v>35</v>
      </c>
      <c r="E1343" t="s">
        <v>36</v>
      </c>
      <c r="F1343" t="s">
        <v>28</v>
      </c>
      <c r="G1343" t="s">
        <v>31</v>
      </c>
      <c r="H1343">
        <v>69</v>
      </c>
      <c r="I1343">
        <v>0</v>
      </c>
      <c r="J1343">
        <v>0</v>
      </c>
    </row>
    <row r="1344" spans="1:10" x14ac:dyDescent="0.25">
      <c r="A1344" s="3" t="s">
        <v>1389</v>
      </c>
      <c r="B1344" s="9">
        <v>43531</v>
      </c>
      <c r="C1344">
        <v>4</v>
      </c>
      <c r="D1344" t="s">
        <v>51</v>
      </c>
      <c r="E1344" t="s">
        <v>68</v>
      </c>
      <c r="F1344" t="s">
        <v>18</v>
      </c>
      <c r="G1344" t="s">
        <v>14</v>
      </c>
      <c r="H1344">
        <v>199</v>
      </c>
      <c r="I1344">
        <v>1</v>
      </c>
      <c r="J1344">
        <v>199</v>
      </c>
    </row>
    <row r="1345" spans="1:10" x14ac:dyDescent="0.25">
      <c r="A1345" s="3" t="s">
        <v>1390</v>
      </c>
      <c r="B1345" s="9">
        <v>43531</v>
      </c>
      <c r="C1345">
        <v>6</v>
      </c>
      <c r="D1345" t="s">
        <v>48</v>
      </c>
      <c r="E1345" t="s">
        <v>22</v>
      </c>
      <c r="F1345" t="s">
        <v>23</v>
      </c>
      <c r="G1345" t="s">
        <v>14</v>
      </c>
      <c r="H1345">
        <v>199</v>
      </c>
      <c r="I1345">
        <v>0</v>
      </c>
      <c r="J1345">
        <v>0</v>
      </c>
    </row>
    <row r="1346" spans="1:10" x14ac:dyDescent="0.25">
      <c r="A1346" s="3" t="s">
        <v>1391</v>
      </c>
      <c r="B1346" s="9">
        <v>43531</v>
      </c>
      <c r="C1346">
        <v>8</v>
      </c>
      <c r="D1346" t="s">
        <v>45</v>
      </c>
      <c r="E1346" t="s">
        <v>46</v>
      </c>
      <c r="F1346" t="s">
        <v>23</v>
      </c>
      <c r="G1346" t="s">
        <v>24</v>
      </c>
      <c r="H1346">
        <v>159</v>
      </c>
      <c r="I1346">
        <v>2</v>
      </c>
      <c r="J1346">
        <v>318</v>
      </c>
    </row>
    <row r="1347" spans="1:10" x14ac:dyDescent="0.25">
      <c r="A1347" s="3" t="s">
        <v>1392</v>
      </c>
      <c r="B1347" s="9">
        <v>43532</v>
      </c>
      <c r="C1347">
        <v>11</v>
      </c>
      <c r="D1347" t="s">
        <v>11</v>
      </c>
      <c r="E1347" t="s">
        <v>12</v>
      </c>
      <c r="F1347" t="s">
        <v>13</v>
      </c>
      <c r="G1347" t="s">
        <v>31</v>
      </c>
      <c r="H1347">
        <v>69</v>
      </c>
      <c r="I1347">
        <v>7</v>
      </c>
      <c r="J1347">
        <v>483</v>
      </c>
    </row>
    <row r="1348" spans="1:10" x14ac:dyDescent="0.25">
      <c r="A1348" s="3" t="s">
        <v>1393</v>
      </c>
      <c r="B1348" s="9">
        <v>43533</v>
      </c>
      <c r="C1348">
        <v>14</v>
      </c>
      <c r="D1348" t="s">
        <v>38</v>
      </c>
      <c r="E1348" t="s">
        <v>12</v>
      </c>
      <c r="F1348" t="s">
        <v>13</v>
      </c>
      <c r="G1348" t="s">
        <v>24</v>
      </c>
      <c r="H1348">
        <v>159</v>
      </c>
      <c r="I1348">
        <v>1</v>
      </c>
      <c r="J1348">
        <v>159</v>
      </c>
    </row>
    <row r="1349" spans="1:10" x14ac:dyDescent="0.25">
      <c r="A1349" s="3" t="s">
        <v>1394</v>
      </c>
      <c r="B1349" s="9">
        <v>43533</v>
      </c>
      <c r="C1349">
        <v>4</v>
      </c>
      <c r="D1349" t="s">
        <v>51</v>
      </c>
      <c r="E1349" t="s">
        <v>68</v>
      </c>
      <c r="F1349" t="s">
        <v>18</v>
      </c>
      <c r="G1349" t="s">
        <v>14</v>
      </c>
      <c r="H1349">
        <v>199</v>
      </c>
      <c r="I1349">
        <v>6</v>
      </c>
      <c r="J1349">
        <v>1194</v>
      </c>
    </row>
    <row r="1350" spans="1:10" x14ac:dyDescent="0.25">
      <c r="A1350" s="3" t="s">
        <v>1395</v>
      </c>
      <c r="B1350" s="9">
        <v>43533</v>
      </c>
      <c r="C1350">
        <v>19</v>
      </c>
      <c r="D1350" t="s">
        <v>56</v>
      </c>
      <c r="E1350" t="s">
        <v>36</v>
      </c>
      <c r="F1350" t="s">
        <v>28</v>
      </c>
      <c r="G1350" t="s">
        <v>14</v>
      </c>
      <c r="H1350">
        <v>199</v>
      </c>
      <c r="I1350">
        <v>4</v>
      </c>
      <c r="J1350">
        <v>796</v>
      </c>
    </row>
    <row r="1351" spans="1:10" x14ac:dyDescent="0.25">
      <c r="A1351" s="3" t="s">
        <v>1396</v>
      </c>
      <c r="B1351" s="9">
        <v>43533</v>
      </c>
      <c r="C1351">
        <v>8</v>
      </c>
      <c r="D1351" t="s">
        <v>45</v>
      </c>
      <c r="E1351" t="s">
        <v>22</v>
      </c>
      <c r="F1351" t="s">
        <v>23</v>
      </c>
      <c r="G1351" t="s">
        <v>14</v>
      </c>
      <c r="H1351">
        <v>199</v>
      </c>
      <c r="I1351">
        <v>7</v>
      </c>
      <c r="J1351">
        <v>1393</v>
      </c>
    </row>
    <row r="1352" spans="1:10" x14ac:dyDescent="0.25">
      <c r="A1352" s="3" t="s">
        <v>1397</v>
      </c>
      <c r="B1352" s="9">
        <v>43534</v>
      </c>
      <c r="C1352">
        <v>8</v>
      </c>
      <c r="D1352" t="s">
        <v>45</v>
      </c>
      <c r="E1352" t="s">
        <v>46</v>
      </c>
      <c r="F1352" t="s">
        <v>23</v>
      </c>
      <c r="G1352" t="s">
        <v>19</v>
      </c>
      <c r="H1352">
        <v>289</v>
      </c>
      <c r="I1352">
        <v>9</v>
      </c>
      <c r="J1352">
        <v>2601</v>
      </c>
    </row>
    <row r="1353" spans="1:10" x14ac:dyDescent="0.25">
      <c r="A1353" s="3" t="s">
        <v>1398</v>
      </c>
      <c r="B1353" s="9">
        <v>43534</v>
      </c>
      <c r="C1353">
        <v>15</v>
      </c>
      <c r="D1353" t="s">
        <v>118</v>
      </c>
      <c r="E1353" t="s">
        <v>63</v>
      </c>
      <c r="F1353" t="s">
        <v>13</v>
      </c>
      <c r="G1353" t="s">
        <v>14</v>
      </c>
      <c r="H1353">
        <v>199</v>
      </c>
      <c r="I1353">
        <v>2</v>
      </c>
      <c r="J1353">
        <v>398</v>
      </c>
    </row>
    <row r="1354" spans="1:10" x14ac:dyDescent="0.25">
      <c r="A1354" s="3" t="s">
        <v>1399</v>
      </c>
      <c r="B1354" s="9">
        <v>43534</v>
      </c>
      <c r="C1354">
        <v>6</v>
      </c>
      <c r="D1354" t="s">
        <v>48</v>
      </c>
      <c r="E1354" t="s">
        <v>46</v>
      </c>
      <c r="F1354" t="s">
        <v>23</v>
      </c>
      <c r="G1354" t="s">
        <v>31</v>
      </c>
      <c r="H1354">
        <v>69</v>
      </c>
      <c r="I1354">
        <v>5</v>
      </c>
      <c r="J1354">
        <v>345</v>
      </c>
    </row>
    <row r="1355" spans="1:10" x14ac:dyDescent="0.25">
      <c r="A1355" s="3" t="s">
        <v>1400</v>
      </c>
      <c r="B1355" s="9">
        <v>43534</v>
      </c>
      <c r="C1355">
        <v>19</v>
      </c>
      <c r="D1355" t="s">
        <v>56</v>
      </c>
      <c r="E1355" t="s">
        <v>27</v>
      </c>
      <c r="F1355" t="s">
        <v>28</v>
      </c>
      <c r="G1355" t="s">
        <v>41</v>
      </c>
      <c r="H1355">
        <v>399</v>
      </c>
      <c r="I1355">
        <v>3</v>
      </c>
      <c r="J1355">
        <v>1197</v>
      </c>
    </row>
    <row r="1356" spans="1:10" x14ac:dyDescent="0.25">
      <c r="A1356" s="3" t="s">
        <v>1401</v>
      </c>
      <c r="B1356" s="9">
        <v>43535</v>
      </c>
      <c r="C1356">
        <v>16</v>
      </c>
      <c r="D1356" t="s">
        <v>30</v>
      </c>
      <c r="E1356" t="s">
        <v>27</v>
      </c>
      <c r="F1356" t="s">
        <v>28</v>
      </c>
      <c r="G1356" t="s">
        <v>19</v>
      </c>
      <c r="H1356">
        <v>289</v>
      </c>
      <c r="I1356">
        <v>6</v>
      </c>
      <c r="J1356">
        <v>1734</v>
      </c>
    </row>
    <row r="1357" spans="1:10" x14ac:dyDescent="0.25">
      <c r="A1357" s="3" t="s">
        <v>1402</v>
      </c>
      <c r="B1357" s="9">
        <v>43535</v>
      </c>
      <c r="C1357">
        <v>7</v>
      </c>
      <c r="D1357" t="s">
        <v>88</v>
      </c>
      <c r="E1357" t="s">
        <v>22</v>
      </c>
      <c r="F1357" t="s">
        <v>23</v>
      </c>
      <c r="G1357" t="s">
        <v>31</v>
      </c>
      <c r="H1357">
        <v>69</v>
      </c>
      <c r="I1357">
        <v>1</v>
      </c>
      <c r="J1357">
        <v>69</v>
      </c>
    </row>
    <row r="1358" spans="1:10" x14ac:dyDescent="0.25">
      <c r="A1358" s="3" t="s">
        <v>1403</v>
      </c>
      <c r="B1358" s="9">
        <v>43535</v>
      </c>
      <c r="C1358">
        <v>4</v>
      </c>
      <c r="D1358" t="s">
        <v>51</v>
      </c>
      <c r="E1358" t="s">
        <v>17</v>
      </c>
      <c r="F1358" t="s">
        <v>18</v>
      </c>
      <c r="G1358" t="s">
        <v>19</v>
      </c>
      <c r="H1358">
        <v>289</v>
      </c>
      <c r="I1358">
        <v>6</v>
      </c>
      <c r="J1358">
        <v>1734</v>
      </c>
    </row>
    <row r="1359" spans="1:10" x14ac:dyDescent="0.25">
      <c r="A1359" s="3" t="s">
        <v>1404</v>
      </c>
      <c r="B1359" s="9">
        <v>43535</v>
      </c>
      <c r="C1359">
        <v>13</v>
      </c>
      <c r="D1359" t="s">
        <v>33</v>
      </c>
      <c r="E1359" t="s">
        <v>63</v>
      </c>
      <c r="F1359" t="s">
        <v>13</v>
      </c>
      <c r="G1359" t="s">
        <v>31</v>
      </c>
      <c r="H1359">
        <v>69</v>
      </c>
      <c r="I1359">
        <v>2</v>
      </c>
      <c r="J1359">
        <v>138</v>
      </c>
    </row>
    <row r="1360" spans="1:10" x14ac:dyDescent="0.25">
      <c r="A1360" s="3" t="s">
        <v>1405</v>
      </c>
      <c r="B1360" s="9">
        <v>43535</v>
      </c>
      <c r="C1360">
        <v>4</v>
      </c>
      <c r="D1360" t="s">
        <v>51</v>
      </c>
      <c r="E1360" t="s">
        <v>17</v>
      </c>
      <c r="F1360" t="s">
        <v>18</v>
      </c>
      <c r="G1360" t="s">
        <v>19</v>
      </c>
      <c r="H1360">
        <v>289</v>
      </c>
      <c r="I1360">
        <v>2</v>
      </c>
      <c r="J1360">
        <v>578</v>
      </c>
    </row>
    <row r="1361" spans="1:10" x14ac:dyDescent="0.25">
      <c r="A1361" s="3" t="s">
        <v>1406</v>
      </c>
      <c r="B1361" s="9">
        <v>43535</v>
      </c>
      <c r="C1361">
        <v>17</v>
      </c>
      <c r="D1361" t="s">
        <v>35</v>
      </c>
      <c r="E1361" t="s">
        <v>27</v>
      </c>
      <c r="F1361" t="s">
        <v>28</v>
      </c>
      <c r="G1361" t="s">
        <v>41</v>
      </c>
      <c r="H1361">
        <v>399</v>
      </c>
      <c r="I1361">
        <v>6</v>
      </c>
      <c r="J1361">
        <v>2394</v>
      </c>
    </row>
    <row r="1362" spans="1:10" x14ac:dyDescent="0.25">
      <c r="A1362" s="3" t="s">
        <v>1407</v>
      </c>
      <c r="B1362" s="9">
        <v>43535</v>
      </c>
      <c r="C1362">
        <v>3</v>
      </c>
      <c r="D1362" t="s">
        <v>43</v>
      </c>
      <c r="E1362" t="s">
        <v>17</v>
      </c>
      <c r="F1362" t="s">
        <v>18</v>
      </c>
      <c r="G1362" t="s">
        <v>19</v>
      </c>
      <c r="H1362">
        <v>289</v>
      </c>
      <c r="I1362">
        <v>5</v>
      </c>
      <c r="J1362">
        <v>1445</v>
      </c>
    </row>
    <row r="1363" spans="1:10" x14ac:dyDescent="0.25">
      <c r="A1363" s="3" t="s">
        <v>1408</v>
      </c>
      <c r="B1363" s="9">
        <v>43535</v>
      </c>
      <c r="C1363">
        <v>9</v>
      </c>
      <c r="D1363" t="s">
        <v>21</v>
      </c>
      <c r="E1363" t="s">
        <v>22</v>
      </c>
      <c r="F1363" t="s">
        <v>23</v>
      </c>
      <c r="G1363" t="s">
        <v>41</v>
      </c>
      <c r="H1363">
        <v>399</v>
      </c>
      <c r="I1363">
        <v>5</v>
      </c>
      <c r="J1363">
        <v>1995</v>
      </c>
    </row>
    <row r="1364" spans="1:10" x14ac:dyDescent="0.25">
      <c r="A1364" s="3" t="s">
        <v>1409</v>
      </c>
      <c r="B1364" s="9">
        <v>43535</v>
      </c>
      <c r="C1364">
        <v>2</v>
      </c>
      <c r="D1364" t="s">
        <v>106</v>
      </c>
      <c r="E1364" t="s">
        <v>17</v>
      </c>
      <c r="F1364" t="s">
        <v>18</v>
      </c>
      <c r="G1364" t="s">
        <v>31</v>
      </c>
      <c r="H1364">
        <v>69</v>
      </c>
      <c r="I1364">
        <v>4</v>
      </c>
      <c r="J1364">
        <v>276</v>
      </c>
    </row>
    <row r="1365" spans="1:10" x14ac:dyDescent="0.25">
      <c r="A1365" s="3" t="s">
        <v>1410</v>
      </c>
      <c r="B1365" s="9">
        <v>43535</v>
      </c>
      <c r="C1365">
        <v>15</v>
      </c>
      <c r="D1365" t="s">
        <v>118</v>
      </c>
      <c r="E1365" t="s">
        <v>12</v>
      </c>
      <c r="F1365" t="s">
        <v>13</v>
      </c>
      <c r="G1365" t="s">
        <v>24</v>
      </c>
      <c r="H1365">
        <v>159</v>
      </c>
      <c r="I1365">
        <v>9</v>
      </c>
      <c r="J1365">
        <v>1431</v>
      </c>
    </row>
    <row r="1366" spans="1:10" x14ac:dyDescent="0.25">
      <c r="A1366" s="3" t="s">
        <v>1411</v>
      </c>
      <c r="B1366" s="9">
        <v>43535</v>
      </c>
      <c r="C1366">
        <v>14</v>
      </c>
      <c r="D1366" t="s">
        <v>38</v>
      </c>
      <c r="E1366" t="s">
        <v>12</v>
      </c>
      <c r="F1366" t="s">
        <v>13</v>
      </c>
      <c r="G1366" t="s">
        <v>14</v>
      </c>
      <c r="H1366">
        <v>199</v>
      </c>
      <c r="I1366">
        <v>1</v>
      </c>
      <c r="J1366">
        <v>199</v>
      </c>
    </row>
    <row r="1367" spans="1:10" x14ac:dyDescent="0.25">
      <c r="A1367" s="3" t="s">
        <v>1412</v>
      </c>
      <c r="B1367" s="9">
        <v>43535</v>
      </c>
      <c r="C1367">
        <v>18</v>
      </c>
      <c r="D1367" t="s">
        <v>26</v>
      </c>
      <c r="E1367" t="s">
        <v>36</v>
      </c>
      <c r="F1367" t="s">
        <v>28</v>
      </c>
      <c r="G1367" t="s">
        <v>24</v>
      </c>
      <c r="H1367">
        <v>159</v>
      </c>
      <c r="I1367">
        <v>1</v>
      </c>
      <c r="J1367">
        <v>159</v>
      </c>
    </row>
    <row r="1368" spans="1:10" x14ac:dyDescent="0.25">
      <c r="A1368" s="3" t="s">
        <v>1413</v>
      </c>
      <c r="B1368" s="9">
        <v>43535</v>
      </c>
      <c r="C1368">
        <v>8</v>
      </c>
      <c r="D1368" t="s">
        <v>45</v>
      </c>
      <c r="E1368" t="s">
        <v>22</v>
      </c>
      <c r="F1368" t="s">
        <v>23</v>
      </c>
      <c r="G1368" t="s">
        <v>14</v>
      </c>
      <c r="H1368">
        <v>199</v>
      </c>
      <c r="I1368">
        <v>5</v>
      </c>
      <c r="J1368">
        <v>995</v>
      </c>
    </row>
    <row r="1369" spans="1:10" x14ac:dyDescent="0.25">
      <c r="A1369" s="3" t="s">
        <v>1414</v>
      </c>
      <c r="B1369" s="9">
        <v>43536</v>
      </c>
      <c r="C1369">
        <v>19</v>
      </c>
      <c r="D1369" t="s">
        <v>56</v>
      </c>
      <c r="E1369" t="s">
        <v>36</v>
      </c>
      <c r="F1369" t="s">
        <v>28</v>
      </c>
      <c r="G1369" t="s">
        <v>41</v>
      </c>
      <c r="H1369">
        <v>399</v>
      </c>
      <c r="I1369">
        <v>9</v>
      </c>
      <c r="J1369">
        <v>3591</v>
      </c>
    </row>
    <row r="1370" spans="1:10" x14ac:dyDescent="0.25">
      <c r="A1370" s="3" t="s">
        <v>1415</v>
      </c>
      <c r="B1370" s="9">
        <v>43537</v>
      </c>
      <c r="C1370">
        <v>11</v>
      </c>
      <c r="D1370" t="s">
        <v>11</v>
      </c>
      <c r="E1370" t="s">
        <v>12</v>
      </c>
      <c r="F1370" t="s">
        <v>13</v>
      </c>
      <c r="G1370" t="s">
        <v>14</v>
      </c>
      <c r="H1370">
        <v>199</v>
      </c>
      <c r="I1370">
        <v>0</v>
      </c>
      <c r="J1370">
        <v>0</v>
      </c>
    </row>
    <row r="1371" spans="1:10" x14ac:dyDescent="0.25">
      <c r="A1371" s="3" t="s">
        <v>1416</v>
      </c>
      <c r="B1371" s="9">
        <v>43537</v>
      </c>
      <c r="C1371">
        <v>19</v>
      </c>
      <c r="D1371" t="s">
        <v>56</v>
      </c>
      <c r="E1371" t="s">
        <v>27</v>
      </c>
      <c r="F1371" t="s">
        <v>28</v>
      </c>
      <c r="G1371" t="s">
        <v>41</v>
      </c>
      <c r="H1371">
        <v>399</v>
      </c>
      <c r="I1371">
        <v>2</v>
      </c>
      <c r="J1371">
        <v>798</v>
      </c>
    </row>
    <row r="1372" spans="1:10" x14ac:dyDescent="0.25">
      <c r="A1372" s="3" t="s">
        <v>1417</v>
      </c>
      <c r="B1372" s="9">
        <v>43537</v>
      </c>
      <c r="C1372">
        <v>15</v>
      </c>
      <c r="D1372" t="s">
        <v>118</v>
      </c>
      <c r="E1372" t="s">
        <v>12</v>
      </c>
      <c r="F1372" t="s">
        <v>13</v>
      </c>
      <c r="G1372" t="s">
        <v>41</v>
      </c>
      <c r="H1372">
        <v>399</v>
      </c>
      <c r="I1372">
        <v>9</v>
      </c>
      <c r="J1372">
        <v>3591</v>
      </c>
    </row>
    <row r="1373" spans="1:10" x14ac:dyDescent="0.25">
      <c r="A1373" s="3" t="s">
        <v>1418</v>
      </c>
      <c r="B1373" s="9">
        <v>43538</v>
      </c>
      <c r="C1373">
        <v>4</v>
      </c>
      <c r="D1373" t="s">
        <v>51</v>
      </c>
      <c r="E1373" t="s">
        <v>17</v>
      </c>
      <c r="F1373" t="s">
        <v>18</v>
      </c>
      <c r="G1373" t="s">
        <v>24</v>
      </c>
      <c r="H1373">
        <v>159</v>
      </c>
      <c r="I1373">
        <v>2</v>
      </c>
      <c r="J1373">
        <v>318</v>
      </c>
    </row>
    <row r="1374" spans="1:10" x14ac:dyDescent="0.25">
      <c r="A1374" s="3" t="s">
        <v>1419</v>
      </c>
      <c r="B1374" s="9">
        <v>43539</v>
      </c>
      <c r="C1374">
        <v>1</v>
      </c>
      <c r="D1374" t="s">
        <v>16</v>
      </c>
      <c r="E1374" t="s">
        <v>68</v>
      </c>
      <c r="F1374" t="s">
        <v>18</v>
      </c>
      <c r="G1374" t="s">
        <v>14</v>
      </c>
      <c r="H1374">
        <v>199</v>
      </c>
      <c r="I1374">
        <v>4</v>
      </c>
      <c r="J1374">
        <v>796</v>
      </c>
    </row>
    <row r="1375" spans="1:10" x14ac:dyDescent="0.25">
      <c r="A1375" s="3" t="s">
        <v>1420</v>
      </c>
      <c r="B1375" s="9">
        <v>43540</v>
      </c>
      <c r="C1375">
        <v>13</v>
      </c>
      <c r="D1375" t="s">
        <v>33</v>
      </c>
      <c r="E1375" t="s">
        <v>63</v>
      </c>
      <c r="F1375" t="s">
        <v>13</v>
      </c>
      <c r="G1375" t="s">
        <v>31</v>
      </c>
      <c r="H1375">
        <v>69</v>
      </c>
      <c r="I1375">
        <v>9</v>
      </c>
      <c r="J1375">
        <v>621</v>
      </c>
    </row>
    <row r="1376" spans="1:10" x14ac:dyDescent="0.25">
      <c r="A1376" s="3" t="s">
        <v>1421</v>
      </c>
      <c r="B1376" s="9">
        <v>43541</v>
      </c>
      <c r="C1376">
        <v>4</v>
      </c>
      <c r="D1376" t="s">
        <v>51</v>
      </c>
      <c r="E1376" t="s">
        <v>68</v>
      </c>
      <c r="F1376" t="s">
        <v>18</v>
      </c>
      <c r="G1376" t="s">
        <v>24</v>
      </c>
      <c r="H1376">
        <v>159</v>
      </c>
      <c r="I1376">
        <v>5</v>
      </c>
      <c r="J1376">
        <v>795</v>
      </c>
    </row>
    <row r="1377" spans="1:10" x14ac:dyDescent="0.25">
      <c r="A1377" s="3" t="s">
        <v>1422</v>
      </c>
      <c r="B1377" s="9">
        <v>43541</v>
      </c>
      <c r="C1377">
        <v>7</v>
      </c>
      <c r="D1377" t="s">
        <v>88</v>
      </c>
      <c r="E1377" t="s">
        <v>46</v>
      </c>
      <c r="F1377" t="s">
        <v>23</v>
      </c>
      <c r="G1377" t="s">
        <v>41</v>
      </c>
      <c r="H1377">
        <v>399</v>
      </c>
      <c r="I1377">
        <v>6</v>
      </c>
      <c r="J1377">
        <v>2394</v>
      </c>
    </row>
    <row r="1378" spans="1:10" x14ac:dyDescent="0.25">
      <c r="A1378" s="3" t="s">
        <v>1423</v>
      </c>
      <c r="B1378" s="9">
        <v>43541</v>
      </c>
      <c r="C1378">
        <v>14</v>
      </c>
      <c r="D1378" t="s">
        <v>38</v>
      </c>
      <c r="E1378" t="s">
        <v>12</v>
      </c>
      <c r="F1378" t="s">
        <v>13</v>
      </c>
      <c r="G1378" t="s">
        <v>24</v>
      </c>
      <c r="H1378">
        <v>159</v>
      </c>
      <c r="I1378">
        <v>6</v>
      </c>
      <c r="J1378">
        <v>954</v>
      </c>
    </row>
    <row r="1379" spans="1:10" x14ac:dyDescent="0.25">
      <c r="A1379" s="3" t="s">
        <v>1424</v>
      </c>
      <c r="B1379" s="9">
        <v>43541</v>
      </c>
      <c r="C1379">
        <v>14</v>
      </c>
      <c r="D1379" t="s">
        <v>38</v>
      </c>
      <c r="E1379" t="s">
        <v>12</v>
      </c>
      <c r="F1379" t="s">
        <v>13</v>
      </c>
      <c r="G1379" t="s">
        <v>41</v>
      </c>
      <c r="H1379">
        <v>399</v>
      </c>
      <c r="I1379">
        <v>7</v>
      </c>
      <c r="J1379">
        <v>2793</v>
      </c>
    </row>
    <row r="1380" spans="1:10" x14ac:dyDescent="0.25">
      <c r="A1380" s="3" t="s">
        <v>1425</v>
      </c>
      <c r="B1380" s="9">
        <v>43541</v>
      </c>
      <c r="C1380">
        <v>14</v>
      </c>
      <c r="D1380" t="s">
        <v>38</v>
      </c>
      <c r="E1380" t="s">
        <v>12</v>
      </c>
      <c r="F1380" t="s">
        <v>13</v>
      </c>
      <c r="G1380" t="s">
        <v>19</v>
      </c>
      <c r="H1380">
        <v>289</v>
      </c>
      <c r="I1380">
        <v>6</v>
      </c>
      <c r="J1380">
        <v>1734</v>
      </c>
    </row>
    <row r="1381" spans="1:10" x14ac:dyDescent="0.25">
      <c r="A1381" s="3" t="s">
        <v>1426</v>
      </c>
      <c r="B1381" s="9">
        <v>43541</v>
      </c>
      <c r="C1381">
        <v>11</v>
      </c>
      <c r="D1381" t="s">
        <v>11</v>
      </c>
      <c r="E1381" t="s">
        <v>63</v>
      </c>
      <c r="F1381" t="s">
        <v>13</v>
      </c>
      <c r="G1381" t="s">
        <v>24</v>
      </c>
      <c r="H1381">
        <v>159</v>
      </c>
      <c r="I1381">
        <v>4</v>
      </c>
      <c r="J1381">
        <v>636</v>
      </c>
    </row>
    <row r="1382" spans="1:10" x14ac:dyDescent="0.25">
      <c r="A1382" s="3" t="s">
        <v>1427</v>
      </c>
      <c r="B1382" s="9">
        <v>43542</v>
      </c>
      <c r="C1382">
        <v>11</v>
      </c>
      <c r="D1382" t="s">
        <v>11</v>
      </c>
      <c r="E1382" t="s">
        <v>63</v>
      </c>
      <c r="F1382" t="s">
        <v>13</v>
      </c>
      <c r="G1382" t="s">
        <v>24</v>
      </c>
      <c r="H1382">
        <v>159</v>
      </c>
      <c r="I1382">
        <v>9</v>
      </c>
      <c r="J1382">
        <v>1431</v>
      </c>
    </row>
    <row r="1383" spans="1:10" x14ac:dyDescent="0.25">
      <c r="A1383" s="3" t="s">
        <v>1428</v>
      </c>
      <c r="B1383" s="9">
        <v>43543</v>
      </c>
      <c r="C1383">
        <v>5</v>
      </c>
      <c r="D1383" t="s">
        <v>60</v>
      </c>
      <c r="E1383" t="s">
        <v>68</v>
      </c>
      <c r="F1383" t="s">
        <v>18</v>
      </c>
      <c r="G1383" t="s">
        <v>31</v>
      </c>
      <c r="H1383">
        <v>69</v>
      </c>
      <c r="I1383">
        <v>1</v>
      </c>
      <c r="J1383">
        <v>69</v>
      </c>
    </row>
    <row r="1384" spans="1:10" x14ac:dyDescent="0.25">
      <c r="A1384" s="3" t="s">
        <v>1429</v>
      </c>
      <c r="B1384" s="9">
        <v>43543</v>
      </c>
      <c r="C1384">
        <v>14</v>
      </c>
      <c r="D1384" t="s">
        <v>38</v>
      </c>
      <c r="E1384" t="s">
        <v>63</v>
      </c>
      <c r="F1384" t="s">
        <v>13</v>
      </c>
      <c r="G1384" t="s">
        <v>41</v>
      </c>
      <c r="H1384">
        <v>399</v>
      </c>
      <c r="I1384">
        <v>8</v>
      </c>
      <c r="J1384">
        <v>3192</v>
      </c>
    </row>
    <row r="1385" spans="1:10" x14ac:dyDescent="0.25">
      <c r="A1385" s="3" t="s">
        <v>1430</v>
      </c>
      <c r="B1385" s="9">
        <v>43543</v>
      </c>
      <c r="C1385">
        <v>15</v>
      </c>
      <c r="D1385" t="s">
        <v>118</v>
      </c>
      <c r="E1385" t="s">
        <v>12</v>
      </c>
      <c r="F1385" t="s">
        <v>13</v>
      </c>
      <c r="G1385" t="s">
        <v>14</v>
      </c>
      <c r="H1385">
        <v>199</v>
      </c>
      <c r="I1385">
        <v>9</v>
      </c>
      <c r="J1385">
        <v>1791</v>
      </c>
    </row>
    <row r="1386" spans="1:10" x14ac:dyDescent="0.25">
      <c r="A1386" s="3" t="s">
        <v>1431</v>
      </c>
      <c r="B1386" s="9">
        <v>43543</v>
      </c>
      <c r="C1386">
        <v>17</v>
      </c>
      <c r="D1386" t="s">
        <v>35</v>
      </c>
      <c r="E1386" t="s">
        <v>27</v>
      </c>
      <c r="F1386" t="s">
        <v>28</v>
      </c>
      <c r="G1386" t="s">
        <v>41</v>
      </c>
      <c r="H1386">
        <v>399</v>
      </c>
      <c r="I1386">
        <v>5</v>
      </c>
      <c r="J1386">
        <v>1995</v>
      </c>
    </row>
    <row r="1387" spans="1:10" x14ac:dyDescent="0.25">
      <c r="A1387" s="3" t="s">
        <v>1432</v>
      </c>
      <c r="B1387" s="9">
        <v>43543</v>
      </c>
      <c r="C1387">
        <v>2</v>
      </c>
      <c r="D1387" t="s">
        <v>106</v>
      </c>
      <c r="E1387" t="s">
        <v>68</v>
      </c>
      <c r="F1387" t="s">
        <v>18</v>
      </c>
      <c r="G1387" t="s">
        <v>14</v>
      </c>
      <c r="H1387">
        <v>199</v>
      </c>
      <c r="I1387">
        <v>8</v>
      </c>
      <c r="J1387">
        <v>1592</v>
      </c>
    </row>
    <row r="1388" spans="1:10" x14ac:dyDescent="0.25">
      <c r="A1388" s="3" t="s">
        <v>1433</v>
      </c>
      <c r="B1388" s="9">
        <v>43543</v>
      </c>
      <c r="C1388">
        <v>18</v>
      </c>
      <c r="D1388" t="s">
        <v>26</v>
      </c>
      <c r="E1388" t="s">
        <v>27</v>
      </c>
      <c r="F1388" t="s">
        <v>28</v>
      </c>
      <c r="G1388" t="s">
        <v>24</v>
      </c>
      <c r="H1388">
        <v>159</v>
      </c>
      <c r="I1388">
        <v>8</v>
      </c>
      <c r="J1388">
        <v>1272</v>
      </c>
    </row>
    <row r="1389" spans="1:10" x14ac:dyDescent="0.25">
      <c r="A1389" s="3" t="s">
        <v>1434</v>
      </c>
      <c r="B1389" s="9">
        <v>43543</v>
      </c>
      <c r="C1389">
        <v>9</v>
      </c>
      <c r="D1389" t="s">
        <v>21</v>
      </c>
      <c r="E1389" t="s">
        <v>46</v>
      </c>
      <c r="F1389" t="s">
        <v>23</v>
      </c>
      <c r="G1389" t="s">
        <v>41</v>
      </c>
      <c r="H1389">
        <v>399</v>
      </c>
      <c r="I1389">
        <v>9</v>
      </c>
      <c r="J1389">
        <v>3591</v>
      </c>
    </row>
    <row r="1390" spans="1:10" x14ac:dyDescent="0.25">
      <c r="A1390" s="3" t="s">
        <v>1435</v>
      </c>
      <c r="B1390" s="9">
        <v>43543</v>
      </c>
      <c r="C1390">
        <v>1</v>
      </c>
      <c r="D1390" t="s">
        <v>16</v>
      </c>
      <c r="E1390" t="s">
        <v>17</v>
      </c>
      <c r="F1390" t="s">
        <v>18</v>
      </c>
      <c r="G1390" t="s">
        <v>31</v>
      </c>
      <c r="H1390">
        <v>69</v>
      </c>
      <c r="I1390">
        <v>9</v>
      </c>
      <c r="J1390">
        <v>621</v>
      </c>
    </row>
    <row r="1391" spans="1:10" x14ac:dyDescent="0.25">
      <c r="A1391" s="3" t="s">
        <v>1436</v>
      </c>
      <c r="B1391" s="9">
        <v>43543</v>
      </c>
      <c r="C1391">
        <v>4</v>
      </c>
      <c r="D1391" t="s">
        <v>51</v>
      </c>
      <c r="E1391" t="s">
        <v>17</v>
      </c>
      <c r="F1391" t="s">
        <v>18</v>
      </c>
      <c r="G1391" t="s">
        <v>24</v>
      </c>
      <c r="H1391">
        <v>159</v>
      </c>
      <c r="I1391">
        <v>3</v>
      </c>
      <c r="J1391">
        <v>477</v>
      </c>
    </row>
    <row r="1392" spans="1:10" x14ac:dyDescent="0.25">
      <c r="A1392" s="3" t="s">
        <v>1437</v>
      </c>
      <c r="B1392" s="9">
        <v>43543</v>
      </c>
      <c r="C1392">
        <v>10</v>
      </c>
      <c r="D1392" t="s">
        <v>58</v>
      </c>
      <c r="E1392" t="s">
        <v>46</v>
      </c>
      <c r="F1392" t="s">
        <v>23</v>
      </c>
      <c r="G1392" t="s">
        <v>41</v>
      </c>
      <c r="H1392">
        <v>399</v>
      </c>
      <c r="I1392">
        <v>0</v>
      </c>
      <c r="J1392">
        <v>0</v>
      </c>
    </row>
    <row r="1393" spans="1:10" x14ac:dyDescent="0.25">
      <c r="A1393" s="3" t="s">
        <v>1438</v>
      </c>
      <c r="B1393" s="9">
        <v>43544</v>
      </c>
      <c r="C1393">
        <v>15</v>
      </c>
      <c r="D1393" t="s">
        <v>118</v>
      </c>
      <c r="E1393" t="s">
        <v>63</v>
      </c>
      <c r="F1393" t="s">
        <v>13</v>
      </c>
      <c r="G1393" t="s">
        <v>24</v>
      </c>
      <c r="H1393">
        <v>159</v>
      </c>
      <c r="I1393">
        <v>5</v>
      </c>
      <c r="J1393">
        <v>795</v>
      </c>
    </row>
    <row r="1394" spans="1:10" x14ac:dyDescent="0.25">
      <c r="A1394" s="3" t="s">
        <v>1439</v>
      </c>
      <c r="B1394" s="9">
        <v>43544</v>
      </c>
      <c r="C1394">
        <v>18</v>
      </c>
      <c r="D1394" t="s">
        <v>26</v>
      </c>
      <c r="E1394" t="s">
        <v>36</v>
      </c>
      <c r="F1394" t="s">
        <v>28</v>
      </c>
      <c r="G1394" t="s">
        <v>31</v>
      </c>
      <c r="H1394">
        <v>69</v>
      </c>
      <c r="I1394">
        <v>3</v>
      </c>
      <c r="J1394">
        <v>207</v>
      </c>
    </row>
    <row r="1395" spans="1:10" x14ac:dyDescent="0.25">
      <c r="A1395" s="3" t="s">
        <v>1440</v>
      </c>
      <c r="B1395" s="9">
        <v>43544</v>
      </c>
      <c r="C1395">
        <v>1</v>
      </c>
      <c r="D1395" t="s">
        <v>16</v>
      </c>
      <c r="E1395" t="s">
        <v>68</v>
      </c>
      <c r="F1395" t="s">
        <v>18</v>
      </c>
      <c r="G1395" t="s">
        <v>19</v>
      </c>
      <c r="H1395">
        <v>289</v>
      </c>
      <c r="I1395">
        <v>3</v>
      </c>
      <c r="J1395">
        <v>867</v>
      </c>
    </row>
    <row r="1396" spans="1:10" x14ac:dyDescent="0.25">
      <c r="A1396" s="3" t="s">
        <v>1441</v>
      </c>
      <c r="B1396" s="9">
        <v>43545</v>
      </c>
      <c r="C1396">
        <v>4</v>
      </c>
      <c r="D1396" t="s">
        <v>51</v>
      </c>
      <c r="E1396" t="s">
        <v>17</v>
      </c>
      <c r="F1396" t="s">
        <v>18</v>
      </c>
      <c r="G1396" t="s">
        <v>14</v>
      </c>
      <c r="H1396">
        <v>199</v>
      </c>
      <c r="I1396">
        <v>3</v>
      </c>
      <c r="J1396">
        <v>597</v>
      </c>
    </row>
    <row r="1397" spans="1:10" x14ac:dyDescent="0.25">
      <c r="A1397" s="3" t="s">
        <v>1442</v>
      </c>
      <c r="B1397" s="9">
        <v>43546</v>
      </c>
      <c r="C1397">
        <v>11</v>
      </c>
      <c r="D1397" t="s">
        <v>11</v>
      </c>
      <c r="E1397" t="s">
        <v>12</v>
      </c>
      <c r="F1397" t="s">
        <v>13</v>
      </c>
      <c r="G1397" t="s">
        <v>41</v>
      </c>
      <c r="H1397">
        <v>399</v>
      </c>
      <c r="I1397">
        <v>9</v>
      </c>
      <c r="J1397">
        <v>3591</v>
      </c>
    </row>
    <row r="1398" spans="1:10" x14ac:dyDescent="0.25">
      <c r="A1398" s="3" t="s">
        <v>1443</v>
      </c>
      <c r="B1398" s="9">
        <v>43547</v>
      </c>
      <c r="C1398">
        <v>2</v>
      </c>
      <c r="D1398" t="s">
        <v>106</v>
      </c>
      <c r="E1398" t="s">
        <v>17</v>
      </c>
      <c r="F1398" t="s">
        <v>18</v>
      </c>
      <c r="G1398" t="s">
        <v>24</v>
      </c>
      <c r="H1398">
        <v>159</v>
      </c>
      <c r="I1398">
        <v>5</v>
      </c>
      <c r="J1398">
        <v>795</v>
      </c>
    </row>
    <row r="1399" spans="1:10" x14ac:dyDescent="0.25">
      <c r="A1399" s="3" t="s">
        <v>1444</v>
      </c>
      <c r="B1399" s="9">
        <v>43547</v>
      </c>
      <c r="C1399">
        <v>17</v>
      </c>
      <c r="D1399" t="s">
        <v>35</v>
      </c>
      <c r="E1399" t="s">
        <v>27</v>
      </c>
      <c r="F1399" t="s">
        <v>28</v>
      </c>
      <c r="G1399" t="s">
        <v>19</v>
      </c>
      <c r="H1399">
        <v>289</v>
      </c>
      <c r="I1399">
        <v>2</v>
      </c>
      <c r="J1399">
        <v>578</v>
      </c>
    </row>
    <row r="1400" spans="1:10" x14ac:dyDescent="0.25">
      <c r="A1400" s="3" t="s">
        <v>1445</v>
      </c>
      <c r="B1400" s="9">
        <v>43547</v>
      </c>
      <c r="C1400">
        <v>2</v>
      </c>
      <c r="D1400" t="s">
        <v>106</v>
      </c>
      <c r="E1400" t="s">
        <v>68</v>
      </c>
      <c r="F1400" t="s">
        <v>18</v>
      </c>
      <c r="G1400" t="s">
        <v>14</v>
      </c>
      <c r="H1400">
        <v>199</v>
      </c>
      <c r="I1400">
        <v>8</v>
      </c>
      <c r="J1400">
        <v>1592</v>
      </c>
    </row>
    <row r="1401" spans="1:10" x14ac:dyDescent="0.25">
      <c r="A1401" s="3" t="s">
        <v>1446</v>
      </c>
      <c r="B1401" s="9">
        <v>43547</v>
      </c>
      <c r="C1401">
        <v>5</v>
      </c>
      <c r="D1401" t="s">
        <v>60</v>
      </c>
      <c r="E1401" t="s">
        <v>68</v>
      </c>
      <c r="F1401" t="s">
        <v>18</v>
      </c>
      <c r="G1401" t="s">
        <v>41</v>
      </c>
      <c r="H1401">
        <v>399</v>
      </c>
      <c r="I1401">
        <v>1</v>
      </c>
      <c r="J1401">
        <v>399</v>
      </c>
    </row>
    <row r="1402" spans="1:10" x14ac:dyDescent="0.25">
      <c r="A1402" s="3" t="s">
        <v>1447</v>
      </c>
      <c r="B1402" s="9">
        <v>43547</v>
      </c>
      <c r="C1402">
        <v>15</v>
      </c>
      <c r="D1402" t="s">
        <v>118</v>
      </c>
      <c r="E1402" t="s">
        <v>63</v>
      </c>
      <c r="F1402" t="s">
        <v>13</v>
      </c>
      <c r="G1402" t="s">
        <v>19</v>
      </c>
      <c r="H1402">
        <v>289</v>
      </c>
      <c r="I1402">
        <v>6</v>
      </c>
      <c r="J1402">
        <v>1734</v>
      </c>
    </row>
    <row r="1403" spans="1:10" x14ac:dyDescent="0.25">
      <c r="A1403" s="3" t="s">
        <v>1448</v>
      </c>
      <c r="B1403" s="9">
        <v>43547</v>
      </c>
      <c r="C1403">
        <v>8</v>
      </c>
      <c r="D1403" t="s">
        <v>45</v>
      </c>
      <c r="E1403" t="s">
        <v>46</v>
      </c>
      <c r="F1403" t="s">
        <v>23</v>
      </c>
      <c r="G1403" t="s">
        <v>31</v>
      </c>
      <c r="H1403">
        <v>69</v>
      </c>
      <c r="I1403">
        <v>8</v>
      </c>
      <c r="J1403">
        <v>552</v>
      </c>
    </row>
    <row r="1404" spans="1:10" x14ac:dyDescent="0.25">
      <c r="A1404" s="3" t="s">
        <v>1449</v>
      </c>
      <c r="B1404" s="9">
        <v>43547</v>
      </c>
      <c r="C1404">
        <v>9</v>
      </c>
      <c r="D1404" t="s">
        <v>21</v>
      </c>
      <c r="E1404" t="s">
        <v>22</v>
      </c>
      <c r="F1404" t="s">
        <v>23</v>
      </c>
      <c r="G1404" t="s">
        <v>41</v>
      </c>
      <c r="H1404">
        <v>399</v>
      </c>
      <c r="I1404">
        <v>9</v>
      </c>
      <c r="J1404">
        <v>3591</v>
      </c>
    </row>
    <row r="1405" spans="1:10" x14ac:dyDescent="0.25">
      <c r="A1405" s="3" t="s">
        <v>1450</v>
      </c>
      <c r="B1405" s="9">
        <v>43547</v>
      </c>
      <c r="C1405">
        <v>5</v>
      </c>
      <c r="D1405" t="s">
        <v>60</v>
      </c>
      <c r="E1405" t="s">
        <v>17</v>
      </c>
      <c r="F1405" t="s">
        <v>18</v>
      </c>
      <c r="G1405" t="s">
        <v>19</v>
      </c>
      <c r="H1405">
        <v>289</v>
      </c>
      <c r="I1405">
        <v>6</v>
      </c>
      <c r="J1405">
        <v>1734</v>
      </c>
    </row>
    <row r="1406" spans="1:10" x14ac:dyDescent="0.25">
      <c r="A1406" s="3" t="s">
        <v>1451</v>
      </c>
      <c r="B1406" s="9">
        <v>43547</v>
      </c>
      <c r="C1406">
        <v>11</v>
      </c>
      <c r="D1406" t="s">
        <v>11</v>
      </c>
      <c r="E1406" t="s">
        <v>63</v>
      </c>
      <c r="F1406" t="s">
        <v>13</v>
      </c>
      <c r="G1406" t="s">
        <v>14</v>
      </c>
      <c r="H1406">
        <v>199</v>
      </c>
      <c r="I1406">
        <v>8</v>
      </c>
      <c r="J1406">
        <v>1592</v>
      </c>
    </row>
    <row r="1407" spans="1:10" x14ac:dyDescent="0.25">
      <c r="A1407" s="3" t="s">
        <v>1452</v>
      </c>
      <c r="B1407" s="9">
        <v>43547</v>
      </c>
      <c r="C1407">
        <v>15</v>
      </c>
      <c r="D1407" t="s">
        <v>118</v>
      </c>
      <c r="E1407" t="s">
        <v>63</v>
      </c>
      <c r="F1407" t="s">
        <v>13</v>
      </c>
      <c r="G1407" t="s">
        <v>24</v>
      </c>
      <c r="H1407">
        <v>159</v>
      </c>
      <c r="I1407">
        <v>7</v>
      </c>
      <c r="J1407">
        <v>1113</v>
      </c>
    </row>
    <row r="1408" spans="1:10" x14ac:dyDescent="0.25">
      <c r="A1408" s="3" t="s">
        <v>1453</v>
      </c>
      <c r="B1408" s="9">
        <v>43548</v>
      </c>
      <c r="C1408">
        <v>12</v>
      </c>
      <c r="D1408" t="s">
        <v>66</v>
      </c>
      <c r="E1408" t="s">
        <v>63</v>
      </c>
      <c r="F1408" t="s">
        <v>13</v>
      </c>
      <c r="G1408" t="s">
        <v>41</v>
      </c>
      <c r="H1408">
        <v>399</v>
      </c>
      <c r="I1408">
        <v>8</v>
      </c>
      <c r="J1408">
        <v>3192</v>
      </c>
    </row>
    <row r="1409" spans="1:10" x14ac:dyDescent="0.25">
      <c r="A1409" s="3" t="s">
        <v>1454</v>
      </c>
      <c r="B1409" s="9">
        <v>43549</v>
      </c>
      <c r="C1409">
        <v>3</v>
      </c>
      <c r="D1409" t="s">
        <v>43</v>
      </c>
      <c r="E1409" t="s">
        <v>17</v>
      </c>
      <c r="F1409" t="s">
        <v>18</v>
      </c>
      <c r="G1409" t="s">
        <v>41</v>
      </c>
      <c r="H1409">
        <v>399</v>
      </c>
      <c r="I1409">
        <v>9</v>
      </c>
      <c r="J1409">
        <v>3591</v>
      </c>
    </row>
    <row r="1410" spans="1:10" x14ac:dyDescent="0.25">
      <c r="A1410" s="3" t="s">
        <v>1455</v>
      </c>
      <c r="B1410" s="9">
        <v>43549</v>
      </c>
      <c r="C1410">
        <v>18</v>
      </c>
      <c r="D1410" t="s">
        <v>26</v>
      </c>
      <c r="E1410" t="s">
        <v>36</v>
      </c>
      <c r="F1410" t="s">
        <v>28</v>
      </c>
      <c r="G1410" t="s">
        <v>41</v>
      </c>
      <c r="H1410">
        <v>399</v>
      </c>
      <c r="I1410">
        <v>3</v>
      </c>
      <c r="J1410">
        <v>1197</v>
      </c>
    </row>
    <row r="1411" spans="1:10" x14ac:dyDescent="0.25">
      <c r="A1411" s="3" t="s">
        <v>1456</v>
      </c>
      <c r="B1411" s="9">
        <v>43549</v>
      </c>
      <c r="C1411">
        <v>12</v>
      </c>
      <c r="D1411" t="s">
        <v>66</v>
      </c>
      <c r="E1411" t="s">
        <v>63</v>
      </c>
      <c r="F1411" t="s">
        <v>13</v>
      </c>
      <c r="G1411" t="s">
        <v>19</v>
      </c>
      <c r="H1411">
        <v>289</v>
      </c>
      <c r="I1411">
        <v>6</v>
      </c>
      <c r="J1411">
        <v>1734</v>
      </c>
    </row>
    <row r="1412" spans="1:10" x14ac:dyDescent="0.25">
      <c r="A1412" s="3" t="s">
        <v>1457</v>
      </c>
      <c r="B1412" s="9">
        <v>43550</v>
      </c>
      <c r="C1412">
        <v>8</v>
      </c>
      <c r="D1412" t="s">
        <v>45</v>
      </c>
      <c r="E1412" t="s">
        <v>46</v>
      </c>
      <c r="F1412" t="s">
        <v>23</v>
      </c>
      <c r="G1412" t="s">
        <v>14</v>
      </c>
      <c r="H1412">
        <v>199</v>
      </c>
      <c r="I1412">
        <v>1</v>
      </c>
      <c r="J1412">
        <v>199</v>
      </c>
    </row>
    <row r="1413" spans="1:10" x14ac:dyDescent="0.25">
      <c r="A1413" s="3" t="s">
        <v>1458</v>
      </c>
      <c r="B1413" s="9">
        <v>43550</v>
      </c>
      <c r="C1413">
        <v>19</v>
      </c>
      <c r="D1413" t="s">
        <v>56</v>
      </c>
      <c r="E1413" t="s">
        <v>36</v>
      </c>
      <c r="F1413" t="s">
        <v>28</v>
      </c>
      <c r="G1413" t="s">
        <v>19</v>
      </c>
      <c r="H1413">
        <v>289</v>
      </c>
      <c r="I1413">
        <v>3</v>
      </c>
      <c r="J1413">
        <v>867</v>
      </c>
    </row>
    <row r="1414" spans="1:10" x14ac:dyDescent="0.25">
      <c r="A1414" s="3" t="s">
        <v>1459</v>
      </c>
      <c r="B1414" s="9">
        <v>43551</v>
      </c>
      <c r="C1414">
        <v>4</v>
      </c>
      <c r="D1414" t="s">
        <v>51</v>
      </c>
      <c r="E1414" t="s">
        <v>17</v>
      </c>
      <c r="F1414" t="s">
        <v>18</v>
      </c>
      <c r="G1414" t="s">
        <v>41</v>
      </c>
      <c r="H1414">
        <v>399</v>
      </c>
      <c r="I1414">
        <v>6</v>
      </c>
      <c r="J1414">
        <v>2394</v>
      </c>
    </row>
    <row r="1415" spans="1:10" x14ac:dyDescent="0.25">
      <c r="A1415" s="3" t="s">
        <v>1460</v>
      </c>
      <c r="B1415" s="9">
        <v>43551</v>
      </c>
      <c r="C1415">
        <v>6</v>
      </c>
      <c r="D1415" t="s">
        <v>48</v>
      </c>
      <c r="E1415" t="s">
        <v>46</v>
      </c>
      <c r="F1415" t="s">
        <v>23</v>
      </c>
      <c r="G1415" t="s">
        <v>19</v>
      </c>
      <c r="H1415">
        <v>289</v>
      </c>
      <c r="I1415">
        <v>7</v>
      </c>
      <c r="J1415">
        <v>2023</v>
      </c>
    </row>
    <row r="1416" spans="1:10" x14ac:dyDescent="0.25">
      <c r="A1416" s="3" t="s">
        <v>1461</v>
      </c>
      <c r="B1416" s="9">
        <v>43551</v>
      </c>
      <c r="C1416">
        <v>17</v>
      </c>
      <c r="D1416" t="s">
        <v>35</v>
      </c>
      <c r="E1416" t="s">
        <v>36</v>
      </c>
      <c r="F1416" t="s">
        <v>28</v>
      </c>
      <c r="G1416" t="s">
        <v>24</v>
      </c>
      <c r="H1416">
        <v>159</v>
      </c>
      <c r="I1416">
        <v>7</v>
      </c>
      <c r="J1416">
        <v>1113</v>
      </c>
    </row>
    <row r="1417" spans="1:10" x14ac:dyDescent="0.25">
      <c r="A1417" s="3" t="s">
        <v>1462</v>
      </c>
      <c r="B1417" s="9">
        <v>43551</v>
      </c>
      <c r="C1417">
        <v>13</v>
      </c>
      <c r="D1417" t="s">
        <v>33</v>
      </c>
      <c r="E1417" t="s">
        <v>63</v>
      </c>
      <c r="F1417" t="s">
        <v>13</v>
      </c>
      <c r="G1417" t="s">
        <v>19</v>
      </c>
      <c r="H1417">
        <v>289</v>
      </c>
      <c r="I1417">
        <v>9</v>
      </c>
      <c r="J1417">
        <v>2601</v>
      </c>
    </row>
    <row r="1418" spans="1:10" x14ac:dyDescent="0.25">
      <c r="A1418" s="3" t="s">
        <v>1463</v>
      </c>
      <c r="B1418" s="9">
        <v>43551</v>
      </c>
      <c r="C1418">
        <v>18</v>
      </c>
      <c r="D1418" t="s">
        <v>26</v>
      </c>
      <c r="E1418" t="s">
        <v>27</v>
      </c>
      <c r="F1418" t="s">
        <v>28</v>
      </c>
      <c r="G1418" t="s">
        <v>14</v>
      </c>
      <c r="H1418">
        <v>199</v>
      </c>
      <c r="I1418">
        <v>2</v>
      </c>
      <c r="J1418">
        <v>398</v>
      </c>
    </row>
    <row r="1419" spans="1:10" x14ac:dyDescent="0.25">
      <c r="A1419" s="3" t="s">
        <v>1464</v>
      </c>
      <c r="B1419" s="9">
        <v>43552</v>
      </c>
      <c r="C1419">
        <v>1</v>
      </c>
      <c r="D1419" t="s">
        <v>16</v>
      </c>
      <c r="E1419" t="s">
        <v>68</v>
      </c>
      <c r="F1419" t="s">
        <v>18</v>
      </c>
      <c r="G1419" t="s">
        <v>19</v>
      </c>
      <c r="H1419">
        <v>289</v>
      </c>
      <c r="I1419">
        <v>9</v>
      </c>
      <c r="J1419">
        <v>2601</v>
      </c>
    </row>
    <row r="1420" spans="1:10" x14ac:dyDescent="0.25">
      <c r="A1420" s="3" t="s">
        <v>1465</v>
      </c>
      <c r="B1420" s="9">
        <v>43553</v>
      </c>
      <c r="C1420">
        <v>18</v>
      </c>
      <c r="D1420" t="s">
        <v>26</v>
      </c>
      <c r="E1420" t="s">
        <v>36</v>
      </c>
      <c r="F1420" t="s">
        <v>28</v>
      </c>
      <c r="G1420" t="s">
        <v>24</v>
      </c>
      <c r="H1420">
        <v>159</v>
      </c>
      <c r="I1420">
        <v>0</v>
      </c>
      <c r="J1420">
        <v>0</v>
      </c>
    </row>
    <row r="1421" spans="1:10" x14ac:dyDescent="0.25">
      <c r="A1421" s="3" t="s">
        <v>1466</v>
      </c>
      <c r="B1421" s="9">
        <v>43553</v>
      </c>
      <c r="C1421">
        <v>18</v>
      </c>
      <c r="D1421" t="s">
        <v>26</v>
      </c>
      <c r="E1421" t="s">
        <v>36</v>
      </c>
      <c r="F1421" t="s">
        <v>28</v>
      </c>
      <c r="G1421" t="s">
        <v>14</v>
      </c>
      <c r="H1421">
        <v>199</v>
      </c>
      <c r="I1421">
        <v>0</v>
      </c>
      <c r="J1421">
        <v>0</v>
      </c>
    </row>
    <row r="1422" spans="1:10" x14ac:dyDescent="0.25">
      <c r="A1422" s="3" t="s">
        <v>1467</v>
      </c>
      <c r="B1422" s="9">
        <v>43553</v>
      </c>
      <c r="C1422">
        <v>2</v>
      </c>
      <c r="D1422" t="s">
        <v>106</v>
      </c>
      <c r="E1422" t="s">
        <v>17</v>
      </c>
      <c r="F1422" t="s">
        <v>18</v>
      </c>
      <c r="G1422" t="s">
        <v>14</v>
      </c>
      <c r="H1422">
        <v>199</v>
      </c>
      <c r="I1422">
        <v>0</v>
      </c>
      <c r="J1422">
        <v>0</v>
      </c>
    </row>
    <row r="1423" spans="1:10" x14ac:dyDescent="0.25">
      <c r="A1423" s="3" t="s">
        <v>1468</v>
      </c>
      <c r="B1423" s="9">
        <v>43554</v>
      </c>
      <c r="C1423">
        <v>2</v>
      </c>
      <c r="D1423" t="s">
        <v>106</v>
      </c>
      <c r="E1423" t="s">
        <v>68</v>
      </c>
      <c r="F1423" t="s">
        <v>18</v>
      </c>
      <c r="G1423" t="s">
        <v>14</v>
      </c>
      <c r="H1423">
        <v>199</v>
      </c>
      <c r="I1423">
        <v>9</v>
      </c>
      <c r="J1423">
        <v>1791</v>
      </c>
    </row>
    <row r="1424" spans="1:10" x14ac:dyDescent="0.25">
      <c r="A1424" s="3" t="s">
        <v>1469</v>
      </c>
      <c r="B1424" s="9">
        <v>43554</v>
      </c>
      <c r="C1424">
        <v>7</v>
      </c>
      <c r="D1424" t="s">
        <v>88</v>
      </c>
      <c r="E1424" t="s">
        <v>22</v>
      </c>
      <c r="F1424" t="s">
        <v>23</v>
      </c>
      <c r="G1424" t="s">
        <v>41</v>
      </c>
      <c r="H1424">
        <v>399</v>
      </c>
      <c r="I1424">
        <v>2</v>
      </c>
      <c r="J1424">
        <v>798</v>
      </c>
    </row>
    <row r="1425" spans="1:10" x14ac:dyDescent="0.25">
      <c r="A1425" s="3" t="s">
        <v>1470</v>
      </c>
      <c r="B1425" s="9">
        <v>43555</v>
      </c>
      <c r="C1425">
        <v>19</v>
      </c>
      <c r="D1425" t="s">
        <v>56</v>
      </c>
      <c r="E1425" t="s">
        <v>36</v>
      </c>
      <c r="F1425" t="s">
        <v>28</v>
      </c>
      <c r="G1425" t="s">
        <v>19</v>
      </c>
      <c r="H1425">
        <v>289</v>
      </c>
      <c r="I1425">
        <v>8</v>
      </c>
      <c r="J1425">
        <v>2312</v>
      </c>
    </row>
    <row r="1426" spans="1:10" x14ac:dyDescent="0.25">
      <c r="A1426" s="3" t="s">
        <v>1471</v>
      </c>
      <c r="B1426" s="9">
        <v>43555</v>
      </c>
      <c r="C1426">
        <v>19</v>
      </c>
      <c r="D1426" t="s">
        <v>56</v>
      </c>
      <c r="E1426" t="s">
        <v>36</v>
      </c>
      <c r="F1426" t="s">
        <v>28</v>
      </c>
      <c r="G1426" t="s">
        <v>24</v>
      </c>
      <c r="H1426">
        <v>159</v>
      </c>
      <c r="I1426">
        <v>6</v>
      </c>
      <c r="J1426">
        <v>954</v>
      </c>
    </row>
    <row r="1427" spans="1:10" x14ac:dyDescent="0.25">
      <c r="A1427" s="3" t="s">
        <v>1472</v>
      </c>
      <c r="B1427" s="9">
        <v>43555</v>
      </c>
      <c r="C1427">
        <v>13</v>
      </c>
      <c r="D1427" t="s">
        <v>33</v>
      </c>
      <c r="E1427" t="s">
        <v>63</v>
      </c>
      <c r="F1427" t="s">
        <v>13</v>
      </c>
      <c r="G1427" t="s">
        <v>41</v>
      </c>
      <c r="H1427">
        <v>399</v>
      </c>
      <c r="I1427">
        <v>0</v>
      </c>
      <c r="J1427">
        <v>0</v>
      </c>
    </row>
    <row r="1428" spans="1:10" x14ac:dyDescent="0.25">
      <c r="A1428" s="3" t="s">
        <v>1473</v>
      </c>
      <c r="B1428" s="9">
        <v>43555</v>
      </c>
      <c r="C1428">
        <v>10</v>
      </c>
      <c r="D1428" t="s">
        <v>58</v>
      </c>
      <c r="E1428" t="s">
        <v>46</v>
      </c>
      <c r="F1428" t="s">
        <v>23</v>
      </c>
      <c r="G1428" t="s">
        <v>41</v>
      </c>
      <c r="H1428">
        <v>399</v>
      </c>
      <c r="I1428">
        <v>8</v>
      </c>
      <c r="J1428">
        <v>3192</v>
      </c>
    </row>
    <row r="1429" spans="1:10" x14ac:dyDescent="0.25">
      <c r="A1429" s="3" t="s">
        <v>1474</v>
      </c>
      <c r="B1429" s="9">
        <v>43555</v>
      </c>
      <c r="C1429">
        <v>5</v>
      </c>
      <c r="D1429" t="s">
        <v>60</v>
      </c>
      <c r="E1429" t="s">
        <v>68</v>
      </c>
      <c r="F1429" t="s">
        <v>18</v>
      </c>
      <c r="G1429" t="s">
        <v>14</v>
      </c>
      <c r="H1429">
        <v>199</v>
      </c>
      <c r="I1429">
        <v>9</v>
      </c>
      <c r="J1429">
        <v>1791</v>
      </c>
    </row>
    <row r="1430" spans="1:10" x14ac:dyDescent="0.25">
      <c r="A1430" s="3" t="s">
        <v>1475</v>
      </c>
      <c r="B1430" s="9">
        <v>43556</v>
      </c>
      <c r="C1430">
        <v>1</v>
      </c>
      <c r="D1430" t="s">
        <v>16</v>
      </c>
      <c r="E1430" t="s">
        <v>68</v>
      </c>
      <c r="F1430" t="s">
        <v>18</v>
      </c>
      <c r="G1430" t="s">
        <v>41</v>
      </c>
      <c r="H1430">
        <v>399</v>
      </c>
      <c r="I1430">
        <v>4</v>
      </c>
      <c r="J1430">
        <v>1596</v>
      </c>
    </row>
    <row r="1431" spans="1:10" x14ac:dyDescent="0.25">
      <c r="A1431" s="3" t="s">
        <v>1476</v>
      </c>
      <c r="B1431" s="9">
        <v>43556</v>
      </c>
      <c r="C1431">
        <v>10</v>
      </c>
      <c r="D1431" t="s">
        <v>58</v>
      </c>
      <c r="E1431" t="s">
        <v>22</v>
      </c>
      <c r="F1431" t="s">
        <v>23</v>
      </c>
      <c r="G1431" t="s">
        <v>14</v>
      </c>
      <c r="H1431">
        <v>199</v>
      </c>
      <c r="I1431">
        <v>6</v>
      </c>
      <c r="J1431">
        <v>1194</v>
      </c>
    </row>
    <row r="1432" spans="1:10" x14ac:dyDescent="0.25">
      <c r="A1432" s="3" t="s">
        <v>1477</v>
      </c>
      <c r="B1432" s="9">
        <v>43557</v>
      </c>
      <c r="C1432">
        <v>8</v>
      </c>
      <c r="D1432" t="s">
        <v>45</v>
      </c>
      <c r="E1432" t="s">
        <v>22</v>
      </c>
      <c r="F1432" t="s">
        <v>23</v>
      </c>
      <c r="G1432" t="s">
        <v>41</v>
      </c>
      <c r="H1432">
        <v>399</v>
      </c>
      <c r="I1432">
        <v>0</v>
      </c>
      <c r="J1432">
        <v>0</v>
      </c>
    </row>
    <row r="1433" spans="1:10" x14ac:dyDescent="0.25">
      <c r="A1433" s="3" t="s">
        <v>1478</v>
      </c>
      <c r="B1433" s="9">
        <v>43558</v>
      </c>
      <c r="C1433">
        <v>12</v>
      </c>
      <c r="D1433" t="s">
        <v>66</v>
      </c>
      <c r="E1433" t="s">
        <v>12</v>
      </c>
      <c r="F1433" t="s">
        <v>13</v>
      </c>
      <c r="G1433" t="s">
        <v>24</v>
      </c>
      <c r="H1433">
        <v>159</v>
      </c>
      <c r="I1433">
        <v>8</v>
      </c>
      <c r="J1433">
        <v>1272</v>
      </c>
    </row>
    <row r="1434" spans="1:10" x14ac:dyDescent="0.25">
      <c r="A1434" s="3" t="s">
        <v>1479</v>
      </c>
      <c r="B1434" s="9">
        <v>43559</v>
      </c>
      <c r="C1434">
        <v>5</v>
      </c>
      <c r="D1434" t="s">
        <v>60</v>
      </c>
      <c r="E1434" t="s">
        <v>68</v>
      </c>
      <c r="F1434" t="s">
        <v>18</v>
      </c>
      <c r="G1434" t="s">
        <v>31</v>
      </c>
      <c r="H1434">
        <v>69</v>
      </c>
      <c r="I1434">
        <v>5</v>
      </c>
      <c r="J1434">
        <v>345</v>
      </c>
    </row>
    <row r="1435" spans="1:10" x14ac:dyDescent="0.25">
      <c r="A1435" s="3" t="s">
        <v>1480</v>
      </c>
      <c r="B1435" s="9">
        <v>43559</v>
      </c>
      <c r="C1435">
        <v>8</v>
      </c>
      <c r="D1435" t="s">
        <v>45</v>
      </c>
      <c r="E1435" t="s">
        <v>22</v>
      </c>
      <c r="F1435" t="s">
        <v>23</v>
      </c>
      <c r="G1435" t="s">
        <v>24</v>
      </c>
      <c r="H1435">
        <v>159</v>
      </c>
      <c r="I1435">
        <v>4</v>
      </c>
      <c r="J1435">
        <v>636</v>
      </c>
    </row>
    <row r="1436" spans="1:10" x14ac:dyDescent="0.25">
      <c r="A1436" s="3" t="s">
        <v>1481</v>
      </c>
      <c r="B1436" s="9">
        <v>43559</v>
      </c>
      <c r="C1436">
        <v>19</v>
      </c>
      <c r="D1436" t="s">
        <v>56</v>
      </c>
      <c r="E1436" t="s">
        <v>27</v>
      </c>
      <c r="F1436" t="s">
        <v>28</v>
      </c>
      <c r="G1436" t="s">
        <v>19</v>
      </c>
      <c r="H1436">
        <v>289</v>
      </c>
      <c r="I1436">
        <v>2</v>
      </c>
      <c r="J1436">
        <v>578</v>
      </c>
    </row>
    <row r="1437" spans="1:10" x14ac:dyDescent="0.25">
      <c r="A1437" s="3" t="s">
        <v>1482</v>
      </c>
      <c r="B1437" s="9">
        <v>43559</v>
      </c>
      <c r="C1437">
        <v>20</v>
      </c>
      <c r="D1437" t="s">
        <v>40</v>
      </c>
      <c r="E1437" t="s">
        <v>27</v>
      </c>
      <c r="F1437" t="s">
        <v>28</v>
      </c>
      <c r="G1437" t="s">
        <v>31</v>
      </c>
      <c r="H1437">
        <v>69</v>
      </c>
      <c r="I1437">
        <v>9</v>
      </c>
      <c r="J1437">
        <v>621</v>
      </c>
    </row>
    <row r="1438" spans="1:10" x14ac:dyDescent="0.25">
      <c r="A1438" s="3" t="s">
        <v>1483</v>
      </c>
      <c r="B1438" s="9">
        <v>43560</v>
      </c>
      <c r="C1438">
        <v>7</v>
      </c>
      <c r="D1438" t="s">
        <v>88</v>
      </c>
      <c r="E1438" t="s">
        <v>46</v>
      </c>
      <c r="F1438" t="s">
        <v>23</v>
      </c>
      <c r="G1438" t="s">
        <v>14</v>
      </c>
      <c r="H1438">
        <v>199</v>
      </c>
      <c r="I1438">
        <v>8</v>
      </c>
      <c r="J1438">
        <v>1592</v>
      </c>
    </row>
    <row r="1439" spans="1:10" x14ac:dyDescent="0.25">
      <c r="A1439" s="3" t="s">
        <v>1484</v>
      </c>
      <c r="B1439" s="9">
        <v>43560</v>
      </c>
      <c r="C1439">
        <v>4</v>
      </c>
      <c r="D1439" t="s">
        <v>51</v>
      </c>
      <c r="E1439" t="s">
        <v>68</v>
      </c>
      <c r="F1439" t="s">
        <v>18</v>
      </c>
      <c r="G1439" t="s">
        <v>31</v>
      </c>
      <c r="H1439">
        <v>69</v>
      </c>
      <c r="I1439">
        <v>7</v>
      </c>
      <c r="J1439">
        <v>483</v>
      </c>
    </row>
    <row r="1440" spans="1:10" x14ac:dyDescent="0.25">
      <c r="A1440" s="3" t="s">
        <v>1485</v>
      </c>
      <c r="B1440" s="9">
        <v>43560</v>
      </c>
      <c r="C1440">
        <v>16</v>
      </c>
      <c r="D1440" t="s">
        <v>30</v>
      </c>
      <c r="E1440" t="s">
        <v>36</v>
      </c>
      <c r="F1440" t="s">
        <v>28</v>
      </c>
      <c r="G1440" t="s">
        <v>14</v>
      </c>
      <c r="H1440">
        <v>199</v>
      </c>
      <c r="I1440">
        <v>9</v>
      </c>
      <c r="J1440">
        <v>1791</v>
      </c>
    </row>
    <row r="1441" spans="1:10" x14ac:dyDescent="0.25">
      <c r="A1441" s="3" t="s">
        <v>1486</v>
      </c>
      <c r="B1441" s="9">
        <v>43560</v>
      </c>
      <c r="C1441">
        <v>18</v>
      </c>
      <c r="D1441" t="s">
        <v>26</v>
      </c>
      <c r="E1441" t="s">
        <v>36</v>
      </c>
      <c r="F1441" t="s">
        <v>28</v>
      </c>
      <c r="G1441" t="s">
        <v>14</v>
      </c>
      <c r="H1441">
        <v>199</v>
      </c>
      <c r="I1441">
        <v>2</v>
      </c>
      <c r="J1441">
        <v>398</v>
      </c>
    </row>
    <row r="1442" spans="1:10" x14ac:dyDescent="0.25">
      <c r="A1442" s="3" t="s">
        <v>1487</v>
      </c>
      <c r="B1442" s="9">
        <v>43560</v>
      </c>
      <c r="C1442">
        <v>13</v>
      </c>
      <c r="D1442" t="s">
        <v>33</v>
      </c>
      <c r="E1442" t="s">
        <v>63</v>
      </c>
      <c r="F1442" t="s">
        <v>13</v>
      </c>
      <c r="G1442" t="s">
        <v>14</v>
      </c>
      <c r="H1442">
        <v>199</v>
      </c>
      <c r="I1442">
        <v>5</v>
      </c>
      <c r="J1442">
        <v>995</v>
      </c>
    </row>
    <row r="1443" spans="1:10" x14ac:dyDescent="0.25">
      <c r="A1443" s="3" t="s">
        <v>1488</v>
      </c>
      <c r="B1443" s="9">
        <v>43560</v>
      </c>
      <c r="C1443">
        <v>15</v>
      </c>
      <c r="D1443" t="s">
        <v>118</v>
      </c>
      <c r="E1443" t="s">
        <v>12</v>
      </c>
      <c r="F1443" t="s">
        <v>13</v>
      </c>
      <c r="G1443" t="s">
        <v>31</v>
      </c>
      <c r="H1443">
        <v>69</v>
      </c>
      <c r="I1443">
        <v>1</v>
      </c>
      <c r="J1443">
        <v>69</v>
      </c>
    </row>
    <row r="1444" spans="1:10" x14ac:dyDescent="0.25">
      <c r="A1444" s="3" t="s">
        <v>1489</v>
      </c>
      <c r="B1444" s="9">
        <v>43560</v>
      </c>
      <c r="C1444">
        <v>15</v>
      </c>
      <c r="D1444" t="s">
        <v>118</v>
      </c>
      <c r="E1444" t="s">
        <v>63</v>
      </c>
      <c r="F1444" t="s">
        <v>13</v>
      </c>
      <c r="G1444" t="s">
        <v>19</v>
      </c>
      <c r="H1444">
        <v>289</v>
      </c>
      <c r="I1444">
        <v>8</v>
      </c>
      <c r="J1444">
        <v>2312</v>
      </c>
    </row>
    <row r="1445" spans="1:10" x14ac:dyDescent="0.25">
      <c r="A1445" s="3" t="s">
        <v>1490</v>
      </c>
      <c r="B1445" s="9">
        <v>43561</v>
      </c>
      <c r="C1445">
        <v>3</v>
      </c>
      <c r="D1445" t="s">
        <v>43</v>
      </c>
      <c r="E1445" t="s">
        <v>17</v>
      </c>
      <c r="F1445" t="s">
        <v>18</v>
      </c>
      <c r="G1445" t="s">
        <v>19</v>
      </c>
      <c r="H1445">
        <v>289</v>
      </c>
      <c r="I1445">
        <v>2</v>
      </c>
      <c r="J1445">
        <v>578</v>
      </c>
    </row>
    <row r="1446" spans="1:10" x14ac:dyDescent="0.25">
      <c r="A1446" s="3" t="s">
        <v>1491</v>
      </c>
      <c r="B1446" s="9">
        <v>43561</v>
      </c>
      <c r="C1446">
        <v>1</v>
      </c>
      <c r="D1446" t="s">
        <v>16</v>
      </c>
      <c r="E1446" t="s">
        <v>68</v>
      </c>
      <c r="F1446" t="s">
        <v>18</v>
      </c>
      <c r="G1446" t="s">
        <v>14</v>
      </c>
      <c r="H1446">
        <v>199</v>
      </c>
      <c r="I1446">
        <v>3</v>
      </c>
      <c r="J1446">
        <v>597</v>
      </c>
    </row>
    <row r="1447" spans="1:10" x14ac:dyDescent="0.25">
      <c r="A1447" s="3" t="s">
        <v>1492</v>
      </c>
      <c r="B1447" s="9">
        <v>43562</v>
      </c>
      <c r="C1447">
        <v>12</v>
      </c>
      <c r="D1447" t="s">
        <v>66</v>
      </c>
      <c r="E1447" t="s">
        <v>63</v>
      </c>
      <c r="F1447" t="s">
        <v>13</v>
      </c>
      <c r="G1447" t="s">
        <v>41</v>
      </c>
      <c r="H1447">
        <v>399</v>
      </c>
      <c r="I1447">
        <v>5</v>
      </c>
      <c r="J1447">
        <v>1995</v>
      </c>
    </row>
    <row r="1448" spans="1:10" x14ac:dyDescent="0.25">
      <c r="A1448" s="3" t="s">
        <v>1493</v>
      </c>
      <c r="B1448" s="9">
        <v>43562</v>
      </c>
      <c r="C1448">
        <v>7</v>
      </c>
      <c r="D1448" t="s">
        <v>88</v>
      </c>
      <c r="E1448" t="s">
        <v>22</v>
      </c>
      <c r="F1448" t="s">
        <v>23</v>
      </c>
      <c r="G1448" t="s">
        <v>31</v>
      </c>
      <c r="H1448">
        <v>69</v>
      </c>
      <c r="I1448">
        <v>6</v>
      </c>
      <c r="J1448">
        <v>414</v>
      </c>
    </row>
    <row r="1449" spans="1:10" x14ac:dyDescent="0.25">
      <c r="A1449" s="3" t="s">
        <v>1494</v>
      </c>
      <c r="B1449" s="9">
        <v>43562</v>
      </c>
      <c r="C1449">
        <v>15</v>
      </c>
      <c r="D1449" t="s">
        <v>118</v>
      </c>
      <c r="E1449" t="s">
        <v>12</v>
      </c>
      <c r="F1449" t="s">
        <v>13</v>
      </c>
      <c r="G1449" t="s">
        <v>24</v>
      </c>
      <c r="H1449">
        <v>159</v>
      </c>
      <c r="I1449">
        <v>7</v>
      </c>
      <c r="J1449">
        <v>1113</v>
      </c>
    </row>
    <row r="1450" spans="1:10" x14ac:dyDescent="0.25">
      <c r="A1450" s="3" t="s">
        <v>1495</v>
      </c>
      <c r="B1450" s="9">
        <v>43562</v>
      </c>
      <c r="C1450">
        <v>20</v>
      </c>
      <c r="D1450" t="s">
        <v>40</v>
      </c>
      <c r="E1450" t="s">
        <v>36</v>
      </c>
      <c r="F1450" t="s">
        <v>28</v>
      </c>
      <c r="G1450" t="s">
        <v>24</v>
      </c>
      <c r="H1450">
        <v>159</v>
      </c>
      <c r="I1450">
        <v>9</v>
      </c>
      <c r="J1450">
        <v>1431</v>
      </c>
    </row>
    <row r="1451" spans="1:10" x14ac:dyDescent="0.25">
      <c r="A1451" s="3" t="s">
        <v>1496</v>
      </c>
      <c r="B1451" s="9">
        <v>43562</v>
      </c>
      <c r="C1451">
        <v>4</v>
      </c>
      <c r="D1451" t="s">
        <v>51</v>
      </c>
      <c r="E1451" t="s">
        <v>68</v>
      </c>
      <c r="F1451" t="s">
        <v>18</v>
      </c>
      <c r="G1451" t="s">
        <v>14</v>
      </c>
      <c r="H1451">
        <v>199</v>
      </c>
      <c r="I1451">
        <v>5</v>
      </c>
      <c r="J1451">
        <v>995</v>
      </c>
    </row>
    <row r="1452" spans="1:10" x14ac:dyDescent="0.25">
      <c r="A1452" s="3" t="s">
        <v>1497</v>
      </c>
      <c r="B1452" s="9">
        <v>43563</v>
      </c>
      <c r="C1452">
        <v>12</v>
      </c>
      <c r="D1452" t="s">
        <v>66</v>
      </c>
      <c r="E1452" t="s">
        <v>12</v>
      </c>
      <c r="F1452" t="s">
        <v>13</v>
      </c>
      <c r="G1452" t="s">
        <v>24</v>
      </c>
      <c r="H1452">
        <v>159</v>
      </c>
      <c r="I1452">
        <v>9</v>
      </c>
      <c r="J1452">
        <v>1431</v>
      </c>
    </row>
    <row r="1453" spans="1:10" x14ac:dyDescent="0.25">
      <c r="A1453" s="3" t="s">
        <v>1498</v>
      </c>
      <c r="B1453" s="9">
        <v>43564</v>
      </c>
      <c r="C1453">
        <v>9</v>
      </c>
      <c r="D1453" t="s">
        <v>21</v>
      </c>
      <c r="E1453" t="s">
        <v>46</v>
      </c>
      <c r="F1453" t="s">
        <v>23</v>
      </c>
      <c r="G1453" t="s">
        <v>41</v>
      </c>
      <c r="H1453">
        <v>399</v>
      </c>
      <c r="I1453">
        <v>5</v>
      </c>
      <c r="J1453">
        <v>1995</v>
      </c>
    </row>
    <row r="1454" spans="1:10" x14ac:dyDescent="0.25">
      <c r="A1454" s="3" t="s">
        <v>1499</v>
      </c>
      <c r="B1454" s="9">
        <v>43564</v>
      </c>
      <c r="C1454">
        <v>9</v>
      </c>
      <c r="D1454" t="s">
        <v>21</v>
      </c>
      <c r="E1454" t="s">
        <v>22</v>
      </c>
      <c r="F1454" t="s">
        <v>23</v>
      </c>
      <c r="G1454" t="s">
        <v>31</v>
      </c>
      <c r="H1454">
        <v>69</v>
      </c>
      <c r="I1454">
        <v>6</v>
      </c>
      <c r="J1454">
        <v>414</v>
      </c>
    </row>
    <row r="1455" spans="1:10" x14ac:dyDescent="0.25">
      <c r="A1455" s="3" t="s">
        <v>1500</v>
      </c>
      <c r="B1455" s="9">
        <v>43564</v>
      </c>
      <c r="C1455">
        <v>7</v>
      </c>
      <c r="D1455" t="s">
        <v>88</v>
      </c>
      <c r="E1455" t="s">
        <v>46</v>
      </c>
      <c r="F1455" t="s">
        <v>23</v>
      </c>
      <c r="G1455" t="s">
        <v>19</v>
      </c>
      <c r="H1455">
        <v>289</v>
      </c>
      <c r="I1455">
        <v>3</v>
      </c>
      <c r="J1455">
        <v>867</v>
      </c>
    </row>
    <row r="1456" spans="1:10" x14ac:dyDescent="0.25">
      <c r="A1456" s="3" t="s">
        <v>1501</v>
      </c>
      <c r="B1456" s="9">
        <v>43564</v>
      </c>
      <c r="C1456">
        <v>5</v>
      </c>
      <c r="D1456" t="s">
        <v>60</v>
      </c>
      <c r="E1456" t="s">
        <v>17</v>
      </c>
      <c r="F1456" t="s">
        <v>18</v>
      </c>
      <c r="G1456" t="s">
        <v>24</v>
      </c>
      <c r="H1456">
        <v>159</v>
      </c>
      <c r="I1456">
        <v>7</v>
      </c>
      <c r="J1456">
        <v>1113</v>
      </c>
    </row>
    <row r="1457" spans="1:10" x14ac:dyDescent="0.25">
      <c r="A1457" s="3" t="s">
        <v>1502</v>
      </c>
      <c r="B1457" s="9">
        <v>43564</v>
      </c>
      <c r="C1457">
        <v>17</v>
      </c>
      <c r="D1457" t="s">
        <v>35</v>
      </c>
      <c r="E1457" t="s">
        <v>27</v>
      </c>
      <c r="F1457" t="s">
        <v>28</v>
      </c>
      <c r="G1457" t="s">
        <v>14</v>
      </c>
      <c r="H1457">
        <v>199</v>
      </c>
      <c r="I1457">
        <v>7</v>
      </c>
      <c r="J1457">
        <v>1393</v>
      </c>
    </row>
    <row r="1458" spans="1:10" x14ac:dyDescent="0.25">
      <c r="A1458" s="3" t="s">
        <v>1503</v>
      </c>
      <c r="B1458" s="9">
        <v>43564</v>
      </c>
      <c r="C1458">
        <v>17</v>
      </c>
      <c r="D1458" t="s">
        <v>35</v>
      </c>
      <c r="E1458" t="s">
        <v>36</v>
      </c>
      <c r="F1458" t="s">
        <v>28</v>
      </c>
      <c r="G1458" t="s">
        <v>31</v>
      </c>
      <c r="H1458">
        <v>69</v>
      </c>
      <c r="I1458">
        <v>5</v>
      </c>
      <c r="J1458">
        <v>345</v>
      </c>
    </row>
    <row r="1459" spans="1:10" x14ac:dyDescent="0.25">
      <c r="A1459" s="3" t="s">
        <v>1504</v>
      </c>
      <c r="B1459" s="9">
        <v>43565</v>
      </c>
      <c r="C1459">
        <v>15</v>
      </c>
      <c r="D1459" t="s">
        <v>118</v>
      </c>
      <c r="E1459" t="s">
        <v>12</v>
      </c>
      <c r="F1459" t="s">
        <v>13</v>
      </c>
      <c r="G1459" t="s">
        <v>31</v>
      </c>
      <c r="H1459">
        <v>69</v>
      </c>
      <c r="I1459">
        <v>0</v>
      </c>
      <c r="J1459">
        <v>0</v>
      </c>
    </row>
    <row r="1460" spans="1:10" x14ac:dyDescent="0.25">
      <c r="A1460" s="3" t="s">
        <v>1505</v>
      </c>
      <c r="B1460" s="9">
        <v>43565</v>
      </c>
      <c r="C1460">
        <v>17</v>
      </c>
      <c r="D1460" t="s">
        <v>35</v>
      </c>
      <c r="E1460" t="s">
        <v>36</v>
      </c>
      <c r="F1460" t="s">
        <v>28</v>
      </c>
      <c r="G1460" t="s">
        <v>14</v>
      </c>
      <c r="H1460">
        <v>199</v>
      </c>
      <c r="I1460">
        <v>5</v>
      </c>
      <c r="J1460">
        <v>995</v>
      </c>
    </row>
    <row r="1461" spans="1:10" x14ac:dyDescent="0.25">
      <c r="A1461" s="3" t="s">
        <v>1506</v>
      </c>
      <c r="B1461" s="9">
        <v>43566</v>
      </c>
      <c r="C1461">
        <v>13</v>
      </c>
      <c r="D1461" t="s">
        <v>33</v>
      </c>
      <c r="E1461" t="s">
        <v>12</v>
      </c>
      <c r="F1461" t="s">
        <v>13</v>
      </c>
      <c r="G1461" t="s">
        <v>14</v>
      </c>
      <c r="H1461">
        <v>199</v>
      </c>
      <c r="I1461">
        <v>9</v>
      </c>
      <c r="J1461">
        <v>1791</v>
      </c>
    </row>
    <row r="1462" spans="1:10" x14ac:dyDescent="0.25">
      <c r="A1462" s="3" t="s">
        <v>1507</v>
      </c>
      <c r="B1462" s="9">
        <v>43566</v>
      </c>
      <c r="C1462">
        <v>16</v>
      </c>
      <c r="D1462" t="s">
        <v>30</v>
      </c>
      <c r="E1462" t="s">
        <v>27</v>
      </c>
      <c r="F1462" t="s">
        <v>28</v>
      </c>
      <c r="G1462" t="s">
        <v>24</v>
      </c>
      <c r="H1462">
        <v>159</v>
      </c>
      <c r="I1462">
        <v>8</v>
      </c>
      <c r="J1462">
        <v>1272</v>
      </c>
    </row>
    <row r="1463" spans="1:10" x14ac:dyDescent="0.25">
      <c r="A1463" s="3" t="s">
        <v>1508</v>
      </c>
      <c r="B1463" s="9">
        <v>43567</v>
      </c>
      <c r="C1463">
        <v>19</v>
      </c>
      <c r="D1463" t="s">
        <v>56</v>
      </c>
      <c r="E1463" t="s">
        <v>36</v>
      </c>
      <c r="F1463" t="s">
        <v>28</v>
      </c>
      <c r="G1463" t="s">
        <v>19</v>
      </c>
      <c r="H1463">
        <v>289</v>
      </c>
      <c r="I1463">
        <v>3</v>
      </c>
      <c r="J1463">
        <v>867</v>
      </c>
    </row>
    <row r="1464" spans="1:10" x14ac:dyDescent="0.25">
      <c r="A1464" s="3" t="s">
        <v>1509</v>
      </c>
      <c r="B1464" s="9">
        <v>43567</v>
      </c>
      <c r="C1464">
        <v>13</v>
      </c>
      <c r="D1464" t="s">
        <v>33</v>
      </c>
      <c r="E1464" t="s">
        <v>12</v>
      </c>
      <c r="F1464" t="s">
        <v>13</v>
      </c>
      <c r="G1464" t="s">
        <v>14</v>
      </c>
      <c r="H1464">
        <v>199</v>
      </c>
      <c r="I1464">
        <v>3</v>
      </c>
      <c r="J1464">
        <v>597</v>
      </c>
    </row>
    <row r="1465" spans="1:10" x14ac:dyDescent="0.25">
      <c r="A1465" s="3" t="s">
        <v>1510</v>
      </c>
      <c r="B1465" s="9">
        <v>43567</v>
      </c>
      <c r="C1465">
        <v>5</v>
      </c>
      <c r="D1465" t="s">
        <v>60</v>
      </c>
      <c r="E1465" t="s">
        <v>68</v>
      </c>
      <c r="F1465" t="s">
        <v>18</v>
      </c>
      <c r="G1465" t="s">
        <v>19</v>
      </c>
      <c r="H1465">
        <v>289</v>
      </c>
      <c r="I1465">
        <v>5</v>
      </c>
      <c r="J1465">
        <v>1445</v>
      </c>
    </row>
    <row r="1466" spans="1:10" x14ac:dyDescent="0.25">
      <c r="A1466" s="3" t="s">
        <v>1511</v>
      </c>
      <c r="B1466" s="9">
        <v>43568</v>
      </c>
      <c r="C1466">
        <v>13</v>
      </c>
      <c r="D1466" t="s">
        <v>33</v>
      </c>
      <c r="E1466" t="s">
        <v>63</v>
      </c>
      <c r="F1466" t="s">
        <v>13</v>
      </c>
      <c r="G1466" t="s">
        <v>41</v>
      </c>
      <c r="H1466">
        <v>399</v>
      </c>
      <c r="I1466">
        <v>0</v>
      </c>
      <c r="J1466">
        <v>0</v>
      </c>
    </row>
    <row r="1467" spans="1:10" x14ac:dyDescent="0.25">
      <c r="A1467" s="3" t="s">
        <v>1512</v>
      </c>
      <c r="B1467" s="9">
        <v>43569</v>
      </c>
      <c r="C1467">
        <v>9</v>
      </c>
      <c r="D1467" t="s">
        <v>21</v>
      </c>
      <c r="E1467" t="s">
        <v>22</v>
      </c>
      <c r="F1467" t="s">
        <v>23</v>
      </c>
      <c r="G1467" t="s">
        <v>41</v>
      </c>
      <c r="H1467">
        <v>399</v>
      </c>
      <c r="I1467">
        <v>7</v>
      </c>
      <c r="J1467">
        <v>2793</v>
      </c>
    </row>
    <row r="1468" spans="1:10" x14ac:dyDescent="0.25">
      <c r="A1468" s="3" t="s">
        <v>1513</v>
      </c>
      <c r="B1468" s="9">
        <v>43570</v>
      </c>
      <c r="C1468">
        <v>3</v>
      </c>
      <c r="D1468" t="s">
        <v>43</v>
      </c>
      <c r="E1468" t="s">
        <v>68</v>
      </c>
      <c r="F1468" t="s">
        <v>18</v>
      </c>
      <c r="G1468" t="s">
        <v>14</v>
      </c>
      <c r="H1468">
        <v>199</v>
      </c>
      <c r="I1468">
        <v>5</v>
      </c>
      <c r="J1468">
        <v>995</v>
      </c>
    </row>
    <row r="1469" spans="1:10" x14ac:dyDescent="0.25">
      <c r="A1469" s="3" t="s">
        <v>1514</v>
      </c>
      <c r="B1469" s="9">
        <v>43570</v>
      </c>
      <c r="C1469">
        <v>6</v>
      </c>
      <c r="D1469" t="s">
        <v>48</v>
      </c>
      <c r="E1469" t="s">
        <v>22</v>
      </c>
      <c r="F1469" t="s">
        <v>23</v>
      </c>
      <c r="G1469" t="s">
        <v>41</v>
      </c>
      <c r="H1469">
        <v>399</v>
      </c>
      <c r="I1469">
        <v>0</v>
      </c>
      <c r="J1469">
        <v>0</v>
      </c>
    </row>
    <row r="1470" spans="1:10" x14ac:dyDescent="0.25">
      <c r="A1470" s="3" t="s">
        <v>1515</v>
      </c>
      <c r="B1470" s="9">
        <v>43571</v>
      </c>
      <c r="C1470">
        <v>12</v>
      </c>
      <c r="D1470" t="s">
        <v>66</v>
      </c>
      <c r="E1470" t="s">
        <v>63</v>
      </c>
      <c r="F1470" t="s">
        <v>13</v>
      </c>
      <c r="G1470" t="s">
        <v>31</v>
      </c>
      <c r="H1470">
        <v>69</v>
      </c>
      <c r="I1470">
        <v>2</v>
      </c>
      <c r="J1470">
        <v>138</v>
      </c>
    </row>
    <row r="1471" spans="1:10" x14ac:dyDescent="0.25">
      <c r="A1471" s="3" t="s">
        <v>1516</v>
      </c>
      <c r="B1471" s="9">
        <v>43572</v>
      </c>
      <c r="C1471">
        <v>1</v>
      </c>
      <c r="D1471" t="s">
        <v>16</v>
      </c>
      <c r="E1471" t="s">
        <v>17</v>
      </c>
      <c r="F1471" t="s">
        <v>18</v>
      </c>
      <c r="G1471" t="s">
        <v>31</v>
      </c>
      <c r="H1471">
        <v>69</v>
      </c>
      <c r="I1471">
        <v>0</v>
      </c>
      <c r="J1471">
        <v>0</v>
      </c>
    </row>
    <row r="1472" spans="1:10" x14ac:dyDescent="0.25">
      <c r="A1472" s="3" t="s">
        <v>1517</v>
      </c>
      <c r="B1472" s="9">
        <v>43573</v>
      </c>
      <c r="C1472">
        <v>5</v>
      </c>
      <c r="D1472" t="s">
        <v>60</v>
      </c>
      <c r="E1472" t="s">
        <v>68</v>
      </c>
      <c r="F1472" t="s">
        <v>18</v>
      </c>
      <c r="G1472" t="s">
        <v>41</v>
      </c>
      <c r="H1472">
        <v>399</v>
      </c>
      <c r="I1472">
        <v>8</v>
      </c>
      <c r="J1472">
        <v>3192</v>
      </c>
    </row>
    <row r="1473" spans="1:10" x14ac:dyDescent="0.25">
      <c r="A1473" s="3" t="s">
        <v>1518</v>
      </c>
      <c r="B1473" s="9">
        <v>43573</v>
      </c>
      <c r="C1473">
        <v>19</v>
      </c>
      <c r="D1473" t="s">
        <v>56</v>
      </c>
      <c r="E1473" t="s">
        <v>36</v>
      </c>
      <c r="F1473" t="s">
        <v>28</v>
      </c>
      <c r="G1473" t="s">
        <v>31</v>
      </c>
      <c r="H1473">
        <v>69</v>
      </c>
      <c r="I1473">
        <v>0</v>
      </c>
      <c r="J1473">
        <v>0</v>
      </c>
    </row>
    <row r="1474" spans="1:10" x14ac:dyDescent="0.25">
      <c r="A1474" s="3" t="s">
        <v>1519</v>
      </c>
      <c r="B1474" s="9">
        <v>43573</v>
      </c>
      <c r="C1474">
        <v>12</v>
      </c>
      <c r="D1474" t="s">
        <v>66</v>
      </c>
      <c r="E1474" t="s">
        <v>12</v>
      </c>
      <c r="F1474" t="s">
        <v>13</v>
      </c>
      <c r="G1474" t="s">
        <v>19</v>
      </c>
      <c r="H1474">
        <v>289</v>
      </c>
      <c r="I1474">
        <v>5</v>
      </c>
      <c r="J1474">
        <v>1445</v>
      </c>
    </row>
    <row r="1475" spans="1:10" x14ac:dyDescent="0.25">
      <c r="A1475" s="3" t="s">
        <v>1520</v>
      </c>
      <c r="B1475" s="9">
        <v>43573</v>
      </c>
      <c r="C1475">
        <v>15</v>
      </c>
      <c r="D1475" t="s">
        <v>118</v>
      </c>
      <c r="E1475" t="s">
        <v>12</v>
      </c>
      <c r="F1475" t="s">
        <v>13</v>
      </c>
      <c r="G1475" t="s">
        <v>24</v>
      </c>
      <c r="H1475">
        <v>159</v>
      </c>
      <c r="I1475">
        <v>8</v>
      </c>
      <c r="J1475">
        <v>1272</v>
      </c>
    </row>
    <row r="1476" spans="1:10" x14ac:dyDescent="0.25">
      <c r="A1476" s="3" t="s">
        <v>1521</v>
      </c>
      <c r="B1476" s="9">
        <v>43573</v>
      </c>
      <c r="C1476">
        <v>13</v>
      </c>
      <c r="D1476" t="s">
        <v>33</v>
      </c>
      <c r="E1476" t="s">
        <v>12</v>
      </c>
      <c r="F1476" t="s">
        <v>13</v>
      </c>
      <c r="G1476" t="s">
        <v>41</v>
      </c>
      <c r="H1476">
        <v>399</v>
      </c>
      <c r="I1476">
        <v>5</v>
      </c>
      <c r="J1476">
        <v>1995</v>
      </c>
    </row>
    <row r="1477" spans="1:10" x14ac:dyDescent="0.25">
      <c r="A1477" s="3" t="s">
        <v>1522</v>
      </c>
      <c r="B1477" s="9">
        <v>43574</v>
      </c>
      <c r="C1477">
        <v>19</v>
      </c>
      <c r="D1477" t="s">
        <v>56</v>
      </c>
      <c r="E1477" t="s">
        <v>27</v>
      </c>
      <c r="F1477" t="s">
        <v>28</v>
      </c>
      <c r="G1477" t="s">
        <v>24</v>
      </c>
      <c r="H1477">
        <v>159</v>
      </c>
      <c r="I1477">
        <v>9</v>
      </c>
      <c r="J1477">
        <v>1431</v>
      </c>
    </row>
    <row r="1478" spans="1:10" x14ac:dyDescent="0.25">
      <c r="A1478" s="3" t="s">
        <v>1523</v>
      </c>
      <c r="B1478" s="9">
        <v>43574</v>
      </c>
      <c r="C1478">
        <v>4</v>
      </c>
      <c r="D1478" t="s">
        <v>51</v>
      </c>
      <c r="E1478" t="s">
        <v>17</v>
      </c>
      <c r="F1478" t="s">
        <v>18</v>
      </c>
      <c r="G1478" t="s">
        <v>41</v>
      </c>
      <c r="H1478">
        <v>399</v>
      </c>
      <c r="I1478">
        <v>7</v>
      </c>
      <c r="J1478">
        <v>2793</v>
      </c>
    </row>
    <row r="1479" spans="1:10" x14ac:dyDescent="0.25">
      <c r="A1479" s="3" t="s">
        <v>1524</v>
      </c>
      <c r="B1479" s="9">
        <v>43574</v>
      </c>
      <c r="C1479">
        <v>4</v>
      </c>
      <c r="D1479" t="s">
        <v>51</v>
      </c>
      <c r="E1479" t="s">
        <v>68</v>
      </c>
      <c r="F1479" t="s">
        <v>18</v>
      </c>
      <c r="G1479" t="s">
        <v>41</v>
      </c>
      <c r="H1479">
        <v>399</v>
      </c>
      <c r="I1479">
        <v>9</v>
      </c>
      <c r="J1479">
        <v>3591</v>
      </c>
    </row>
    <row r="1480" spans="1:10" x14ac:dyDescent="0.25">
      <c r="A1480" s="3" t="s">
        <v>1525</v>
      </c>
      <c r="B1480" s="9">
        <v>43574</v>
      </c>
      <c r="C1480">
        <v>10</v>
      </c>
      <c r="D1480" t="s">
        <v>58</v>
      </c>
      <c r="E1480" t="s">
        <v>22</v>
      </c>
      <c r="F1480" t="s">
        <v>23</v>
      </c>
      <c r="G1480" t="s">
        <v>41</v>
      </c>
      <c r="H1480">
        <v>399</v>
      </c>
      <c r="I1480">
        <v>4</v>
      </c>
      <c r="J1480">
        <v>1596</v>
      </c>
    </row>
    <row r="1481" spans="1:10" x14ac:dyDescent="0.25">
      <c r="A1481" s="3" t="s">
        <v>1526</v>
      </c>
      <c r="B1481" s="9">
        <v>43575</v>
      </c>
      <c r="C1481">
        <v>6</v>
      </c>
      <c r="D1481" t="s">
        <v>48</v>
      </c>
      <c r="E1481" t="s">
        <v>22</v>
      </c>
      <c r="F1481" t="s">
        <v>23</v>
      </c>
      <c r="G1481" t="s">
        <v>41</v>
      </c>
      <c r="H1481">
        <v>399</v>
      </c>
      <c r="I1481">
        <v>6</v>
      </c>
      <c r="J1481">
        <v>2394</v>
      </c>
    </row>
    <row r="1482" spans="1:10" x14ac:dyDescent="0.25">
      <c r="A1482" s="3" t="s">
        <v>1527</v>
      </c>
      <c r="B1482" s="9">
        <v>43575</v>
      </c>
      <c r="C1482">
        <v>18</v>
      </c>
      <c r="D1482" t="s">
        <v>26</v>
      </c>
      <c r="E1482" t="s">
        <v>36</v>
      </c>
      <c r="F1482" t="s">
        <v>28</v>
      </c>
      <c r="G1482" t="s">
        <v>24</v>
      </c>
      <c r="H1482">
        <v>159</v>
      </c>
      <c r="I1482">
        <v>8</v>
      </c>
      <c r="J1482">
        <v>1272</v>
      </c>
    </row>
    <row r="1483" spans="1:10" x14ac:dyDescent="0.25">
      <c r="A1483" s="3" t="s">
        <v>1528</v>
      </c>
      <c r="B1483" s="9">
        <v>43575</v>
      </c>
      <c r="C1483">
        <v>4</v>
      </c>
      <c r="D1483" t="s">
        <v>51</v>
      </c>
      <c r="E1483" t="s">
        <v>17</v>
      </c>
      <c r="F1483" t="s">
        <v>18</v>
      </c>
      <c r="G1483" t="s">
        <v>31</v>
      </c>
      <c r="H1483">
        <v>69</v>
      </c>
      <c r="I1483">
        <v>0</v>
      </c>
      <c r="J1483">
        <v>0</v>
      </c>
    </row>
    <row r="1484" spans="1:10" x14ac:dyDescent="0.25">
      <c r="A1484" s="3" t="s">
        <v>1529</v>
      </c>
      <c r="B1484" s="9">
        <v>43575</v>
      </c>
      <c r="C1484">
        <v>20</v>
      </c>
      <c r="D1484" t="s">
        <v>40</v>
      </c>
      <c r="E1484" t="s">
        <v>36</v>
      </c>
      <c r="F1484" t="s">
        <v>28</v>
      </c>
      <c r="G1484" t="s">
        <v>41</v>
      </c>
      <c r="H1484">
        <v>399</v>
      </c>
      <c r="I1484">
        <v>9</v>
      </c>
      <c r="J1484">
        <v>3591</v>
      </c>
    </row>
    <row r="1485" spans="1:10" x14ac:dyDescent="0.25">
      <c r="A1485" s="3" t="s">
        <v>1530</v>
      </c>
      <c r="B1485" s="9">
        <v>43576</v>
      </c>
      <c r="C1485">
        <v>18</v>
      </c>
      <c r="D1485" t="s">
        <v>26</v>
      </c>
      <c r="E1485" t="s">
        <v>36</v>
      </c>
      <c r="F1485" t="s">
        <v>28</v>
      </c>
      <c r="G1485" t="s">
        <v>31</v>
      </c>
      <c r="H1485">
        <v>69</v>
      </c>
      <c r="I1485">
        <v>2</v>
      </c>
      <c r="J1485">
        <v>138</v>
      </c>
    </row>
    <row r="1486" spans="1:10" x14ac:dyDescent="0.25">
      <c r="A1486" s="3" t="s">
        <v>1531</v>
      </c>
      <c r="B1486" s="9">
        <v>43576</v>
      </c>
      <c r="C1486">
        <v>6</v>
      </c>
      <c r="D1486" t="s">
        <v>48</v>
      </c>
      <c r="E1486" t="s">
        <v>46</v>
      </c>
      <c r="F1486" t="s">
        <v>23</v>
      </c>
      <c r="G1486" t="s">
        <v>19</v>
      </c>
      <c r="H1486">
        <v>289</v>
      </c>
      <c r="I1486">
        <v>5</v>
      </c>
      <c r="J1486">
        <v>1445</v>
      </c>
    </row>
    <row r="1487" spans="1:10" x14ac:dyDescent="0.25">
      <c r="A1487" s="3" t="s">
        <v>1532</v>
      </c>
      <c r="B1487" s="9">
        <v>43577</v>
      </c>
      <c r="C1487">
        <v>1</v>
      </c>
      <c r="D1487" t="s">
        <v>16</v>
      </c>
      <c r="E1487" t="s">
        <v>68</v>
      </c>
      <c r="F1487" t="s">
        <v>18</v>
      </c>
      <c r="G1487" t="s">
        <v>31</v>
      </c>
      <c r="H1487">
        <v>69</v>
      </c>
      <c r="I1487">
        <v>5</v>
      </c>
      <c r="J1487">
        <v>345</v>
      </c>
    </row>
    <row r="1488" spans="1:10" x14ac:dyDescent="0.25">
      <c r="A1488" s="3" t="s">
        <v>1533</v>
      </c>
      <c r="B1488" s="9">
        <v>43577</v>
      </c>
      <c r="C1488">
        <v>11</v>
      </c>
      <c r="D1488" t="s">
        <v>11</v>
      </c>
      <c r="E1488" t="s">
        <v>63</v>
      </c>
      <c r="F1488" t="s">
        <v>13</v>
      </c>
      <c r="G1488" t="s">
        <v>24</v>
      </c>
      <c r="H1488">
        <v>159</v>
      </c>
      <c r="I1488">
        <v>6</v>
      </c>
      <c r="J1488">
        <v>954</v>
      </c>
    </row>
    <row r="1489" spans="1:10" x14ac:dyDescent="0.25">
      <c r="A1489" s="3" t="s">
        <v>1534</v>
      </c>
      <c r="B1489" s="9">
        <v>43578</v>
      </c>
      <c r="C1489">
        <v>12</v>
      </c>
      <c r="D1489" t="s">
        <v>66</v>
      </c>
      <c r="E1489" t="s">
        <v>63</v>
      </c>
      <c r="F1489" t="s">
        <v>13</v>
      </c>
      <c r="G1489" t="s">
        <v>14</v>
      </c>
      <c r="H1489">
        <v>199</v>
      </c>
      <c r="I1489">
        <v>8</v>
      </c>
      <c r="J1489">
        <v>1592</v>
      </c>
    </row>
    <row r="1490" spans="1:10" x14ac:dyDescent="0.25">
      <c r="A1490" s="3" t="s">
        <v>1535</v>
      </c>
      <c r="B1490" s="9">
        <v>43578</v>
      </c>
      <c r="C1490">
        <v>6</v>
      </c>
      <c r="D1490" t="s">
        <v>48</v>
      </c>
      <c r="E1490" t="s">
        <v>46</v>
      </c>
      <c r="F1490" t="s">
        <v>23</v>
      </c>
      <c r="G1490" t="s">
        <v>31</v>
      </c>
      <c r="H1490">
        <v>69</v>
      </c>
      <c r="I1490">
        <v>4</v>
      </c>
      <c r="J1490">
        <v>276</v>
      </c>
    </row>
    <row r="1491" spans="1:10" x14ac:dyDescent="0.25">
      <c r="A1491" s="3" t="s">
        <v>1536</v>
      </c>
      <c r="B1491" s="9">
        <v>43578</v>
      </c>
      <c r="C1491">
        <v>19</v>
      </c>
      <c r="D1491" t="s">
        <v>56</v>
      </c>
      <c r="E1491" t="s">
        <v>27</v>
      </c>
      <c r="F1491" t="s">
        <v>28</v>
      </c>
      <c r="G1491" t="s">
        <v>41</v>
      </c>
      <c r="H1491">
        <v>399</v>
      </c>
      <c r="I1491">
        <v>1</v>
      </c>
      <c r="J1491">
        <v>399</v>
      </c>
    </row>
    <row r="1492" spans="1:10" x14ac:dyDescent="0.25">
      <c r="A1492" s="3" t="s">
        <v>1537</v>
      </c>
      <c r="B1492" s="9">
        <v>43578</v>
      </c>
      <c r="C1492">
        <v>5</v>
      </c>
      <c r="D1492" t="s">
        <v>60</v>
      </c>
      <c r="E1492" t="s">
        <v>17</v>
      </c>
      <c r="F1492" t="s">
        <v>18</v>
      </c>
      <c r="G1492" t="s">
        <v>41</v>
      </c>
      <c r="H1492">
        <v>399</v>
      </c>
      <c r="I1492">
        <v>8</v>
      </c>
      <c r="J1492">
        <v>3192</v>
      </c>
    </row>
    <row r="1493" spans="1:10" x14ac:dyDescent="0.25">
      <c r="A1493" s="3" t="s">
        <v>1538</v>
      </c>
      <c r="B1493" s="9">
        <v>43578</v>
      </c>
      <c r="C1493">
        <v>11</v>
      </c>
      <c r="D1493" t="s">
        <v>11</v>
      </c>
      <c r="E1493" t="s">
        <v>63</v>
      </c>
      <c r="F1493" t="s">
        <v>13</v>
      </c>
      <c r="G1493" t="s">
        <v>41</v>
      </c>
      <c r="H1493">
        <v>399</v>
      </c>
      <c r="I1493">
        <v>6</v>
      </c>
      <c r="J1493">
        <v>2394</v>
      </c>
    </row>
    <row r="1494" spans="1:10" x14ac:dyDescent="0.25">
      <c r="A1494" s="3" t="s">
        <v>1539</v>
      </c>
      <c r="B1494" s="9">
        <v>43578</v>
      </c>
      <c r="C1494">
        <v>8</v>
      </c>
      <c r="D1494" t="s">
        <v>45</v>
      </c>
      <c r="E1494" t="s">
        <v>46</v>
      </c>
      <c r="F1494" t="s">
        <v>23</v>
      </c>
      <c r="G1494" t="s">
        <v>41</v>
      </c>
      <c r="H1494">
        <v>399</v>
      </c>
      <c r="I1494">
        <v>2</v>
      </c>
      <c r="J1494">
        <v>798</v>
      </c>
    </row>
    <row r="1495" spans="1:10" x14ac:dyDescent="0.25">
      <c r="A1495" s="3" t="s">
        <v>1540</v>
      </c>
      <c r="B1495" s="9">
        <v>43579</v>
      </c>
      <c r="C1495">
        <v>3</v>
      </c>
      <c r="D1495" t="s">
        <v>43</v>
      </c>
      <c r="E1495" t="s">
        <v>68</v>
      </c>
      <c r="F1495" t="s">
        <v>18</v>
      </c>
      <c r="G1495" t="s">
        <v>19</v>
      </c>
      <c r="H1495">
        <v>289</v>
      </c>
      <c r="I1495">
        <v>6</v>
      </c>
      <c r="J1495">
        <v>1734</v>
      </c>
    </row>
    <row r="1496" spans="1:10" x14ac:dyDescent="0.25">
      <c r="A1496" s="3" t="s">
        <v>1541</v>
      </c>
      <c r="B1496" s="9">
        <v>43580</v>
      </c>
      <c r="C1496">
        <v>7</v>
      </c>
      <c r="D1496" t="s">
        <v>88</v>
      </c>
      <c r="E1496" t="s">
        <v>46</v>
      </c>
      <c r="F1496" t="s">
        <v>23</v>
      </c>
      <c r="G1496" t="s">
        <v>24</v>
      </c>
      <c r="H1496">
        <v>159</v>
      </c>
      <c r="I1496">
        <v>5</v>
      </c>
      <c r="J1496">
        <v>795</v>
      </c>
    </row>
    <row r="1497" spans="1:10" x14ac:dyDescent="0.25">
      <c r="A1497" s="3" t="s">
        <v>1542</v>
      </c>
      <c r="B1497" s="9">
        <v>43580</v>
      </c>
      <c r="C1497">
        <v>10</v>
      </c>
      <c r="D1497" t="s">
        <v>58</v>
      </c>
      <c r="E1497" t="s">
        <v>22</v>
      </c>
      <c r="F1497" t="s">
        <v>23</v>
      </c>
      <c r="G1497" t="s">
        <v>41</v>
      </c>
      <c r="H1497">
        <v>399</v>
      </c>
      <c r="I1497">
        <v>5</v>
      </c>
      <c r="J1497">
        <v>1995</v>
      </c>
    </row>
    <row r="1498" spans="1:10" x14ac:dyDescent="0.25">
      <c r="A1498" s="3" t="s">
        <v>1543</v>
      </c>
      <c r="B1498" s="9">
        <v>43581</v>
      </c>
      <c r="C1498">
        <v>13</v>
      </c>
      <c r="D1498" t="s">
        <v>33</v>
      </c>
      <c r="E1498" t="s">
        <v>63</v>
      </c>
      <c r="F1498" t="s">
        <v>13</v>
      </c>
      <c r="G1498" t="s">
        <v>14</v>
      </c>
      <c r="H1498">
        <v>199</v>
      </c>
      <c r="I1498">
        <v>5</v>
      </c>
      <c r="J1498">
        <v>995</v>
      </c>
    </row>
    <row r="1499" spans="1:10" x14ac:dyDescent="0.25">
      <c r="A1499" s="3" t="s">
        <v>1544</v>
      </c>
      <c r="B1499" s="9">
        <v>43581</v>
      </c>
      <c r="C1499">
        <v>1</v>
      </c>
      <c r="D1499" t="s">
        <v>16</v>
      </c>
      <c r="E1499" t="s">
        <v>68</v>
      </c>
      <c r="F1499" t="s">
        <v>18</v>
      </c>
      <c r="G1499" t="s">
        <v>19</v>
      </c>
      <c r="H1499">
        <v>289</v>
      </c>
      <c r="I1499">
        <v>4</v>
      </c>
      <c r="J1499">
        <v>1156</v>
      </c>
    </row>
    <row r="1500" spans="1:10" x14ac:dyDescent="0.25">
      <c r="A1500" s="3" t="s">
        <v>1545</v>
      </c>
      <c r="B1500" s="9">
        <v>43582</v>
      </c>
      <c r="C1500">
        <v>18</v>
      </c>
      <c r="D1500" t="s">
        <v>26</v>
      </c>
      <c r="E1500" t="s">
        <v>36</v>
      </c>
      <c r="F1500" t="s">
        <v>28</v>
      </c>
      <c r="G1500" t="s">
        <v>24</v>
      </c>
      <c r="H1500">
        <v>159</v>
      </c>
      <c r="I1500">
        <v>1</v>
      </c>
      <c r="J1500">
        <v>159</v>
      </c>
    </row>
    <row r="1501" spans="1:10" x14ac:dyDescent="0.25">
      <c r="A1501" s="3" t="s">
        <v>1546</v>
      </c>
      <c r="B1501" s="9">
        <v>43582</v>
      </c>
      <c r="C1501">
        <v>18</v>
      </c>
      <c r="D1501" t="s">
        <v>26</v>
      </c>
      <c r="E1501" t="s">
        <v>36</v>
      </c>
      <c r="F1501" t="s">
        <v>28</v>
      </c>
      <c r="G1501" t="s">
        <v>19</v>
      </c>
      <c r="H1501">
        <v>289</v>
      </c>
      <c r="I1501">
        <v>8</v>
      </c>
      <c r="J1501">
        <v>2312</v>
      </c>
    </row>
    <row r="1502" spans="1:10" x14ac:dyDescent="0.25">
      <c r="A1502" s="3" t="s">
        <v>1547</v>
      </c>
      <c r="B1502" s="9">
        <v>43583</v>
      </c>
      <c r="C1502">
        <v>8</v>
      </c>
      <c r="D1502" t="s">
        <v>45</v>
      </c>
      <c r="E1502" t="s">
        <v>22</v>
      </c>
      <c r="F1502" t="s">
        <v>23</v>
      </c>
      <c r="G1502" t="s">
        <v>31</v>
      </c>
      <c r="H1502">
        <v>69</v>
      </c>
      <c r="I1502">
        <v>8</v>
      </c>
      <c r="J1502">
        <v>552</v>
      </c>
    </row>
    <row r="1503" spans="1:10" x14ac:dyDescent="0.25">
      <c r="A1503" s="3" t="s">
        <v>1548</v>
      </c>
      <c r="B1503" s="9">
        <v>43584</v>
      </c>
      <c r="C1503">
        <v>7</v>
      </c>
      <c r="D1503" t="s">
        <v>88</v>
      </c>
      <c r="E1503" t="s">
        <v>22</v>
      </c>
      <c r="F1503" t="s">
        <v>23</v>
      </c>
      <c r="G1503" t="s">
        <v>24</v>
      </c>
      <c r="H1503">
        <v>159</v>
      </c>
      <c r="I1503">
        <v>7</v>
      </c>
      <c r="J1503">
        <v>1113</v>
      </c>
    </row>
    <row r="1504" spans="1:10" x14ac:dyDescent="0.25">
      <c r="A1504" s="3" t="s">
        <v>1549</v>
      </c>
      <c r="B1504" s="9">
        <v>43585</v>
      </c>
      <c r="C1504">
        <v>6</v>
      </c>
      <c r="D1504" t="s">
        <v>48</v>
      </c>
      <c r="E1504" t="s">
        <v>46</v>
      </c>
      <c r="F1504" t="s">
        <v>23</v>
      </c>
      <c r="G1504" t="s">
        <v>19</v>
      </c>
      <c r="H1504">
        <v>289</v>
      </c>
      <c r="I1504">
        <v>7</v>
      </c>
      <c r="J1504">
        <v>2023</v>
      </c>
    </row>
    <row r="1505" spans="1:10" x14ac:dyDescent="0.25">
      <c r="A1505" s="3" t="s">
        <v>1550</v>
      </c>
      <c r="B1505" s="9">
        <v>43585</v>
      </c>
      <c r="C1505">
        <v>11</v>
      </c>
      <c r="D1505" t="s">
        <v>11</v>
      </c>
      <c r="E1505" t="s">
        <v>12</v>
      </c>
      <c r="F1505" t="s">
        <v>13</v>
      </c>
      <c r="G1505" t="s">
        <v>41</v>
      </c>
      <c r="H1505">
        <v>399</v>
      </c>
      <c r="I1505">
        <v>5</v>
      </c>
      <c r="J1505">
        <v>1995</v>
      </c>
    </row>
    <row r="1506" spans="1:10" x14ac:dyDescent="0.25">
      <c r="A1506" s="3" t="s">
        <v>1551</v>
      </c>
      <c r="B1506" s="9">
        <v>43585</v>
      </c>
      <c r="C1506">
        <v>9</v>
      </c>
      <c r="D1506" t="s">
        <v>21</v>
      </c>
      <c r="E1506" t="s">
        <v>22</v>
      </c>
      <c r="F1506" t="s">
        <v>23</v>
      </c>
      <c r="G1506" t="s">
        <v>19</v>
      </c>
      <c r="H1506">
        <v>289</v>
      </c>
      <c r="I1506">
        <v>6</v>
      </c>
      <c r="J1506">
        <v>1734</v>
      </c>
    </row>
    <row r="1507" spans="1:10" x14ac:dyDescent="0.25">
      <c r="A1507" s="3" t="s">
        <v>1552</v>
      </c>
      <c r="B1507" s="9">
        <v>43585</v>
      </c>
      <c r="C1507">
        <v>20</v>
      </c>
      <c r="D1507" t="s">
        <v>40</v>
      </c>
      <c r="E1507" t="s">
        <v>27</v>
      </c>
      <c r="F1507" t="s">
        <v>28</v>
      </c>
      <c r="G1507" t="s">
        <v>31</v>
      </c>
      <c r="H1507">
        <v>69</v>
      </c>
      <c r="I1507">
        <v>4</v>
      </c>
      <c r="J1507">
        <v>276</v>
      </c>
    </row>
    <row r="1508" spans="1:10" x14ac:dyDescent="0.25">
      <c r="A1508" s="3" t="s">
        <v>1553</v>
      </c>
      <c r="B1508" s="9">
        <v>43586</v>
      </c>
      <c r="C1508">
        <v>1</v>
      </c>
      <c r="D1508" t="s">
        <v>16</v>
      </c>
      <c r="E1508" t="s">
        <v>68</v>
      </c>
      <c r="F1508" t="s">
        <v>18</v>
      </c>
      <c r="G1508" t="s">
        <v>19</v>
      </c>
      <c r="H1508">
        <v>289</v>
      </c>
      <c r="I1508">
        <v>6</v>
      </c>
      <c r="J1508">
        <v>1734</v>
      </c>
    </row>
    <row r="1509" spans="1:10" x14ac:dyDescent="0.25">
      <c r="A1509" s="3" t="s">
        <v>1554</v>
      </c>
      <c r="B1509" s="9">
        <v>43586</v>
      </c>
      <c r="C1509">
        <v>2</v>
      </c>
      <c r="D1509" t="s">
        <v>106</v>
      </c>
      <c r="E1509" t="s">
        <v>17</v>
      </c>
      <c r="F1509" t="s">
        <v>18</v>
      </c>
      <c r="G1509" t="s">
        <v>14</v>
      </c>
      <c r="H1509">
        <v>199</v>
      </c>
      <c r="I1509">
        <v>4</v>
      </c>
      <c r="J1509">
        <v>796</v>
      </c>
    </row>
    <row r="1510" spans="1:10" x14ac:dyDescent="0.25">
      <c r="A1510" s="3" t="s">
        <v>1555</v>
      </c>
      <c r="B1510" s="9">
        <v>43587</v>
      </c>
      <c r="C1510">
        <v>17</v>
      </c>
      <c r="D1510" t="s">
        <v>35</v>
      </c>
      <c r="E1510" t="s">
        <v>27</v>
      </c>
      <c r="F1510" t="s">
        <v>28</v>
      </c>
      <c r="G1510" t="s">
        <v>19</v>
      </c>
      <c r="H1510">
        <v>289</v>
      </c>
      <c r="I1510">
        <v>7</v>
      </c>
      <c r="J1510">
        <v>2023</v>
      </c>
    </row>
    <row r="1511" spans="1:10" x14ac:dyDescent="0.25">
      <c r="A1511" s="3" t="s">
        <v>1556</v>
      </c>
      <c r="B1511" s="9">
        <v>43587</v>
      </c>
      <c r="C1511">
        <v>1</v>
      </c>
      <c r="D1511" t="s">
        <v>16</v>
      </c>
      <c r="E1511" t="s">
        <v>17</v>
      </c>
      <c r="F1511" t="s">
        <v>18</v>
      </c>
      <c r="G1511" t="s">
        <v>31</v>
      </c>
      <c r="H1511">
        <v>69</v>
      </c>
      <c r="I1511">
        <v>9</v>
      </c>
      <c r="J1511">
        <v>621</v>
      </c>
    </row>
    <row r="1512" spans="1:10" x14ac:dyDescent="0.25">
      <c r="A1512" s="3" t="s">
        <v>1557</v>
      </c>
      <c r="B1512" s="9">
        <v>43588</v>
      </c>
      <c r="C1512">
        <v>16</v>
      </c>
      <c r="D1512" t="s">
        <v>30</v>
      </c>
      <c r="E1512" t="s">
        <v>36</v>
      </c>
      <c r="F1512" t="s">
        <v>28</v>
      </c>
      <c r="G1512" t="s">
        <v>41</v>
      </c>
      <c r="H1512">
        <v>399</v>
      </c>
      <c r="I1512">
        <v>3</v>
      </c>
      <c r="J1512">
        <v>1197</v>
      </c>
    </row>
    <row r="1513" spans="1:10" x14ac:dyDescent="0.25">
      <c r="A1513" s="3" t="s">
        <v>1558</v>
      </c>
      <c r="B1513" s="9">
        <v>43588</v>
      </c>
      <c r="C1513">
        <v>12</v>
      </c>
      <c r="D1513" t="s">
        <v>66</v>
      </c>
      <c r="E1513" t="s">
        <v>63</v>
      </c>
      <c r="F1513" t="s">
        <v>13</v>
      </c>
      <c r="G1513" t="s">
        <v>19</v>
      </c>
      <c r="H1513">
        <v>289</v>
      </c>
      <c r="I1513">
        <v>1</v>
      </c>
      <c r="J1513">
        <v>289</v>
      </c>
    </row>
    <row r="1514" spans="1:10" x14ac:dyDescent="0.25">
      <c r="A1514" s="3" t="s">
        <v>1559</v>
      </c>
      <c r="B1514" s="9">
        <v>43588</v>
      </c>
      <c r="C1514">
        <v>4</v>
      </c>
      <c r="D1514" t="s">
        <v>51</v>
      </c>
      <c r="E1514" t="s">
        <v>17</v>
      </c>
      <c r="F1514" t="s">
        <v>18</v>
      </c>
      <c r="G1514" t="s">
        <v>24</v>
      </c>
      <c r="H1514">
        <v>159</v>
      </c>
      <c r="I1514">
        <v>3</v>
      </c>
      <c r="J1514">
        <v>477</v>
      </c>
    </row>
    <row r="1515" spans="1:10" x14ac:dyDescent="0.25">
      <c r="A1515" s="3" t="s">
        <v>1560</v>
      </c>
      <c r="B1515" s="9">
        <v>43588</v>
      </c>
      <c r="C1515">
        <v>11</v>
      </c>
      <c r="D1515" t="s">
        <v>11</v>
      </c>
      <c r="E1515" t="s">
        <v>12</v>
      </c>
      <c r="F1515" t="s">
        <v>13</v>
      </c>
      <c r="G1515" t="s">
        <v>14</v>
      </c>
      <c r="H1515">
        <v>199</v>
      </c>
      <c r="I1515">
        <v>2</v>
      </c>
      <c r="J1515">
        <v>398</v>
      </c>
    </row>
    <row r="1516" spans="1:10" x14ac:dyDescent="0.25">
      <c r="A1516" s="3" t="s">
        <v>1561</v>
      </c>
      <c r="B1516" s="9">
        <v>43588</v>
      </c>
      <c r="C1516">
        <v>18</v>
      </c>
      <c r="D1516" t="s">
        <v>26</v>
      </c>
      <c r="E1516" t="s">
        <v>27</v>
      </c>
      <c r="F1516" t="s">
        <v>28</v>
      </c>
      <c r="G1516" t="s">
        <v>41</v>
      </c>
      <c r="H1516">
        <v>399</v>
      </c>
      <c r="I1516">
        <v>6</v>
      </c>
      <c r="J1516">
        <v>2394</v>
      </c>
    </row>
    <row r="1517" spans="1:10" x14ac:dyDescent="0.25">
      <c r="A1517" s="3" t="s">
        <v>1562</v>
      </c>
      <c r="B1517" s="9">
        <v>43588</v>
      </c>
      <c r="C1517">
        <v>1</v>
      </c>
      <c r="D1517" t="s">
        <v>16</v>
      </c>
      <c r="E1517" t="s">
        <v>17</v>
      </c>
      <c r="F1517" t="s">
        <v>18</v>
      </c>
      <c r="G1517" t="s">
        <v>24</v>
      </c>
      <c r="H1517">
        <v>159</v>
      </c>
      <c r="I1517">
        <v>0</v>
      </c>
      <c r="J1517">
        <v>0</v>
      </c>
    </row>
    <row r="1518" spans="1:10" x14ac:dyDescent="0.25">
      <c r="A1518" s="3" t="s">
        <v>1563</v>
      </c>
      <c r="B1518" s="9">
        <v>43588</v>
      </c>
      <c r="C1518">
        <v>17</v>
      </c>
      <c r="D1518" t="s">
        <v>35</v>
      </c>
      <c r="E1518" t="s">
        <v>36</v>
      </c>
      <c r="F1518" t="s">
        <v>28</v>
      </c>
      <c r="G1518" t="s">
        <v>31</v>
      </c>
      <c r="H1518">
        <v>69</v>
      </c>
      <c r="I1518">
        <v>5</v>
      </c>
      <c r="J1518">
        <v>345</v>
      </c>
    </row>
    <row r="1519" spans="1:10" x14ac:dyDescent="0.25">
      <c r="A1519" s="3" t="s">
        <v>1564</v>
      </c>
      <c r="B1519" s="9">
        <v>43588</v>
      </c>
      <c r="C1519">
        <v>3</v>
      </c>
      <c r="D1519" t="s">
        <v>43</v>
      </c>
      <c r="E1519" t="s">
        <v>17</v>
      </c>
      <c r="F1519" t="s">
        <v>18</v>
      </c>
      <c r="G1519" t="s">
        <v>31</v>
      </c>
      <c r="H1519">
        <v>69</v>
      </c>
      <c r="I1519">
        <v>8</v>
      </c>
      <c r="J1519">
        <v>552</v>
      </c>
    </row>
    <row r="1520" spans="1:10" x14ac:dyDescent="0.25">
      <c r="A1520" s="3" t="s">
        <v>1565</v>
      </c>
      <c r="B1520" s="9">
        <v>43589</v>
      </c>
      <c r="C1520">
        <v>14</v>
      </c>
      <c r="D1520" t="s">
        <v>38</v>
      </c>
      <c r="E1520" t="s">
        <v>63</v>
      </c>
      <c r="F1520" t="s">
        <v>13</v>
      </c>
      <c r="G1520" t="s">
        <v>31</v>
      </c>
      <c r="H1520">
        <v>69</v>
      </c>
      <c r="I1520">
        <v>9</v>
      </c>
      <c r="J1520">
        <v>621</v>
      </c>
    </row>
    <row r="1521" spans="1:10" x14ac:dyDescent="0.25">
      <c r="A1521" s="3" t="s">
        <v>1566</v>
      </c>
      <c r="B1521" s="9">
        <v>43590</v>
      </c>
      <c r="C1521">
        <v>12</v>
      </c>
      <c r="D1521" t="s">
        <v>66</v>
      </c>
      <c r="E1521" t="s">
        <v>63</v>
      </c>
      <c r="F1521" t="s">
        <v>13</v>
      </c>
      <c r="G1521" t="s">
        <v>24</v>
      </c>
      <c r="H1521">
        <v>159</v>
      </c>
      <c r="I1521">
        <v>4</v>
      </c>
      <c r="J1521">
        <v>636</v>
      </c>
    </row>
    <row r="1522" spans="1:10" x14ac:dyDescent="0.25">
      <c r="A1522" s="3" t="s">
        <v>1567</v>
      </c>
      <c r="B1522" s="9">
        <v>43590</v>
      </c>
      <c r="C1522">
        <v>19</v>
      </c>
      <c r="D1522" t="s">
        <v>56</v>
      </c>
      <c r="E1522" t="s">
        <v>27</v>
      </c>
      <c r="F1522" t="s">
        <v>28</v>
      </c>
      <c r="G1522" t="s">
        <v>41</v>
      </c>
      <c r="H1522">
        <v>399</v>
      </c>
      <c r="I1522">
        <v>5</v>
      </c>
      <c r="J1522">
        <v>1995</v>
      </c>
    </row>
    <row r="1523" spans="1:10" x14ac:dyDescent="0.25">
      <c r="A1523" s="3" t="s">
        <v>1568</v>
      </c>
      <c r="B1523" s="9">
        <v>43591</v>
      </c>
      <c r="C1523">
        <v>15</v>
      </c>
      <c r="D1523" t="s">
        <v>118</v>
      </c>
      <c r="E1523" t="s">
        <v>63</v>
      </c>
      <c r="F1523" t="s">
        <v>13</v>
      </c>
      <c r="G1523" t="s">
        <v>31</v>
      </c>
      <c r="H1523">
        <v>69</v>
      </c>
      <c r="I1523">
        <v>9</v>
      </c>
      <c r="J1523">
        <v>621</v>
      </c>
    </row>
    <row r="1524" spans="1:10" x14ac:dyDescent="0.25">
      <c r="A1524" s="3" t="s">
        <v>1569</v>
      </c>
      <c r="B1524" s="9">
        <v>43592</v>
      </c>
      <c r="C1524">
        <v>11</v>
      </c>
      <c r="D1524" t="s">
        <v>11</v>
      </c>
      <c r="E1524" t="s">
        <v>12</v>
      </c>
      <c r="F1524" t="s">
        <v>13</v>
      </c>
      <c r="G1524" t="s">
        <v>24</v>
      </c>
      <c r="H1524">
        <v>159</v>
      </c>
      <c r="I1524">
        <v>3</v>
      </c>
      <c r="J1524">
        <v>477</v>
      </c>
    </row>
    <row r="1525" spans="1:10" x14ac:dyDescent="0.25">
      <c r="A1525" s="3" t="s">
        <v>1570</v>
      </c>
      <c r="B1525" s="9">
        <v>43592</v>
      </c>
      <c r="C1525">
        <v>14</v>
      </c>
      <c r="D1525" t="s">
        <v>38</v>
      </c>
      <c r="E1525" t="s">
        <v>63</v>
      </c>
      <c r="F1525" t="s">
        <v>13</v>
      </c>
      <c r="G1525" t="s">
        <v>24</v>
      </c>
      <c r="H1525">
        <v>159</v>
      </c>
      <c r="I1525">
        <v>1</v>
      </c>
      <c r="J1525">
        <v>159</v>
      </c>
    </row>
    <row r="1526" spans="1:10" x14ac:dyDescent="0.25">
      <c r="A1526" s="3" t="s">
        <v>1571</v>
      </c>
      <c r="B1526" s="9">
        <v>43592</v>
      </c>
      <c r="C1526">
        <v>3</v>
      </c>
      <c r="D1526" t="s">
        <v>43</v>
      </c>
      <c r="E1526" t="s">
        <v>68</v>
      </c>
      <c r="F1526" t="s">
        <v>18</v>
      </c>
      <c r="G1526" t="s">
        <v>31</v>
      </c>
      <c r="H1526">
        <v>69</v>
      </c>
      <c r="I1526">
        <v>6</v>
      </c>
      <c r="J1526">
        <v>414</v>
      </c>
    </row>
    <row r="1527" spans="1:10" x14ac:dyDescent="0.25">
      <c r="A1527" s="3" t="s">
        <v>1572</v>
      </c>
      <c r="B1527" s="9">
        <v>43592</v>
      </c>
      <c r="C1527">
        <v>4</v>
      </c>
      <c r="D1527" t="s">
        <v>51</v>
      </c>
      <c r="E1527" t="s">
        <v>68</v>
      </c>
      <c r="F1527" t="s">
        <v>18</v>
      </c>
      <c r="G1527" t="s">
        <v>19</v>
      </c>
      <c r="H1527">
        <v>289</v>
      </c>
      <c r="I1527">
        <v>5</v>
      </c>
      <c r="J1527">
        <v>1445</v>
      </c>
    </row>
    <row r="1528" spans="1:10" x14ac:dyDescent="0.25">
      <c r="A1528" s="3" t="s">
        <v>1573</v>
      </c>
      <c r="B1528" s="9">
        <v>43592</v>
      </c>
      <c r="C1528">
        <v>16</v>
      </c>
      <c r="D1528" t="s">
        <v>30</v>
      </c>
      <c r="E1528" t="s">
        <v>27</v>
      </c>
      <c r="F1528" t="s">
        <v>28</v>
      </c>
      <c r="G1528" t="s">
        <v>24</v>
      </c>
      <c r="H1528">
        <v>159</v>
      </c>
      <c r="I1528">
        <v>7</v>
      </c>
      <c r="J1528">
        <v>1113</v>
      </c>
    </row>
    <row r="1529" spans="1:10" x14ac:dyDescent="0.25">
      <c r="A1529" s="3" t="s">
        <v>1574</v>
      </c>
      <c r="B1529" s="9">
        <v>43592</v>
      </c>
      <c r="C1529">
        <v>13</v>
      </c>
      <c r="D1529" t="s">
        <v>33</v>
      </c>
      <c r="E1529" t="s">
        <v>63</v>
      </c>
      <c r="F1529" t="s">
        <v>13</v>
      </c>
      <c r="G1529" t="s">
        <v>24</v>
      </c>
      <c r="H1529">
        <v>159</v>
      </c>
      <c r="I1529">
        <v>3</v>
      </c>
      <c r="J1529">
        <v>477</v>
      </c>
    </row>
    <row r="1530" spans="1:10" x14ac:dyDescent="0.25">
      <c r="A1530" s="3" t="s">
        <v>1575</v>
      </c>
      <c r="B1530" s="9">
        <v>43592</v>
      </c>
      <c r="C1530">
        <v>18</v>
      </c>
      <c r="D1530" t="s">
        <v>26</v>
      </c>
      <c r="E1530" t="s">
        <v>36</v>
      </c>
      <c r="F1530" t="s">
        <v>28</v>
      </c>
      <c r="G1530" t="s">
        <v>14</v>
      </c>
      <c r="H1530">
        <v>199</v>
      </c>
      <c r="I1530">
        <v>1</v>
      </c>
      <c r="J1530">
        <v>199</v>
      </c>
    </row>
    <row r="1531" spans="1:10" x14ac:dyDescent="0.25">
      <c r="A1531" s="3" t="s">
        <v>1576</v>
      </c>
      <c r="B1531" s="9">
        <v>43592</v>
      </c>
      <c r="C1531">
        <v>15</v>
      </c>
      <c r="D1531" t="s">
        <v>118</v>
      </c>
      <c r="E1531" t="s">
        <v>12</v>
      </c>
      <c r="F1531" t="s">
        <v>13</v>
      </c>
      <c r="G1531" t="s">
        <v>41</v>
      </c>
      <c r="H1531">
        <v>399</v>
      </c>
      <c r="I1531">
        <v>0</v>
      </c>
      <c r="J1531">
        <v>0</v>
      </c>
    </row>
    <row r="1532" spans="1:10" x14ac:dyDescent="0.25">
      <c r="A1532" s="3" t="s">
        <v>1577</v>
      </c>
      <c r="B1532" s="9">
        <v>43593</v>
      </c>
      <c r="C1532">
        <v>4</v>
      </c>
      <c r="D1532" t="s">
        <v>51</v>
      </c>
      <c r="E1532" t="s">
        <v>17</v>
      </c>
      <c r="F1532" t="s">
        <v>18</v>
      </c>
      <c r="G1532" t="s">
        <v>14</v>
      </c>
      <c r="H1532">
        <v>199</v>
      </c>
      <c r="I1532">
        <v>7</v>
      </c>
      <c r="J1532">
        <v>1393</v>
      </c>
    </row>
    <row r="1533" spans="1:10" x14ac:dyDescent="0.25">
      <c r="A1533" s="3" t="s">
        <v>1578</v>
      </c>
      <c r="B1533" s="9">
        <v>43594</v>
      </c>
      <c r="C1533">
        <v>11</v>
      </c>
      <c r="D1533" t="s">
        <v>11</v>
      </c>
      <c r="E1533" t="s">
        <v>63</v>
      </c>
      <c r="F1533" t="s">
        <v>13</v>
      </c>
      <c r="G1533" t="s">
        <v>19</v>
      </c>
      <c r="H1533">
        <v>289</v>
      </c>
      <c r="I1533">
        <v>1</v>
      </c>
      <c r="J1533">
        <v>289</v>
      </c>
    </row>
    <row r="1534" spans="1:10" x14ac:dyDescent="0.25">
      <c r="A1534" s="3" t="s">
        <v>1579</v>
      </c>
      <c r="B1534" s="9">
        <v>43594</v>
      </c>
      <c r="C1534">
        <v>18</v>
      </c>
      <c r="D1534" t="s">
        <v>26</v>
      </c>
      <c r="E1534" t="s">
        <v>36</v>
      </c>
      <c r="F1534" t="s">
        <v>28</v>
      </c>
      <c r="G1534" t="s">
        <v>31</v>
      </c>
      <c r="H1534">
        <v>69</v>
      </c>
      <c r="I1534">
        <v>4</v>
      </c>
      <c r="J1534">
        <v>276</v>
      </c>
    </row>
    <row r="1535" spans="1:10" x14ac:dyDescent="0.25">
      <c r="A1535" s="3" t="s">
        <v>1580</v>
      </c>
      <c r="B1535" s="9">
        <v>43594</v>
      </c>
      <c r="C1535">
        <v>1</v>
      </c>
      <c r="D1535" t="s">
        <v>16</v>
      </c>
      <c r="E1535" t="s">
        <v>17</v>
      </c>
      <c r="F1535" t="s">
        <v>18</v>
      </c>
      <c r="G1535" t="s">
        <v>31</v>
      </c>
      <c r="H1535">
        <v>69</v>
      </c>
      <c r="I1535">
        <v>1</v>
      </c>
      <c r="J1535">
        <v>69</v>
      </c>
    </row>
    <row r="1536" spans="1:10" x14ac:dyDescent="0.25">
      <c r="A1536" s="3" t="s">
        <v>1581</v>
      </c>
      <c r="B1536" s="9">
        <v>43594</v>
      </c>
      <c r="C1536">
        <v>7</v>
      </c>
      <c r="D1536" t="s">
        <v>88</v>
      </c>
      <c r="E1536" t="s">
        <v>22</v>
      </c>
      <c r="F1536" t="s">
        <v>23</v>
      </c>
      <c r="G1536" t="s">
        <v>31</v>
      </c>
      <c r="H1536">
        <v>69</v>
      </c>
      <c r="I1536">
        <v>5</v>
      </c>
      <c r="J1536">
        <v>345</v>
      </c>
    </row>
    <row r="1537" spans="1:10" x14ac:dyDescent="0.25">
      <c r="A1537" s="3" t="s">
        <v>1582</v>
      </c>
      <c r="B1537" s="9">
        <v>43595</v>
      </c>
      <c r="C1537">
        <v>19</v>
      </c>
      <c r="D1537" t="s">
        <v>56</v>
      </c>
      <c r="E1537" t="s">
        <v>27</v>
      </c>
      <c r="F1537" t="s">
        <v>28</v>
      </c>
      <c r="G1537" t="s">
        <v>24</v>
      </c>
      <c r="H1537">
        <v>159</v>
      </c>
      <c r="I1537">
        <v>3</v>
      </c>
      <c r="J1537">
        <v>477</v>
      </c>
    </row>
    <row r="1538" spans="1:10" x14ac:dyDescent="0.25">
      <c r="A1538" s="3" t="s">
        <v>1583</v>
      </c>
      <c r="B1538" s="9">
        <v>43595</v>
      </c>
      <c r="C1538">
        <v>17</v>
      </c>
      <c r="D1538" t="s">
        <v>35</v>
      </c>
      <c r="E1538" t="s">
        <v>27</v>
      </c>
      <c r="F1538" t="s">
        <v>28</v>
      </c>
      <c r="G1538" t="s">
        <v>41</v>
      </c>
      <c r="H1538">
        <v>399</v>
      </c>
      <c r="I1538">
        <v>1</v>
      </c>
      <c r="J1538">
        <v>399</v>
      </c>
    </row>
    <row r="1539" spans="1:10" x14ac:dyDescent="0.25">
      <c r="A1539" s="3" t="s">
        <v>1584</v>
      </c>
      <c r="B1539" s="9">
        <v>43595</v>
      </c>
      <c r="C1539">
        <v>3</v>
      </c>
      <c r="D1539" t="s">
        <v>43</v>
      </c>
      <c r="E1539" t="s">
        <v>68</v>
      </c>
      <c r="F1539" t="s">
        <v>18</v>
      </c>
      <c r="G1539" t="s">
        <v>31</v>
      </c>
      <c r="H1539">
        <v>69</v>
      </c>
      <c r="I1539">
        <v>6</v>
      </c>
      <c r="J1539">
        <v>414</v>
      </c>
    </row>
    <row r="1540" spans="1:10" x14ac:dyDescent="0.25">
      <c r="A1540" s="3" t="s">
        <v>1585</v>
      </c>
      <c r="B1540" s="9">
        <v>43596</v>
      </c>
      <c r="C1540">
        <v>15</v>
      </c>
      <c r="D1540" t="s">
        <v>118</v>
      </c>
      <c r="E1540" t="s">
        <v>63</v>
      </c>
      <c r="F1540" t="s">
        <v>13</v>
      </c>
      <c r="G1540" t="s">
        <v>14</v>
      </c>
      <c r="H1540">
        <v>199</v>
      </c>
      <c r="I1540">
        <v>7</v>
      </c>
      <c r="J1540">
        <v>1393</v>
      </c>
    </row>
    <row r="1541" spans="1:10" x14ac:dyDescent="0.25">
      <c r="A1541" s="3" t="s">
        <v>1586</v>
      </c>
      <c r="B1541" s="9">
        <v>43597</v>
      </c>
      <c r="C1541">
        <v>9</v>
      </c>
      <c r="D1541" t="s">
        <v>21</v>
      </c>
      <c r="E1541" t="s">
        <v>46</v>
      </c>
      <c r="F1541" t="s">
        <v>23</v>
      </c>
      <c r="G1541" t="s">
        <v>24</v>
      </c>
      <c r="H1541">
        <v>159</v>
      </c>
      <c r="I1541">
        <v>6</v>
      </c>
      <c r="J1541">
        <v>954</v>
      </c>
    </row>
    <row r="1542" spans="1:10" x14ac:dyDescent="0.25">
      <c r="A1542" s="3" t="s">
        <v>1587</v>
      </c>
      <c r="B1542" s="9">
        <v>43597</v>
      </c>
      <c r="C1542">
        <v>3</v>
      </c>
      <c r="D1542" t="s">
        <v>43</v>
      </c>
      <c r="E1542" t="s">
        <v>17</v>
      </c>
      <c r="F1542" t="s">
        <v>18</v>
      </c>
      <c r="G1542" t="s">
        <v>19</v>
      </c>
      <c r="H1542">
        <v>289</v>
      </c>
      <c r="I1542">
        <v>9</v>
      </c>
      <c r="J1542">
        <v>2601</v>
      </c>
    </row>
    <row r="1543" spans="1:10" x14ac:dyDescent="0.25">
      <c r="A1543" s="3" t="s">
        <v>1588</v>
      </c>
      <c r="B1543" s="9">
        <v>43598</v>
      </c>
      <c r="C1543">
        <v>5</v>
      </c>
      <c r="D1543" t="s">
        <v>60</v>
      </c>
      <c r="E1543" t="s">
        <v>68</v>
      </c>
      <c r="F1543" t="s">
        <v>18</v>
      </c>
      <c r="G1543" t="s">
        <v>14</v>
      </c>
      <c r="H1543">
        <v>199</v>
      </c>
      <c r="I1543">
        <v>6</v>
      </c>
      <c r="J1543">
        <v>1194</v>
      </c>
    </row>
    <row r="1544" spans="1:10" x14ac:dyDescent="0.25">
      <c r="A1544" s="3" t="s">
        <v>1589</v>
      </c>
      <c r="B1544" s="9">
        <v>43598</v>
      </c>
      <c r="C1544">
        <v>11</v>
      </c>
      <c r="D1544" t="s">
        <v>11</v>
      </c>
      <c r="E1544" t="s">
        <v>63</v>
      </c>
      <c r="F1544" t="s">
        <v>13</v>
      </c>
      <c r="G1544" t="s">
        <v>41</v>
      </c>
      <c r="H1544">
        <v>399</v>
      </c>
      <c r="I1544">
        <v>2</v>
      </c>
      <c r="J1544">
        <v>798</v>
      </c>
    </row>
    <row r="1545" spans="1:10" x14ac:dyDescent="0.25">
      <c r="A1545" s="3" t="s">
        <v>1590</v>
      </c>
      <c r="B1545" s="9">
        <v>43598</v>
      </c>
      <c r="C1545">
        <v>19</v>
      </c>
      <c r="D1545" t="s">
        <v>56</v>
      </c>
      <c r="E1545" t="s">
        <v>36</v>
      </c>
      <c r="F1545" t="s">
        <v>28</v>
      </c>
      <c r="G1545" t="s">
        <v>14</v>
      </c>
      <c r="H1545">
        <v>199</v>
      </c>
      <c r="I1545">
        <v>5</v>
      </c>
      <c r="J1545">
        <v>995</v>
      </c>
    </row>
    <row r="1546" spans="1:10" x14ac:dyDescent="0.25">
      <c r="A1546" s="3" t="s">
        <v>1591</v>
      </c>
      <c r="B1546" s="9">
        <v>43599</v>
      </c>
      <c r="C1546">
        <v>11</v>
      </c>
      <c r="D1546" t="s">
        <v>11</v>
      </c>
      <c r="E1546" t="s">
        <v>12</v>
      </c>
      <c r="F1546" t="s">
        <v>13</v>
      </c>
      <c r="G1546" t="s">
        <v>41</v>
      </c>
      <c r="H1546">
        <v>399</v>
      </c>
      <c r="I1546">
        <v>6</v>
      </c>
      <c r="J1546">
        <v>2394</v>
      </c>
    </row>
    <row r="1547" spans="1:10" x14ac:dyDescent="0.25">
      <c r="A1547" s="3" t="s">
        <v>1592</v>
      </c>
      <c r="B1547" s="9">
        <v>43600</v>
      </c>
      <c r="C1547">
        <v>15</v>
      </c>
      <c r="D1547" t="s">
        <v>118</v>
      </c>
      <c r="E1547" t="s">
        <v>63</v>
      </c>
      <c r="F1547" t="s">
        <v>13</v>
      </c>
      <c r="G1547" t="s">
        <v>14</v>
      </c>
      <c r="H1547">
        <v>199</v>
      </c>
      <c r="I1547">
        <v>7</v>
      </c>
      <c r="J1547">
        <v>1393</v>
      </c>
    </row>
    <row r="1548" spans="1:10" x14ac:dyDescent="0.25">
      <c r="A1548" s="3" t="s">
        <v>1593</v>
      </c>
      <c r="B1548" s="9">
        <v>43600</v>
      </c>
      <c r="C1548">
        <v>6</v>
      </c>
      <c r="D1548" t="s">
        <v>48</v>
      </c>
      <c r="E1548" t="s">
        <v>22</v>
      </c>
      <c r="F1548" t="s">
        <v>23</v>
      </c>
      <c r="G1548" t="s">
        <v>24</v>
      </c>
      <c r="H1548">
        <v>159</v>
      </c>
      <c r="I1548">
        <v>5</v>
      </c>
      <c r="J1548">
        <v>795</v>
      </c>
    </row>
    <row r="1549" spans="1:10" x14ac:dyDescent="0.25">
      <c r="A1549" s="3" t="s">
        <v>1594</v>
      </c>
      <c r="B1549" s="9">
        <v>43600</v>
      </c>
      <c r="C1549">
        <v>14</v>
      </c>
      <c r="D1549" t="s">
        <v>38</v>
      </c>
      <c r="E1549" t="s">
        <v>12</v>
      </c>
      <c r="F1549" t="s">
        <v>13</v>
      </c>
      <c r="G1549" t="s">
        <v>24</v>
      </c>
      <c r="H1549">
        <v>159</v>
      </c>
      <c r="I1549">
        <v>8</v>
      </c>
      <c r="J1549">
        <v>1272</v>
      </c>
    </row>
    <row r="1550" spans="1:10" x14ac:dyDescent="0.25">
      <c r="A1550" s="3" t="s">
        <v>1595</v>
      </c>
      <c r="B1550" s="9">
        <v>43601</v>
      </c>
      <c r="C1550">
        <v>3</v>
      </c>
      <c r="D1550" t="s">
        <v>43</v>
      </c>
      <c r="E1550" t="s">
        <v>17</v>
      </c>
      <c r="F1550" t="s">
        <v>18</v>
      </c>
      <c r="G1550" t="s">
        <v>19</v>
      </c>
      <c r="H1550">
        <v>289</v>
      </c>
      <c r="I1550">
        <v>4</v>
      </c>
      <c r="J1550">
        <v>1156</v>
      </c>
    </row>
    <row r="1551" spans="1:10" x14ac:dyDescent="0.25">
      <c r="A1551" s="3" t="s">
        <v>1596</v>
      </c>
      <c r="B1551" s="9">
        <v>43602</v>
      </c>
      <c r="C1551">
        <v>15</v>
      </c>
      <c r="D1551" t="s">
        <v>118</v>
      </c>
      <c r="E1551" t="s">
        <v>12</v>
      </c>
      <c r="F1551" t="s">
        <v>13</v>
      </c>
      <c r="G1551" t="s">
        <v>14</v>
      </c>
      <c r="H1551">
        <v>199</v>
      </c>
      <c r="I1551">
        <v>3</v>
      </c>
      <c r="J1551">
        <v>597</v>
      </c>
    </row>
    <row r="1552" spans="1:10" x14ac:dyDescent="0.25">
      <c r="A1552" s="3" t="s">
        <v>1597</v>
      </c>
      <c r="B1552" s="9">
        <v>43602</v>
      </c>
      <c r="C1552">
        <v>1</v>
      </c>
      <c r="D1552" t="s">
        <v>16</v>
      </c>
      <c r="E1552" t="s">
        <v>68</v>
      </c>
      <c r="F1552" t="s">
        <v>18</v>
      </c>
      <c r="G1552" t="s">
        <v>41</v>
      </c>
      <c r="H1552">
        <v>399</v>
      </c>
      <c r="I1552">
        <v>7</v>
      </c>
      <c r="J1552">
        <v>2793</v>
      </c>
    </row>
    <row r="1553" spans="1:10" x14ac:dyDescent="0.25">
      <c r="A1553" s="3" t="s">
        <v>1598</v>
      </c>
      <c r="B1553" s="9">
        <v>43602</v>
      </c>
      <c r="C1553">
        <v>1</v>
      </c>
      <c r="D1553" t="s">
        <v>16</v>
      </c>
      <c r="E1553" t="s">
        <v>17</v>
      </c>
      <c r="F1553" t="s">
        <v>18</v>
      </c>
      <c r="G1553" t="s">
        <v>19</v>
      </c>
      <c r="H1553">
        <v>289</v>
      </c>
      <c r="I1553">
        <v>9</v>
      </c>
      <c r="J1553">
        <v>2601</v>
      </c>
    </row>
    <row r="1554" spans="1:10" x14ac:dyDescent="0.25">
      <c r="A1554" s="3" t="s">
        <v>1599</v>
      </c>
      <c r="B1554" s="9">
        <v>43602</v>
      </c>
      <c r="C1554">
        <v>10</v>
      </c>
      <c r="D1554" t="s">
        <v>58</v>
      </c>
      <c r="E1554" t="s">
        <v>46</v>
      </c>
      <c r="F1554" t="s">
        <v>23</v>
      </c>
      <c r="G1554" t="s">
        <v>19</v>
      </c>
      <c r="H1554">
        <v>289</v>
      </c>
      <c r="I1554">
        <v>2</v>
      </c>
      <c r="J1554">
        <v>578</v>
      </c>
    </row>
    <row r="1555" spans="1:10" x14ac:dyDescent="0.25">
      <c r="A1555" s="3" t="s">
        <v>1600</v>
      </c>
      <c r="B1555" s="9">
        <v>43602</v>
      </c>
      <c r="C1555">
        <v>13</v>
      </c>
      <c r="D1555" t="s">
        <v>33</v>
      </c>
      <c r="E1555" t="s">
        <v>63</v>
      </c>
      <c r="F1555" t="s">
        <v>13</v>
      </c>
      <c r="G1555" t="s">
        <v>31</v>
      </c>
      <c r="H1555">
        <v>69</v>
      </c>
      <c r="I1555">
        <v>0</v>
      </c>
      <c r="J1555">
        <v>0</v>
      </c>
    </row>
    <row r="1556" spans="1:10" x14ac:dyDescent="0.25">
      <c r="A1556" s="3" t="s">
        <v>1601</v>
      </c>
      <c r="B1556" s="9">
        <v>43602</v>
      </c>
      <c r="C1556">
        <v>14</v>
      </c>
      <c r="D1556" t="s">
        <v>38</v>
      </c>
      <c r="E1556" t="s">
        <v>12</v>
      </c>
      <c r="F1556" t="s">
        <v>13</v>
      </c>
      <c r="G1556" t="s">
        <v>19</v>
      </c>
      <c r="H1556">
        <v>289</v>
      </c>
      <c r="I1556">
        <v>6</v>
      </c>
      <c r="J1556">
        <v>1734</v>
      </c>
    </row>
    <row r="1557" spans="1:10" x14ac:dyDescent="0.25">
      <c r="A1557" s="3" t="s">
        <v>1602</v>
      </c>
      <c r="B1557" s="9">
        <v>43602</v>
      </c>
      <c r="C1557">
        <v>17</v>
      </c>
      <c r="D1557" t="s">
        <v>35</v>
      </c>
      <c r="E1557" t="s">
        <v>27</v>
      </c>
      <c r="F1557" t="s">
        <v>28</v>
      </c>
      <c r="G1557" t="s">
        <v>14</v>
      </c>
      <c r="H1557">
        <v>199</v>
      </c>
      <c r="I1557">
        <v>2</v>
      </c>
      <c r="J1557">
        <v>398</v>
      </c>
    </row>
    <row r="1558" spans="1:10" x14ac:dyDescent="0.25">
      <c r="A1558" s="3" t="s">
        <v>1603</v>
      </c>
      <c r="B1558" s="9">
        <v>43602</v>
      </c>
      <c r="C1558">
        <v>1</v>
      </c>
      <c r="D1558" t="s">
        <v>16</v>
      </c>
      <c r="E1558" t="s">
        <v>68</v>
      </c>
      <c r="F1558" t="s">
        <v>18</v>
      </c>
      <c r="G1558" t="s">
        <v>31</v>
      </c>
      <c r="H1558">
        <v>69</v>
      </c>
      <c r="I1558">
        <v>7</v>
      </c>
      <c r="J1558">
        <v>483</v>
      </c>
    </row>
    <row r="1559" spans="1:10" x14ac:dyDescent="0.25">
      <c r="A1559" s="3" t="s">
        <v>1604</v>
      </c>
      <c r="B1559" s="9">
        <v>43603</v>
      </c>
      <c r="C1559">
        <v>2</v>
      </c>
      <c r="D1559" t="s">
        <v>106</v>
      </c>
      <c r="E1559" t="s">
        <v>68</v>
      </c>
      <c r="F1559" t="s">
        <v>18</v>
      </c>
      <c r="G1559" t="s">
        <v>41</v>
      </c>
      <c r="H1559">
        <v>399</v>
      </c>
      <c r="I1559">
        <v>4</v>
      </c>
      <c r="J1559">
        <v>1596</v>
      </c>
    </row>
    <row r="1560" spans="1:10" x14ac:dyDescent="0.25">
      <c r="A1560" s="3" t="s">
        <v>1605</v>
      </c>
      <c r="B1560" s="9">
        <v>43604</v>
      </c>
      <c r="C1560">
        <v>10</v>
      </c>
      <c r="D1560" t="s">
        <v>58</v>
      </c>
      <c r="E1560" t="s">
        <v>22</v>
      </c>
      <c r="F1560" t="s">
        <v>23</v>
      </c>
      <c r="G1560" t="s">
        <v>41</v>
      </c>
      <c r="H1560">
        <v>399</v>
      </c>
      <c r="I1560">
        <v>1</v>
      </c>
      <c r="J1560">
        <v>399</v>
      </c>
    </row>
    <row r="1561" spans="1:10" x14ac:dyDescent="0.25">
      <c r="A1561" s="3" t="s">
        <v>1606</v>
      </c>
      <c r="B1561" s="9">
        <v>43604</v>
      </c>
      <c r="C1561">
        <v>20</v>
      </c>
      <c r="D1561" t="s">
        <v>40</v>
      </c>
      <c r="E1561" t="s">
        <v>27</v>
      </c>
      <c r="F1561" t="s">
        <v>28</v>
      </c>
      <c r="G1561" t="s">
        <v>14</v>
      </c>
      <c r="H1561">
        <v>199</v>
      </c>
      <c r="I1561">
        <v>2</v>
      </c>
      <c r="J1561">
        <v>398</v>
      </c>
    </row>
    <row r="1562" spans="1:10" x14ac:dyDescent="0.25">
      <c r="A1562" s="3" t="s">
        <v>1607</v>
      </c>
      <c r="B1562" s="9">
        <v>43604</v>
      </c>
      <c r="C1562">
        <v>1</v>
      </c>
      <c r="D1562" t="s">
        <v>16</v>
      </c>
      <c r="E1562" t="s">
        <v>17</v>
      </c>
      <c r="F1562" t="s">
        <v>18</v>
      </c>
      <c r="G1562" t="s">
        <v>19</v>
      </c>
      <c r="H1562">
        <v>289</v>
      </c>
      <c r="I1562">
        <v>1</v>
      </c>
      <c r="J1562">
        <v>289</v>
      </c>
    </row>
    <row r="1563" spans="1:10" x14ac:dyDescent="0.25">
      <c r="A1563" s="3" t="s">
        <v>1608</v>
      </c>
      <c r="B1563" s="9">
        <v>43605</v>
      </c>
      <c r="C1563">
        <v>1</v>
      </c>
      <c r="D1563" t="s">
        <v>16</v>
      </c>
      <c r="E1563" t="s">
        <v>17</v>
      </c>
      <c r="F1563" t="s">
        <v>18</v>
      </c>
      <c r="G1563" t="s">
        <v>24</v>
      </c>
      <c r="H1563">
        <v>159</v>
      </c>
      <c r="I1563">
        <v>4</v>
      </c>
      <c r="J1563">
        <v>636</v>
      </c>
    </row>
    <row r="1564" spans="1:10" x14ac:dyDescent="0.25">
      <c r="A1564" s="3" t="s">
        <v>1609</v>
      </c>
      <c r="B1564" s="9">
        <v>43605</v>
      </c>
      <c r="C1564">
        <v>19</v>
      </c>
      <c r="D1564" t="s">
        <v>56</v>
      </c>
      <c r="E1564" t="s">
        <v>36</v>
      </c>
      <c r="F1564" t="s">
        <v>28</v>
      </c>
      <c r="G1564" t="s">
        <v>41</v>
      </c>
      <c r="H1564">
        <v>399</v>
      </c>
      <c r="I1564">
        <v>8</v>
      </c>
      <c r="J1564">
        <v>3192</v>
      </c>
    </row>
    <row r="1565" spans="1:10" x14ac:dyDescent="0.25">
      <c r="A1565" s="3" t="s">
        <v>1610</v>
      </c>
      <c r="B1565" s="9">
        <v>43605</v>
      </c>
      <c r="C1565">
        <v>2</v>
      </c>
      <c r="D1565" t="s">
        <v>106</v>
      </c>
      <c r="E1565" t="s">
        <v>17</v>
      </c>
      <c r="F1565" t="s">
        <v>18</v>
      </c>
      <c r="G1565" t="s">
        <v>14</v>
      </c>
      <c r="H1565">
        <v>199</v>
      </c>
      <c r="I1565">
        <v>9</v>
      </c>
      <c r="J1565">
        <v>1791</v>
      </c>
    </row>
    <row r="1566" spans="1:10" x14ac:dyDescent="0.25">
      <c r="A1566" s="3" t="s">
        <v>1611</v>
      </c>
      <c r="B1566" s="9">
        <v>43605</v>
      </c>
      <c r="C1566">
        <v>7</v>
      </c>
      <c r="D1566" t="s">
        <v>88</v>
      </c>
      <c r="E1566" t="s">
        <v>22</v>
      </c>
      <c r="F1566" t="s">
        <v>23</v>
      </c>
      <c r="G1566" t="s">
        <v>19</v>
      </c>
      <c r="H1566">
        <v>289</v>
      </c>
      <c r="I1566">
        <v>8</v>
      </c>
      <c r="J1566">
        <v>2312</v>
      </c>
    </row>
    <row r="1567" spans="1:10" x14ac:dyDescent="0.25">
      <c r="A1567" s="3" t="s">
        <v>1612</v>
      </c>
      <c r="B1567" s="9">
        <v>43606</v>
      </c>
      <c r="C1567">
        <v>5</v>
      </c>
      <c r="D1567" t="s">
        <v>60</v>
      </c>
      <c r="E1567" t="s">
        <v>17</v>
      </c>
      <c r="F1567" t="s">
        <v>18</v>
      </c>
      <c r="G1567" t="s">
        <v>19</v>
      </c>
      <c r="H1567">
        <v>289</v>
      </c>
      <c r="I1567">
        <v>2</v>
      </c>
      <c r="J1567">
        <v>578</v>
      </c>
    </row>
    <row r="1568" spans="1:10" x14ac:dyDescent="0.25">
      <c r="A1568" s="3" t="s">
        <v>1613</v>
      </c>
      <c r="B1568" s="9">
        <v>43606</v>
      </c>
      <c r="C1568">
        <v>17</v>
      </c>
      <c r="D1568" t="s">
        <v>35</v>
      </c>
      <c r="E1568" t="s">
        <v>36</v>
      </c>
      <c r="F1568" t="s">
        <v>28</v>
      </c>
      <c r="G1568" t="s">
        <v>31</v>
      </c>
      <c r="H1568">
        <v>69</v>
      </c>
      <c r="I1568">
        <v>2</v>
      </c>
      <c r="J1568">
        <v>138</v>
      </c>
    </row>
    <row r="1569" spans="1:10" x14ac:dyDescent="0.25">
      <c r="A1569" s="3" t="s">
        <v>1614</v>
      </c>
      <c r="B1569" s="9">
        <v>43607</v>
      </c>
      <c r="C1569">
        <v>10</v>
      </c>
      <c r="D1569" t="s">
        <v>58</v>
      </c>
      <c r="E1569" t="s">
        <v>22</v>
      </c>
      <c r="F1569" t="s">
        <v>23</v>
      </c>
      <c r="G1569" t="s">
        <v>19</v>
      </c>
      <c r="H1569">
        <v>289</v>
      </c>
      <c r="I1569">
        <v>7</v>
      </c>
      <c r="J1569">
        <v>2023</v>
      </c>
    </row>
    <row r="1570" spans="1:10" x14ac:dyDescent="0.25">
      <c r="A1570" s="3" t="s">
        <v>1615</v>
      </c>
      <c r="B1570" s="9">
        <v>43607</v>
      </c>
      <c r="C1570">
        <v>8</v>
      </c>
      <c r="D1570" t="s">
        <v>45</v>
      </c>
      <c r="E1570" t="s">
        <v>46</v>
      </c>
      <c r="F1570" t="s">
        <v>23</v>
      </c>
      <c r="G1570" t="s">
        <v>31</v>
      </c>
      <c r="H1570">
        <v>69</v>
      </c>
      <c r="I1570">
        <v>2</v>
      </c>
      <c r="J1570">
        <v>138</v>
      </c>
    </row>
    <row r="1571" spans="1:10" x14ac:dyDescent="0.25">
      <c r="A1571" s="3" t="s">
        <v>1616</v>
      </c>
      <c r="B1571" s="9">
        <v>43607</v>
      </c>
      <c r="C1571">
        <v>14</v>
      </c>
      <c r="D1571" t="s">
        <v>38</v>
      </c>
      <c r="E1571" t="s">
        <v>12</v>
      </c>
      <c r="F1571" t="s">
        <v>13</v>
      </c>
      <c r="G1571" t="s">
        <v>31</v>
      </c>
      <c r="H1571">
        <v>69</v>
      </c>
      <c r="I1571">
        <v>9</v>
      </c>
      <c r="J1571">
        <v>621</v>
      </c>
    </row>
    <row r="1572" spans="1:10" x14ac:dyDescent="0.25">
      <c r="A1572" s="3" t="s">
        <v>1617</v>
      </c>
      <c r="B1572" s="9">
        <v>43608</v>
      </c>
      <c r="C1572">
        <v>15</v>
      </c>
      <c r="D1572" t="s">
        <v>118</v>
      </c>
      <c r="E1572" t="s">
        <v>63</v>
      </c>
      <c r="F1572" t="s">
        <v>13</v>
      </c>
      <c r="G1572" t="s">
        <v>24</v>
      </c>
      <c r="H1572">
        <v>159</v>
      </c>
      <c r="I1572">
        <v>2</v>
      </c>
      <c r="J1572">
        <v>318</v>
      </c>
    </row>
    <row r="1573" spans="1:10" x14ac:dyDescent="0.25">
      <c r="A1573" s="3" t="s">
        <v>1618</v>
      </c>
      <c r="B1573" s="9">
        <v>43609</v>
      </c>
      <c r="C1573">
        <v>14</v>
      </c>
      <c r="D1573" t="s">
        <v>38</v>
      </c>
      <c r="E1573" t="s">
        <v>63</v>
      </c>
      <c r="F1573" t="s">
        <v>13</v>
      </c>
      <c r="G1573" t="s">
        <v>41</v>
      </c>
      <c r="H1573">
        <v>399</v>
      </c>
      <c r="I1573">
        <v>4</v>
      </c>
      <c r="J1573">
        <v>1596</v>
      </c>
    </row>
    <row r="1574" spans="1:10" x14ac:dyDescent="0.25">
      <c r="A1574" s="3" t="s">
        <v>1619</v>
      </c>
      <c r="B1574" s="9">
        <v>43610</v>
      </c>
      <c r="C1574">
        <v>5</v>
      </c>
      <c r="D1574" t="s">
        <v>60</v>
      </c>
      <c r="E1574" t="s">
        <v>17</v>
      </c>
      <c r="F1574" t="s">
        <v>18</v>
      </c>
      <c r="G1574" t="s">
        <v>24</v>
      </c>
      <c r="H1574">
        <v>159</v>
      </c>
      <c r="I1574">
        <v>3</v>
      </c>
      <c r="J1574">
        <v>477</v>
      </c>
    </row>
    <row r="1575" spans="1:10" x14ac:dyDescent="0.25">
      <c r="A1575" s="3" t="s">
        <v>1620</v>
      </c>
      <c r="B1575" s="9">
        <v>43610</v>
      </c>
      <c r="C1575">
        <v>17</v>
      </c>
      <c r="D1575" t="s">
        <v>35</v>
      </c>
      <c r="E1575" t="s">
        <v>27</v>
      </c>
      <c r="F1575" t="s">
        <v>28</v>
      </c>
      <c r="G1575" t="s">
        <v>19</v>
      </c>
      <c r="H1575">
        <v>289</v>
      </c>
      <c r="I1575">
        <v>3</v>
      </c>
      <c r="J1575">
        <v>867</v>
      </c>
    </row>
    <row r="1576" spans="1:10" x14ac:dyDescent="0.25">
      <c r="A1576" s="3" t="s">
        <v>1621</v>
      </c>
      <c r="B1576" s="9">
        <v>43610</v>
      </c>
      <c r="C1576">
        <v>5</v>
      </c>
      <c r="D1576" t="s">
        <v>60</v>
      </c>
      <c r="E1576" t="s">
        <v>68</v>
      </c>
      <c r="F1576" t="s">
        <v>18</v>
      </c>
      <c r="G1576" t="s">
        <v>24</v>
      </c>
      <c r="H1576">
        <v>159</v>
      </c>
      <c r="I1576">
        <v>2</v>
      </c>
      <c r="J1576">
        <v>318</v>
      </c>
    </row>
    <row r="1577" spans="1:10" x14ac:dyDescent="0.25">
      <c r="A1577" s="3" t="s">
        <v>1622</v>
      </c>
      <c r="B1577" s="9">
        <v>43610</v>
      </c>
      <c r="C1577">
        <v>12</v>
      </c>
      <c r="D1577" t="s">
        <v>66</v>
      </c>
      <c r="E1577" t="s">
        <v>63</v>
      </c>
      <c r="F1577" t="s">
        <v>13</v>
      </c>
      <c r="G1577" t="s">
        <v>41</v>
      </c>
      <c r="H1577">
        <v>399</v>
      </c>
      <c r="I1577">
        <v>2</v>
      </c>
      <c r="J1577">
        <v>798</v>
      </c>
    </row>
    <row r="1578" spans="1:10" x14ac:dyDescent="0.25">
      <c r="A1578" s="3" t="s">
        <v>1623</v>
      </c>
      <c r="B1578" s="9">
        <v>43610</v>
      </c>
      <c r="C1578">
        <v>13</v>
      </c>
      <c r="D1578" t="s">
        <v>33</v>
      </c>
      <c r="E1578" t="s">
        <v>63</v>
      </c>
      <c r="F1578" t="s">
        <v>13</v>
      </c>
      <c r="G1578" t="s">
        <v>14</v>
      </c>
      <c r="H1578">
        <v>199</v>
      </c>
      <c r="I1578">
        <v>0</v>
      </c>
      <c r="J1578">
        <v>0</v>
      </c>
    </row>
    <row r="1579" spans="1:10" x14ac:dyDescent="0.25">
      <c r="A1579" s="3" t="s">
        <v>1624</v>
      </c>
      <c r="B1579" s="9">
        <v>43610</v>
      </c>
      <c r="C1579">
        <v>7</v>
      </c>
      <c r="D1579" t="s">
        <v>88</v>
      </c>
      <c r="E1579" t="s">
        <v>46</v>
      </c>
      <c r="F1579" t="s">
        <v>23</v>
      </c>
      <c r="G1579" t="s">
        <v>31</v>
      </c>
      <c r="H1579">
        <v>69</v>
      </c>
      <c r="I1579">
        <v>3</v>
      </c>
      <c r="J1579">
        <v>207</v>
      </c>
    </row>
    <row r="1580" spans="1:10" x14ac:dyDescent="0.25">
      <c r="A1580" s="3" t="s">
        <v>1625</v>
      </c>
      <c r="B1580" s="9">
        <v>43610</v>
      </c>
      <c r="C1580">
        <v>1</v>
      </c>
      <c r="D1580" t="s">
        <v>16</v>
      </c>
      <c r="E1580" t="s">
        <v>68</v>
      </c>
      <c r="F1580" t="s">
        <v>18</v>
      </c>
      <c r="G1580" t="s">
        <v>14</v>
      </c>
      <c r="H1580">
        <v>199</v>
      </c>
      <c r="I1580">
        <v>1</v>
      </c>
      <c r="J1580">
        <v>199</v>
      </c>
    </row>
    <row r="1581" spans="1:10" x14ac:dyDescent="0.25">
      <c r="A1581" s="3" t="s">
        <v>1626</v>
      </c>
      <c r="B1581" s="9">
        <v>43610</v>
      </c>
      <c r="C1581">
        <v>11</v>
      </c>
      <c r="D1581" t="s">
        <v>11</v>
      </c>
      <c r="E1581" t="s">
        <v>63</v>
      </c>
      <c r="F1581" t="s">
        <v>13</v>
      </c>
      <c r="G1581" t="s">
        <v>14</v>
      </c>
      <c r="H1581">
        <v>199</v>
      </c>
      <c r="I1581">
        <v>6</v>
      </c>
      <c r="J1581">
        <v>1194</v>
      </c>
    </row>
    <row r="1582" spans="1:10" x14ac:dyDescent="0.25">
      <c r="A1582" s="3" t="s">
        <v>1627</v>
      </c>
      <c r="B1582" s="9">
        <v>43610</v>
      </c>
      <c r="C1582">
        <v>9</v>
      </c>
      <c r="D1582" t="s">
        <v>21</v>
      </c>
      <c r="E1582" t="s">
        <v>22</v>
      </c>
      <c r="F1582" t="s">
        <v>23</v>
      </c>
      <c r="G1582" t="s">
        <v>31</v>
      </c>
      <c r="H1582">
        <v>69</v>
      </c>
      <c r="I1582">
        <v>0</v>
      </c>
      <c r="J1582">
        <v>0</v>
      </c>
    </row>
    <row r="1583" spans="1:10" x14ac:dyDescent="0.25">
      <c r="A1583" s="3" t="s">
        <v>1628</v>
      </c>
      <c r="B1583" s="9">
        <v>43610</v>
      </c>
      <c r="C1583">
        <v>16</v>
      </c>
      <c r="D1583" t="s">
        <v>30</v>
      </c>
      <c r="E1583" t="s">
        <v>27</v>
      </c>
      <c r="F1583" t="s">
        <v>28</v>
      </c>
      <c r="G1583" t="s">
        <v>19</v>
      </c>
      <c r="H1583">
        <v>289</v>
      </c>
      <c r="I1583">
        <v>1</v>
      </c>
      <c r="J1583">
        <v>289</v>
      </c>
    </row>
    <row r="1584" spans="1:10" x14ac:dyDescent="0.25">
      <c r="A1584" s="3" t="s">
        <v>1629</v>
      </c>
      <c r="B1584" s="9">
        <v>43610</v>
      </c>
      <c r="C1584">
        <v>1</v>
      </c>
      <c r="D1584" t="s">
        <v>16</v>
      </c>
      <c r="E1584" t="s">
        <v>68</v>
      </c>
      <c r="F1584" t="s">
        <v>18</v>
      </c>
      <c r="G1584" t="s">
        <v>19</v>
      </c>
      <c r="H1584">
        <v>289</v>
      </c>
      <c r="I1584">
        <v>9</v>
      </c>
      <c r="J1584">
        <v>2601</v>
      </c>
    </row>
    <row r="1585" spans="1:10" x14ac:dyDescent="0.25">
      <c r="A1585" s="3" t="s">
        <v>1630</v>
      </c>
      <c r="B1585" s="9">
        <v>43610</v>
      </c>
      <c r="C1585">
        <v>5</v>
      </c>
      <c r="D1585" t="s">
        <v>60</v>
      </c>
      <c r="E1585" t="s">
        <v>68</v>
      </c>
      <c r="F1585" t="s">
        <v>18</v>
      </c>
      <c r="G1585" t="s">
        <v>14</v>
      </c>
      <c r="H1585">
        <v>199</v>
      </c>
      <c r="I1585">
        <v>8</v>
      </c>
      <c r="J1585">
        <v>1592</v>
      </c>
    </row>
    <row r="1586" spans="1:10" x14ac:dyDescent="0.25">
      <c r="A1586" s="3" t="s">
        <v>1631</v>
      </c>
      <c r="B1586" s="9">
        <v>43611</v>
      </c>
      <c r="C1586">
        <v>10</v>
      </c>
      <c r="D1586" t="s">
        <v>58</v>
      </c>
      <c r="E1586" t="s">
        <v>22</v>
      </c>
      <c r="F1586" t="s">
        <v>23</v>
      </c>
      <c r="G1586" t="s">
        <v>24</v>
      </c>
      <c r="H1586">
        <v>159</v>
      </c>
      <c r="I1586">
        <v>6</v>
      </c>
      <c r="J1586">
        <v>954</v>
      </c>
    </row>
    <row r="1587" spans="1:10" x14ac:dyDescent="0.25">
      <c r="A1587" s="3" t="s">
        <v>1632</v>
      </c>
      <c r="B1587" s="9">
        <v>43611</v>
      </c>
      <c r="C1587">
        <v>4</v>
      </c>
      <c r="D1587" t="s">
        <v>51</v>
      </c>
      <c r="E1587" t="s">
        <v>17</v>
      </c>
      <c r="F1587" t="s">
        <v>18</v>
      </c>
      <c r="G1587" t="s">
        <v>19</v>
      </c>
      <c r="H1587">
        <v>289</v>
      </c>
      <c r="I1587">
        <v>2</v>
      </c>
      <c r="J1587">
        <v>578</v>
      </c>
    </row>
    <row r="1588" spans="1:10" x14ac:dyDescent="0.25">
      <c r="A1588" s="3" t="s">
        <v>1633</v>
      </c>
      <c r="B1588" s="9">
        <v>43611</v>
      </c>
      <c r="C1588">
        <v>11</v>
      </c>
      <c r="D1588" t="s">
        <v>11</v>
      </c>
      <c r="E1588" t="s">
        <v>63</v>
      </c>
      <c r="F1588" t="s">
        <v>13</v>
      </c>
      <c r="G1588" t="s">
        <v>14</v>
      </c>
      <c r="H1588">
        <v>199</v>
      </c>
      <c r="I1588">
        <v>1</v>
      </c>
      <c r="J1588">
        <v>199</v>
      </c>
    </row>
    <row r="1589" spans="1:10" x14ac:dyDescent="0.25">
      <c r="A1589" s="3" t="s">
        <v>1634</v>
      </c>
      <c r="B1589" s="9">
        <v>43611</v>
      </c>
      <c r="C1589">
        <v>17</v>
      </c>
      <c r="D1589" t="s">
        <v>35</v>
      </c>
      <c r="E1589" t="s">
        <v>36</v>
      </c>
      <c r="F1589" t="s">
        <v>28</v>
      </c>
      <c r="G1589" t="s">
        <v>24</v>
      </c>
      <c r="H1589">
        <v>159</v>
      </c>
      <c r="I1589">
        <v>9</v>
      </c>
      <c r="J1589">
        <v>1431</v>
      </c>
    </row>
    <row r="1590" spans="1:10" x14ac:dyDescent="0.25">
      <c r="A1590" s="3" t="s">
        <v>1635</v>
      </c>
      <c r="B1590" s="9">
        <v>43611</v>
      </c>
      <c r="C1590">
        <v>7</v>
      </c>
      <c r="D1590" t="s">
        <v>88</v>
      </c>
      <c r="E1590" t="s">
        <v>46</v>
      </c>
      <c r="F1590" t="s">
        <v>23</v>
      </c>
      <c r="G1590" t="s">
        <v>31</v>
      </c>
      <c r="H1590">
        <v>69</v>
      </c>
      <c r="I1590">
        <v>3</v>
      </c>
      <c r="J1590">
        <v>207</v>
      </c>
    </row>
    <row r="1591" spans="1:10" x14ac:dyDescent="0.25">
      <c r="A1591" s="3" t="s">
        <v>1636</v>
      </c>
      <c r="B1591" s="9">
        <v>43611</v>
      </c>
      <c r="C1591">
        <v>17</v>
      </c>
      <c r="D1591" t="s">
        <v>35</v>
      </c>
      <c r="E1591" t="s">
        <v>36</v>
      </c>
      <c r="F1591" t="s">
        <v>28</v>
      </c>
      <c r="G1591" t="s">
        <v>24</v>
      </c>
      <c r="H1591">
        <v>159</v>
      </c>
      <c r="I1591">
        <v>2</v>
      </c>
      <c r="J1591">
        <v>318</v>
      </c>
    </row>
    <row r="1592" spans="1:10" x14ac:dyDescent="0.25">
      <c r="A1592" s="3" t="s">
        <v>1637</v>
      </c>
      <c r="B1592" s="9">
        <v>43611</v>
      </c>
      <c r="C1592">
        <v>16</v>
      </c>
      <c r="D1592" t="s">
        <v>30</v>
      </c>
      <c r="E1592" t="s">
        <v>36</v>
      </c>
      <c r="F1592" t="s">
        <v>28</v>
      </c>
      <c r="G1592" t="s">
        <v>31</v>
      </c>
      <c r="H1592">
        <v>69</v>
      </c>
      <c r="I1592">
        <v>5</v>
      </c>
      <c r="J1592">
        <v>345</v>
      </c>
    </row>
    <row r="1593" spans="1:10" x14ac:dyDescent="0.25">
      <c r="A1593" s="3" t="s">
        <v>1638</v>
      </c>
      <c r="B1593" s="9">
        <v>43611</v>
      </c>
      <c r="C1593">
        <v>16</v>
      </c>
      <c r="D1593" t="s">
        <v>30</v>
      </c>
      <c r="E1593" t="s">
        <v>27</v>
      </c>
      <c r="F1593" t="s">
        <v>28</v>
      </c>
      <c r="G1593" t="s">
        <v>24</v>
      </c>
      <c r="H1593">
        <v>159</v>
      </c>
      <c r="I1593">
        <v>7</v>
      </c>
      <c r="J1593">
        <v>1113</v>
      </c>
    </row>
    <row r="1594" spans="1:10" x14ac:dyDescent="0.25">
      <c r="A1594" s="3" t="s">
        <v>1639</v>
      </c>
      <c r="B1594" s="9">
        <v>43611</v>
      </c>
      <c r="C1594">
        <v>16</v>
      </c>
      <c r="D1594" t="s">
        <v>30</v>
      </c>
      <c r="E1594" t="s">
        <v>36</v>
      </c>
      <c r="F1594" t="s">
        <v>28</v>
      </c>
      <c r="G1594" t="s">
        <v>19</v>
      </c>
      <c r="H1594">
        <v>289</v>
      </c>
      <c r="I1594">
        <v>9</v>
      </c>
      <c r="J1594">
        <v>2601</v>
      </c>
    </row>
    <row r="1595" spans="1:10" x14ac:dyDescent="0.25">
      <c r="A1595" s="3" t="s">
        <v>1640</v>
      </c>
      <c r="B1595" s="9">
        <v>43612</v>
      </c>
      <c r="C1595">
        <v>11</v>
      </c>
      <c r="D1595" t="s">
        <v>11</v>
      </c>
      <c r="E1595" t="s">
        <v>63</v>
      </c>
      <c r="F1595" t="s">
        <v>13</v>
      </c>
      <c r="G1595" t="s">
        <v>41</v>
      </c>
      <c r="H1595">
        <v>399</v>
      </c>
      <c r="I1595">
        <v>0</v>
      </c>
      <c r="J1595">
        <v>0</v>
      </c>
    </row>
    <row r="1596" spans="1:10" x14ac:dyDescent="0.25">
      <c r="A1596" s="3" t="s">
        <v>1641</v>
      </c>
      <c r="B1596" s="9">
        <v>43612</v>
      </c>
      <c r="C1596">
        <v>19</v>
      </c>
      <c r="D1596" t="s">
        <v>56</v>
      </c>
      <c r="E1596" t="s">
        <v>27</v>
      </c>
      <c r="F1596" t="s">
        <v>28</v>
      </c>
      <c r="G1596" t="s">
        <v>14</v>
      </c>
      <c r="H1596">
        <v>199</v>
      </c>
      <c r="I1596">
        <v>0</v>
      </c>
      <c r="J1596">
        <v>0</v>
      </c>
    </row>
    <row r="1597" spans="1:10" x14ac:dyDescent="0.25">
      <c r="A1597" s="3" t="s">
        <v>1642</v>
      </c>
      <c r="B1597" s="9">
        <v>43613</v>
      </c>
      <c r="C1597">
        <v>5</v>
      </c>
      <c r="D1597" t="s">
        <v>60</v>
      </c>
      <c r="E1597" t="s">
        <v>17</v>
      </c>
      <c r="F1597" t="s">
        <v>18</v>
      </c>
      <c r="G1597" t="s">
        <v>24</v>
      </c>
      <c r="H1597">
        <v>159</v>
      </c>
      <c r="I1597">
        <v>2</v>
      </c>
      <c r="J1597">
        <v>318</v>
      </c>
    </row>
    <row r="1598" spans="1:10" x14ac:dyDescent="0.25">
      <c r="A1598" s="3" t="s">
        <v>1643</v>
      </c>
      <c r="B1598" s="9">
        <v>43613</v>
      </c>
      <c r="C1598">
        <v>16</v>
      </c>
      <c r="D1598" t="s">
        <v>30</v>
      </c>
      <c r="E1598" t="s">
        <v>27</v>
      </c>
      <c r="F1598" t="s">
        <v>28</v>
      </c>
      <c r="G1598" t="s">
        <v>14</v>
      </c>
      <c r="H1598">
        <v>199</v>
      </c>
      <c r="I1598">
        <v>8</v>
      </c>
      <c r="J1598">
        <v>1592</v>
      </c>
    </row>
    <row r="1599" spans="1:10" x14ac:dyDescent="0.25">
      <c r="A1599" s="3" t="s">
        <v>1644</v>
      </c>
      <c r="B1599" s="9">
        <v>43613</v>
      </c>
      <c r="C1599">
        <v>19</v>
      </c>
      <c r="D1599" t="s">
        <v>56</v>
      </c>
      <c r="E1599" t="s">
        <v>36</v>
      </c>
      <c r="F1599" t="s">
        <v>28</v>
      </c>
      <c r="G1599" t="s">
        <v>24</v>
      </c>
      <c r="H1599">
        <v>159</v>
      </c>
      <c r="I1599">
        <v>3</v>
      </c>
      <c r="J1599">
        <v>477</v>
      </c>
    </row>
    <row r="1600" spans="1:10" x14ac:dyDescent="0.25">
      <c r="A1600" s="3" t="s">
        <v>1645</v>
      </c>
      <c r="B1600" s="9">
        <v>43613</v>
      </c>
      <c r="C1600">
        <v>5</v>
      </c>
      <c r="D1600" t="s">
        <v>60</v>
      </c>
      <c r="E1600" t="s">
        <v>68</v>
      </c>
      <c r="F1600" t="s">
        <v>18</v>
      </c>
      <c r="G1600" t="s">
        <v>24</v>
      </c>
      <c r="H1600">
        <v>159</v>
      </c>
      <c r="I1600">
        <v>9</v>
      </c>
      <c r="J1600">
        <v>1431</v>
      </c>
    </row>
    <row r="1601" spans="1:10" x14ac:dyDescent="0.25">
      <c r="A1601" s="3" t="s">
        <v>1646</v>
      </c>
      <c r="B1601" s="9">
        <v>43613</v>
      </c>
      <c r="C1601">
        <v>9</v>
      </c>
      <c r="D1601" t="s">
        <v>21</v>
      </c>
      <c r="E1601" t="s">
        <v>46</v>
      </c>
      <c r="F1601" t="s">
        <v>23</v>
      </c>
      <c r="G1601" t="s">
        <v>14</v>
      </c>
      <c r="H1601">
        <v>199</v>
      </c>
      <c r="I1601">
        <v>1</v>
      </c>
      <c r="J1601">
        <v>199</v>
      </c>
    </row>
    <row r="1602" spans="1:10" x14ac:dyDescent="0.25">
      <c r="A1602" s="3" t="s">
        <v>1647</v>
      </c>
      <c r="B1602" s="9">
        <v>43614</v>
      </c>
      <c r="C1602">
        <v>17</v>
      </c>
      <c r="D1602" t="s">
        <v>35</v>
      </c>
      <c r="E1602" t="s">
        <v>27</v>
      </c>
      <c r="F1602" t="s">
        <v>28</v>
      </c>
      <c r="G1602" t="s">
        <v>41</v>
      </c>
      <c r="H1602">
        <v>399</v>
      </c>
      <c r="I1602">
        <v>2</v>
      </c>
      <c r="J1602">
        <v>798</v>
      </c>
    </row>
    <row r="1603" spans="1:10" x14ac:dyDescent="0.25">
      <c r="A1603" s="3" t="s">
        <v>1648</v>
      </c>
      <c r="B1603" s="9">
        <v>43614</v>
      </c>
      <c r="C1603">
        <v>4</v>
      </c>
      <c r="D1603" t="s">
        <v>51</v>
      </c>
      <c r="E1603" t="s">
        <v>68</v>
      </c>
      <c r="F1603" t="s">
        <v>18</v>
      </c>
      <c r="G1603" t="s">
        <v>14</v>
      </c>
      <c r="H1603">
        <v>199</v>
      </c>
      <c r="I1603">
        <v>1</v>
      </c>
      <c r="J1603">
        <v>199</v>
      </c>
    </row>
    <row r="1604" spans="1:10" x14ac:dyDescent="0.25">
      <c r="A1604" s="3" t="s">
        <v>1649</v>
      </c>
      <c r="B1604" s="9">
        <v>43614</v>
      </c>
      <c r="C1604">
        <v>18</v>
      </c>
      <c r="D1604" t="s">
        <v>26</v>
      </c>
      <c r="E1604" t="s">
        <v>27</v>
      </c>
      <c r="F1604" t="s">
        <v>28</v>
      </c>
      <c r="G1604" t="s">
        <v>14</v>
      </c>
      <c r="H1604">
        <v>199</v>
      </c>
      <c r="I1604">
        <v>8</v>
      </c>
      <c r="J1604">
        <v>1592</v>
      </c>
    </row>
    <row r="1605" spans="1:10" x14ac:dyDescent="0.25">
      <c r="A1605" s="3" t="s">
        <v>1650</v>
      </c>
      <c r="B1605" s="9">
        <v>43614</v>
      </c>
      <c r="C1605">
        <v>13</v>
      </c>
      <c r="D1605" t="s">
        <v>33</v>
      </c>
      <c r="E1605" t="s">
        <v>63</v>
      </c>
      <c r="F1605" t="s">
        <v>13</v>
      </c>
      <c r="G1605" t="s">
        <v>14</v>
      </c>
      <c r="H1605">
        <v>199</v>
      </c>
      <c r="I1605">
        <v>7</v>
      </c>
      <c r="J1605">
        <v>1393</v>
      </c>
    </row>
    <row r="1606" spans="1:10" x14ac:dyDescent="0.25">
      <c r="A1606" s="3" t="s">
        <v>1651</v>
      </c>
      <c r="B1606" s="9">
        <v>43614</v>
      </c>
      <c r="C1606">
        <v>6</v>
      </c>
      <c r="D1606" t="s">
        <v>48</v>
      </c>
      <c r="E1606" t="s">
        <v>46</v>
      </c>
      <c r="F1606" t="s">
        <v>23</v>
      </c>
      <c r="G1606" t="s">
        <v>24</v>
      </c>
      <c r="H1606">
        <v>159</v>
      </c>
      <c r="I1606">
        <v>5</v>
      </c>
      <c r="J1606">
        <v>795</v>
      </c>
    </row>
    <row r="1607" spans="1:10" x14ac:dyDescent="0.25">
      <c r="A1607" s="3" t="s">
        <v>1652</v>
      </c>
      <c r="B1607" s="9">
        <v>43614</v>
      </c>
      <c r="C1607">
        <v>16</v>
      </c>
      <c r="D1607" t="s">
        <v>30</v>
      </c>
      <c r="E1607" t="s">
        <v>27</v>
      </c>
      <c r="F1607" t="s">
        <v>28</v>
      </c>
      <c r="G1607" t="s">
        <v>31</v>
      </c>
      <c r="H1607">
        <v>69</v>
      </c>
      <c r="I1607">
        <v>1</v>
      </c>
      <c r="J1607">
        <v>69</v>
      </c>
    </row>
    <row r="1608" spans="1:10" x14ac:dyDescent="0.25">
      <c r="A1608" s="3" t="s">
        <v>1653</v>
      </c>
      <c r="B1608" s="9">
        <v>43615</v>
      </c>
      <c r="C1608">
        <v>5</v>
      </c>
      <c r="D1608" t="s">
        <v>60</v>
      </c>
      <c r="E1608" t="s">
        <v>17</v>
      </c>
      <c r="F1608" t="s">
        <v>18</v>
      </c>
      <c r="G1608" t="s">
        <v>19</v>
      </c>
      <c r="H1608">
        <v>289</v>
      </c>
      <c r="I1608">
        <v>3</v>
      </c>
      <c r="J1608">
        <v>867</v>
      </c>
    </row>
    <row r="1609" spans="1:10" x14ac:dyDescent="0.25">
      <c r="A1609" s="3" t="s">
        <v>1654</v>
      </c>
      <c r="B1609" s="9">
        <v>43615</v>
      </c>
      <c r="C1609">
        <v>17</v>
      </c>
      <c r="D1609" t="s">
        <v>35</v>
      </c>
      <c r="E1609" t="s">
        <v>36</v>
      </c>
      <c r="F1609" t="s">
        <v>28</v>
      </c>
      <c r="G1609" t="s">
        <v>24</v>
      </c>
      <c r="H1609">
        <v>159</v>
      </c>
      <c r="I1609">
        <v>8</v>
      </c>
      <c r="J1609">
        <v>1272</v>
      </c>
    </row>
    <row r="1610" spans="1:10" x14ac:dyDescent="0.25">
      <c r="A1610" s="3" t="s">
        <v>1655</v>
      </c>
      <c r="B1610" s="9">
        <v>43615</v>
      </c>
      <c r="C1610">
        <v>3</v>
      </c>
      <c r="D1610" t="s">
        <v>43</v>
      </c>
      <c r="E1610" t="s">
        <v>17</v>
      </c>
      <c r="F1610" t="s">
        <v>18</v>
      </c>
      <c r="G1610" t="s">
        <v>24</v>
      </c>
      <c r="H1610">
        <v>159</v>
      </c>
      <c r="I1610">
        <v>8</v>
      </c>
      <c r="J1610">
        <v>1272</v>
      </c>
    </row>
    <row r="1611" spans="1:10" x14ac:dyDescent="0.25">
      <c r="A1611" s="3" t="s">
        <v>1656</v>
      </c>
      <c r="B1611" s="9">
        <v>43616</v>
      </c>
      <c r="C1611">
        <v>18</v>
      </c>
      <c r="D1611" t="s">
        <v>26</v>
      </c>
      <c r="E1611" t="s">
        <v>36</v>
      </c>
      <c r="F1611" t="s">
        <v>28</v>
      </c>
      <c r="G1611" t="s">
        <v>31</v>
      </c>
      <c r="H1611">
        <v>69</v>
      </c>
      <c r="I1611">
        <v>4</v>
      </c>
      <c r="J1611">
        <v>276</v>
      </c>
    </row>
    <row r="1612" spans="1:10" x14ac:dyDescent="0.25">
      <c r="A1612" s="3" t="s">
        <v>1657</v>
      </c>
      <c r="B1612" s="9">
        <v>43617</v>
      </c>
      <c r="C1612">
        <v>2</v>
      </c>
      <c r="D1612" t="s">
        <v>106</v>
      </c>
      <c r="E1612" t="s">
        <v>68</v>
      </c>
      <c r="F1612" t="s">
        <v>18</v>
      </c>
      <c r="G1612" t="s">
        <v>24</v>
      </c>
      <c r="H1612">
        <v>159</v>
      </c>
      <c r="I1612">
        <v>1</v>
      </c>
      <c r="J1612">
        <v>159</v>
      </c>
    </row>
    <row r="1613" spans="1:10" x14ac:dyDescent="0.25">
      <c r="A1613" s="3" t="s">
        <v>1658</v>
      </c>
      <c r="B1613" s="9">
        <v>43617</v>
      </c>
      <c r="C1613">
        <v>10</v>
      </c>
      <c r="D1613" t="s">
        <v>58</v>
      </c>
      <c r="E1613" t="s">
        <v>46</v>
      </c>
      <c r="F1613" t="s">
        <v>23</v>
      </c>
      <c r="G1613" t="s">
        <v>24</v>
      </c>
      <c r="H1613">
        <v>159</v>
      </c>
      <c r="I1613">
        <v>2</v>
      </c>
      <c r="J1613">
        <v>318</v>
      </c>
    </row>
    <row r="1614" spans="1:10" x14ac:dyDescent="0.25">
      <c r="A1614" s="3" t="s">
        <v>1659</v>
      </c>
      <c r="B1614" s="9">
        <v>43617</v>
      </c>
      <c r="C1614">
        <v>17</v>
      </c>
      <c r="D1614" t="s">
        <v>35</v>
      </c>
      <c r="E1614" t="s">
        <v>36</v>
      </c>
      <c r="F1614" t="s">
        <v>28</v>
      </c>
      <c r="G1614" t="s">
        <v>19</v>
      </c>
      <c r="H1614">
        <v>289</v>
      </c>
      <c r="I1614">
        <v>0</v>
      </c>
      <c r="J1614">
        <v>0</v>
      </c>
    </row>
    <row r="1615" spans="1:10" x14ac:dyDescent="0.25">
      <c r="A1615" s="3" t="s">
        <v>1660</v>
      </c>
      <c r="B1615" s="9">
        <v>43618</v>
      </c>
      <c r="C1615">
        <v>8</v>
      </c>
      <c r="D1615" t="s">
        <v>45</v>
      </c>
      <c r="E1615" t="s">
        <v>46</v>
      </c>
      <c r="F1615" t="s">
        <v>23</v>
      </c>
      <c r="G1615" t="s">
        <v>19</v>
      </c>
      <c r="H1615">
        <v>289</v>
      </c>
      <c r="I1615">
        <v>4</v>
      </c>
      <c r="J1615">
        <v>1156</v>
      </c>
    </row>
    <row r="1616" spans="1:10" x14ac:dyDescent="0.25">
      <c r="A1616" s="3" t="s">
        <v>1661</v>
      </c>
      <c r="B1616" s="9">
        <v>43618</v>
      </c>
      <c r="C1616">
        <v>3</v>
      </c>
      <c r="D1616" t="s">
        <v>43</v>
      </c>
      <c r="E1616" t="s">
        <v>68</v>
      </c>
      <c r="F1616" t="s">
        <v>18</v>
      </c>
      <c r="G1616" t="s">
        <v>31</v>
      </c>
      <c r="H1616">
        <v>69</v>
      </c>
      <c r="I1616">
        <v>6</v>
      </c>
      <c r="J1616">
        <v>414</v>
      </c>
    </row>
    <row r="1617" spans="1:10" x14ac:dyDescent="0.25">
      <c r="A1617" s="3" t="s">
        <v>1662</v>
      </c>
      <c r="B1617" s="9">
        <v>43618</v>
      </c>
      <c r="C1617">
        <v>10</v>
      </c>
      <c r="D1617" t="s">
        <v>58</v>
      </c>
      <c r="E1617" t="s">
        <v>46</v>
      </c>
      <c r="F1617" t="s">
        <v>23</v>
      </c>
      <c r="G1617" t="s">
        <v>31</v>
      </c>
      <c r="H1617">
        <v>69</v>
      </c>
      <c r="I1617">
        <v>4</v>
      </c>
      <c r="J1617">
        <v>276</v>
      </c>
    </row>
    <row r="1618" spans="1:10" x14ac:dyDescent="0.25">
      <c r="A1618" s="3" t="s">
        <v>1663</v>
      </c>
      <c r="B1618" s="9">
        <v>43618</v>
      </c>
      <c r="C1618">
        <v>15</v>
      </c>
      <c r="D1618" t="s">
        <v>118</v>
      </c>
      <c r="E1618" t="s">
        <v>12</v>
      </c>
      <c r="F1618" t="s">
        <v>13</v>
      </c>
      <c r="G1618" t="s">
        <v>24</v>
      </c>
      <c r="H1618">
        <v>159</v>
      </c>
      <c r="I1618">
        <v>1</v>
      </c>
      <c r="J1618">
        <v>159</v>
      </c>
    </row>
    <row r="1619" spans="1:10" x14ac:dyDescent="0.25">
      <c r="A1619" s="3" t="s">
        <v>1664</v>
      </c>
      <c r="B1619" s="9">
        <v>43619</v>
      </c>
      <c r="C1619">
        <v>19</v>
      </c>
      <c r="D1619" t="s">
        <v>56</v>
      </c>
      <c r="E1619" t="s">
        <v>36</v>
      </c>
      <c r="F1619" t="s">
        <v>28</v>
      </c>
      <c r="G1619" t="s">
        <v>31</v>
      </c>
      <c r="H1619">
        <v>69</v>
      </c>
      <c r="I1619">
        <v>1</v>
      </c>
      <c r="J1619">
        <v>69</v>
      </c>
    </row>
    <row r="1620" spans="1:10" x14ac:dyDescent="0.25">
      <c r="A1620" s="3" t="s">
        <v>1665</v>
      </c>
      <c r="B1620" s="9">
        <v>43620</v>
      </c>
      <c r="C1620">
        <v>20</v>
      </c>
      <c r="D1620" t="s">
        <v>40</v>
      </c>
      <c r="E1620" t="s">
        <v>36</v>
      </c>
      <c r="F1620" t="s">
        <v>28</v>
      </c>
      <c r="G1620" t="s">
        <v>24</v>
      </c>
      <c r="H1620">
        <v>159</v>
      </c>
      <c r="I1620">
        <v>4</v>
      </c>
      <c r="J1620">
        <v>636</v>
      </c>
    </row>
    <row r="1621" spans="1:10" x14ac:dyDescent="0.25">
      <c r="A1621" s="3" t="s">
        <v>1666</v>
      </c>
      <c r="B1621" s="9">
        <v>43621</v>
      </c>
      <c r="C1621">
        <v>9</v>
      </c>
      <c r="D1621" t="s">
        <v>21</v>
      </c>
      <c r="E1621" t="s">
        <v>46</v>
      </c>
      <c r="F1621" t="s">
        <v>23</v>
      </c>
      <c r="G1621" t="s">
        <v>41</v>
      </c>
      <c r="H1621">
        <v>399</v>
      </c>
      <c r="I1621">
        <v>0</v>
      </c>
      <c r="J1621">
        <v>0</v>
      </c>
    </row>
    <row r="1622" spans="1:10" x14ac:dyDescent="0.25">
      <c r="A1622" s="3" t="s">
        <v>1667</v>
      </c>
      <c r="B1622" s="9">
        <v>43621</v>
      </c>
      <c r="C1622">
        <v>4</v>
      </c>
      <c r="D1622" t="s">
        <v>51</v>
      </c>
      <c r="E1622" t="s">
        <v>68</v>
      </c>
      <c r="F1622" t="s">
        <v>18</v>
      </c>
      <c r="G1622" t="s">
        <v>24</v>
      </c>
      <c r="H1622">
        <v>159</v>
      </c>
      <c r="I1622">
        <v>2</v>
      </c>
      <c r="J1622">
        <v>318</v>
      </c>
    </row>
    <row r="1623" spans="1:10" x14ac:dyDescent="0.25">
      <c r="A1623" s="3" t="s">
        <v>1668</v>
      </c>
      <c r="B1623" s="9">
        <v>43621</v>
      </c>
      <c r="C1623">
        <v>11</v>
      </c>
      <c r="D1623" t="s">
        <v>11</v>
      </c>
      <c r="E1623" t="s">
        <v>12</v>
      </c>
      <c r="F1623" t="s">
        <v>13</v>
      </c>
      <c r="G1623" t="s">
        <v>19</v>
      </c>
      <c r="H1623">
        <v>289</v>
      </c>
      <c r="I1623">
        <v>2</v>
      </c>
      <c r="J1623">
        <v>578</v>
      </c>
    </row>
    <row r="1624" spans="1:10" x14ac:dyDescent="0.25">
      <c r="A1624" s="3" t="s">
        <v>1669</v>
      </c>
      <c r="B1624" s="9">
        <v>43621</v>
      </c>
      <c r="C1624">
        <v>2</v>
      </c>
      <c r="D1624" t="s">
        <v>106</v>
      </c>
      <c r="E1624" t="s">
        <v>17</v>
      </c>
      <c r="F1624" t="s">
        <v>18</v>
      </c>
      <c r="G1624" t="s">
        <v>24</v>
      </c>
      <c r="H1624">
        <v>159</v>
      </c>
      <c r="I1624">
        <v>1</v>
      </c>
      <c r="J1624">
        <v>159</v>
      </c>
    </row>
    <row r="1625" spans="1:10" x14ac:dyDescent="0.25">
      <c r="A1625" s="3" t="s">
        <v>1670</v>
      </c>
      <c r="B1625" s="9">
        <v>43622</v>
      </c>
      <c r="C1625">
        <v>6</v>
      </c>
      <c r="D1625" t="s">
        <v>48</v>
      </c>
      <c r="E1625" t="s">
        <v>46</v>
      </c>
      <c r="F1625" t="s">
        <v>23</v>
      </c>
      <c r="G1625" t="s">
        <v>19</v>
      </c>
      <c r="H1625">
        <v>289</v>
      </c>
      <c r="I1625">
        <v>1</v>
      </c>
      <c r="J1625">
        <v>289</v>
      </c>
    </row>
    <row r="1626" spans="1:10" x14ac:dyDescent="0.25">
      <c r="A1626" s="3" t="s">
        <v>1671</v>
      </c>
      <c r="B1626" s="9">
        <v>43622</v>
      </c>
      <c r="C1626">
        <v>14</v>
      </c>
      <c r="D1626" t="s">
        <v>38</v>
      </c>
      <c r="E1626" t="s">
        <v>63</v>
      </c>
      <c r="F1626" t="s">
        <v>13</v>
      </c>
      <c r="G1626" t="s">
        <v>14</v>
      </c>
      <c r="H1626">
        <v>199</v>
      </c>
      <c r="I1626">
        <v>7</v>
      </c>
      <c r="J1626">
        <v>1393</v>
      </c>
    </row>
    <row r="1627" spans="1:10" x14ac:dyDescent="0.25">
      <c r="A1627" s="3" t="s">
        <v>1672</v>
      </c>
      <c r="B1627" s="9">
        <v>43622</v>
      </c>
      <c r="C1627">
        <v>15</v>
      </c>
      <c r="D1627" t="s">
        <v>118</v>
      </c>
      <c r="E1627" t="s">
        <v>12</v>
      </c>
      <c r="F1627" t="s">
        <v>13</v>
      </c>
      <c r="G1627" t="s">
        <v>14</v>
      </c>
      <c r="H1627">
        <v>199</v>
      </c>
      <c r="I1627">
        <v>6</v>
      </c>
      <c r="J1627">
        <v>1194</v>
      </c>
    </row>
    <row r="1628" spans="1:10" x14ac:dyDescent="0.25">
      <c r="A1628" s="3" t="s">
        <v>1673</v>
      </c>
      <c r="B1628" s="9">
        <v>43622</v>
      </c>
      <c r="C1628">
        <v>5</v>
      </c>
      <c r="D1628" t="s">
        <v>60</v>
      </c>
      <c r="E1628" t="s">
        <v>68</v>
      </c>
      <c r="F1628" t="s">
        <v>18</v>
      </c>
      <c r="G1628" t="s">
        <v>41</v>
      </c>
      <c r="H1628">
        <v>399</v>
      </c>
      <c r="I1628">
        <v>6</v>
      </c>
      <c r="J1628">
        <v>2394</v>
      </c>
    </row>
    <row r="1629" spans="1:10" x14ac:dyDescent="0.25">
      <c r="A1629" s="3" t="s">
        <v>1674</v>
      </c>
      <c r="B1629" s="9">
        <v>43622</v>
      </c>
      <c r="C1629">
        <v>17</v>
      </c>
      <c r="D1629" t="s">
        <v>35</v>
      </c>
      <c r="E1629" t="s">
        <v>36</v>
      </c>
      <c r="F1629" t="s">
        <v>28</v>
      </c>
      <c r="G1629" t="s">
        <v>24</v>
      </c>
      <c r="H1629">
        <v>159</v>
      </c>
      <c r="I1629">
        <v>7</v>
      </c>
      <c r="J1629">
        <v>1113</v>
      </c>
    </row>
    <row r="1630" spans="1:10" x14ac:dyDescent="0.25">
      <c r="A1630" s="3" t="s">
        <v>1675</v>
      </c>
      <c r="B1630" s="9">
        <v>43622</v>
      </c>
      <c r="C1630">
        <v>9</v>
      </c>
      <c r="D1630" t="s">
        <v>21</v>
      </c>
      <c r="E1630" t="s">
        <v>46</v>
      </c>
      <c r="F1630" t="s">
        <v>23</v>
      </c>
      <c r="G1630" t="s">
        <v>41</v>
      </c>
      <c r="H1630">
        <v>399</v>
      </c>
      <c r="I1630">
        <v>0</v>
      </c>
      <c r="J1630">
        <v>0</v>
      </c>
    </row>
    <row r="1631" spans="1:10" x14ac:dyDescent="0.25">
      <c r="A1631" s="3" t="s">
        <v>1676</v>
      </c>
      <c r="B1631" s="9">
        <v>43622</v>
      </c>
      <c r="C1631">
        <v>4</v>
      </c>
      <c r="D1631" t="s">
        <v>51</v>
      </c>
      <c r="E1631" t="s">
        <v>17</v>
      </c>
      <c r="F1631" t="s">
        <v>18</v>
      </c>
      <c r="G1631" t="s">
        <v>24</v>
      </c>
      <c r="H1631">
        <v>159</v>
      </c>
      <c r="I1631">
        <v>4</v>
      </c>
      <c r="J1631">
        <v>636</v>
      </c>
    </row>
    <row r="1632" spans="1:10" x14ac:dyDescent="0.25">
      <c r="A1632" s="3" t="s">
        <v>1677</v>
      </c>
      <c r="B1632" s="9">
        <v>43622</v>
      </c>
      <c r="C1632">
        <v>17</v>
      </c>
      <c r="D1632" t="s">
        <v>35</v>
      </c>
      <c r="E1632" t="s">
        <v>36</v>
      </c>
      <c r="F1632" t="s">
        <v>28</v>
      </c>
      <c r="G1632" t="s">
        <v>31</v>
      </c>
      <c r="H1632">
        <v>69</v>
      </c>
      <c r="I1632">
        <v>7</v>
      </c>
      <c r="J1632">
        <v>483</v>
      </c>
    </row>
    <row r="1633" spans="1:10" x14ac:dyDescent="0.25">
      <c r="A1633" s="3" t="s">
        <v>1678</v>
      </c>
      <c r="B1633" s="9">
        <v>43622</v>
      </c>
      <c r="C1633">
        <v>1</v>
      </c>
      <c r="D1633" t="s">
        <v>16</v>
      </c>
      <c r="E1633" t="s">
        <v>68</v>
      </c>
      <c r="F1633" t="s">
        <v>18</v>
      </c>
      <c r="G1633" t="s">
        <v>41</v>
      </c>
      <c r="H1633">
        <v>399</v>
      </c>
      <c r="I1633">
        <v>0</v>
      </c>
      <c r="J1633">
        <v>0</v>
      </c>
    </row>
    <row r="1634" spans="1:10" x14ac:dyDescent="0.25">
      <c r="A1634" s="3" t="s">
        <v>1679</v>
      </c>
      <c r="B1634" s="9">
        <v>43622</v>
      </c>
      <c r="C1634">
        <v>15</v>
      </c>
      <c r="D1634" t="s">
        <v>118</v>
      </c>
      <c r="E1634" t="s">
        <v>63</v>
      </c>
      <c r="F1634" t="s">
        <v>13</v>
      </c>
      <c r="G1634" t="s">
        <v>24</v>
      </c>
      <c r="H1634">
        <v>159</v>
      </c>
      <c r="I1634">
        <v>5</v>
      </c>
      <c r="J1634">
        <v>795</v>
      </c>
    </row>
    <row r="1635" spans="1:10" x14ac:dyDescent="0.25">
      <c r="A1635" s="3" t="s">
        <v>1680</v>
      </c>
      <c r="B1635" s="9">
        <v>43622</v>
      </c>
      <c r="C1635">
        <v>2</v>
      </c>
      <c r="D1635" t="s">
        <v>106</v>
      </c>
      <c r="E1635" t="s">
        <v>17</v>
      </c>
      <c r="F1635" t="s">
        <v>18</v>
      </c>
      <c r="G1635" t="s">
        <v>24</v>
      </c>
      <c r="H1635">
        <v>159</v>
      </c>
      <c r="I1635">
        <v>8</v>
      </c>
      <c r="J1635">
        <v>1272</v>
      </c>
    </row>
    <row r="1636" spans="1:10" x14ac:dyDescent="0.25">
      <c r="A1636" s="3" t="s">
        <v>1681</v>
      </c>
      <c r="B1636" s="9">
        <v>43622</v>
      </c>
      <c r="C1636">
        <v>3</v>
      </c>
      <c r="D1636" t="s">
        <v>43</v>
      </c>
      <c r="E1636" t="s">
        <v>17</v>
      </c>
      <c r="F1636" t="s">
        <v>18</v>
      </c>
      <c r="G1636" t="s">
        <v>19</v>
      </c>
      <c r="H1636">
        <v>289</v>
      </c>
      <c r="I1636">
        <v>9</v>
      </c>
      <c r="J1636">
        <v>2601</v>
      </c>
    </row>
    <row r="1637" spans="1:10" x14ac:dyDescent="0.25">
      <c r="A1637" s="3" t="s">
        <v>1682</v>
      </c>
      <c r="B1637" s="9">
        <v>43623</v>
      </c>
      <c r="C1637">
        <v>2</v>
      </c>
      <c r="D1637" t="s">
        <v>106</v>
      </c>
      <c r="E1637" t="s">
        <v>68</v>
      </c>
      <c r="F1637" t="s">
        <v>18</v>
      </c>
      <c r="G1637" t="s">
        <v>31</v>
      </c>
      <c r="H1637">
        <v>69</v>
      </c>
      <c r="I1637">
        <v>3</v>
      </c>
      <c r="J1637">
        <v>207</v>
      </c>
    </row>
    <row r="1638" spans="1:10" x14ac:dyDescent="0.25">
      <c r="A1638" s="3" t="s">
        <v>1683</v>
      </c>
      <c r="B1638" s="9">
        <v>43624</v>
      </c>
      <c r="C1638">
        <v>10</v>
      </c>
      <c r="D1638" t="s">
        <v>58</v>
      </c>
      <c r="E1638" t="s">
        <v>46</v>
      </c>
      <c r="F1638" t="s">
        <v>23</v>
      </c>
      <c r="G1638" t="s">
        <v>41</v>
      </c>
      <c r="H1638">
        <v>399</v>
      </c>
      <c r="I1638">
        <v>5</v>
      </c>
      <c r="J1638">
        <v>1995</v>
      </c>
    </row>
    <row r="1639" spans="1:10" x14ac:dyDescent="0.25">
      <c r="A1639" s="3" t="s">
        <v>1684</v>
      </c>
      <c r="B1639" s="9">
        <v>43624</v>
      </c>
      <c r="C1639">
        <v>4</v>
      </c>
      <c r="D1639" t="s">
        <v>51</v>
      </c>
      <c r="E1639" t="s">
        <v>68</v>
      </c>
      <c r="F1639" t="s">
        <v>18</v>
      </c>
      <c r="G1639" t="s">
        <v>14</v>
      </c>
      <c r="H1639">
        <v>199</v>
      </c>
      <c r="I1639">
        <v>1</v>
      </c>
      <c r="J1639">
        <v>199</v>
      </c>
    </row>
    <row r="1640" spans="1:10" x14ac:dyDescent="0.25">
      <c r="A1640" s="3" t="s">
        <v>1685</v>
      </c>
      <c r="B1640" s="9">
        <v>43624</v>
      </c>
      <c r="C1640">
        <v>20</v>
      </c>
      <c r="D1640" t="s">
        <v>40</v>
      </c>
      <c r="E1640" t="s">
        <v>27</v>
      </c>
      <c r="F1640" t="s">
        <v>28</v>
      </c>
      <c r="G1640" t="s">
        <v>41</v>
      </c>
      <c r="H1640">
        <v>399</v>
      </c>
      <c r="I1640">
        <v>6</v>
      </c>
      <c r="J1640">
        <v>2394</v>
      </c>
    </row>
    <row r="1641" spans="1:10" x14ac:dyDescent="0.25">
      <c r="A1641" s="3" t="s">
        <v>1686</v>
      </c>
      <c r="B1641" s="9">
        <v>43624</v>
      </c>
      <c r="C1641">
        <v>19</v>
      </c>
      <c r="D1641" t="s">
        <v>56</v>
      </c>
      <c r="E1641" t="s">
        <v>27</v>
      </c>
      <c r="F1641" t="s">
        <v>28</v>
      </c>
      <c r="G1641" t="s">
        <v>31</v>
      </c>
      <c r="H1641">
        <v>69</v>
      </c>
      <c r="I1641">
        <v>5</v>
      </c>
      <c r="J1641">
        <v>345</v>
      </c>
    </row>
    <row r="1642" spans="1:10" x14ac:dyDescent="0.25">
      <c r="A1642" s="3" t="s">
        <v>1687</v>
      </c>
      <c r="B1642" s="9">
        <v>43624</v>
      </c>
      <c r="C1642">
        <v>13</v>
      </c>
      <c r="D1642" t="s">
        <v>33</v>
      </c>
      <c r="E1642" t="s">
        <v>12</v>
      </c>
      <c r="F1642" t="s">
        <v>13</v>
      </c>
      <c r="G1642" t="s">
        <v>24</v>
      </c>
      <c r="H1642">
        <v>159</v>
      </c>
      <c r="I1642">
        <v>2</v>
      </c>
      <c r="J1642">
        <v>318</v>
      </c>
    </row>
    <row r="1643" spans="1:10" x14ac:dyDescent="0.25">
      <c r="A1643" s="3" t="s">
        <v>1688</v>
      </c>
      <c r="B1643" s="9">
        <v>43624</v>
      </c>
      <c r="C1643">
        <v>17</v>
      </c>
      <c r="D1643" t="s">
        <v>35</v>
      </c>
      <c r="E1643" t="s">
        <v>27</v>
      </c>
      <c r="F1643" t="s">
        <v>28</v>
      </c>
      <c r="G1643" t="s">
        <v>41</v>
      </c>
      <c r="H1643">
        <v>399</v>
      </c>
      <c r="I1643">
        <v>9</v>
      </c>
      <c r="J1643">
        <v>3591</v>
      </c>
    </row>
    <row r="1644" spans="1:10" x14ac:dyDescent="0.25">
      <c r="A1644" s="3" t="s">
        <v>1689</v>
      </c>
      <c r="B1644" s="9">
        <v>43624</v>
      </c>
      <c r="C1644">
        <v>7</v>
      </c>
      <c r="D1644" t="s">
        <v>88</v>
      </c>
      <c r="E1644" t="s">
        <v>46</v>
      </c>
      <c r="F1644" t="s">
        <v>23</v>
      </c>
      <c r="G1644" t="s">
        <v>14</v>
      </c>
      <c r="H1644">
        <v>199</v>
      </c>
      <c r="I1644">
        <v>9</v>
      </c>
      <c r="J1644">
        <v>1791</v>
      </c>
    </row>
    <row r="1645" spans="1:10" x14ac:dyDescent="0.25">
      <c r="A1645" s="3" t="s">
        <v>1690</v>
      </c>
      <c r="B1645" s="9">
        <v>43625</v>
      </c>
      <c r="C1645">
        <v>4</v>
      </c>
      <c r="D1645" t="s">
        <v>51</v>
      </c>
      <c r="E1645" t="s">
        <v>17</v>
      </c>
      <c r="F1645" t="s">
        <v>18</v>
      </c>
      <c r="G1645" t="s">
        <v>41</v>
      </c>
      <c r="H1645">
        <v>399</v>
      </c>
      <c r="I1645">
        <v>6</v>
      </c>
      <c r="J1645">
        <v>2394</v>
      </c>
    </row>
    <row r="1646" spans="1:10" x14ac:dyDescent="0.25">
      <c r="A1646" s="3" t="s">
        <v>1691</v>
      </c>
      <c r="B1646" s="9">
        <v>43625</v>
      </c>
      <c r="C1646">
        <v>11</v>
      </c>
      <c r="D1646" t="s">
        <v>11</v>
      </c>
      <c r="E1646" t="s">
        <v>12</v>
      </c>
      <c r="F1646" t="s">
        <v>13</v>
      </c>
      <c r="G1646" t="s">
        <v>41</v>
      </c>
      <c r="H1646">
        <v>399</v>
      </c>
      <c r="I1646">
        <v>3</v>
      </c>
      <c r="J1646">
        <v>1197</v>
      </c>
    </row>
    <row r="1647" spans="1:10" x14ac:dyDescent="0.25">
      <c r="A1647" s="3" t="s">
        <v>1692</v>
      </c>
      <c r="B1647" s="9">
        <v>43626</v>
      </c>
      <c r="C1647">
        <v>11</v>
      </c>
      <c r="D1647" t="s">
        <v>11</v>
      </c>
      <c r="E1647" t="s">
        <v>12</v>
      </c>
      <c r="F1647" t="s">
        <v>13</v>
      </c>
      <c r="G1647" t="s">
        <v>14</v>
      </c>
      <c r="H1647">
        <v>199</v>
      </c>
      <c r="I1647">
        <v>4</v>
      </c>
      <c r="J1647">
        <v>796</v>
      </c>
    </row>
    <row r="1648" spans="1:10" x14ac:dyDescent="0.25">
      <c r="A1648" s="3" t="s">
        <v>1693</v>
      </c>
      <c r="B1648" s="9">
        <v>43626</v>
      </c>
      <c r="C1648">
        <v>13</v>
      </c>
      <c r="D1648" t="s">
        <v>33</v>
      </c>
      <c r="E1648" t="s">
        <v>63</v>
      </c>
      <c r="F1648" t="s">
        <v>13</v>
      </c>
      <c r="G1648" t="s">
        <v>24</v>
      </c>
      <c r="H1648">
        <v>159</v>
      </c>
      <c r="I1648">
        <v>9</v>
      </c>
      <c r="J1648">
        <v>1431</v>
      </c>
    </row>
    <row r="1649" spans="1:10" x14ac:dyDescent="0.25">
      <c r="A1649" s="3" t="s">
        <v>1694</v>
      </c>
      <c r="B1649" s="9">
        <v>43626</v>
      </c>
      <c r="C1649">
        <v>1</v>
      </c>
      <c r="D1649" t="s">
        <v>16</v>
      </c>
      <c r="E1649" t="s">
        <v>68</v>
      </c>
      <c r="F1649" t="s">
        <v>18</v>
      </c>
      <c r="G1649" t="s">
        <v>41</v>
      </c>
      <c r="H1649">
        <v>399</v>
      </c>
      <c r="I1649">
        <v>2</v>
      </c>
      <c r="J1649">
        <v>798</v>
      </c>
    </row>
    <row r="1650" spans="1:10" x14ac:dyDescent="0.25">
      <c r="A1650" s="3" t="s">
        <v>1695</v>
      </c>
      <c r="B1650" s="9">
        <v>43627</v>
      </c>
      <c r="C1650">
        <v>15</v>
      </c>
      <c r="D1650" t="s">
        <v>118</v>
      </c>
      <c r="E1650" t="s">
        <v>12</v>
      </c>
      <c r="F1650" t="s">
        <v>13</v>
      </c>
      <c r="G1650" t="s">
        <v>24</v>
      </c>
      <c r="H1650">
        <v>159</v>
      </c>
      <c r="I1650">
        <v>0</v>
      </c>
      <c r="J1650">
        <v>0</v>
      </c>
    </row>
    <row r="1651" spans="1:10" x14ac:dyDescent="0.25">
      <c r="A1651" s="3" t="s">
        <v>1696</v>
      </c>
      <c r="B1651" s="9">
        <v>43627</v>
      </c>
      <c r="C1651">
        <v>9</v>
      </c>
      <c r="D1651" t="s">
        <v>21</v>
      </c>
      <c r="E1651" t="s">
        <v>22</v>
      </c>
      <c r="F1651" t="s">
        <v>23</v>
      </c>
      <c r="G1651" t="s">
        <v>41</v>
      </c>
      <c r="H1651">
        <v>399</v>
      </c>
      <c r="I1651">
        <v>3</v>
      </c>
      <c r="J1651">
        <v>1197</v>
      </c>
    </row>
    <row r="1652" spans="1:10" x14ac:dyDescent="0.25">
      <c r="A1652" s="3" t="s">
        <v>1697</v>
      </c>
      <c r="B1652" s="9">
        <v>43627</v>
      </c>
      <c r="C1652">
        <v>20</v>
      </c>
      <c r="D1652" t="s">
        <v>40</v>
      </c>
      <c r="E1652" t="s">
        <v>36</v>
      </c>
      <c r="F1652" t="s">
        <v>28</v>
      </c>
      <c r="G1652" t="s">
        <v>31</v>
      </c>
      <c r="H1652">
        <v>69</v>
      </c>
      <c r="I1652">
        <v>0</v>
      </c>
      <c r="J1652">
        <v>0</v>
      </c>
    </row>
    <row r="1653" spans="1:10" x14ac:dyDescent="0.25">
      <c r="A1653" s="3" t="s">
        <v>1698</v>
      </c>
      <c r="B1653" s="9">
        <v>43627</v>
      </c>
      <c r="C1653">
        <v>9</v>
      </c>
      <c r="D1653" t="s">
        <v>21</v>
      </c>
      <c r="E1653" t="s">
        <v>46</v>
      </c>
      <c r="F1653" t="s">
        <v>23</v>
      </c>
      <c r="G1653" t="s">
        <v>14</v>
      </c>
      <c r="H1653">
        <v>199</v>
      </c>
      <c r="I1653">
        <v>5</v>
      </c>
      <c r="J1653">
        <v>995</v>
      </c>
    </row>
    <row r="1654" spans="1:10" x14ac:dyDescent="0.25">
      <c r="A1654" s="3" t="s">
        <v>1699</v>
      </c>
      <c r="B1654" s="9">
        <v>43628</v>
      </c>
      <c r="C1654">
        <v>15</v>
      </c>
      <c r="D1654" t="s">
        <v>118</v>
      </c>
      <c r="E1654" t="s">
        <v>12</v>
      </c>
      <c r="F1654" t="s">
        <v>13</v>
      </c>
      <c r="G1654" t="s">
        <v>24</v>
      </c>
      <c r="H1654">
        <v>159</v>
      </c>
      <c r="I1654">
        <v>1</v>
      </c>
      <c r="J1654">
        <v>159</v>
      </c>
    </row>
    <row r="1655" spans="1:10" x14ac:dyDescent="0.25">
      <c r="A1655" s="3" t="s">
        <v>1700</v>
      </c>
      <c r="B1655" s="9">
        <v>43629</v>
      </c>
      <c r="C1655">
        <v>3</v>
      </c>
      <c r="D1655" t="s">
        <v>43</v>
      </c>
      <c r="E1655" t="s">
        <v>17</v>
      </c>
      <c r="F1655" t="s">
        <v>18</v>
      </c>
      <c r="G1655" t="s">
        <v>41</v>
      </c>
      <c r="H1655">
        <v>399</v>
      </c>
      <c r="I1655">
        <v>5</v>
      </c>
      <c r="J1655">
        <v>1995</v>
      </c>
    </row>
    <row r="1656" spans="1:10" x14ac:dyDescent="0.25">
      <c r="A1656" s="3" t="s">
        <v>1701</v>
      </c>
      <c r="B1656" s="9">
        <v>43630</v>
      </c>
      <c r="C1656">
        <v>17</v>
      </c>
      <c r="D1656" t="s">
        <v>35</v>
      </c>
      <c r="E1656" t="s">
        <v>36</v>
      </c>
      <c r="F1656" t="s">
        <v>28</v>
      </c>
      <c r="G1656" t="s">
        <v>14</v>
      </c>
      <c r="H1656">
        <v>199</v>
      </c>
      <c r="I1656">
        <v>8</v>
      </c>
      <c r="J1656">
        <v>1592</v>
      </c>
    </row>
    <row r="1657" spans="1:10" x14ac:dyDescent="0.25">
      <c r="A1657" s="3" t="s">
        <v>1702</v>
      </c>
      <c r="B1657" s="9">
        <v>43630</v>
      </c>
      <c r="C1657">
        <v>16</v>
      </c>
      <c r="D1657" t="s">
        <v>30</v>
      </c>
      <c r="E1657" t="s">
        <v>36</v>
      </c>
      <c r="F1657" t="s">
        <v>28</v>
      </c>
      <c r="G1657" t="s">
        <v>19</v>
      </c>
      <c r="H1657">
        <v>289</v>
      </c>
      <c r="I1657">
        <v>9</v>
      </c>
      <c r="J1657">
        <v>2601</v>
      </c>
    </row>
    <row r="1658" spans="1:10" x14ac:dyDescent="0.25">
      <c r="A1658" s="3" t="s">
        <v>1703</v>
      </c>
      <c r="B1658" s="9">
        <v>43630</v>
      </c>
      <c r="C1658">
        <v>10</v>
      </c>
      <c r="D1658" t="s">
        <v>58</v>
      </c>
      <c r="E1658" t="s">
        <v>46</v>
      </c>
      <c r="F1658" t="s">
        <v>23</v>
      </c>
      <c r="G1658" t="s">
        <v>41</v>
      </c>
      <c r="H1658">
        <v>399</v>
      </c>
      <c r="I1658">
        <v>8</v>
      </c>
      <c r="J1658">
        <v>3192</v>
      </c>
    </row>
    <row r="1659" spans="1:10" x14ac:dyDescent="0.25">
      <c r="A1659" s="3" t="s">
        <v>1704</v>
      </c>
      <c r="B1659" s="9">
        <v>43630</v>
      </c>
      <c r="C1659">
        <v>3</v>
      </c>
      <c r="D1659" t="s">
        <v>43</v>
      </c>
      <c r="E1659" t="s">
        <v>17</v>
      </c>
      <c r="F1659" t="s">
        <v>18</v>
      </c>
      <c r="G1659" t="s">
        <v>41</v>
      </c>
      <c r="H1659">
        <v>399</v>
      </c>
      <c r="I1659">
        <v>8</v>
      </c>
      <c r="J1659">
        <v>3192</v>
      </c>
    </row>
    <row r="1660" spans="1:10" x14ac:dyDescent="0.25">
      <c r="A1660" s="3" t="s">
        <v>1705</v>
      </c>
      <c r="B1660" s="9">
        <v>43630</v>
      </c>
      <c r="C1660">
        <v>13</v>
      </c>
      <c r="D1660" t="s">
        <v>33</v>
      </c>
      <c r="E1660" t="s">
        <v>63</v>
      </c>
      <c r="F1660" t="s">
        <v>13</v>
      </c>
      <c r="G1660" t="s">
        <v>31</v>
      </c>
      <c r="H1660">
        <v>69</v>
      </c>
      <c r="I1660">
        <v>4</v>
      </c>
      <c r="J1660">
        <v>276</v>
      </c>
    </row>
    <row r="1661" spans="1:10" x14ac:dyDescent="0.25">
      <c r="A1661" s="3" t="s">
        <v>1706</v>
      </c>
      <c r="B1661" s="9">
        <v>43631</v>
      </c>
      <c r="C1661">
        <v>13</v>
      </c>
      <c r="D1661" t="s">
        <v>33</v>
      </c>
      <c r="E1661" t="s">
        <v>12</v>
      </c>
      <c r="F1661" t="s">
        <v>13</v>
      </c>
      <c r="G1661" t="s">
        <v>19</v>
      </c>
      <c r="H1661">
        <v>289</v>
      </c>
      <c r="I1661">
        <v>4</v>
      </c>
      <c r="J1661">
        <v>1156</v>
      </c>
    </row>
    <row r="1662" spans="1:10" x14ac:dyDescent="0.25">
      <c r="A1662" s="3" t="s">
        <v>1707</v>
      </c>
      <c r="B1662" s="9">
        <v>43631</v>
      </c>
      <c r="C1662">
        <v>9</v>
      </c>
      <c r="D1662" t="s">
        <v>21</v>
      </c>
      <c r="E1662" t="s">
        <v>22</v>
      </c>
      <c r="F1662" t="s">
        <v>23</v>
      </c>
      <c r="G1662" t="s">
        <v>31</v>
      </c>
      <c r="H1662">
        <v>69</v>
      </c>
      <c r="I1662">
        <v>5</v>
      </c>
      <c r="J1662">
        <v>345</v>
      </c>
    </row>
    <row r="1663" spans="1:10" x14ac:dyDescent="0.25">
      <c r="A1663" s="3" t="s">
        <v>1708</v>
      </c>
      <c r="B1663" s="9">
        <v>43631</v>
      </c>
      <c r="C1663">
        <v>20</v>
      </c>
      <c r="D1663" t="s">
        <v>40</v>
      </c>
      <c r="E1663" t="s">
        <v>36</v>
      </c>
      <c r="F1663" t="s">
        <v>28</v>
      </c>
      <c r="G1663" t="s">
        <v>31</v>
      </c>
      <c r="H1663">
        <v>69</v>
      </c>
      <c r="I1663">
        <v>8</v>
      </c>
      <c r="J1663">
        <v>552</v>
      </c>
    </row>
    <row r="1664" spans="1:10" x14ac:dyDescent="0.25">
      <c r="A1664" s="3" t="s">
        <v>1709</v>
      </c>
      <c r="B1664" s="9">
        <v>43631</v>
      </c>
      <c r="C1664">
        <v>2</v>
      </c>
      <c r="D1664" t="s">
        <v>106</v>
      </c>
      <c r="E1664" t="s">
        <v>17</v>
      </c>
      <c r="F1664" t="s">
        <v>18</v>
      </c>
      <c r="G1664" t="s">
        <v>19</v>
      </c>
      <c r="H1664">
        <v>289</v>
      </c>
      <c r="I1664">
        <v>5</v>
      </c>
      <c r="J1664">
        <v>1445</v>
      </c>
    </row>
    <row r="1665" spans="1:10" x14ac:dyDescent="0.25">
      <c r="A1665" s="3" t="s">
        <v>1710</v>
      </c>
      <c r="B1665" s="9">
        <v>43631</v>
      </c>
      <c r="C1665">
        <v>13</v>
      </c>
      <c r="D1665" t="s">
        <v>33</v>
      </c>
      <c r="E1665" t="s">
        <v>63</v>
      </c>
      <c r="F1665" t="s">
        <v>13</v>
      </c>
      <c r="G1665" t="s">
        <v>41</v>
      </c>
      <c r="H1665">
        <v>399</v>
      </c>
      <c r="I1665">
        <v>7</v>
      </c>
      <c r="J1665">
        <v>2793</v>
      </c>
    </row>
    <row r="1666" spans="1:10" x14ac:dyDescent="0.25">
      <c r="A1666" s="3" t="s">
        <v>1711</v>
      </c>
      <c r="B1666" s="9">
        <v>43631</v>
      </c>
      <c r="C1666">
        <v>17</v>
      </c>
      <c r="D1666" t="s">
        <v>35</v>
      </c>
      <c r="E1666" t="s">
        <v>36</v>
      </c>
      <c r="F1666" t="s">
        <v>28</v>
      </c>
      <c r="G1666" t="s">
        <v>14</v>
      </c>
      <c r="H1666">
        <v>199</v>
      </c>
      <c r="I1666">
        <v>3</v>
      </c>
      <c r="J1666">
        <v>597</v>
      </c>
    </row>
    <row r="1667" spans="1:10" x14ac:dyDescent="0.25">
      <c r="A1667" s="3" t="s">
        <v>1712</v>
      </c>
      <c r="B1667" s="9">
        <v>43632</v>
      </c>
      <c r="C1667">
        <v>20</v>
      </c>
      <c r="D1667" t="s">
        <v>40</v>
      </c>
      <c r="E1667" t="s">
        <v>36</v>
      </c>
      <c r="F1667" t="s">
        <v>28</v>
      </c>
      <c r="G1667" t="s">
        <v>14</v>
      </c>
      <c r="H1667">
        <v>199</v>
      </c>
      <c r="I1667">
        <v>7</v>
      </c>
      <c r="J1667">
        <v>1393</v>
      </c>
    </row>
    <row r="1668" spans="1:10" x14ac:dyDescent="0.25">
      <c r="A1668" s="3" t="s">
        <v>1713</v>
      </c>
      <c r="B1668" s="9">
        <v>43632</v>
      </c>
      <c r="C1668">
        <v>8</v>
      </c>
      <c r="D1668" t="s">
        <v>45</v>
      </c>
      <c r="E1668" t="s">
        <v>46</v>
      </c>
      <c r="F1668" t="s">
        <v>23</v>
      </c>
      <c r="G1668" t="s">
        <v>41</v>
      </c>
      <c r="H1668">
        <v>399</v>
      </c>
      <c r="I1668">
        <v>2</v>
      </c>
      <c r="J1668">
        <v>798</v>
      </c>
    </row>
    <row r="1669" spans="1:10" x14ac:dyDescent="0.25">
      <c r="A1669" s="3" t="s">
        <v>1714</v>
      </c>
      <c r="B1669" s="9">
        <v>43632</v>
      </c>
      <c r="C1669">
        <v>16</v>
      </c>
      <c r="D1669" t="s">
        <v>30</v>
      </c>
      <c r="E1669" t="s">
        <v>27</v>
      </c>
      <c r="F1669" t="s">
        <v>28</v>
      </c>
      <c r="G1669" t="s">
        <v>24</v>
      </c>
      <c r="H1669">
        <v>159</v>
      </c>
      <c r="I1669">
        <v>3</v>
      </c>
      <c r="J1669">
        <v>477</v>
      </c>
    </row>
    <row r="1670" spans="1:10" x14ac:dyDescent="0.25">
      <c r="A1670" s="3" t="s">
        <v>1715</v>
      </c>
      <c r="B1670" s="9">
        <v>43632</v>
      </c>
      <c r="C1670">
        <v>18</v>
      </c>
      <c r="D1670" t="s">
        <v>26</v>
      </c>
      <c r="E1670" t="s">
        <v>36</v>
      </c>
      <c r="F1670" t="s">
        <v>28</v>
      </c>
      <c r="G1670" t="s">
        <v>31</v>
      </c>
      <c r="H1670">
        <v>69</v>
      </c>
      <c r="I1670">
        <v>8</v>
      </c>
      <c r="J1670">
        <v>552</v>
      </c>
    </row>
    <row r="1671" spans="1:10" x14ac:dyDescent="0.25">
      <c r="A1671" s="3" t="s">
        <v>1716</v>
      </c>
      <c r="B1671" s="9">
        <v>43633</v>
      </c>
      <c r="C1671">
        <v>1</v>
      </c>
      <c r="D1671" t="s">
        <v>16</v>
      </c>
      <c r="E1671" t="s">
        <v>17</v>
      </c>
      <c r="F1671" t="s">
        <v>18</v>
      </c>
      <c r="G1671" t="s">
        <v>19</v>
      </c>
      <c r="H1671">
        <v>289</v>
      </c>
      <c r="I1671">
        <v>5</v>
      </c>
      <c r="J1671">
        <v>1445</v>
      </c>
    </row>
    <row r="1672" spans="1:10" x14ac:dyDescent="0.25">
      <c r="A1672" s="3" t="s">
        <v>1717</v>
      </c>
      <c r="B1672" s="9">
        <v>43633</v>
      </c>
      <c r="C1672">
        <v>17</v>
      </c>
      <c r="D1672" t="s">
        <v>35</v>
      </c>
      <c r="E1672" t="s">
        <v>36</v>
      </c>
      <c r="F1672" t="s">
        <v>28</v>
      </c>
      <c r="G1672" t="s">
        <v>19</v>
      </c>
      <c r="H1672">
        <v>289</v>
      </c>
      <c r="I1672">
        <v>1</v>
      </c>
      <c r="J1672">
        <v>289</v>
      </c>
    </row>
    <row r="1673" spans="1:10" x14ac:dyDescent="0.25">
      <c r="A1673" s="3" t="s">
        <v>1718</v>
      </c>
      <c r="B1673" s="9">
        <v>43633</v>
      </c>
      <c r="C1673">
        <v>4</v>
      </c>
      <c r="D1673" t="s">
        <v>51</v>
      </c>
      <c r="E1673" t="s">
        <v>68</v>
      </c>
      <c r="F1673" t="s">
        <v>18</v>
      </c>
      <c r="G1673" t="s">
        <v>31</v>
      </c>
      <c r="H1673">
        <v>69</v>
      </c>
      <c r="I1673">
        <v>8</v>
      </c>
      <c r="J1673">
        <v>552</v>
      </c>
    </row>
    <row r="1674" spans="1:10" x14ac:dyDescent="0.25">
      <c r="A1674" s="3" t="s">
        <v>1719</v>
      </c>
      <c r="B1674" s="9">
        <v>43633</v>
      </c>
      <c r="C1674">
        <v>18</v>
      </c>
      <c r="D1674" t="s">
        <v>26</v>
      </c>
      <c r="E1674" t="s">
        <v>27</v>
      </c>
      <c r="F1674" t="s">
        <v>28</v>
      </c>
      <c r="G1674" t="s">
        <v>24</v>
      </c>
      <c r="H1674">
        <v>159</v>
      </c>
      <c r="I1674">
        <v>6</v>
      </c>
      <c r="J1674">
        <v>954</v>
      </c>
    </row>
    <row r="1675" spans="1:10" x14ac:dyDescent="0.25">
      <c r="A1675" s="3" t="s">
        <v>1720</v>
      </c>
      <c r="B1675" s="9">
        <v>43634</v>
      </c>
      <c r="C1675">
        <v>17</v>
      </c>
      <c r="D1675" t="s">
        <v>35</v>
      </c>
      <c r="E1675" t="s">
        <v>36</v>
      </c>
      <c r="F1675" t="s">
        <v>28</v>
      </c>
      <c r="G1675" t="s">
        <v>41</v>
      </c>
      <c r="H1675">
        <v>399</v>
      </c>
      <c r="I1675">
        <v>3</v>
      </c>
      <c r="J1675">
        <v>1197</v>
      </c>
    </row>
    <row r="1676" spans="1:10" x14ac:dyDescent="0.25">
      <c r="A1676" s="3" t="s">
        <v>1721</v>
      </c>
      <c r="B1676" s="9">
        <v>43635</v>
      </c>
      <c r="C1676">
        <v>13</v>
      </c>
      <c r="D1676" t="s">
        <v>33</v>
      </c>
      <c r="E1676" t="s">
        <v>12</v>
      </c>
      <c r="F1676" t="s">
        <v>13</v>
      </c>
      <c r="G1676" t="s">
        <v>14</v>
      </c>
      <c r="H1676">
        <v>199</v>
      </c>
      <c r="I1676">
        <v>0</v>
      </c>
      <c r="J1676">
        <v>0</v>
      </c>
    </row>
    <row r="1677" spans="1:10" x14ac:dyDescent="0.25">
      <c r="A1677" s="3" t="s">
        <v>1722</v>
      </c>
      <c r="B1677" s="9">
        <v>43635</v>
      </c>
      <c r="C1677">
        <v>11</v>
      </c>
      <c r="D1677" t="s">
        <v>11</v>
      </c>
      <c r="E1677" t="s">
        <v>12</v>
      </c>
      <c r="F1677" t="s">
        <v>13</v>
      </c>
      <c r="G1677" t="s">
        <v>14</v>
      </c>
      <c r="H1677">
        <v>199</v>
      </c>
      <c r="I1677">
        <v>7</v>
      </c>
      <c r="J1677">
        <v>1393</v>
      </c>
    </row>
    <row r="1678" spans="1:10" x14ac:dyDescent="0.25">
      <c r="A1678" s="3" t="s">
        <v>1723</v>
      </c>
      <c r="B1678" s="9">
        <v>43635</v>
      </c>
      <c r="C1678">
        <v>14</v>
      </c>
      <c r="D1678" t="s">
        <v>38</v>
      </c>
      <c r="E1678" t="s">
        <v>63</v>
      </c>
      <c r="F1678" t="s">
        <v>13</v>
      </c>
      <c r="G1678" t="s">
        <v>24</v>
      </c>
      <c r="H1678">
        <v>159</v>
      </c>
      <c r="I1678">
        <v>5</v>
      </c>
      <c r="J1678">
        <v>795</v>
      </c>
    </row>
    <row r="1679" spans="1:10" x14ac:dyDescent="0.25">
      <c r="A1679" s="3" t="s">
        <v>1724</v>
      </c>
      <c r="B1679" s="9">
        <v>43636</v>
      </c>
      <c r="C1679">
        <v>6</v>
      </c>
      <c r="D1679" t="s">
        <v>48</v>
      </c>
      <c r="E1679" t="s">
        <v>22</v>
      </c>
      <c r="F1679" t="s">
        <v>23</v>
      </c>
      <c r="G1679" t="s">
        <v>24</v>
      </c>
      <c r="H1679">
        <v>159</v>
      </c>
      <c r="I1679">
        <v>2</v>
      </c>
      <c r="J1679">
        <v>318</v>
      </c>
    </row>
    <row r="1680" spans="1:10" x14ac:dyDescent="0.25">
      <c r="A1680" s="3" t="s">
        <v>1725</v>
      </c>
      <c r="B1680" s="9">
        <v>43637</v>
      </c>
      <c r="C1680">
        <v>20</v>
      </c>
      <c r="D1680" t="s">
        <v>40</v>
      </c>
      <c r="E1680" t="s">
        <v>27</v>
      </c>
      <c r="F1680" t="s">
        <v>28</v>
      </c>
      <c r="G1680" t="s">
        <v>14</v>
      </c>
      <c r="H1680">
        <v>199</v>
      </c>
      <c r="I1680">
        <v>7</v>
      </c>
      <c r="J1680">
        <v>1393</v>
      </c>
    </row>
    <row r="1681" spans="1:10" x14ac:dyDescent="0.25">
      <c r="A1681" s="3" t="s">
        <v>1726</v>
      </c>
      <c r="B1681" s="9">
        <v>43638</v>
      </c>
      <c r="C1681">
        <v>4</v>
      </c>
      <c r="D1681" t="s">
        <v>51</v>
      </c>
      <c r="E1681" t="s">
        <v>17</v>
      </c>
      <c r="F1681" t="s">
        <v>18</v>
      </c>
      <c r="G1681" t="s">
        <v>24</v>
      </c>
      <c r="H1681">
        <v>159</v>
      </c>
      <c r="I1681">
        <v>5</v>
      </c>
      <c r="J1681">
        <v>795</v>
      </c>
    </row>
    <row r="1682" spans="1:10" x14ac:dyDescent="0.25">
      <c r="A1682" s="3" t="s">
        <v>1727</v>
      </c>
      <c r="B1682" s="9">
        <v>43638</v>
      </c>
      <c r="C1682">
        <v>6</v>
      </c>
      <c r="D1682" t="s">
        <v>48</v>
      </c>
      <c r="E1682" t="s">
        <v>46</v>
      </c>
      <c r="F1682" t="s">
        <v>23</v>
      </c>
      <c r="G1682" t="s">
        <v>31</v>
      </c>
      <c r="H1682">
        <v>69</v>
      </c>
      <c r="I1682">
        <v>5</v>
      </c>
      <c r="J1682">
        <v>345</v>
      </c>
    </row>
    <row r="1683" spans="1:10" x14ac:dyDescent="0.25">
      <c r="A1683" s="3" t="s">
        <v>1728</v>
      </c>
      <c r="B1683" s="9">
        <v>43638</v>
      </c>
      <c r="C1683">
        <v>3</v>
      </c>
      <c r="D1683" t="s">
        <v>43</v>
      </c>
      <c r="E1683" t="s">
        <v>68</v>
      </c>
      <c r="F1683" t="s">
        <v>18</v>
      </c>
      <c r="G1683" t="s">
        <v>14</v>
      </c>
      <c r="H1683">
        <v>199</v>
      </c>
      <c r="I1683">
        <v>5</v>
      </c>
      <c r="J1683">
        <v>995</v>
      </c>
    </row>
    <row r="1684" spans="1:10" x14ac:dyDescent="0.25">
      <c r="A1684" s="3" t="s">
        <v>1729</v>
      </c>
      <c r="B1684" s="9">
        <v>43638</v>
      </c>
      <c r="C1684">
        <v>9</v>
      </c>
      <c r="D1684" t="s">
        <v>21</v>
      </c>
      <c r="E1684" t="s">
        <v>46</v>
      </c>
      <c r="F1684" t="s">
        <v>23</v>
      </c>
      <c r="G1684" t="s">
        <v>24</v>
      </c>
      <c r="H1684">
        <v>159</v>
      </c>
      <c r="I1684">
        <v>4</v>
      </c>
      <c r="J1684">
        <v>636</v>
      </c>
    </row>
    <row r="1685" spans="1:10" x14ac:dyDescent="0.25">
      <c r="A1685" s="3" t="s">
        <v>1730</v>
      </c>
      <c r="B1685" s="9">
        <v>43638</v>
      </c>
      <c r="C1685">
        <v>12</v>
      </c>
      <c r="D1685" t="s">
        <v>66</v>
      </c>
      <c r="E1685" t="s">
        <v>63</v>
      </c>
      <c r="F1685" t="s">
        <v>13</v>
      </c>
      <c r="G1685" t="s">
        <v>24</v>
      </c>
      <c r="H1685">
        <v>159</v>
      </c>
      <c r="I1685">
        <v>2</v>
      </c>
      <c r="J1685">
        <v>318</v>
      </c>
    </row>
    <row r="1686" spans="1:10" x14ac:dyDescent="0.25">
      <c r="A1686" s="3" t="s">
        <v>1731</v>
      </c>
      <c r="B1686" s="9">
        <v>43638</v>
      </c>
      <c r="C1686">
        <v>3</v>
      </c>
      <c r="D1686" t="s">
        <v>43</v>
      </c>
      <c r="E1686" t="s">
        <v>17</v>
      </c>
      <c r="F1686" t="s">
        <v>18</v>
      </c>
      <c r="G1686" t="s">
        <v>24</v>
      </c>
      <c r="H1686">
        <v>159</v>
      </c>
      <c r="I1686">
        <v>8</v>
      </c>
      <c r="J1686">
        <v>1272</v>
      </c>
    </row>
    <row r="1687" spans="1:10" x14ac:dyDescent="0.25">
      <c r="A1687" s="3" t="s">
        <v>1732</v>
      </c>
      <c r="B1687" s="9">
        <v>43639</v>
      </c>
      <c r="C1687">
        <v>15</v>
      </c>
      <c r="D1687" t="s">
        <v>118</v>
      </c>
      <c r="E1687" t="s">
        <v>12</v>
      </c>
      <c r="F1687" t="s">
        <v>13</v>
      </c>
      <c r="G1687" t="s">
        <v>24</v>
      </c>
      <c r="H1687">
        <v>159</v>
      </c>
      <c r="I1687">
        <v>4</v>
      </c>
      <c r="J1687">
        <v>636</v>
      </c>
    </row>
    <row r="1688" spans="1:10" x14ac:dyDescent="0.25">
      <c r="A1688" s="3" t="s">
        <v>1733</v>
      </c>
      <c r="B1688" s="9">
        <v>43639</v>
      </c>
      <c r="C1688">
        <v>9</v>
      </c>
      <c r="D1688" t="s">
        <v>21</v>
      </c>
      <c r="E1688" t="s">
        <v>22</v>
      </c>
      <c r="F1688" t="s">
        <v>23</v>
      </c>
      <c r="G1688" t="s">
        <v>24</v>
      </c>
      <c r="H1688">
        <v>159</v>
      </c>
      <c r="I1688">
        <v>8</v>
      </c>
      <c r="J1688">
        <v>1272</v>
      </c>
    </row>
    <row r="1689" spans="1:10" x14ac:dyDescent="0.25">
      <c r="A1689" s="3" t="s">
        <v>1734</v>
      </c>
      <c r="B1689" s="9">
        <v>43640</v>
      </c>
      <c r="C1689">
        <v>13</v>
      </c>
      <c r="D1689" t="s">
        <v>33</v>
      </c>
      <c r="E1689" t="s">
        <v>12</v>
      </c>
      <c r="F1689" t="s">
        <v>13</v>
      </c>
      <c r="G1689" t="s">
        <v>41</v>
      </c>
      <c r="H1689">
        <v>399</v>
      </c>
      <c r="I1689">
        <v>5</v>
      </c>
      <c r="J1689">
        <v>1995</v>
      </c>
    </row>
    <row r="1690" spans="1:10" x14ac:dyDescent="0.25">
      <c r="A1690" s="3" t="s">
        <v>1735</v>
      </c>
      <c r="B1690" s="9">
        <v>43641</v>
      </c>
      <c r="C1690">
        <v>16</v>
      </c>
      <c r="D1690" t="s">
        <v>30</v>
      </c>
      <c r="E1690" t="s">
        <v>36</v>
      </c>
      <c r="F1690" t="s">
        <v>28</v>
      </c>
      <c r="G1690" t="s">
        <v>41</v>
      </c>
      <c r="H1690">
        <v>399</v>
      </c>
      <c r="I1690">
        <v>6</v>
      </c>
      <c r="J1690">
        <v>2394</v>
      </c>
    </row>
    <row r="1691" spans="1:10" x14ac:dyDescent="0.25">
      <c r="A1691" s="3" t="s">
        <v>1736</v>
      </c>
      <c r="B1691" s="9">
        <v>43642</v>
      </c>
      <c r="C1691">
        <v>7</v>
      </c>
      <c r="D1691" t="s">
        <v>88</v>
      </c>
      <c r="E1691" t="s">
        <v>46</v>
      </c>
      <c r="F1691" t="s">
        <v>23</v>
      </c>
      <c r="G1691" t="s">
        <v>41</v>
      </c>
      <c r="H1691">
        <v>399</v>
      </c>
      <c r="I1691">
        <v>4</v>
      </c>
      <c r="J1691">
        <v>1596</v>
      </c>
    </row>
    <row r="1692" spans="1:10" x14ac:dyDescent="0.25">
      <c r="A1692" s="3" t="s">
        <v>1737</v>
      </c>
      <c r="B1692" s="9">
        <v>43642</v>
      </c>
      <c r="C1692">
        <v>2</v>
      </c>
      <c r="D1692" t="s">
        <v>106</v>
      </c>
      <c r="E1692" t="s">
        <v>68</v>
      </c>
      <c r="F1692" t="s">
        <v>18</v>
      </c>
      <c r="G1692" t="s">
        <v>19</v>
      </c>
      <c r="H1692">
        <v>289</v>
      </c>
      <c r="I1692">
        <v>7</v>
      </c>
      <c r="J1692">
        <v>2023</v>
      </c>
    </row>
    <row r="1693" spans="1:10" x14ac:dyDescent="0.25">
      <c r="A1693" s="3" t="s">
        <v>1738</v>
      </c>
      <c r="B1693" s="9">
        <v>43643</v>
      </c>
      <c r="C1693">
        <v>9</v>
      </c>
      <c r="D1693" t="s">
        <v>21</v>
      </c>
      <c r="E1693" t="s">
        <v>22</v>
      </c>
      <c r="F1693" t="s">
        <v>23</v>
      </c>
      <c r="G1693" t="s">
        <v>31</v>
      </c>
      <c r="H1693">
        <v>69</v>
      </c>
      <c r="I1693">
        <v>3</v>
      </c>
      <c r="J1693">
        <v>207</v>
      </c>
    </row>
    <row r="1694" spans="1:10" x14ac:dyDescent="0.25">
      <c r="A1694" s="3" t="s">
        <v>1739</v>
      </c>
      <c r="B1694" s="9">
        <v>43644</v>
      </c>
      <c r="C1694">
        <v>20</v>
      </c>
      <c r="D1694" t="s">
        <v>40</v>
      </c>
      <c r="E1694" t="s">
        <v>36</v>
      </c>
      <c r="F1694" t="s">
        <v>28</v>
      </c>
      <c r="G1694" t="s">
        <v>19</v>
      </c>
      <c r="H1694">
        <v>289</v>
      </c>
      <c r="I1694">
        <v>8</v>
      </c>
      <c r="J1694">
        <v>2312</v>
      </c>
    </row>
    <row r="1695" spans="1:10" x14ac:dyDescent="0.25">
      <c r="A1695" s="3" t="s">
        <v>1740</v>
      </c>
      <c r="B1695" s="9">
        <v>43645</v>
      </c>
      <c r="C1695">
        <v>9</v>
      </c>
      <c r="D1695" t="s">
        <v>21</v>
      </c>
      <c r="E1695" t="s">
        <v>22</v>
      </c>
      <c r="F1695" t="s">
        <v>23</v>
      </c>
      <c r="G1695" t="s">
        <v>41</v>
      </c>
      <c r="H1695">
        <v>399</v>
      </c>
      <c r="I1695">
        <v>5</v>
      </c>
      <c r="J1695">
        <v>1995</v>
      </c>
    </row>
    <row r="1696" spans="1:10" x14ac:dyDescent="0.25">
      <c r="A1696" s="3" t="s">
        <v>1741</v>
      </c>
      <c r="B1696" s="9">
        <v>43645</v>
      </c>
      <c r="C1696">
        <v>8</v>
      </c>
      <c r="D1696" t="s">
        <v>45</v>
      </c>
      <c r="E1696" t="s">
        <v>46</v>
      </c>
      <c r="F1696" t="s">
        <v>23</v>
      </c>
      <c r="G1696" t="s">
        <v>14</v>
      </c>
      <c r="H1696">
        <v>199</v>
      </c>
      <c r="I1696">
        <v>3</v>
      </c>
      <c r="J1696">
        <v>597</v>
      </c>
    </row>
    <row r="1697" spans="1:10" x14ac:dyDescent="0.25">
      <c r="A1697" s="3" t="s">
        <v>1742</v>
      </c>
      <c r="B1697" s="9">
        <v>43646</v>
      </c>
      <c r="C1697">
        <v>9</v>
      </c>
      <c r="D1697" t="s">
        <v>21</v>
      </c>
      <c r="E1697" t="s">
        <v>22</v>
      </c>
      <c r="F1697" t="s">
        <v>23</v>
      </c>
      <c r="G1697" t="s">
        <v>24</v>
      </c>
      <c r="H1697">
        <v>159</v>
      </c>
      <c r="I1697">
        <v>7</v>
      </c>
      <c r="J1697">
        <v>1113</v>
      </c>
    </row>
    <row r="1698" spans="1:10" x14ac:dyDescent="0.25">
      <c r="A1698" s="3" t="s">
        <v>1743</v>
      </c>
      <c r="B1698" s="9">
        <v>43647</v>
      </c>
      <c r="C1698">
        <v>14</v>
      </c>
      <c r="D1698" t="s">
        <v>38</v>
      </c>
      <c r="E1698" t="s">
        <v>12</v>
      </c>
      <c r="F1698" t="s">
        <v>13</v>
      </c>
      <c r="G1698" t="s">
        <v>31</v>
      </c>
      <c r="H1698">
        <v>69</v>
      </c>
      <c r="I1698">
        <v>8</v>
      </c>
      <c r="J1698">
        <v>552</v>
      </c>
    </row>
    <row r="1699" spans="1:10" x14ac:dyDescent="0.25">
      <c r="A1699" s="3" t="s">
        <v>1744</v>
      </c>
      <c r="B1699" s="9">
        <v>43648</v>
      </c>
      <c r="C1699">
        <v>8</v>
      </c>
      <c r="D1699" t="s">
        <v>45</v>
      </c>
      <c r="E1699" t="s">
        <v>46</v>
      </c>
      <c r="F1699" t="s">
        <v>23</v>
      </c>
      <c r="G1699" t="s">
        <v>14</v>
      </c>
      <c r="H1699">
        <v>199</v>
      </c>
      <c r="I1699">
        <v>3</v>
      </c>
      <c r="J1699">
        <v>597</v>
      </c>
    </row>
    <row r="1700" spans="1:10" x14ac:dyDescent="0.25">
      <c r="A1700" s="3" t="s">
        <v>1745</v>
      </c>
      <c r="B1700" s="9">
        <v>43648</v>
      </c>
      <c r="C1700">
        <v>11</v>
      </c>
      <c r="D1700" t="s">
        <v>11</v>
      </c>
      <c r="E1700" t="s">
        <v>12</v>
      </c>
      <c r="F1700" t="s">
        <v>13</v>
      </c>
      <c r="G1700" t="s">
        <v>24</v>
      </c>
      <c r="H1700">
        <v>159</v>
      </c>
      <c r="I1700">
        <v>0</v>
      </c>
      <c r="J1700">
        <v>0</v>
      </c>
    </row>
    <row r="1701" spans="1:10" x14ac:dyDescent="0.25">
      <c r="A1701" s="3" t="s">
        <v>1746</v>
      </c>
      <c r="B1701" s="9">
        <v>43649</v>
      </c>
      <c r="C1701">
        <v>12</v>
      </c>
      <c r="D1701" t="s">
        <v>66</v>
      </c>
      <c r="E1701" t="s">
        <v>12</v>
      </c>
      <c r="F1701" t="s">
        <v>13</v>
      </c>
      <c r="G1701" t="s">
        <v>19</v>
      </c>
      <c r="H1701">
        <v>289</v>
      </c>
      <c r="I1701">
        <v>5</v>
      </c>
      <c r="J1701">
        <v>1445</v>
      </c>
    </row>
    <row r="1702" spans="1:10" x14ac:dyDescent="0.25">
      <c r="A1702" s="3" t="s">
        <v>1747</v>
      </c>
      <c r="B1702" s="9">
        <v>43650</v>
      </c>
      <c r="C1702">
        <v>16</v>
      </c>
      <c r="D1702" t="s">
        <v>30</v>
      </c>
      <c r="E1702" t="s">
        <v>36</v>
      </c>
      <c r="F1702" t="s">
        <v>28</v>
      </c>
      <c r="G1702" t="s">
        <v>41</v>
      </c>
      <c r="H1702">
        <v>399</v>
      </c>
      <c r="I1702">
        <v>4</v>
      </c>
      <c r="J1702">
        <v>1596</v>
      </c>
    </row>
    <row r="1703" spans="1:10" x14ac:dyDescent="0.25">
      <c r="A1703" s="3" t="s">
        <v>1748</v>
      </c>
      <c r="B1703" s="9">
        <v>43651</v>
      </c>
      <c r="C1703">
        <v>8</v>
      </c>
      <c r="D1703" t="s">
        <v>45</v>
      </c>
      <c r="E1703" t="s">
        <v>22</v>
      </c>
      <c r="F1703" t="s">
        <v>23</v>
      </c>
      <c r="G1703" t="s">
        <v>14</v>
      </c>
      <c r="H1703">
        <v>199</v>
      </c>
      <c r="I1703">
        <v>5</v>
      </c>
      <c r="J1703">
        <v>995</v>
      </c>
    </row>
    <row r="1704" spans="1:10" x14ac:dyDescent="0.25">
      <c r="A1704" s="3" t="s">
        <v>1749</v>
      </c>
      <c r="B1704" s="9">
        <v>43651</v>
      </c>
      <c r="C1704">
        <v>5</v>
      </c>
      <c r="D1704" t="s">
        <v>60</v>
      </c>
      <c r="E1704" t="s">
        <v>17</v>
      </c>
      <c r="F1704" t="s">
        <v>18</v>
      </c>
      <c r="G1704" t="s">
        <v>41</v>
      </c>
      <c r="H1704">
        <v>399</v>
      </c>
      <c r="I1704">
        <v>7</v>
      </c>
      <c r="J1704">
        <v>2793</v>
      </c>
    </row>
    <row r="1705" spans="1:10" x14ac:dyDescent="0.25">
      <c r="A1705" s="3" t="s">
        <v>1750</v>
      </c>
      <c r="B1705" s="9">
        <v>43652</v>
      </c>
      <c r="C1705">
        <v>18</v>
      </c>
      <c r="D1705" t="s">
        <v>26</v>
      </c>
      <c r="E1705" t="s">
        <v>36</v>
      </c>
      <c r="F1705" t="s">
        <v>28</v>
      </c>
      <c r="G1705" t="s">
        <v>24</v>
      </c>
      <c r="H1705">
        <v>159</v>
      </c>
      <c r="I1705">
        <v>0</v>
      </c>
      <c r="J1705">
        <v>0</v>
      </c>
    </row>
    <row r="1706" spans="1:10" x14ac:dyDescent="0.25">
      <c r="A1706" s="3" t="s">
        <v>1751</v>
      </c>
      <c r="B1706" s="9">
        <v>43653</v>
      </c>
      <c r="C1706">
        <v>9</v>
      </c>
      <c r="D1706" t="s">
        <v>21</v>
      </c>
      <c r="E1706" t="s">
        <v>22</v>
      </c>
      <c r="F1706" t="s">
        <v>23</v>
      </c>
      <c r="G1706" t="s">
        <v>14</v>
      </c>
      <c r="H1706">
        <v>199</v>
      </c>
      <c r="I1706">
        <v>2</v>
      </c>
      <c r="J1706">
        <v>398</v>
      </c>
    </row>
    <row r="1707" spans="1:10" x14ac:dyDescent="0.25">
      <c r="A1707" s="3" t="s">
        <v>1752</v>
      </c>
      <c r="B1707" s="9">
        <v>43654</v>
      </c>
      <c r="C1707">
        <v>7</v>
      </c>
      <c r="D1707" t="s">
        <v>88</v>
      </c>
      <c r="E1707" t="s">
        <v>46</v>
      </c>
      <c r="F1707" t="s">
        <v>23</v>
      </c>
      <c r="G1707" t="s">
        <v>31</v>
      </c>
      <c r="H1707">
        <v>69</v>
      </c>
      <c r="I1707">
        <v>3</v>
      </c>
      <c r="J1707">
        <v>207</v>
      </c>
    </row>
    <row r="1708" spans="1:10" x14ac:dyDescent="0.25">
      <c r="A1708" s="3" t="s">
        <v>1753</v>
      </c>
      <c r="B1708" s="9">
        <v>43655</v>
      </c>
      <c r="C1708">
        <v>19</v>
      </c>
      <c r="D1708" t="s">
        <v>56</v>
      </c>
      <c r="E1708" t="s">
        <v>36</v>
      </c>
      <c r="F1708" t="s">
        <v>28</v>
      </c>
      <c r="G1708" t="s">
        <v>24</v>
      </c>
      <c r="H1708">
        <v>159</v>
      </c>
      <c r="I1708">
        <v>0</v>
      </c>
      <c r="J1708">
        <v>0</v>
      </c>
    </row>
    <row r="1709" spans="1:10" x14ac:dyDescent="0.25">
      <c r="A1709" s="3" t="s">
        <v>1754</v>
      </c>
      <c r="B1709" s="9">
        <v>43656</v>
      </c>
      <c r="C1709">
        <v>5</v>
      </c>
      <c r="D1709" t="s">
        <v>60</v>
      </c>
      <c r="E1709" t="s">
        <v>17</v>
      </c>
      <c r="F1709" t="s">
        <v>18</v>
      </c>
      <c r="G1709" t="s">
        <v>14</v>
      </c>
      <c r="H1709">
        <v>199</v>
      </c>
      <c r="I1709">
        <v>3</v>
      </c>
      <c r="J1709">
        <v>597</v>
      </c>
    </row>
    <row r="1710" spans="1:10" x14ac:dyDescent="0.25">
      <c r="A1710" s="3" t="s">
        <v>1755</v>
      </c>
      <c r="B1710" s="9">
        <v>43656</v>
      </c>
      <c r="C1710">
        <v>8</v>
      </c>
      <c r="D1710" t="s">
        <v>45</v>
      </c>
      <c r="E1710" t="s">
        <v>46</v>
      </c>
      <c r="F1710" t="s">
        <v>23</v>
      </c>
      <c r="G1710" t="s">
        <v>14</v>
      </c>
      <c r="H1710">
        <v>199</v>
      </c>
      <c r="I1710">
        <v>6</v>
      </c>
      <c r="J1710">
        <v>1194</v>
      </c>
    </row>
    <row r="1711" spans="1:10" x14ac:dyDescent="0.25">
      <c r="A1711" s="3" t="s">
        <v>1756</v>
      </c>
      <c r="B1711" s="9">
        <v>43656</v>
      </c>
      <c r="C1711">
        <v>14</v>
      </c>
      <c r="D1711" t="s">
        <v>38</v>
      </c>
      <c r="E1711" t="s">
        <v>12</v>
      </c>
      <c r="F1711" t="s">
        <v>13</v>
      </c>
      <c r="G1711" t="s">
        <v>41</v>
      </c>
      <c r="H1711">
        <v>399</v>
      </c>
      <c r="I1711">
        <v>0</v>
      </c>
      <c r="J1711">
        <v>0</v>
      </c>
    </row>
    <row r="1712" spans="1:10" x14ac:dyDescent="0.25">
      <c r="A1712" s="3" t="s">
        <v>1757</v>
      </c>
      <c r="B1712" s="9">
        <v>43656</v>
      </c>
      <c r="C1712">
        <v>13</v>
      </c>
      <c r="D1712" t="s">
        <v>33</v>
      </c>
      <c r="E1712" t="s">
        <v>63</v>
      </c>
      <c r="F1712" t="s">
        <v>13</v>
      </c>
      <c r="G1712" t="s">
        <v>31</v>
      </c>
      <c r="H1712">
        <v>69</v>
      </c>
      <c r="I1712">
        <v>2</v>
      </c>
      <c r="J1712">
        <v>138</v>
      </c>
    </row>
    <row r="1713" spans="1:10" x14ac:dyDescent="0.25">
      <c r="A1713" s="3" t="s">
        <v>1758</v>
      </c>
      <c r="B1713" s="9">
        <v>43657</v>
      </c>
      <c r="C1713">
        <v>5</v>
      </c>
      <c r="D1713" t="s">
        <v>60</v>
      </c>
      <c r="E1713" t="s">
        <v>17</v>
      </c>
      <c r="F1713" t="s">
        <v>18</v>
      </c>
      <c r="G1713" t="s">
        <v>24</v>
      </c>
      <c r="H1713">
        <v>159</v>
      </c>
      <c r="I1713">
        <v>7</v>
      </c>
      <c r="J1713">
        <v>1113</v>
      </c>
    </row>
    <row r="1714" spans="1:10" x14ac:dyDescent="0.25">
      <c r="A1714" s="3" t="s">
        <v>1759</v>
      </c>
      <c r="B1714" s="9">
        <v>43657</v>
      </c>
      <c r="C1714">
        <v>19</v>
      </c>
      <c r="D1714" t="s">
        <v>56</v>
      </c>
      <c r="E1714" t="s">
        <v>27</v>
      </c>
      <c r="F1714" t="s">
        <v>28</v>
      </c>
      <c r="G1714" t="s">
        <v>41</v>
      </c>
      <c r="H1714">
        <v>399</v>
      </c>
      <c r="I1714">
        <v>9</v>
      </c>
      <c r="J1714">
        <v>3591</v>
      </c>
    </row>
    <row r="1715" spans="1:10" x14ac:dyDescent="0.25">
      <c r="A1715" s="3" t="s">
        <v>1760</v>
      </c>
      <c r="B1715" s="9">
        <v>43658</v>
      </c>
      <c r="C1715">
        <v>13</v>
      </c>
      <c r="D1715" t="s">
        <v>33</v>
      </c>
      <c r="E1715" t="s">
        <v>12</v>
      </c>
      <c r="F1715" t="s">
        <v>13</v>
      </c>
      <c r="G1715" t="s">
        <v>14</v>
      </c>
      <c r="H1715">
        <v>199</v>
      </c>
      <c r="I1715">
        <v>3</v>
      </c>
      <c r="J1715">
        <v>597</v>
      </c>
    </row>
    <row r="1716" spans="1:10" x14ac:dyDescent="0.25">
      <c r="A1716" s="3" t="s">
        <v>1761</v>
      </c>
      <c r="B1716" s="9">
        <v>43658</v>
      </c>
      <c r="C1716">
        <v>5</v>
      </c>
      <c r="D1716" t="s">
        <v>60</v>
      </c>
      <c r="E1716" t="s">
        <v>68</v>
      </c>
      <c r="F1716" t="s">
        <v>18</v>
      </c>
      <c r="G1716" t="s">
        <v>31</v>
      </c>
      <c r="H1716">
        <v>69</v>
      </c>
      <c r="I1716">
        <v>3</v>
      </c>
      <c r="J1716">
        <v>207</v>
      </c>
    </row>
    <row r="1717" spans="1:10" x14ac:dyDescent="0.25">
      <c r="A1717" s="3" t="s">
        <v>1762</v>
      </c>
      <c r="B1717" s="9">
        <v>43658</v>
      </c>
      <c r="C1717">
        <v>14</v>
      </c>
      <c r="D1717" t="s">
        <v>38</v>
      </c>
      <c r="E1717" t="s">
        <v>12</v>
      </c>
      <c r="F1717" t="s">
        <v>13</v>
      </c>
      <c r="G1717" t="s">
        <v>41</v>
      </c>
      <c r="H1717">
        <v>399</v>
      </c>
      <c r="I1717">
        <v>1</v>
      </c>
      <c r="J1717">
        <v>399</v>
      </c>
    </row>
    <row r="1718" spans="1:10" x14ac:dyDescent="0.25">
      <c r="A1718" s="3" t="s">
        <v>1763</v>
      </c>
      <c r="B1718" s="9">
        <v>43658</v>
      </c>
      <c r="C1718">
        <v>11</v>
      </c>
      <c r="D1718" t="s">
        <v>11</v>
      </c>
      <c r="E1718" t="s">
        <v>12</v>
      </c>
      <c r="F1718" t="s">
        <v>13</v>
      </c>
      <c r="G1718" t="s">
        <v>31</v>
      </c>
      <c r="H1718">
        <v>69</v>
      </c>
      <c r="I1718">
        <v>1</v>
      </c>
      <c r="J1718">
        <v>69</v>
      </c>
    </row>
    <row r="1719" spans="1:10" x14ac:dyDescent="0.25">
      <c r="A1719" s="3" t="s">
        <v>1764</v>
      </c>
      <c r="B1719" s="9">
        <v>43658</v>
      </c>
      <c r="C1719">
        <v>7</v>
      </c>
      <c r="D1719" t="s">
        <v>88</v>
      </c>
      <c r="E1719" t="s">
        <v>22</v>
      </c>
      <c r="F1719" t="s">
        <v>23</v>
      </c>
      <c r="G1719" t="s">
        <v>24</v>
      </c>
      <c r="H1719">
        <v>159</v>
      </c>
      <c r="I1719">
        <v>8</v>
      </c>
      <c r="J1719">
        <v>1272</v>
      </c>
    </row>
    <row r="1720" spans="1:10" x14ac:dyDescent="0.25">
      <c r="A1720" s="3" t="s">
        <v>1765</v>
      </c>
      <c r="B1720" s="9">
        <v>43658</v>
      </c>
      <c r="C1720">
        <v>5</v>
      </c>
      <c r="D1720" t="s">
        <v>60</v>
      </c>
      <c r="E1720" t="s">
        <v>68</v>
      </c>
      <c r="F1720" t="s">
        <v>18</v>
      </c>
      <c r="G1720" t="s">
        <v>19</v>
      </c>
      <c r="H1720">
        <v>289</v>
      </c>
      <c r="I1720">
        <v>0</v>
      </c>
      <c r="J1720">
        <v>0</v>
      </c>
    </row>
    <row r="1721" spans="1:10" x14ac:dyDescent="0.25">
      <c r="A1721" s="3" t="s">
        <v>1766</v>
      </c>
      <c r="B1721" s="9">
        <v>43658</v>
      </c>
      <c r="C1721">
        <v>1</v>
      </c>
      <c r="D1721" t="s">
        <v>16</v>
      </c>
      <c r="E1721" t="s">
        <v>68</v>
      </c>
      <c r="F1721" t="s">
        <v>18</v>
      </c>
      <c r="G1721" t="s">
        <v>19</v>
      </c>
      <c r="H1721">
        <v>289</v>
      </c>
      <c r="I1721">
        <v>3</v>
      </c>
      <c r="J1721">
        <v>867</v>
      </c>
    </row>
    <row r="1722" spans="1:10" x14ac:dyDescent="0.25">
      <c r="A1722" s="3" t="s">
        <v>1767</v>
      </c>
      <c r="B1722" s="9">
        <v>43659</v>
      </c>
      <c r="C1722">
        <v>6</v>
      </c>
      <c r="D1722" t="s">
        <v>48</v>
      </c>
      <c r="E1722" t="s">
        <v>46</v>
      </c>
      <c r="F1722" t="s">
        <v>23</v>
      </c>
      <c r="G1722" t="s">
        <v>14</v>
      </c>
      <c r="H1722">
        <v>199</v>
      </c>
      <c r="I1722">
        <v>1</v>
      </c>
      <c r="J1722">
        <v>199</v>
      </c>
    </row>
    <row r="1723" spans="1:10" x14ac:dyDescent="0.25">
      <c r="A1723" s="3" t="s">
        <v>1768</v>
      </c>
      <c r="B1723" s="9">
        <v>43660</v>
      </c>
      <c r="C1723">
        <v>16</v>
      </c>
      <c r="D1723" t="s">
        <v>30</v>
      </c>
      <c r="E1723" t="s">
        <v>36</v>
      </c>
      <c r="F1723" t="s">
        <v>28</v>
      </c>
      <c r="G1723" t="s">
        <v>14</v>
      </c>
      <c r="H1723">
        <v>199</v>
      </c>
      <c r="I1723">
        <v>8</v>
      </c>
      <c r="J1723">
        <v>1592</v>
      </c>
    </row>
    <row r="1724" spans="1:10" x14ac:dyDescent="0.25">
      <c r="A1724" s="3" t="s">
        <v>1769</v>
      </c>
      <c r="B1724" s="9">
        <v>43660</v>
      </c>
      <c r="C1724">
        <v>10</v>
      </c>
      <c r="D1724" t="s">
        <v>58</v>
      </c>
      <c r="E1724" t="s">
        <v>46</v>
      </c>
      <c r="F1724" t="s">
        <v>23</v>
      </c>
      <c r="G1724" t="s">
        <v>14</v>
      </c>
      <c r="H1724">
        <v>199</v>
      </c>
      <c r="I1724">
        <v>2</v>
      </c>
      <c r="J1724">
        <v>398</v>
      </c>
    </row>
    <row r="1725" spans="1:10" x14ac:dyDescent="0.25">
      <c r="A1725" s="3" t="s">
        <v>1770</v>
      </c>
      <c r="B1725" s="9">
        <v>43660</v>
      </c>
      <c r="C1725">
        <v>20</v>
      </c>
      <c r="D1725" t="s">
        <v>40</v>
      </c>
      <c r="E1725" t="s">
        <v>27</v>
      </c>
      <c r="F1725" t="s">
        <v>28</v>
      </c>
      <c r="G1725" t="s">
        <v>24</v>
      </c>
      <c r="H1725">
        <v>159</v>
      </c>
      <c r="I1725">
        <v>1</v>
      </c>
      <c r="J1725">
        <v>159</v>
      </c>
    </row>
    <row r="1726" spans="1:10" x14ac:dyDescent="0.25">
      <c r="A1726" s="3" t="s">
        <v>1771</v>
      </c>
      <c r="B1726" s="9">
        <v>43660</v>
      </c>
      <c r="C1726">
        <v>4</v>
      </c>
      <c r="D1726" t="s">
        <v>51</v>
      </c>
      <c r="E1726" t="s">
        <v>17</v>
      </c>
      <c r="F1726" t="s">
        <v>18</v>
      </c>
      <c r="G1726" t="s">
        <v>19</v>
      </c>
      <c r="H1726">
        <v>289</v>
      </c>
      <c r="I1726">
        <v>8</v>
      </c>
      <c r="J1726">
        <v>2312</v>
      </c>
    </row>
    <row r="1727" spans="1:10" x14ac:dyDescent="0.25">
      <c r="A1727" s="3" t="s">
        <v>1772</v>
      </c>
      <c r="B1727" s="9">
        <v>43660</v>
      </c>
      <c r="C1727">
        <v>10</v>
      </c>
      <c r="D1727" t="s">
        <v>58</v>
      </c>
      <c r="E1727" t="s">
        <v>46</v>
      </c>
      <c r="F1727" t="s">
        <v>23</v>
      </c>
      <c r="G1727" t="s">
        <v>41</v>
      </c>
      <c r="H1727">
        <v>399</v>
      </c>
      <c r="I1727">
        <v>9</v>
      </c>
      <c r="J1727">
        <v>3591</v>
      </c>
    </row>
    <row r="1728" spans="1:10" x14ac:dyDescent="0.25">
      <c r="A1728" s="3" t="s">
        <v>1773</v>
      </c>
      <c r="B1728" s="9">
        <v>43660</v>
      </c>
      <c r="C1728">
        <v>4</v>
      </c>
      <c r="D1728" t="s">
        <v>51</v>
      </c>
      <c r="E1728" t="s">
        <v>17</v>
      </c>
      <c r="F1728" t="s">
        <v>18</v>
      </c>
      <c r="G1728" t="s">
        <v>14</v>
      </c>
      <c r="H1728">
        <v>199</v>
      </c>
      <c r="I1728">
        <v>3</v>
      </c>
      <c r="J1728">
        <v>597</v>
      </c>
    </row>
    <row r="1729" spans="1:10" x14ac:dyDescent="0.25">
      <c r="A1729" s="3" t="s">
        <v>1774</v>
      </c>
      <c r="B1729" s="9">
        <v>43661</v>
      </c>
      <c r="C1729">
        <v>16</v>
      </c>
      <c r="D1729" t="s">
        <v>30</v>
      </c>
      <c r="E1729" t="s">
        <v>27</v>
      </c>
      <c r="F1729" t="s">
        <v>28</v>
      </c>
      <c r="G1729" t="s">
        <v>24</v>
      </c>
      <c r="H1729">
        <v>159</v>
      </c>
      <c r="I1729">
        <v>3</v>
      </c>
      <c r="J1729">
        <v>477</v>
      </c>
    </row>
    <row r="1730" spans="1:10" x14ac:dyDescent="0.25">
      <c r="A1730" s="3" t="s">
        <v>1775</v>
      </c>
      <c r="B1730" s="9">
        <v>43661</v>
      </c>
      <c r="C1730">
        <v>2</v>
      </c>
      <c r="D1730" t="s">
        <v>106</v>
      </c>
      <c r="E1730" t="s">
        <v>17</v>
      </c>
      <c r="F1730" t="s">
        <v>18</v>
      </c>
      <c r="G1730" t="s">
        <v>24</v>
      </c>
      <c r="H1730">
        <v>159</v>
      </c>
      <c r="I1730">
        <v>4</v>
      </c>
      <c r="J1730">
        <v>636</v>
      </c>
    </row>
    <row r="1731" spans="1:10" x14ac:dyDescent="0.25">
      <c r="A1731" s="3" t="s">
        <v>1776</v>
      </c>
      <c r="B1731" s="9">
        <v>43661</v>
      </c>
      <c r="C1731">
        <v>18</v>
      </c>
      <c r="D1731" t="s">
        <v>26</v>
      </c>
      <c r="E1731" t="s">
        <v>36</v>
      </c>
      <c r="F1731" t="s">
        <v>28</v>
      </c>
      <c r="G1731" t="s">
        <v>41</v>
      </c>
      <c r="H1731">
        <v>399</v>
      </c>
      <c r="I1731">
        <v>5</v>
      </c>
      <c r="J1731">
        <v>1995</v>
      </c>
    </row>
    <row r="1732" spans="1:10" x14ac:dyDescent="0.25">
      <c r="A1732" s="3" t="s">
        <v>1777</v>
      </c>
      <c r="B1732" s="9">
        <v>43662</v>
      </c>
      <c r="C1732">
        <v>9</v>
      </c>
      <c r="D1732" t="s">
        <v>21</v>
      </c>
      <c r="E1732" t="s">
        <v>46</v>
      </c>
      <c r="F1732" t="s">
        <v>23</v>
      </c>
      <c r="G1732" t="s">
        <v>41</v>
      </c>
      <c r="H1732">
        <v>399</v>
      </c>
      <c r="I1732">
        <v>0</v>
      </c>
      <c r="J1732">
        <v>0</v>
      </c>
    </row>
    <row r="1733" spans="1:10" x14ac:dyDescent="0.25">
      <c r="A1733" s="3" t="s">
        <v>1778</v>
      </c>
      <c r="B1733" s="9">
        <v>43663</v>
      </c>
      <c r="C1733">
        <v>4</v>
      </c>
      <c r="D1733" t="s">
        <v>51</v>
      </c>
      <c r="E1733" t="s">
        <v>17</v>
      </c>
      <c r="F1733" t="s">
        <v>18</v>
      </c>
      <c r="G1733" t="s">
        <v>41</v>
      </c>
      <c r="H1733">
        <v>399</v>
      </c>
      <c r="I1733">
        <v>8</v>
      </c>
      <c r="J1733">
        <v>3192</v>
      </c>
    </row>
    <row r="1734" spans="1:10" x14ac:dyDescent="0.25">
      <c r="A1734" s="3" t="s">
        <v>1779</v>
      </c>
      <c r="B1734" s="9">
        <v>43663</v>
      </c>
      <c r="C1734">
        <v>5</v>
      </c>
      <c r="D1734" t="s">
        <v>60</v>
      </c>
      <c r="E1734" t="s">
        <v>17</v>
      </c>
      <c r="F1734" t="s">
        <v>18</v>
      </c>
      <c r="G1734" t="s">
        <v>24</v>
      </c>
      <c r="H1734">
        <v>159</v>
      </c>
      <c r="I1734">
        <v>9</v>
      </c>
      <c r="J1734">
        <v>1431</v>
      </c>
    </row>
    <row r="1735" spans="1:10" x14ac:dyDescent="0.25">
      <c r="A1735" s="3" t="s">
        <v>1780</v>
      </c>
      <c r="B1735" s="9">
        <v>43664</v>
      </c>
      <c r="C1735">
        <v>5</v>
      </c>
      <c r="D1735" t="s">
        <v>60</v>
      </c>
      <c r="E1735" t="s">
        <v>17</v>
      </c>
      <c r="F1735" t="s">
        <v>18</v>
      </c>
      <c r="G1735" t="s">
        <v>41</v>
      </c>
      <c r="H1735">
        <v>399</v>
      </c>
      <c r="I1735">
        <v>2</v>
      </c>
      <c r="J1735">
        <v>798</v>
      </c>
    </row>
    <row r="1736" spans="1:10" x14ac:dyDescent="0.25">
      <c r="A1736" s="3" t="s">
        <v>1781</v>
      </c>
      <c r="B1736" s="9">
        <v>43664</v>
      </c>
      <c r="C1736">
        <v>12</v>
      </c>
      <c r="D1736" t="s">
        <v>66</v>
      </c>
      <c r="E1736" t="s">
        <v>63</v>
      </c>
      <c r="F1736" t="s">
        <v>13</v>
      </c>
      <c r="G1736" t="s">
        <v>41</v>
      </c>
      <c r="H1736">
        <v>399</v>
      </c>
      <c r="I1736">
        <v>7</v>
      </c>
      <c r="J1736">
        <v>2793</v>
      </c>
    </row>
    <row r="1737" spans="1:10" x14ac:dyDescent="0.25">
      <c r="A1737" s="3" t="s">
        <v>1782</v>
      </c>
      <c r="B1737" s="9">
        <v>43664</v>
      </c>
      <c r="C1737">
        <v>7</v>
      </c>
      <c r="D1737" t="s">
        <v>88</v>
      </c>
      <c r="E1737" t="s">
        <v>46</v>
      </c>
      <c r="F1737" t="s">
        <v>23</v>
      </c>
      <c r="G1737" t="s">
        <v>19</v>
      </c>
      <c r="H1737">
        <v>289</v>
      </c>
      <c r="I1737">
        <v>7</v>
      </c>
      <c r="J1737">
        <v>2023</v>
      </c>
    </row>
    <row r="1738" spans="1:10" x14ac:dyDescent="0.25">
      <c r="A1738" s="3" t="s">
        <v>1783</v>
      </c>
      <c r="B1738" s="9">
        <v>43664</v>
      </c>
      <c r="C1738">
        <v>1</v>
      </c>
      <c r="D1738" t="s">
        <v>16</v>
      </c>
      <c r="E1738" t="s">
        <v>68</v>
      </c>
      <c r="F1738" t="s">
        <v>18</v>
      </c>
      <c r="G1738" t="s">
        <v>31</v>
      </c>
      <c r="H1738">
        <v>69</v>
      </c>
      <c r="I1738">
        <v>3</v>
      </c>
      <c r="J1738">
        <v>207</v>
      </c>
    </row>
    <row r="1739" spans="1:10" x14ac:dyDescent="0.25">
      <c r="A1739" s="3" t="s">
        <v>1784</v>
      </c>
      <c r="B1739" s="9">
        <v>43665</v>
      </c>
      <c r="C1739">
        <v>18</v>
      </c>
      <c r="D1739" t="s">
        <v>26</v>
      </c>
      <c r="E1739" t="s">
        <v>36</v>
      </c>
      <c r="F1739" t="s">
        <v>28</v>
      </c>
      <c r="G1739" t="s">
        <v>24</v>
      </c>
      <c r="H1739">
        <v>159</v>
      </c>
      <c r="I1739">
        <v>6</v>
      </c>
      <c r="J1739">
        <v>954</v>
      </c>
    </row>
    <row r="1740" spans="1:10" x14ac:dyDescent="0.25">
      <c r="A1740" s="3" t="s">
        <v>1785</v>
      </c>
      <c r="B1740" s="9">
        <v>43666</v>
      </c>
      <c r="C1740">
        <v>3</v>
      </c>
      <c r="D1740" t="s">
        <v>43</v>
      </c>
      <c r="E1740" t="s">
        <v>68</v>
      </c>
      <c r="F1740" t="s">
        <v>18</v>
      </c>
      <c r="G1740" t="s">
        <v>31</v>
      </c>
      <c r="H1740">
        <v>69</v>
      </c>
      <c r="I1740">
        <v>3</v>
      </c>
      <c r="J1740">
        <v>207</v>
      </c>
    </row>
    <row r="1741" spans="1:10" x14ac:dyDescent="0.25">
      <c r="A1741" s="3" t="s">
        <v>1786</v>
      </c>
      <c r="B1741" s="9">
        <v>43666</v>
      </c>
      <c r="C1741">
        <v>2</v>
      </c>
      <c r="D1741" t="s">
        <v>106</v>
      </c>
      <c r="E1741" t="s">
        <v>17</v>
      </c>
      <c r="F1741" t="s">
        <v>18</v>
      </c>
      <c r="G1741" t="s">
        <v>14</v>
      </c>
      <c r="H1741">
        <v>199</v>
      </c>
      <c r="I1741">
        <v>4</v>
      </c>
      <c r="J1741">
        <v>796</v>
      </c>
    </row>
    <row r="1742" spans="1:10" x14ac:dyDescent="0.25">
      <c r="A1742" s="3" t="s">
        <v>1787</v>
      </c>
      <c r="B1742" s="9">
        <v>43666</v>
      </c>
      <c r="C1742">
        <v>17</v>
      </c>
      <c r="D1742" t="s">
        <v>35</v>
      </c>
      <c r="E1742" t="s">
        <v>27</v>
      </c>
      <c r="F1742" t="s">
        <v>28</v>
      </c>
      <c r="G1742" t="s">
        <v>19</v>
      </c>
      <c r="H1742">
        <v>289</v>
      </c>
      <c r="I1742">
        <v>2</v>
      </c>
      <c r="J1742">
        <v>578</v>
      </c>
    </row>
    <row r="1743" spans="1:10" x14ac:dyDescent="0.25">
      <c r="A1743" s="3" t="s">
        <v>1788</v>
      </c>
      <c r="B1743" s="9">
        <v>43667</v>
      </c>
      <c r="C1743">
        <v>14</v>
      </c>
      <c r="D1743" t="s">
        <v>38</v>
      </c>
      <c r="E1743" t="s">
        <v>63</v>
      </c>
      <c r="F1743" t="s">
        <v>13</v>
      </c>
      <c r="G1743" t="s">
        <v>19</v>
      </c>
      <c r="H1743">
        <v>289</v>
      </c>
      <c r="I1743">
        <v>9</v>
      </c>
      <c r="J1743">
        <v>2601</v>
      </c>
    </row>
    <row r="1744" spans="1:10" x14ac:dyDescent="0.25">
      <c r="A1744" s="3" t="s">
        <v>1789</v>
      </c>
      <c r="B1744" s="9">
        <v>43667</v>
      </c>
      <c r="C1744">
        <v>19</v>
      </c>
      <c r="D1744" t="s">
        <v>56</v>
      </c>
      <c r="E1744" t="s">
        <v>36</v>
      </c>
      <c r="F1744" t="s">
        <v>28</v>
      </c>
      <c r="G1744" t="s">
        <v>31</v>
      </c>
      <c r="H1744">
        <v>69</v>
      </c>
      <c r="I1744">
        <v>2</v>
      </c>
      <c r="J1744">
        <v>138</v>
      </c>
    </row>
    <row r="1745" spans="1:10" x14ac:dyDescent="0.25">
      <c r="A1745" s="3" t="s">
        <v>1790</v>
      </c>
      <c r="B1745" s="9">
        <v>43667</v>
      </c>
      <c r="C1745">
        <v>9</v>
      </c>
      <c r="D1745" t="s">
        <v>21</v>
      </c>
      <c r="E1745" t="s">
        <v>22</v>
      </c>
      <c r="F1745" t="s">
        <v>23</v>
      </c>
      <c r="G1745" t="s">
        <v>31</v>
      </c>
      <c r="H1745">
        <v>69</v>
      </c>
      <c r="I1745">
        <v>4</v>
      </c>
      <c r="J1745">
        <v>276</v>
      </c>
    </row>
    <row r="1746" spans="1:10" x14ac:dyDescent="0.25">
      <c r="A1746" s="3" t="s">
        <v>1791</v>
      </c>
      <c r="B1746" s="9">
        <v>43667</v>
      </c>
      <c r="C1746">
        <v>9</v>
      </c>
      <c r="D1746" t="s">
        <v>21</v>
      </c>
      <c r="E1746" t="s">
        <v>46</v>
      </c>
      <c r="F1746" t="s">
        <v>23</v>
      </c>
      <c r="G1746" t="s">
        <v>14</v>
      </c>
      <c r="H1746">
        <v>199</v>
      </c>
      <c r="I1746">
        <v>5</v>
      </c>
      <c r="J1746">
        <v>995</v>
      </c>
    </row>
    <row r="1747" spans="1:10" x14ac:dyDescent="0.25">
      <c r="A1747" s="3" t="s">
        <v>1792</v>
      </c>
      <c r="B1747" s="9">
        <v>43668</v>
      </c>
      <c r="C1747">
        <v>9</v>
      </c>
      <c r="D1747" t="s">
        <v>21</v>
      </c>
      <c r="E1747" t="s">
        <v>46</v>
      </c>
      <c r="F1747" t="s">
        <v>23</v>
      </c>
      <c r="G1747" t="s">
        <v>31</v>
      </c>
      <c r="H1747">
        <v>69</v>
      </c>
      <c r="I1747">
        <v>4</v>
      </c>
      <c r="J1747">
        <v>276</v>
      </c>
    </row>
    <row r="1748" spans="1:10" x14ac:dyDescent="0.25">
      <c r="A1748" s="3" t="s">
        <v>1793</v>
      </c>
      <c r="B1748" s="9">
        <v>43668</v>
      </c>
      <c r="C1748">
        <v>6</v>
      </c>
      <c r="D1748" t="s">
        <v>48</v>
      </c>
      <c r="E1748" t="s">
        <v>46</v>
      </c>
      <c r="F1748" t="s">
        <v>23</v>
      </c>
      <c r="G1748" t="s">
        <v>14</v>
      </c>
      <c r="H1748">
        <v>199</v>
      </c>
      <c r="I1748">
        <v>0</v>
      </c>
      <c r="J1748">
        <v>0</v>
      </c>
    </row>
    <row r="1749" spans="1:10" x14ac:dyDescent="0.25">
      <c r="A1749" s="3" t="s">
        <v>1794</v>
      </c>
      <c r="B1749" s="9">
        <v>43668</v>
      </c>
      <c r="C1749">
        <v>11</v>
      </c>
      <c r="D1749" t="s">
        <v>11</v>
      </c>
      <c r="E1749" t="s">
        <v>63</v>
      </c>
      <c r="F1749" t="s">
        <v>13</v>
      </c>
      <c r="G1749" t="s">
        <v>31</v>
      </c>
      <c r="H1749">
        <v>69</v>
      </c>
      <c r="I1749">
        <v>0</v>
      </c>
      <c r="J1749">
        <v>0</v>
      </c>
    </row>
    <row r="1750" spans="1:10" x14ac:dyDescent="0.25">
      <c r="A1750" s="3" t="s">
        <v>1795</v>
      </c>
      <c r="B1750" s="9">
        <v>43669</v>
      </c>
      <c r="C1750">
        <v>2</v>
      </c>
      <c r="D1750" t="s">
        <v>106</v>
      </c>
      <c r="E1750" t="s">
        <v>68</v>
      </c>
      <c r="F1750" t="s">
        <v>18</v>
      </c>
      <c r="G1750" t="s">
        <v>41</v>
      </c>
      <c r="H1750">
        <v>399</v>
      </c>
      <c r="I1750">
        <v>9</v>
      </c>
      <c r="J1750">
        <v>3591</v>
      </c>
    </row>
    <row r="1751" spans="1:10" x14ac:dyDescent="0.25">
      <c r="A1751" s="3" t="s">
        <v>1796</v>
      </c>
      <c r="B1751" s="9">
        <v>43670</v>
      </c>
      <c r="C1751">
        <v>19</v>
      </c>
      <c r="D1751" t="s">
        <v>56</v>
      </c>
      <c r="E1751" t="s">
        <v>36</v>
      </c>
      <c r="F1751" t="s">
        <v>28</v>
      </c>
      <c r="G1751" t="s">
        <v>31</v>
      </c>
      <c r="H1751">
        <v>69</v>
      </c>
      <c r="I1751">
        <v>1</v>
      </c>
      <c r="J1751">
        <v>69</v>
      </c>
    </row>
    <row r="1752" spans="1:10" x14ac:dyDescent="0.25">
      <c r="A1752" s="3" t="s">
        <v>1797</v>
      </c>
      <c r="B1752" s="9">
        <v>43671</v>
      </c>
      <c r="C1752">
        <v>15</v>
      </c>
      <c r="D1752" t="s">
        <v>118</v>
      </c>
      <c r="E1752" t="s">
        <v>12</v>
      </c>
      <c r="F1752" t="s">
        <v>13</v>
      </c>
      <c r="G1752" t="s">
        <v>31</v>
      </c>
      <c r="H1752">
        <v>69</v>
      </c>
      <c r="I1752">
        <v>4</v>
      </c>
      <c r="J1752">
        <v>276</v>
      </c>
    </row>
    <row r="1753" spans="1:10" x14ac:dyDescent="0.25">
      <c r="A1753" s="3" t="s">
        <v>1798</v>
      </c>
      <c r="B1753" s="9">
        <v>43671</v>
      </c>
      <c r="C1753">
        <v>6</v>
      </c>
      <c r="D1753" t="s">
        <v>48</v>
      </c>
      <c r="E1753" t="s">
        <v>22</v>
      </c>
      <c r="F1753" t="s">
        <v>23</v>
      </c>
      <c r="G1753" t="s">
        <v>19</v>
      </c>
      <c r="H1753">
        <v>289</v>
      </c>
      <c r="I1753">
        <v>7</v>
      </c>
      <c r="J1753">
        <v>2023</v>
      </c>
    </row>
    <row r="1754" spans="1:10" x14ac:dyDescent="0.25">
      <c r="A1754" s="3" t="s">
        <v>1799</v>
      </c>
      <c r="B1754" s="9">
        <v>43671</v>
      </c>
      <c r="C1754">
        <v>12</v>
      </c>
      <c r="D1754" t="s">
        <v>66</v>
      </c>
      <c r="E1754" t="s">
        <v>63</v>
      </c>
      <c r="F1754" t="s">
        <v>13</v>
      </c>
      <c r="G1754" t="s">
        <v>31</v>
      </c>
      <c r="H1754">
        <v>69</v>
      </c>
      <c r="I1754">
        <v>8</v>
      </c>
      <c r="J1754">
        <v>552</v>
      </c>
    </row>
    <row r="1755" spans="1:10" x14ac:dyDescent="0.25">
      <c r="A1755" s="3" t="s">
        <v>1800</v>
      </c>
      <c r="B1755" s="9">
        <v>43671</v>
      </c>
      <c r="C1755">
        <v>2</v>
      </c>
      <c r="D1755" t="s">
        <v>106</v>
      </c>
      <c r="E1755" t="s">
        <v>68</v>
      </c>
      <c r="F1755" t="s">
        <v>18</v>
      </c>
      <c r="G1755" t="s">
        <v>31</v>
      </c>
      <c r="H1755">
        <v>69</v>
      </c>
      <c r="I1755">
        <v>9</v>
      </c>
      <c r="J1755">
        <v>621</v>
      </c>
    </row>
    <row r="1756" spans="1:10" x14ac:dyDescent="0.25">
      <c r="A1756" s="3" t="s">
        <v>1801</v>
      </c>
      <c r="B1756" s="9">
        <v>43671</v>
      </c>
      <c r="C1756">
        <v>15</v>
      </c>
      <c r="D1756" t="s">
        <v>118</v>
      </c>
      <c r="E1756" t="s">
        <v>63</v>
      </c>
      <c r="F1756" t="s">
        <v>13</v>
      </c>
      <c r="G1756" t="s">
        <v>19</v>
      </c>
      <c r="H1756">
        <v>289</v>
      </c>
      <c r="I1756">
        <v>4</v>
      </c>
      <c r="J1756">
        <v>1156</v>
      </c>
    </row>
    <row r="1757" spans="1:10" x14ac:dyDescent="0.25">
      <c r="A1757" s="3" t="s">
        <v>1802</v>
      </c>
      <c r="B1757" s="9">
        <v>43671</v>
      </c>
      <c r="C1757">
        <v>2</v>
      </c>
      <c r="D1757" t="s">
        <v>106</v>
      </c>
      <c r="E1757" t="s">
        <v>17</v>
      </c>
      <c r="F1757" t="s">
        <v>18</v>
      </c>
      <c r="G1757" t="s">
        <v>41</v>
      </c>
      <c r="H1757">
        <v>399</v>
      </c>
      <c r="I1757">
        <v>9</v>
      </c>
      <c r="J1757">
        <v>3591</v>
      </c>
    </row>
    <row r="1758" spans="1:10" x14ac:dyDescent="0.25">
      <c r="A1758" s="3" t="s">
        <v>1803</v>
      </c>
      <c r="B1758" s="9">
        <v>43671</v>
      </c>
      <c r="C1758">
        <v>4</v>
      </c>
      <c r="D1758" t="s">
        <v>51</v>
      </c>
      <c r="E1758" t="s">
        <v>17</v>
      </c>
      <c r="F1758" t="s">
        <v>18</v>
      </c>
      <c r="G1758" t="s">
        <v>19</v>
      </c>
      <c r="H1758">
        <v>289</v>
      </c>
      <c r="I1758">
        <v>2</v>
      </c>
      <c r="J1758">
        <v>578</v>
      </c>
    </row>
    <row r="1759" spans="1:10" x14ac:dyDescent="0.25">
      <c r="A1759" s="3" t="s">
        <v>1804</v>
      </c>
      <c r="B1759" s="9">
        <v>43671</v>
      </c>
      <c r="C1759">
        <v>5</v>
      </c>
      <c r="D1759" t="s">
        <v>60</v>
      </c>
      <c r="E1759" t="s">
        <v>68</v>
      </c>
      <c r="F1759" t="s">
        <v>18</v>
      </c>
      <c r="G1759" t="s">
        <v>31</v>
      </c>
      <c r="H1759">
        <v>69</v>
      </c>
      <c r="I1759">
        <v>9</v>
      </c>
      <c r="J1759">
        <v>621</v>
      </c>
    </row>
    <row r="1760" spans="1:10" x14ac:dyDescent="0.25">
      <c r="A1760" s="3" t="s">
        <v>1805</v>
      </c>
      <c r="B1760" s="9">
        <v>43672</v>
      </c>
      <c r="C1760">
        <v>18</v>
      </c>
      <c r="D1760" t="s">
        <v>26</v>
      </c>
      <c r="E1760" t="s">
        <v>36</v>
      </c>
      <c r="F1760" t="s">
        <v>28</v>
      </c>
      <c r="G1760" t="s">
        <v>24</v>
      </c>
      <c r="H1760">
        <v>159</v>
      </c>
      <c r="I1760">
        <v>5</v>
      </c>
      <c r="J1760">
        <v>795</v>
      </c>
    </row>
    <row r="1761" spans="1:10" x14ac:dyDescent="0.25">
      <c r="A1761" s="3" t="s">
        <v>1806</v>
      </c>
      <c r="B1761" s="9">
        <v>43673</v>
      </c>
      <c r="C1761">
        <v>18</v>
      </c>
      <c r="D1761" t="s">
        <v>26</v>
      </c>
      <c r="E1761" t="s">
        <v>27</v>
      </c>
      <c r="F1761" t="s">
        <v>28</v>
      </c>
      <c r="G1761" t="s">
        <v>14</v>
      </c>
      <c r="H1761">
        <v>199</v>
      </c>
      <c r="I1761">
        <v>0</v>
      </c>
      <c r="J1761">
        <v>0</v>
      </c>
    </row>
    <row r="1762" spans="1:10" x14ac:dyDescent="0.25">
      <c r="A1762" s="3" t="s">
        <v>1807</v>
      </c>
      <c r="B1762" s="9">
        <v>43674</v>
      </c>
      <c r="C1762">
        <v>11</v>
      </c>
      <c r="D1762" t="s">
        <v>11</v>
      </c>
      <c r="E1762" t="s">
        <v>12</v>
      </c>
      <c r="F1762" t="s">
        <v>13</v>
      </c>
      <c r="G1762" t="s">
        <v>14</v>
      </c>
      <c r="H1762">
        <v>199</v>
      </c>
      <c r="I1762">
        <v>4</v>
      </c>
      <c r="J1762">
        <v>796</v>
      </c>
    </row>
    <row r="1763" spans="1:10" x14ac:dyDescent="0.25">
      <c r="A1763" s="3" t="s">
        <v>1808</v>
      </c>
      <c r="B1763" s="9">
        <v>43674</v>
      </c>
      <c r="C1763">
        <v>19</v>
      </c>
      <c r="D1763" t="s">
        <v>56</v>
      </c>
      <c r="E1763" t="s">
        <v>27</v>
      </c>
      <c r="F1763" t="s">
        <v>28</v>
      </c>
      <c r="G1763" t="s">
        <v>31</v>
      </c>
      <c r="H1763">
        <v>69</v>
      </c>
      <c r="I1763">
        <v>8</v>
      </c>
      <c r="J1763">
        <v>552</v>
      </c>
    </row>
    <row r="1764" spans="1:10" x14ac:dyDescent="0.25">
      <c r="A1764" s="3" t="s">
        <v>1809</v>
      </c>
      <c r="B1764" s="9">
        <v>43675</v>
      </c>
      <c r="C1764">
        <v>2</v>
      </c>
      <c r="D1764" t="s">
        <v>106</v>
      </c>
      <c r="E1764" t="s">
        <v>17</v>
      </c>
      <c r="F1764" t="s">
        <v>18</v>
      </c>
      <c r="G1764" t="s">
        <v>14</v>
      </c>
      <c r="H1764">
        <v>199</v>
      </c>
      <c r="I1764">
        <v>7</v>
      </c>
      <c r="J1764">
        <v>1393</v>
      </c>
    </row>
    <row r="1765" spans="1:10" x14ac:dyDescent="0.25">
      <c r="A1765" s="3" t="s">
        <v>1810</v>
      </c>
      <c r="B1765" s="9">
        <v>43675</v>
      </c>
      <c r="C1765">
        <v>9</v>
      </c>
      <c r="D1765" t="s">
        <v>21</v>
      </c>
      <c r="E1765" t="s">
        <v>22</v>
      </c>
      <c r="F1765" t="s">
        <v>23</v>
      </c>
      <c r="G1765" t="s">
        <v>31</v>
      </c>
      <c r="H1765">
        <v>69</v>
      </c>
      <c r="I1765">
        <v>2</v>
      </c>
      <c r="J1765">
        <v>138</v>
      </c>
    </row>
    <row r="1766" spans="1:10" x14ac:dyDescent="0.25">
      <c r="A1766" s="3" t="s">
        <v>1811</v>
      </c>
      <c r="B1766" s="9">
        <v>43676</v>
      </c>
      <c r="C1766">
        <v>9</v>
      </c>
      <c r="D1766" t="s">
        <v>21</v>
      </c>
      <c r="E1766" t="s">
        <v>46</v>
      </c>
      <c r="F1766" t="s">
        <v>23</v>
      </c>
      <c r="G1766" t="s">
        <v>14</v>
      </c>
      <c r="H1766">
        <v>199</v>
      </c>
      <c r="I1766">
        <v>3</v>
      </c>
      <c r="J1766">
        <v>597</v>
      </c>
    </row>
    <row r="1767" spans="1:10" x14ac:dyDescent="0.25">
      <c r="A1767" s="3" t="s">
        <v>1812</v>
      </c>
      <c r="B1767" s="9">
        <v>43677</v>
      </c>
      <c r="C1767">
        <v>13</v>
      </c>
      <c r="D1767" t="s">
        <v>33</v>
      </c>
      <c r="E1767" t="s">
        <v>12</v>
      </c>
      <c r="F1767" t="s">
        <v>13</v>
      </c>
      <c r="G1767" t="s">
        <v>41</v>
      </c>
      <c r="H1767">
        <v>399</v>
      </c>
      <c r="I1767">
        <v>8</v>
      </c>
      <c r="J1767">
        <v>3192</v>
      </c>
    </row>
    <row r="1768" spans="1:10" x14ac:dyDescent="0.25">
      <c r="A1768" s="3" t="s">
        <v>1813</v>
      </c>
      <c r="B1768" s="9">
        <v>43677</v>
      </c>
      <c r="C1768">
        <v>6</v>
      </c>
      <c r="D1768" t="s">
        <v>48</v>
      </c>
      <c r="E1768" t="s">
        <v>22</v>
      </c>
      <c r="F1768" t="s">
        <v>23</v>
      </c>
      <c r="G1768" t="s">
        <v>41</v>
      </c>
      <c r="H1768">
        <v>399</v>
      </c>
      <c r="I1768">
        <v>9</v>
      </c>
      <c r="J1768">
        <v>3591</v>
      </c>
    </row>
    <row r="1769" spans="1:10" x14ac:dyDescent="0.25">
      <c r="A1769" s="3" t="s">
        <v>1814</v>
      </c>
      <c r="B1769" s="9">
        <v>43678</v>
      </c>
      <c r="C1769">
        <v>15</v>
      </c>
      <c r="D1769" t="s">
        <v>118</v>
      </c>
      <c r="E1769" t="s">
        <v>63</v>
      </c>
      <c r="F1769" t="s">
        <v>13</v>
      </c>
      <c r="G1769" t="s">
        <v>24</v>
      </c>
      <c r="H1769">
        <v>159</v>
      </c>
      <c r="I1769">
        <v>1</v>
      </c>
      <c r="J1769">
        <v>159</v>
      </c>
    </row>
    <row r="1770" spans="1:10" x14ac:dyDescent="0.25">
      <c r="A1770" s="3" t="s">
        <v>1815</v>
      </c>
      <c r="B1770" s="9">
        <v>43679</v>
      </c>
      <c r="C1770">
        <v>6</v>
      </c>
      <c r="D1770" t="s">
        <v>48</v>
      </c>
      <c r="E1770" t="s">
        <v>46</v>
      </c>
      <c r="F1770" t="s">
        <v>23</v>
      </c>
      <c r="G1770" t="s">
        <v>41</v>
      </c>
      <c r="H1770">
        <v>399</v>
      </c>
      <c r="I1770">
        <v>2</v>
      </c>
      <c r="J1770">
        <v>798</v>
      </c>
    </row>
    <row r="1771" spans="1:10" x14ac:dyDescent="0.25">
      <c r="A1771" s="3" t="s">
        <v>1816</v>
      </c>
      <c r="B1771" s="9">
        <v>43680</v>
      </c>
      <c r="C1771">
        <v>1</v>
      </c>
      <c r="D1771" t="s">
        <v>16</v>
      </c>
      <c r="E1771" t="s">
        <v>68</v>
      </c>
      <c r="F1771" t="s">
        <v>18</v>
      </c>
      <c r="G1771" t="s">
        <v>24</v>
      </c>
      <c r="H1771">
        <v>159</v>
      </c>
      <c r="I1771">
        <v>8</v>
      </c>
      <c r="J1771">
        <v>1272</v>
      </c>
    </row>
    <row r="1772" spans="1:10" x14ac:dyDescent="0.25">
      <c r="A1772" s="3" t="s">
        <v>1817</v>
      </c>
      <c r="B1772" s="9">
        <v>43680</v>
      </c>
      <c r="C1772">
        <v>4</v>
      </c>
      <c r="D1772" t="s">
        <v>51</v>
      </c>
      <c r="E1772" t="s">
        <v>17</v>
      </c>
      <c r="F1772" t="s">
        <v>18</v>
      </c>
      <c r="G1772" t="s">
        <v>14</v>
      </c>
      <c r="H1772">
        <v>199</v>
      </c>
      <c r="I1772">
        <v>7</v>
      </c>
      <c r="J1772">
        <v>1393</v>
      </c>
    </row>
    <row r="1773" spans="1:10" x14ac:dyDescent="0.25">
      <c r="A1773" s="3" t="s">
        <v>1818</v>
      </c>
      <c r="B1773" s="9">
        <v>43681</v>
      </c>
      <c r="C1773">
        <v>18</v>
      </c>
      <c r="D1773" t="s">
        <v>26</v>
      </c>
      <c r="E1773" t="s">
        <v>36</v>
      </c>
      <c r="F1773" t="s">
        <v>28</v>
      </c>
      <c r="G1773" t="s">
        <v>14</v>
      </c>
      <c r="H1773">
        <v>199</v>
      </c>
      <c r="I1773">
        <v>8</v>
      </c>
      <c r="J1773">
        <v>1592</v>
      </c>
    </row>
    <row r="1774" spans="1:10" x14ac:dyDescent="0.25">
      <c r="A1774" s="3" t="s">
        <v>1819</v>
      </c>
      <c r="B1774" s="9">
        <v>43681</v>
      </c>
      <c r="C1774">
        <v>5</v>
      </c>
      <c r="D1774" t="s">
        <v>60</v>
      </c>
      <c r="E1774" t="s">
        <v>17</v>
      </c>
      <c r="F1774" t="s">
        <v>18</v>
      </c>
      <c r="G1774" t="s">
        <v>14</v>
      </c>
      <c r="H1774">
        <v>199</v>
      </c>
      <c r="I1774">
        <v>2</v>
      </c>
      <c r="J1774">
        <v>398</v>
      </c>
    </row>
    <row r="1775" spans="1:10" x14ac:dyDescent="0.25">
      <c r="A1775" s="3" t="s">
        <v>1820</v>
      </c>
      <c r="B1775" s="9">
        <v>43681</v>
      </c>
      <c r="C1775">
        <v>8</v>
      </c>
      <c r="D1775" t="s">
        <v>45</v>
      </c>
      <c r="E1775" t="s">
        <v>46</v>
      </c>
      <c r="F1775" t="s">
        <v>23</v>
      </c>
      <c r="G1775" t="s">
        <v>14</v>
      </c>
      <c r="H1775">
        <v>199</v>
      </c>
      <c r="I1775">
        <v>1</v>
      </c>
      <c r="J1775">
        <v>199</v>
      </c>
    </row>
    <row r="1776" spans="1:10" x14ac:dyDescent="0.25">
      <c r="A1776" s="3" t="s">
        <v>1821</v>
      </c>
      <c r="B1776" s="9">
        <v>43681</v>
      </c>
      <c r="C1776">
        <v>7</v>
      </c>
      <c r="D1776" t="s">
        <v>88</v>
      </c>
      <c r="E1776" t="s">
        <v>46</v>
      </c>
      <c r="F1776" t="s">
        <v>23</v>
      </c>
      <c r="G1776" t="s">
        <v>31</v>
      </c>
      <c r="H1776">
        <v>69</v>
      </c>
      <c r="I1776">
        <v>9</v>
      </c>
      <c r="J1776">
        <v>621</v>
      </c>
    </row>
    <row r="1777" spans="1:10" x14ac:dyDescent="0.25">
      <c r="A1777" s="3" t="s">
        <v>1822</v>
      </c>
      <c r="B1777" s="9">
        <v>43682</v>
      </c>
      <c r="C1777">
        <v>2</v>
      </c>
      <c r="D1777" t="s">
        <v>106</v>
      </c>
      <c r="E1777" t="s">
        <v>17</v>
      </c>
      <c r="F1777" t="s">
        <v>18</v>
      </c>
      <c r="G1777" t="s">
        <v>19</v>
      </c>
      <c r="H1777">
        <v>289</v>
      </c>
      <c r="I1777">
        <v>8</v>
      </c>
      <c r="J1777">
        <v>2312</v>
      </c>
    </row>
    <row r="1778" spans="1:10" x14ac:dyDescent="0.25">
      <c r="A1778" s="3" t="s">
        <v>1823</v>
      </c>
      <c r="B1778" s="9">
        <v>43683</v>
      </c>
      <c r="C1778">
        <v>7</v>
      </c>
      <c r="D1778" t="s">
        <v>88</v>
      </c>
      <c r="E1778" t="s">
        <v>22</v>
      </c>
      <c r="F1778" t="s">
        <v>23</v>
      </c>
      <c r="G1778" t="s">
        <v>41</v>
      </c>
      <c r="H1778">
        <v>399</v>
      </c>
      <c r="I1778">
        <v>6</v>
      </c>
      <c r="J1778">
        <v>2394</v>
      </c>
    </row>
    <row r="1779" spans="1:10" x14ac:dyDescent="0.25">
      <c r="A1779" s="3" t="s">
        <v>1824</v>
      </c>
      <c r="B1779" s="9">
        <v>43684</v>
      </c>
      <c r="C1779">
        <v>2</v>
      </c>
      <c r="D1779" t="s">
        <v>106</v>
      </c>
      <c r="E1779" t="s">
        <v>17</v>
      </c>
      <c r="F1779" t="s">
        <v>18</v>
      </c>
      <c r="G1779" t="s">
        <v>24</v>
      </c>
      <c r="H1779">
        <v>159</v>
      </c>
      <c r="I1779">
        <v>6</v>
      </c>
      <c r="J1779">
        <v>954</v>
      </c>
    </row>
    <row r="1780" spans="1:10" x14ac:dyDescent="0.25">
      <c r="A1780" s="3" t="s">
        <v>1825</v>
      </c>
      <c r="B1780" s="9">
        <v>43684</v>
      </c>
      <c r="C1780">
        <v>10</v>
      </c>
      <c r="D1780" t="s">
        <v>58</v>
      </c>
      <c r="E1780" t="s">
        <v>22</v>
      </c>
      <c r="F1780" t="s">
        <v>23</v>
      </c>
      <c r="G1780" t="s">
        <v>24</v>
      </c>
      <c r="H1780">
        <v>159</v>
      </c>
      <c r="I1780">
        <v>3</v>
      </c>
      <c r="J1780">
        <v>477</v>
      </c>
    </row>
    <row r="1781" spans="1:10" x14ac:dyDescent="0.25">
      <c r="A1781" s="3" t="s">
        <v>1826</v>
      </c>
      <c r="B1781" s="9">
        <v>43684</v>
      </c>
      <c r="C1781">
        <v>18</v>
      </c>
      <c r="D1781" t="s">
        <v>26</v>
      </c>
      <c r="E1781" t="s">
        <v>36</v>
      </c>
      <c r="F1781" t="s">
        <v>28</v>
      </c>
      <c r="G1781" t="s">
        <v>19</v>
      </c>
      <c r="H1781">
        <v>289</v>
      </c>
      <c r="I1781">
        <v>0</v>
      </c>
      <c r="J1781">
        <v>0</v>
      </c>
    </row>
    <row r="1782" spans="1:10" x14ac:dyDescent="0.25">
      <c r="A1782" s="3" t="s">
        <v>1827</v>
      </c>
      <c r="B1782" s="9">
        <v>43684</v>
      </c>
      <c r="C1782">
        <v>19</v>
      </c>
      <c r="D1782" t="s">
        <v>56</v>
      </c>
      <c r="E1782" t="s">
        <v>27</v>
      </c>
      <c r="F1782" t="s">
        <v>28</v>
      </c>
      <c r="G1782" t="s">
        <v>19</v>
      </c>
      <c r="H1782">
        <v>289</v>
      </c>
      <c r="I1782">
        <v>8</v>
      </c>
      <c r="J1782">
        <v>2312</v>
      </c>
    </row>
    <row r="1783" spans="1:10" x14ac:dyDescent="0.25">
      <c r="A1783" s="3" t="s">
        <v>1828</v>
      </c>
      <c r="B1783" s="9">
        <v>43685</v>
      </c>
      <c r="C1783">
        <v>13</v>
      </c>
      <c r="D1783" t="s">
        <v>33</v>
      </c>
      <c r="E1783" t="s">
        <v>12</v>
      </c>
      <c r="F1783" t="s">
        <v>13</v>
      </c>
      <c r="G1783" t="s">
        <v>14</v>
      </c>
      <c r="H1783">
        <v>199</v>
      </c>
      <c r="I1783">
        <v>3</v>
      </c>
      <c r="J1783">
        <v>597</v>
      </c>
    </row>
    <row r="1784" spans="1:10" x14ac:dyDescent="0.25">
      <c r="A1784" s="3" t="s">
        <v>1829</v>
      </c>
      <c r="B1784" s="9">
        <v>43685</v>
      </c>
      <c r="C1784">
        <v>5</v>
      </c>
      <c r="D1784" t="s">
        <v>60</v>
      </c>
      <c r="E1784" t="s">
        <v>17</v>
      </c>
      <c r="F1784" t="s">
        <v>18</v>
      </c>
      <c r="G1784" t="s">
        <v>41</v>
      </c>
      <c r="H1784">
        <v>399</v>
      </c>
      <c r="I1784">
        <v>1</v>
      </c>
      <c r="J1784">
        <v>399</v>
      </c>
    </row>
    <row r="1785" spans="1:10" x14ac:dyDescent="0.25">
      <c r="A1785" s="3" t="s">
        <v>1830</v>
      </c>
      <c r="B1785" s="9">
        <v>43685</v>
      </c>
      <c r="C1785">
        <v>14</v>
      </c>
      <c r="D1785" t="s">
        <v>38</v>
      </c>
      <c r="E1785" t="s">
        <v>12</v>
      </c>
      <c r="F1785" t="s">
        <v>13</v>
      </c>
      <c r="G1785" t="s">
        <v>24</v>
      </c>
      <c r="H1785">
        <v>159</v>
      </c>
      <c r="I1785">
        <v>1</v>
      </c>
      <c r="J1785">
        <v>159</v>
      </c>
    </row>
    <row r="1786" spans="1:10" x14ac:dyDescent="0.25">
      <c r="A1786" s="3" t="s">
        <v>1831</v>
      </c>
      <c r="B1786" s="9">
        <v>43685</v>
      </c>
      <c r="C1786">
        <v>9</v>
      </c>
      <c r="D1786" t="s">
        <v>21</v>
      </c>
      <c r="E1786" t="s">
        <v>46</v>
      </c>
      <c r="F1786" t="s">
        <v>23</v>
      </c>
      <c r="G1786" t="s">
        <v>31</v>
      </c>
      <c r="H1786">
        <v>69</v>
      </c>
      <c r="I1786">
        <v>0</v>
      </c>
      <c r="J1786">
        <v>0</v>
      </c>
    </row>
    <row r="1787" spans="1:10" x14ac:dyDescent="0.25">
      <c r="A1787" s="3" t="s">
        <v>1832</v>
      </c>
      <c r="B1787" s="9">
        <v>43685</v>
      </c>
      <c r="C1787">
        <v>15</v>
      </c>
      <c r="D1787" t="s">
        <v>118</v>
      </c>
      <c r="E1787" t="s">
        <v>12</v>
      </c>
      <c r="F1787" t="s">
        <v>13</v>
      </c>
      <c r="G1787" t="s">
        <v>41</v>
      </c>
      <c r="H1787">
        <v>399</v>
      </c>
      <c r="I1787">
        <v>2</v>
      </c>
      <c r="J1787">
        <v>798</v>
      </c>
    </row>
    <row r="1788" spans="1:10" x14ac:dyDescent="0.25">
      <c r="A1788" s="3" t="s">
        <v>1833</v>
      </c>
      <c r="B1788" s="9">
        <v>43686</v>
      </c>
      <c r="C1788">
        <v>15</v>
      </c>
      <c r="D1788" t="s">
        <v>118</v>
      </c>
      <c r="E1788" t="s">
        <v>63</v>
      </c>
      <c r="F1788" t="s">
        <v>13</v>
      </c>
      <c r="G1788" t="s">
        <v>19</v>
      </c>
      <c r="H1788">
        <v>289</v>
      </c>
      <c r="I1788">
        <v>8</v>
      </c>
      <c r="J1788">
        <v>2312</v>
      </c>
    </row>
    <row r="1789" spans="1:10" x14ac:dyDescent="0.25">
      <c r="A1789" s="3" t="s">
        <v>1834</v>
      </c>
      <c r="B1789" s="9">
        <v>43686</v>
      </c>
      <c r="C1789">
        <v>11</v>
      </c>
      <c r="D1789" t="s">
        <v>11</v>
      </c>
      <c r="E1789" t="s">
        <v>63</v>
      </c>
      <c r="F1789" t="s">
        <v>13</v>
      </c>
      <c r="G1789" t="s">
        <v>41</v>
      </c>
      <c r="H1789">
        <v>399</v>
      </c>
      <c r="I1789">
        <v>5</v>
      </c>
      <c r="J1789">
        <v>1995</v>
      </c>
    </row>
    <row r="1790" spans="1:10" x14ac:dyDescent="0.25">
      <c r="A1790" s="3" t="s">
        <v>1835</v>
      </c>
      <c r="B1790" s="9">
        <v>43687</v>
      </c>
      <c r="C1790">
        <v>4</v>
      </c>
      <c r="D1790" t="s">
        <v>51</v>
      </c>
      <c r="E1790" t="s">
        <v>68</v>
      </c>
      <c r="F1790" t="s">
        <v>18</v>
      </c>
      <c r="G1790" t="s">
        <v>14</v>
      </c>
      <c r="H1790">
        <v>199</v>
      </c>
      <c r="I1790">
        <v>9</v>
      </c>
      <c r="J1790">
        <v>1791</v>
      </c>
    </row>
    <row r="1791" spans="1:10" x14ac:dyDescent="0.25">
      <c r="A1791" s="3" t="s">
        <v>1836</v>
      </c>
      <c r="B1791" s="9">
        <v>43687</v>
      </c>
      <c r="C1791">
        <v>14</v>
      </c>
      <c r="D1791" t="s">
        <v>38</v>
      </c>
      <c r="E1791" t="s">
        <v>63</v>
      </c>
      <c r="F1791" t="s">
        <v>13</v>
      </c>
      <c r="G1791" t="s">
        <v>24</v>
      </c>
      <c r="H1791">
        <v>159</v>
      </c>
      <c r="I1791">
        <v>8</v>
      </c>
      <c r="J1791">
        <v>1272</v>
      </c>
    </row>
    <row r="1792" spans="1:10" x14ac:dyDescent="0.25">
      <c r="A1792" s="3" t="s">
        <v>1837</v>
      </c>
      <c r="B1792" s="9">
        <v>43688</v>
      </c>
      <c r="C1792">
        <v>17</v>
      </c>
      <c r="D1792" t="s">
        <v>35</v>
      </c>
      <c r="E1792" t="s">
        <v>27</v>
      </c>
      <c r="F1792" t="s">
        <v>28</v>
      </c>
      <c r="G1792" t="s">
        <v>41</v>
      </c>
      <c r="H1792">
        <v>399</v>
      </c>
      <c r="I1792">
        <v>8</v>
      </c>
      <c r="J1792">
        <v>3192</v>
      </c>
    </row>
    <row r="1793" spans="1:10" x14ac:dyDescent="0.25">
      <c r="A1793" s="3" t="s">
        <v>1838</v>
      </c>
      <c r="B1793" s="9">
        <v>43688</v>
      </c>
      <c r="C1793">
        <v>3</v>
      </c>
      <c r="D1793" t="s">
        <v>43</v>
      </c>
      <c r="E1793" t="s">
        <v>17</v>
      </c>
      <c r="F1793" t="s">
        <v>18</v>
      </c>
      <c r="G1793" t="s">
        <v>41</v>
      </c>
      <c r="H1793">
        <v>399</v>
      </c>
      <c r="I1793">
        <v>2</v>
      </c>
      <c r="J1793">
        <v>798</v>
      </c>
    </row>
    <row r="1794" spans="1:10" x14ac:dyDescent="0.25">
      <c r="A1794" s="3" t="s">
        <v>1839</v>
      </c>
      <c r="B1794" s="9">
        <v>43688</v>
      </c>
      <c r="C1794">
        <v>17</v>
      </c>
      <c r="D1794" t="s">
        <v>35</v>
      </c>
      <c r="E1794" t="s">
        <v>36</v>
      </c>
      <c r="F1794" t="s">
        <v>28</v>
      </c>
      <c r="G1794" t="s">
        <v>31</v>
      </c>
      <c r="H1794">
        <v>69</v>
      </c>
      <c r="I1794">
        <v>0</v>
      </c>
      <c r="J1794">
        <v>0</v>
      </c>
    </row>
    <row r="1795" spans="1:10" x14ac:dyDescent="0.25">
      <c r="A1795" s="3" t="s">
        <v>1840</v>
      </c>
      <c r="B1795" s="9">
        <v>43688</v>
      </c>
      <c r="C1795">
        <v>2</v>
      </c>
      <c r="D1795" t="s">
        <v>106</v>
      </c>
      <c r="E1795" t="s">
        <v>68</v>
      </c>
      <c r="F1795" t="s">
        <v>18</v>
      </c>
      <c r="G1795" t="s">
        <v>31</v>
      </c>
      <c r="H1795">
        <v>69</v>
      </c>
      <c r="I1795">
        <v>9</v>
      </c>
      <c r="J1795">
        <v>621</v>
      </c>
    </row>
    <row r="1796" spans="1:10" x14ac:dyDescent="0.25">
      <c r="A1796" s="3" t="s">
        <v>1841</v>
      </c>
      <c r="B1796" s="9">
        <v>43688</v>
      </c>
      <c r="C1796">
        <v>7</v>
      </c>
      <c r="D1796" t="s">
        <v>88</v>
      </c>
      <c r="E1796" t="s">
        <v>46</v>
      </c>
      <c r="F1796" t="s">
        <v>23</v>
      </c>
      <c r="G1796" t="s">
        <v>31</v>
      </c>
      <c r="H1796">
        <v>69</v>
      </c>
      <c r="I1796">
        <v>5</v>
      </c>
      <c r="J1796">
        <v>345</v>
      </c>
    </row>
    <row r="1797" spans="1:10" x14ac:dyDescent="0.25">
      <c r="A1797" s="3" t="s">
        <v>1842</v>
      </c>
      <c r="B1797" s="9">
        <v>43689</v>
      </c>
      <c r="C1797">
        <v>2</v>
      </c>
      <c r="D1797" t="s">
        <v>106</v>
      </c>
      <c r="E1797" t="s">
        <v>68</v>
      </c>
      <c r="F1797" t="s">
        <v>18</v>
      </c>
      <c r="G1797" t="s">
        <v>19</v>
      </c>
      <c r="H1797">
        <v>289</v>
      </c>
      <c r="I1797">
        <v>5</v>
      </c>
      <c r="J1797">
        <v>1445</v>
      </c>
    </row>
    <row r="1798" spans="1:10" x14ac:dyDescent="0.25">
      <c r="A1798" s="3" t="s">
        <v>1843</v>
      </c>
      <c r="B1798" s="9">
        <v>43689</v>
      </c>
      <c r="C1798">
        <v>10</v>
      </c>
      <c r="D1798" t="s">
        <v>58</v>
      </c>
      <c r="E1798" t="s">
        <v>22</v>
      </c>
      <c r="F1798" t="s">
        <v>23</v>
      </c>
      <c r="G1798" t="s">
        <v>14</v>
      </c>
      <c r="H1798">
        <v>199</v>
      </c>
      <c r="I1798">
        <v>2</v>
      </c>
      <c r="J1798">
        <v>398</v>
      </c>
    </row>
    <row r="1799" spans="1:10" x14ac:dyDescent="0.25">
      <c r="A1799" s="3" t="s">
        <v>1844</v>
      </c>
      <c r="B1799" s="9">
        <v>43689</v>
      </c>
      <c r="C1799">
        <v>13</v>
      </c>
      <c r="D1799" t="s">
        <v>33</v>
      </c>
      <c r="E1799" t="s">
        <v>63</v>
      </c>
      <c r="F1799" t="s">
        <v>13</v>
      </c>
      <c r="G1799" t="s">
        <v>19</v>
      </c>
      <c r="H1799">
        <v>289</v>
      </c>
      <c r="I1799">
        <v>4</v>
      </c>
      <c r="J1799">
        <v>1156</v>
      </c>
    </row>
    <row r="1800" spans="1:10" x14ac:dyDescent="0.25">
      <c r="A1800" s="3" t="s">
        <v>1845</v>
      </c>
      <c r="B1800" s="9">
        <v>43689</v>
      </c>
      <c r="C1800">
        <v>15</v>
      </c>
      <c r="D1800" t="s">
        <v>118</v>
      </c>
      <c r="E1800" t="s">
        <v>12</v>
      </c>
      <c r="F1800" t="s">
        <v>13</v>
      </c>
      <c r="G1800" t="s">
        <v>41</v>
      </c>
      <c r="H1800">
        <v>399</v>
      </c>
      <c r="I1800">
        <v>4</v>
      </c>
      <c r="J1800">
        <v>1596</v>
      </c>
    </row>
    <row r="1801" spans="1:10" x14ac:dyDescent="0.25">
      <c r="A1801" s="3" t="s">
        <v>1846</v>
      </c>
      <c r="B1801" s="9">
        <v>43689</v>
      </c>
      <c r="C1801">
        <v>9</v>
      </c>
      <c r="D1801" t="s">
        <v>21</v>
      </c>
      <c r="E1801" t="s">
        <v>22</v>
      </c>
      <c r="F1801" t="s">
        <v>23</v>
      </c>
      <c r="G1801" t="s">
        <v>14</v>
      </c>
      <c r="H1801">
        <v>199</v>
      </c>
      <c r="I1801">
        <v>8</v>
      </c>
      <c r="J1801">
        <v>1592</v>
      </c>
    </row>
    <row r="1802" spans="1:10" x14ac:dyDescent="0.25">
      <c r="A1802" s="3" t="s">
        <v>1847</v>
      </c>
      <c r="B1802" s="9">
        <v>43689</v>
      </c>
      <c r="C1802">
        <v>17</v>
      </c>
      <c r="D1802" t="s">
        <v>35</v>
      </c>
      <c r="E1802" t="s">
        <v>36</v>
      </c>
      <c r="F1802" t="s">
        <v>28</v>
      </c>
      <c r="G1802" t="s">
        <v>41</v>
      </c>
      <c r="H1802">
        <v>399</v>
      </c>
      <c r="I1802">
        <v>1</v>
      </c>
      <c r="J1802">
        <v>399</v>
      </c>
    </row>
    <row r="1803" spans="1:10" x14ac:dyDescent="0.25">
      <c r="A1803" s="3" t="s">
        <v>1848</v>
      </c>
      <c r="B1803" s="9">
        <v>43689</v>
      </c>
      <c r="C1803">
        <v>6</v>
      </c>
      <c r="D1803" t="s">
        <v>48</v>
      </c>
      <c r="E1803" t="s">
        <v>46</v>
      </c>
      <c r="F1803" t="s">
        <v>23</v>
      </c>
      <c r="G1803" t="s">
        <v>14</v>
      </c>
      <c r="H1803">
        <v>199</v>
      </c>
      <c r="I1803">
        <v>6</v>
      </c>
      <c r="J1803">
        <v>1194</v>
      </c>
    </row>
    <row r="1804" spans="1:10" x14ac:dyDescent="0.25">
      <c r="A1804" s="3" t="s">
        <v>1849</v>
      </c>
      <c r="B1804" s="9">
        <v>43689</v>
      </c>
      <c r="C1804">
        <v>18</v>
      </c>
      <c r="D1804" t="s">
        <v>26</v>
      </c>
      <c r="E1804" t="s">
        <v>27</v>
      </c>
      <c r="F1804" t="s">
        <v>28</v>
      </c>
      <c r="G1804" t="s">
        <v>41</v>
      </c>
      <c r="H1804">
        <v>399</v>
      </c>
      <c r="I1804">
        <v>5</v>
      </c>
      <c r="J1804">
        <v>1995</v>
      </c>
    </row>
    <row r="1805" spans="1:10" x14ac:dyDescent="0.25">
      <c r="A1805" s="3" t="s">
        <v>1850</v>
      </c>
      <c r="B1805" s="9">
        <v>43689</v>
      </c>
      <c r="C1805">
        <v>8</v>
      </c>
      <c r="D1805" t="s">
        <v>45</v>
      </c>
      <c r="E1805" t="s">
        <v>46</v>
      </c>
      <c r="F1805" t="s">
        <v>23</v>
      </c>
      <c r="G1805" t="s">
        <v>14</v>
      </c>
      <c r="H1805">
        <v>199</v>
      </c>
      <c r="I1805">
        <v>6</v>
      </c>
      <c r="J1805">
        <v>1194</v>
      </c>
    </row>
    <row r="1806" spans="1:10" x14ac:dyDescent="0.25">
      <c r="A1806" s="3" t="s">
        <v>1851</v>
      </c>
      <c r="B1806" s="9">
        <v>43689</v>
      </c>
      <c r="C1806">
        <v>13</v>
      </c>
      <c r="D1806" t="s">
        <v>33</v>
      </c>
      <c r="E1806" t="s">
        <v>63</v>
      </c>
      <c r="F1806" t="s">
        <v>13</v>
      </c>
      <c r="G1806" t="s">
        <v>24</v>
      </c>
      <c r="H1806">
        <v>159</v>
      </c>
      <c r="I1806">
        <v>3</v>
      </c>
      <c r="J1806">
        <v>477</v>
      </c>
    </row>
    <row r="1807" spans="1:10" x14ac:dyDescent="0.25">
      <c r="A1807" s="3" t="s">
        <v>1852</v>
      </c>
      <c r="B1807" s="9">
        <v>43689</v>
      </c>
      <c r="C1807">
        <v>17</v>
      </c>
      <c r="D1807" t="s">
        <v>35</v>
      </c>
      <c r="E1807" t="s">
        <v>36</v>
      </c>
      <c r="F1807" t="s">
        <v>28</v>
      </c>
      <c r="G1807" t="s">
        <v>31</v>
      </c>
      <c r="H1807">
        <v>69</v>
      </c>
      <c r="I1807">
        <v>7</v>
      </c>
      <c r="J1807">
        <v>483</v>
      </c>
    </row>
    <row r="1808" spans="1:10" x14ac:dyDescent="0.25">
      <c r="A1808" s="3" t="s">
        <v>1853</v>
      </c>
      <c r="B1808" s="9">
        <v>43689</v>
      </c>
      <c r="C1808">
        <v>4</v>
      </c>
      <c r="D1808" t="s">
        <v>51</v>
      </c>
      <c r="E1808" t="s">
        <v>68</v>
      </c>
      <c r="F1808" t="s">
        <v>18</v>
      </c>
      <c r="G1808" t="s">
        <v>31</v>
      </c>
      <c r="H1808">
        <v>69</v>
      </c>
      <c r="I1808">
        <v>3</v>
      </c>
      <c r="J1808">
        <v>207</v>
      </c>
    </row>
    <row r="1809" spans="1:10" x14ac:dyDescent="0.25">
      <c r="A1809" s="3" t="s">
        <v>1854</v>
      </c>
      <c r="B1809" s="9">
        <v>43690</v>
      </c>
      <c r="C1809">
        <v>9</v>
      </c>
      <c r="D1809" t="s">
        <v>21</v>
      </c>
      <c r="E1809" t="s">
        <v>46</v>
      </c>
      <c r="F1809" t="s">
        <v>23</v>
      </c>
      <c r="G1809" t="s">
        <v>14</v>
      </c>
      <c r="H1809">
        <v>199</v>
      </c>
      <c r="I1809">
        <v>3</v>
      </c>
      <c r="J1809">
        <v>597</v>
      </c>
    </row>
    <row r="1810" spans="1:10" x14ac:dyDescent="0.25">
      <c r="A1810" s="3" t="s">
        <v>1855</v>
      </c>
      <c r="B1810" s="9">
        <v>43691</v>
      </c>
      <c r="C1810">
        <v>8</v>
      </c>
      <c r="D1810" t="s">
        <v>45</v>
      </c>
      <c r="E1810" t="s">
        <v>22</v>
      </c>
      <c r="F1810" t="s">
        <v>23</v>
      </c>
      <c r="G1810" t="s">
        <v>31</v>
      </c>
      <c r="H1810">
        <v>69</v>
      </c>
      <c r="I1810">
        <v>5</v>
      </c>
      <c r="J1810">
        <v>345</v>
      </c>
    </row>
    <row r="1811" spans="1:10" x14ac:dyDescent="0.25">
      <c r="A1811" s="3" t="s">
        <v>1856</v>
      </c>
      <c r="B1811" s="9">
        <v>43691</v>
      </c>
      <c r="C1811">
        <v>3</v>
      </c>
      <c r="D1811" t="s">
        <v>43</v>
      </c>
      <c r="E1811" t="s">
        <v>68</v>
      </c>
      <c r="F1811" t="s">
        <v>18</v>
      </c>
      <c r="G1811" t="s">
        <v>19</v>
      </c>
      <c r="H1811">
        <v>289</v>
      </c>
      <c r="I1811">
        <v>3</v>
      </c>
      <c r="J1811">
        <v>867</v>
      </c>
    </row>
    <row r="1812" spans="1:10" x14ac:dyDescent="0.25">
      <c r="A1812" s="3" t="s">
        <v>1857</v>
      </c>
      <c r="B1812" s="9">
        <v>43692</v>
      </c>
      <c r="C1812">
        <v>15</v>
      </c>
      <c r="D1812" t="s">
        <v>118</v>
      </c>
      <c r="E1812" t="s">
        <v>63</v>
      </c>
      <c r="F1812" t="s">
        <v>13</v>
      </c>
      <c r="G1812" t="s">
        <v>31</v>
      </c>
      <c r="H1812">
        <v>69</v>
      </c>
      <c r="I1812">
        <v>4</v>
      </c>
      <c r="J1812">
        <v>276</v>
      </c>
    </row>
    <row r="1813" spans="1:10" x14ac:dyDescent="0.25">
      <c r="A1813" s="3" t="s">
        <v>1858</v>
      </c>
      <c r="B1813" s="9">
        <v>43692</v>
      </c>
      <c r="C1813">
        <v>11</v>
      </c>
      <c r="D1813" t="s">
        <v>11</v>
      </c>
      <c r="E1813" t="s">
        <v>63</v>
      </c>
      <c r="F1813" t="s">
        <v>13</v>
      </c>
      <c r="G1813" t="s">
        <v>31</v>
      </c>
      <c r="H1813">
        <v>69</v>
      </c>
      <c r="I1813">
        <v>8</v>
      </c>
      <c r="J1813">
        <v>552</v>
      </c>
    </row>
    <row r="1814" spans="1:10" x14ac:dyDescent="0.25">
      <c r="A1814" s="3" t="s">
        <v>1859</v>
      </c>
      <c r="B1814" s="9">
        <v>43692</v>
      </c>
      <c r="C1814">
        <v>6</v>
      </c>
      <c r="D1814" t="s">
        <v>48</v>
      </c>
      <c r="E1814" t="s">
        <v>22</v>
      </c>
      <c r="F1814" t="s">
        <v>23</v>
      </c>
      <c r="G1814" t="s">
        <v>24</v>
      </c>
      <c r="H1814">
        <v>159</v>
      </c>
      <c r="I1814">
        <v>6</v>
      </c>
      <c r="J1814">
        <v>954</v>
      </c>
    </row>
    <row r="1815" spans="1:10" x14ac:dyDescent="0.25">
      <c r="A1815" s="3" t="s">
        <v>1860</v>
      </c>
      <c r="B1815" s="9">
        <v>43692</v>
      </c>
      <c r="C1815">
        <v>9</v>
      </c>
      <c r="D1815" t="s">
        <v>21</v>
      </c>
      <c r="E1815" t="s">
        <v>22</v>
      </c>
      <c r="F1815" t="s">
        <v>23</v>
      </c>
      <c r="G1815" t="s">
        <v>24</v>
      </c>
      <c r="H1815">
        <v>159</v>
      </c>
      <c r="I1815">
        <v>6</v>
      </c>
      <c r="J1815">
        <v>954</v>
      </c>
    </row>
    <row r="1816" spans="1:10" x14ac:dyDescent="0.25">
      <c r="A1816" s="3" t="s">
        <v>1861</v>
      </c>
      <c r="B1816" s="9">
        <v>43693</v>
      </c>
      <c r="C1816">
        <v>5</v>
      </c>
      <c r="D1816" t="s">
        <v>60</v>
      </c>
      <c r="E1816" t="s">
        <v>68</v>
      </c>
      <c r="F1816" t="s">
        <v>18</v>
      </c>
      <c r="G1816" t="s">
        <v>14</v>
      </c>
      <c r="H1816">
        <v>199</v>
      </c>
      <c r="I1816">
        <v>2</v>
      </c>
      <c r="J1816">
        <v>398</v>
      </c>
    </row>
    <row r="1817" spans="1:10" x14ac:dyDescent="0.25">
      <c r="A1817" s="3" t="s">
        <v>1862</v>
      </c>
      <c r="B1817" s="9">
        <v>43694</v>
      </c>
      <c r="C1817">
        <v>10</v>
      </c>
      <c r="D1817" t="s">
        <v>58</v>
      </c>
      <c r="E1817" t="s">
        <v>22</v>
      </c>
      <c r="F1817" t="s">
        <v>23</v>
      </c>
      <c r="G1817" t="s">
        <v>24</v>
      </c>
      <c r="H1817">
        <v>159</v>
      </c>
      <c r="I1817">
        <v>9</v>
      </c>
      <c r="J1817">
        <v>1431</v>
      </c>
    </row>
    <row r="1818" spans="1:10" x14ac:dyDescent="0.25">
      <c r="A1818" s="3" t="s">
        <v>1863</v>
      </c>
      <c r="B1818" s="9">
        <v>43694</v>
      </c>
      <c r="C1818">
        <v>8</v>
      </c>
      <c r="D1818" t="s">
        <v>45</v>
      </c>
      <c r="E1818" t="s">
        <v>46</v>
      </c>
      <c r="F1818" t="s">
        <v>23</v>
      </c>
      <c r="G1818" t="s">
        <v>31</v>
      </c>
      <c r="H1818">
        <v>69</v>
      </c>
      <c r="I1818">
        <v>8</v>
      </c>
      <c r="J1818">
        <v>552</v>
      </c>
    </row>
    <row r="1819" spans="1:10" x14ac:dyDescent="0.25">
      <c r="A1819" s="3" t="s">
        <v>1864</v>
      </c>
      <c r="B1819" s="9">
        <v>43694</v>
      </c>
      <c r="C1819">
        <v>5</v>
      </c>
      <c r="D1819" t="s">
        <v>60</v>
      </c>
      <c r="E1819" t="s">
        <v>17</v>
      </c>
      <c r="F1819" t="s">
        <v>18</v>
      </c>
      <c r="G1819" t="s">
        <v>14</v>
      </c>
      <c r="H1819">
        <v>199</v>
      </c>
      <c r="I1819">
        <v>4</v>
      </c>
      <c r="J1819">
        <v>796</v>
      </c>
    </row>
    <row r="1820" spans="1:10" x14ac:dyDescent="0.25">
      <c r="A1820" s="3" t="s">
        <v>1865</v>
      </c>
      <c r="B1820" s="9">
        <v>43694</v>
      </c>
      <c r="C1820">
        <v>9</v>
      </c>
      <c r="D1820" t="s">
        <v>21</v>
      </c>
      <c r="E1820" t="s">
        <v>22</v>
      </c>
      <c r="F1820" t="s">
        <v>23</v>
      </c>
      <c r="G1820" t="s">
        <v>14</v>
      </c>
      <c r="H1820">
        <v>199</v>
      </c>
      <c r="I1820">
        <v>9</v>
      </c>
      <c r="J1820">
        <v>1791</v>
      </c>
    </row>
    <row r="1821" spans="1:10" x14ac:dyDescent="0.25">
      <c r="A1821" s="3" t="s">
        <v>1866</v>
      </c>
      <c r="B1821" s="9">
        <v>43694</v>
      </c>
      <c r="C1821">
        <v>2</v>
      </c>
      <c r="D1821" t="s">
        <v>106</v>
      </c>
      <c r="E1821" t="s">
        <v>17</v>
      </c>
      <c r="F1821" t="s">
        <v>18</v>
      </c>
      <c r="G1821" t="s">
        <v>31</v>
      </c>
      <c r="H1821">
        <v>69</v>
      </c>
      <c r="I1821">
        <v>9</v>
      </c>
      <c r="J1821">
        <v>621</v>
      </c>
    </row>
    <row r="1822" spans="1:10" x14ac:dyDescent="0.25">
      <c r="A1822" s="3" t="s">
        <v>1867</v>
      </c>
      <c r="B1822" s="9">
        <v>43694</v>
      </c>
      <c r="C1822">
        <v>7</v>
      </c>
      <c r="D1822" t="s">
        <v>88</v>
      </c>
      <c r="E1822" t="s">
        <v>46</v>
      </c>
      <c r="F1822" t="s">
        <v>23</v>
      </c>
      <c r="G1822" t="s">
        <v>14</v>
      </c>
      <c r="H1822">
        <v>199</v>
      </c>
      <c r="I1822">
        <v>6</v>
      </c>
      <c r="J1822">
        <v>1194</v>
      </c>
    </row>
    <row r="1823" spans="1:10" x14ac:dyDescent="0.25">
      <c r="A1823" s="3" t="s">
        <v>1868</v>
      </c>
      <c r="B1823" s="9">
        <v>43695</v>
      </c>
      <c r="C1823">
        <v>17</v>
      </c>
      <c r="D1823" t="s">
        <v>35</v>
      </c>
      <c r="E1823" t="s">
        <v>27</v>
      </c>
      <c r="F1823" t="s">
        <v>28</v>
      </c>
      <c r="G1823" t="s">
        <v>19</v>
      </c>
      <c r="H1823">
        <v>289</v>
      </c>
      <c r="I1823">
        <v>7</v>
      </c>
      <c r="J1823">
        <v>2023</v>
      </c>
    </row>
    <row r="1824" spans="1:10" x14ac:dyDescent="0.25">
      <c r="A1824" s="3" t="s">
        <v>1869</v>
      </c>
      <c r="B1824" s="9">
        <v>43695</v>
      </c>
      <c r="C1824">
        <v>9</v>
      </c>
      <c r="D1824" t="s">
        <v>21</v>
      </c>
      <c r="E1824" t="s">
        <v>22</v>
      </c>
      <c r="F1824" t="s">
        <v>23</v>
      </c>
      <c r="G1824" t="s">
        <v>14</v>
      </c>
      <c r="H1824">
        <v>199</v>
      </c>
      <c r="I1824">
        <v>3</v>
      </c>
      <c r="J1824">
        <v>597</v>
      </c>
    </row>
    <row r="1825" spans="1:10" x14ac:dyDescent="0.25">
      <c r="A1825" s="3" t="s">
        <v>1870</v>
      </c>
      <c r="B1825" s="9">
        <v>43695</v>
      </c>
      <c r="C1825">
        <v>15</v>
      </c>
      <c r="D1825" t="s">
        <v>118</v>
      </c>
      <c r="E1825" t="s">
        <v>12</v>
      </c>
      <c r="F1825" t="s">
        <v>13</v>
      </c>
      <c r="G1825" t="s">
        <v>24</v>
      </c>
      <c r="H1825">
        <v>159</v>
      </c>
      <c r="I1825">
        <v>3</v>
      </c>
      <c r="J1825">
        <v>477</v>
      </c>
    </row>
    <row r="1826" spans="1:10" x14ac:dyDescent="0.25">
      <c r="A1826" s="3" t="s">
        <v>1871</v>
      </c>
      <c r="B1826" s="9">
        <v>43696</v>
      </c>
      <c r="C1826">
        <v>11</v>
      </c>
      <c r="D1826" t="s">
        <v>11</v>
      </c>
      <c r="E1826" t="s">
        <v>12</v>
      </c>
      <c r="F1826" t="s">
        <v>13</v>
      </c>
      <c r="G1826" t="s">
        <v>14</v>
      </c>
      <c r="H1826">
        <v>199</v>
      </c>
      <c r="I1826">
        <v>5</v>
      </c>
      <c r="J1826">
        <v>995</v>
      </c>
    </row>
    <row r="1827" spans="1:10" x14ac:dyDescent="0.25">
      <c r="A1827" s="3" t="s">
        <v>1872</v>
      </c>
      <c r="B1827" s="9">
        <v>43696</v>
      </c>
      <c r="C1827">
        <v>18</v>
      </c>
      <c r="D1827" t="s">
        <v>26</v>
      </c>
      <c r="E1827" t="s">
        <v>36</v>
      </c>
      <c r="F1827" t="s">
        <v>28</v>
      </c>
      <c r="G1827" t="s">
        <v>19</v>
      </c>
      <c r="H1827">
        <v>289</v>
      </c>
      <c r="I1827">
        <v>4</v>
      </c>
      <c r="J1827">
        <v>1156</v>
      </c>
    </row>
    <row r="1828" spans="1:10" x14ac:dyDescent="0.25">
      <c r="A1828" s="3" t="s">
        <v>1873</v>
      </c>
      <c r="B1828" s="9">
        <v>43696</v>
      </c>
      <c r="C1828">
        <v>2</v>
      </c>
      <c r="D1828" t="s">
        <v>106</v>
      </c>
      <c r="E1828" t="s">
        <v>17</v>
      </c>
      <c r="F1828" t="s">
        <v>18</v>
      </c>
      <c r="G1828" t="s">
        <v>19</v>
      </c>
      <c r="H1828">
        <v>289</v>
      </c>
      <c r="I1828">
        <v>2</v>
      </c>
      <c r="J1828">
        <v>578</v>
      </c>
    </row>
    <row r="1829" spans="1:10" x14ac:dyDescent="0.25">
      <c r="A1829" s="3" t="s">
        <v>1874</v>
      </c>
      <c r="B1829" s="9">
        <v>43696</v>
      </c>
      <c r="C1829">
        <v>18</v>
      </c>
      <c r="D1829" t="s">
        <v>26</v>
      </c>
      <c r="E1829" t="s">
        <v>36</v>
      </c>
      <c r="F1829" t="s">
        <v>28</v>
      </c>
      <c r="G1829" t="s">
        <v>31</v>
      </c>
      <c r="H1829">
        <v>69</v>
      </c>
      <c r="I1829">
        <v>6</v>
      </c>
      <c r="J1829">
        <v>414</v>
      </c>
    </row>
    <row r="1830" spans="1:10" x14ac:dyDescent="0.25">
      <c r="A1830" s="3" t="s">
        <v>1875</v>
      </c>
      <c r="B1830" s="9">
        <v>43696</v>
      </c>
      <c r="C1830">
        <v>13</v>
      </c>
      <c r="D1830" t="s">
        <v>33</v>
      </c>
      <c r="E1830" t="s">
        <v>63</v>
      </c>
      <c r="F1830" t="s">
        <v>13</v>
      </c>
      <c r="G1830" t="s">
        <v>31</v>
      </c>
      <c r="H1830">
        <v>69</v>
      </c>
      <c r="I1830">
        <v>4</v>
      </c>
      <c r="J1830">
        <v>276</v>
      </c>
    </row>
    <row r="1831" spans="1:10" x14ac:dyDescent="0.25">
      <c r="A1831" s="3" t="s">
        <v>1876</v>
      </c>
      <c r="B1831" s="9">
        <v>43697</v>
      </c>
      <c r="C1831">
        <v>5</v>
      </c>
      <c r="D1831" t="s">
        <v>60</v>
      </c>
      <c r="E1831" t="s">
        <v>17</v>
      </c>
      <c r="F1831" t="s">
        <v>18</v>
      </c>
      <c r="G1831" t="s">
        <v>19</v>
      </c>
      <c r="H1831">
        <v>289</v>
      </c>
      <c r="I1831">
        <v>2</v>
      </c>
      <c r="J1831">
        <v>578</v>
      </c>
    </row>
    <row r="1832" spans="1:10" x14ac:dyDescent="0.25">
      <c r="A1832" s="3" t="s">
        <v>1877</v>
      </c>
      <c r="B1832" s="9">
        <v>43698</v>
      </c>
      <c r="C1832">
        <v>8</v>
      </c>
      <c r="D1832" t="s">
        <v>45</v>
      </c>
      <c r="E1832" t="s">
        <v>22</v>
      </c>
      <c r="F1832" t="s">
        <v>23</v>
      </c>
      <c r="G1832" t="s">
        <v>14</v>
      </c>
      <c r="H1832">
        <v>199</v>
      </c>
      <c r="I1832">
        <v>3</v>
      </c>
      <c r="J1832">
        <v>597</v>
      </c>
    </row>
    <row r="1833" spans="1:10" x14ac:dyDescent="0.25">
      <c r="A1833" s="3" t="s">
        <v>1878</v>
      </c>
      <c r="B1833" s="9">
        <v>43698</v>
      </c>
      <c r="C1833">
        <v>14</v>
      </c>
      <c r="D1833" t="s">
        <v>38</v>
      </c>
      <c r="E1833" t="s">
        <v>63</v>
      </c>
      <c r="F1833" t="s">
        <v>13</v>
      </c>
      <c r="G1833" t="s">
        <v>24</v>
      </c>
      <c r="H1833">
        <v>159</v>
      </c>
      <c r="I1833">
        <v>1</v>
      </c>
      <c r="J1833">
        <v>159</v>
      </c>
    </row>
    <row r="1834" spans="1:10" x14ac:dyDescent="0.25">
      <c r="A1834" s="3" t="s">
        <v>1879</v>
      </c>
      <c r="B1834" s="9">
        <v>43698</v>
      </c>
      <c r="C1834">
        <v>8</v>
      </c>
      <c r="D1834" t="s">
        <v>45</v>
      </c>
      <c r="E1834" t="s">
        <v>46</v>
      </c>
      <c r="F1834" t="s">
        <v>23</v>
      </c>
      <c r="G1834" t="s">
        <v>31</v>
      </c>
      <c r="H1834">
        <v>69</v>
      </c>
      <c r="I1834">
        <v>5</v>
      </c>
      <c r="J1834">
        <v>345</v>
      </c>
    </row>
    <row r="1835" spans="1:10" x14ac:dyDescent="0.25">
      <c r="A1835" s="3" t="s">
        <v>1880</v>
      </c>
      <c r="B1835" s="9">
        <v>43698</v>
      </c>
      <c r="C1835">
        <v>5</v>
      </c>
      <c r="D1835" t="s">
        <v>60</v>
      </c>
      <c r="E1835" t="s">
        <v>68</v>
      </c>
      <c r="F1835" t="s">
        <v>18</v>
      </c>
      <c r="G1835" t="s">
        <v>14</v>
      </c>
      <c r="H1835">
        <v>199</v>
      </c>
      <c r="I1835">
        <v>7</v>
      </c>
      <c r="J1835">
        <v>1393</v>
      </c>
    </row>
    <row r="1836" spans="1:10" x14ac:dyDescent="0.25">
      <c r="A1836" s="3" t="s">
        <v>1881</v>
      </c>
      <c r="B1836" s="9">
        <v>43698</v>
      </c>
      <c r="C1836">
        <v>5</v>
      </c>
      <c r="D1836" t="s">
        <v>60</v>
      </c>
      <c r="E1836" t="s">
        <v>68</v>
      </c>
      <c r="F1836" t="s">
        <v>18</v>
      </c>
      <c r="G1836" t="s">
        <v>19</v>
      </c>
      <c r="H1836">
        <v>289</v>
      </c>
      <c r="I1836">
        <v>3</v>
      </c>
      <c r="J1836">
        <v>867</v>
      </c>
    </row>
    <row r="1837" spans="1:10" x14ac:dyDescent="0.25">
      <c r="A1837" s="3" t="s">
        <v>1882</v>
      </c>
      <c r="B1837" s="9">
        <v>43698</v>
      </c>
      <c r="C1837">
        <v>9</v>
      </c>
      <c r="D1837" t="s">
        <v>21</v>
      </c>
      <c r="E1837" t="s">
        <v>46</v>
      </c>
      <c r="F1837" t="s">
        <v>23</v>
      </c>
      <c r="G1837" t="s">
        <v>14</v>
      </c>
      <c r="H1837">
        <v>199</v>
      </c>
      <c r="I1837">
        <v>5</v>
      </c>
      <c r="J1837">
        <v>995</v>
      </c>
    </row>
    <row r="1838" spans="1:10" x14ac:dyDescent="0.25">
      <c r="A1838" s="3" t="s">
        <v>1883</v>
      </c>
      <c r="B1838" s="9">
        <v>43699</v>
      </c>
      <c r="C1838">
        <v>6</v>
      </c>
      <c r="D1838" t="s">
        <v>48</v>
      </c>
      <c r="E1838" t="s">
        <v>22</v>
      </c>
      <c r="F1838" t="s">
        <v>23</v>
      </c>
      <c r="G1838" t="s">
        <v>31</v>
      </c>
      <c r="H1838">
        <v>69</v>
      </c>
      <c r="I1838">
        <v>3</v>
      </c>
      <c r="J1838">
        <v>207</v>
      </c>
    </row>
    <row r="1839" spans="1:10" x14ac:dyDescent="0.25">
      <c r="A1839" s="3" t="s">
        <v>1884</v>
      </c>
      <c r="B1839" s="9">
        <v>43699</v>
      </c>
      <c r="C1839">
        <v>20</v>
      </c>
      <c r="D1839" t="s">
        <v>40</v>
      </c>
      <c r="E1839" t="s">
        <v>36</v>
      </c>
      <c r="F1839" t="s">
        <v>28</v>
      </c>
      <c r="G1839" t="s">
        <v>41</v>
      </c>
      <c r="H1839">
        <v>399</v>
      </c>
      <c r="I1839">
        <v>9</v>
      </c>
      <c r="J1839">
        <v>3591</v>
      </c>
    </row>
    <row r="1840" spans="1:10" x14ac:dyDescent="0.25">
      <c r="A1840" s="3" t="s">
        <v>1885</v>
      </c>
      <c r="B1840" s="9">
        <v>43699</v>
      </c>
      <c r="C1840">
        <v>19</v>
      </c>
      <c r="D1840" t="s">
        <v>56</v>
      </c>
      <c r="E1840" t="s">
        <v>27</v>
      </c>
      <c r="F1840" t="s">
        <v>28</v>
      </c>
      <c r="G1840" t="s">
        <v>19</v>
      </c>
      <c r="H1840">
        <v>289</v>
      </c>
      <c r="I1840">
        <v>5</v>
      </c>
      <c r="J1840">
        <v>1445</v>
      </c>
    </row>
    <row r="1841" spans="1:10" x14ac:dyDescent="0.25">
      <c r="A1841" s="3" t="s">
        <v>1886</v>
      </c>
      <c r="B1841" s="9">
        <v>43699</v>
      </c>
      <c r="C1841">
        <v>17</v>
      </c>
      <c r="D1841" t="s">
        <v>35</v>
      </c>
      <c r="E1841" t="s">
        <v>36</v>
      </c>
      <c r="F1841" t="s">
        <v>28</v>
      </c>
      <c r="G1841" t="s">
        <v>14</v>
      </c>
      <c r="H1841">
        <v>199</v>
      </c>
      <c r="I1841">
        <v>5</v>
      </c>
      <c r="J1841">
        <v>995</v>
      </c>
    </row>
    <row r="1842" spans="1:10" x14ac:dyDescent="0.25">
      <c r="A1842" s="3" t="s">
        <v>1887</v>
      </c>
      <c r="B1842" s="9">
        <v>43699</v>
      </c>
      <c r="C1842">
        <v>3</v>
      </c>
      <c r="D1842" t="s">
        <v>43</v>
      </c>
      <c r="E1842" t="s">
        <v>68</v>
      </c>
      <c r="F1842" t="s">
        <v>18</v>
      </c>
      <c r="G1842" t="s">
        <v>14</v>
      </c>
      <c r="H1842">
        <v>199</v>
      </c>
      <c r="I1842">
        <v>4</v>
      </c>
      <c r="J1842">
        <v>796</v>
      </c>
    </row>
    <row r="1843" spans="1:10" x14ac:dyDescent="0.25">
      <c r="A1843" s="3" t="s">
        <v>1888</v>
      </c>
      <c r="B1843" s="9">
        <v>43699</v>
      </c>
      <c r="C1843">
        <v>2</v>
      </c>
      <c r="D1843" t="s">
        <v>106</v>
      </c>
      <c r="E1843" t="s">
        <v>17</v>
      </c>
      <c r="F1843" t="s">
        <v>18</v>
      </c>
      <c r="G1843" t="s">
        <v>24</v>
      </c>
      <c r="H1843">
        <v>159</v>
      </c>
      <c r="I1843">
        <v>3</v>
      </c>
      <c r="J1843">
        <v>477</v>
      </c>
    </row>
    <row r="1844" spans="1:10" x14ac:dyDescent="0.25">
      <c r="A1844" s="3" t="s">
        <v>1889</v>
      </c>
      <c r="B1844" s="9">
        <v>43699</v>
      </c>
      <c r="C1844">
        <v>20</v>
      </c>
      <c r="D1844" t="s">
        <v>40</v>
      </c>
      <c r="E1844" t="s">
        <v>27</v>
      </c>
      <c r="F1844" t="s">
        <v>28</v>
      </c>
      <c r="G1844" t="s">
        <v>14</v>
      </c>
      <c r="H1844">
        <v>199</v>
      </c>
      <c r="I1844">
        <v>1</v>
      </c>
      <c r="J1844">
        <v>199</v>
      </c>
    </row>
    <row r="1845" spans="1:10" x14ac:dyDescent="0.25">
      <c r="A1845" s="3" t="s">
        <v>1890</v>
      </c>
      <c r="B1845" s="9">
        <v>43699</v>
      </c>
      <c r="C1845">
        <v>5</v>
      </c>
      <c r="D1845" t="s">
        <v>60</v>
      </c>
      <c r="E1845" t="s">
        <v>17</v>
      </c>
      <c r="F1845" t="s">
        <v>18</v>
      </c>
      <c r="G1845" t="s">
        <v>14</v>
      </c>
      <c r="H1845">
        <v>199</v>
      </c>
      <c r="I1845">
        <v>4</v>
      </c>
      <c r="J1845">
        <v>796</v>
      </c>
    </row>
    <row r="1846" spans="1:10" x14ac:dyDescent="0.25">
      <c r="A1846" s="3" t="s">
        <v>1891</v>
      </c>
      <c r="B1846" s="9">
        <v>43699</v>
      </c>
      <c r="C1846">
        <v>5</v>
      </c>
      <c r="D1846" t="s">
        <v>60</v>
      </c>
      <c r="E1846" t="s">
        <v>68</v>
      </c>
      <c r="F1846" t="s">
        <v>18</v>
      </c>
      <c r="G1846" t="s">
        <v>24</v>
      </c>
      <c r="H1846">
        <v>159</v>
      </c>
      <c r="I1846">
        <v>2</v>
      </c>
      <c r="J1846">
        <v>318</v>
      </c>
    </row>
    <row r="1847" spans="1:10" x14ac:dyDescent="0.25">
      <c r="A1847" s="3" t="s">
        <v>1892</v>
      </c>
      <c r="B1847" s="9">
        <v>43700</v>
      </c>
      <c r="C1847">
        <v>7</v>
      </c>
      <c r="D1847" t="s">
        <v>88</v>
      </c>
      <c r="E1847" t="s">
        <v>22</v>
      </c>
      <c r="F1847" t="s">
        <v>23</v>
      </c>
      <c r="G1847" t="s">
        <v>24</v>
      </c>
      <c r="H1847">
        <v>159</v>
      </c>
      <c r="I1847">
        <v>1</v>
      </c>
      <c r="J1847">
        <v>159</v>
      </c>
    </row>
    <row r="1848" spans="1:10" x14ac:dyDescent="0.25">
      <c r="A1848" s="3" t="s">
        <v>1893</v>
      </c>
      <c r="B1848" s="9">
        <v>43700</v>
      </c>
      <c r="C1848">
        <v>2</v>
      </c>
      <c r="D1848" t="s">
        <v>106</v>
      </c>
      <c r="E1848" t="s">
        <v>17</v>
      </c>
      <c r="F1848" t="s">
        <v>18</v>
      </c>
      <c r="G1848" t="s">
        <v>24</v>
      </c>
      <c r="H1848">
        <v>159</v>
      </c>
      <c r="I1848">
        <v>6</v>
      </c>
      <c r="J1848">
        <v>954</v>
      </c>
    </row>
    <row r="1849" spans="1:10" x14ac:dyDescent="0.25">
      <c r="A1849" s="3" t="s">
        <v>1894</v>
      </c>
      <c r="B1849" s="9">
        <v>43701</v>
      </c>
      <c r="C1849">
        <v>1</v>
      </c>
      <c r="D1849" t="s">
        <v>16</v>
      </c>
      <c r="E1849" t="s">
        <v>68</v>
      </c>
      <c r="F1849" t="s">
        <v>18</v>
      </c>
      <c r="G1849" t="s">
        <v>31</v>
      </c>
      <c r="H1849">
        <v>69</v>
      </c>
      <c r="I1849">
        <v>5</v>
      </c>
      <c r="J1849">
        <v>345</v>
      </c>
    </row>
    <row r="1850" spans="1:10" x14ac:dyDescent="0.25">
      <c r="A1850" s="3" t="s">
        <v>1895</v>
      </c>
      <c r="B1850" s="9">
        <v>43701</v>
      </c>
      <c r="C1850">
        <v>4</v>
      </c>
      <c r="D1850" t="s">
        <v>51</v>
      </c>
      <c r="E1850" t="s">
        <v>17</v>
      </c>
      <c r="F1850" t="s">
        <v>18</v>
      </c>
      <c r="G1850" t="s">
        <v>41</v>
      </c>
      <c r="H1850">
        <v>399</v>
      </c>
      <c r="I1850">
        <v>7</v>
      </c>
      <c r="J1850">
        <v>2793</v>
      </c>
    </row>
    <row r="1851" spans="1:10" x14ac:dyDescent="0.25">
      <c r="A1851" s="3" t="s">
        <v>1896</v>
      </c>
      <c r="B1851" s="9">
        <v>43702</v>
      </c>
      <c r="C1851">
        <v>4</v>
      </c>
      <c r="D1851" t="s">
        <v>51</v>
      </c>
      <c r="E1851" t="s">
        <v>68</v>
      </c>
      <c r="F1851" t="s">
        <v>18</v>
      </c>
      <c r="G1851" t="s">
        <v>24</v>
      </c>
      <c r="H1851">
        <v>159</v>
      </c>
      <c r="I1851">
        <v>1</v>
      </c>
      <c r="J1851">
        <v>159</v>
      </c>
    </row>
    <row r="1852" spans="1:10" x14ac:dyDescent="0.25">
      <c r="A1852" s="3" t="s">
        <v>1897</v>
      </c>
      <c r="B1852" s="9">
        <v>43703</v>
      </c>
      <c r="C1852">
        <v>14</v>
      </c>
      <c r="D1852" t="s">
        <v>38</v>
      </c>
      <c r="E1852" t="s">
        <v>63</v>
      </c>
      <c r="F1852" t="s">
        <v>13</v>
      </c>
      <c r="G1852" t="s">
        <v>31</v>
      </c>
      <c r="H1852">
        <v>69</v>
      </c>
      <c r="I1852">
        <v>2</v>
      </c>
      <c r="J1852">
        <v>138</v>
      </c>
    </row>
    <row r="1853" spans="1:10" x14ac:dyDescent="0.25">
      <c r="A1853" s="3" t="s">
        <v>1898</v>
      </c>
      <c r="B1853" s="9">
        <v>43704</v>
      </c>
      <c r="C1853">
        <v>11</v>
      </c>
      <c r="D1853" t="s">
        <v>11</v>
      </c>
      <c r="E1853" t="s">
        <v>12</v>
      </c>
      <c r="F1853" t="s">
        <v>13</v>
      </c>
      <c r="G1853" t="s">
        <v>31</v>
      </c>
      <c r="H1853">
        <v>69</v>
      </c>
      <c r="I1853">
        <v>9</v>
      </c>
      <c r="J1853">
        <v>621</v>
      </c>
    </row>
    <row r="1854" spans="1:10" x14ac:dyDescent="0.25">
      <c r="A1854" s="3" t="s">
        <v>1899</v>
      </c>
      <c r="B1854" s="9">
        <v>43705</v>
      </c>
      <c r="C1854">
        <v>16</v>
      </c>
      <c r="D1854" t="s">
        <v>30</v>
      </c>
      <c r="E1854" t="s">
        <v>36</v>
      </c>
      <c r="F1854" t="s">
        <v>28</v>
      </c>
      <c r="G1854" t="s">
        <v>31</v>
      </c>
      <c r="H1854">
        <v>69</v>
      </c>
      <c r="I1854">
        <v>2</v>
      </c>
      <c r="J1854">
        <v>138</v>
      </c>
    </row>
    <row r="1855" spans="1:10" x14ac:dyDescent="0.25">
      <c r="A1855" s="3" t="s">
        <v>1900</v>
      </c>
      <c r="B1855" s="9">
        <v>43706</v>
      </c>
      <c r="C1855">
        <v>16</v>
      </c>
      <c r="D1855" t="s">
        <v>30</v>
      </c>
      <c r="E1855" t="s">
        <v>27</v>
      </c>
      <c r="F1855" t="s">
        <v>28</v>
      </c>
      <c r="G1855" t="s">
        <v>24</v>
      </c>
      <c r="H1855">
        <v>159</v>
      </c>
      <c r="I1855">
        <v>8</v>
      </c>
      <c r="J1855">
        <v>1272</v>
      </c>
    </row>
    <row r="1856" spans="1:10" x14ac:dyDescent="0.25">
      <c r="A1856" s="3" t="s">
        <v>1901</v>
      </c>
      <c r="B1856" s="9">
        <v>43706</v>
      </c>
      <c r="C1856">
        <v>4</v>
      </c>
      <c r="D1856" t="s">
        <v>51</v>
      </c>
      <c r="E1856" t="s">
        <v>68</v>
      </c>
      <c r="F1856" t="s">
        <v>18</v>
      </c>
      <c r="G1856" t="s">
        <v>24</v>
      </c>
      <c r="H1856">
        <v>159</v>
      </c>
      <c r="I1856">
        <v>0</v>
      </c>
      <c r="J1856">
        <v>0</v>
      </c>
    </row>
    <row r="1857" spans="1:10" x14ac:dyDescent="0.25">
      <c r="A1857" s="3" t="s">
        <v>1902</v>
      </c>
      <c r="B1857" s="9">
        <v>43707</v>
      </c>
      <c r="C1857">
        <v>19</v>
      </c>
      <c r="D1857" t="s">
        <v>56</v>
      </c>
      <c r="E1857" t="s">
        <v>36</v>
      </c>
      <c r="F1857" t="s">
        <v>28</v>
      </c>
      <c r="G1857" t="s">
        <v>24</v>
      </c>
      <c r="H1857">
        <v>159</v>
      </c>
      <c r="I1857">
        <v>7</v>
      </c>
      <c r="J1857">
        <v>1113</v>
      </c>
    </row>
    <row r="1858" spans="1:10" x14ac:dyDescent="0.25">
      <c r="A1858" s="3" t="s">
        <v>1903</v>
      </c>
      <c r="B1858" s="9">
        <v>43707</v>
      </c>
      <c r="C1858">
        <v>7</v>
      </c>
      <c r="D1858" t="s">
        <v>88</v>
      </c>
      <c r="E1858" t="s">
        <v>46</v>
      </c>
      <c r="F1858" t="s">
        <v>23</v>
      </c>
      <c r="G1858" t="s">
        <v>14</v>
      </c>
      <c r="H1858">
        <v>199</v>
      </c>
      <c r="I1858">
        <v>1</v>
      </c>
      <c r="J1858">
        <v>199</v>
      </c>
    </row>
    <row r="1859" spans="1:10" x14ac:dyDescent="0.25">
      <c r="A1859" s="3" t="s">
        <v>1904</v>
      </c>
      <c r="B1859" s="9">
        <v>43707</v>
      </c>
      <c r="C1859">
        <v>17</v>
      </c>
      <c r="D1859" t="s">
        <v>35</v>
      </c>
      <c r="E1859" t="s">
        <v>36</v>
      </c>
      <c r="F1859" t="s">
        <v>28</v>
      </c>
      <c r="G1859" t="s">
        <v>41</v>
      </c>
      <c r="H1859">
        <v>399</v>
      </c>
      <c r="I1859">
        <v>1</v>
      </c>
      <c r="J1859">
        <v>399</v>
      </c>
    </row>
    <row r="1860" spans="1:10" x14ac:dyDescent="0.25">
      <c r="A1860" s="3" t="s">
        <v>1905</v>
      </c>
      <c r="B1860" s="9">
        <v>43707</v>
      </c>
      <c r="C1860">
        <v>6</v>
      </c>
      <c r="D1860" t="s">
        <v>48</v>
      </c>
      <c r="E1860" t="s">
        <v>22</v>
      </c>
      <c r="F1860" t="s">
        <v>23</v>
      </c>
      <c r="G1860" t="s">
        <v>31</v>
      </c>
      <c r="H1860">
        <v>69</v>
      </c>
      <c r="I1860">
        <v>0</v>
      </c>
      <c r="J1860">
        <v>0</v>
      </c>
    </row>
    <row r="1861" spans="1:10" x14ac:dyDescent="0.25">
      <c r="A1861" s="3" t="s">
        <v>1906</v>
      </c>
      <c r="B1861" s="9">
        <v>43707</v>
      </c>
      <c r="C1861">
        <v>14</v>
      </c>
      <c r="D1861" t="s">
        <v>38</v>
      </c>
      <c r="E1861" t="s">
        <v>63</v>
      </c>
      <c r="F1861" t="s">
        <v>13</v>
      </c>
      <c r="G1861" t="s">
        <v>41</v>
      </c>
      <c r="H1861">
        <v>399</v>
      </c>
      <c r="I1861">
        <v>4</v>
      </c>
      <c r="J1861">
        <v>1596</v>
      </c>
    </row>
    <row r="1862" spans="1:10" x14ac:dyDescent="0.25">
      <c r="A1862" s="3" t="s">
        <v>1907</v>
      </c>
      <c r="B1862" s="9">
        <v>43707</v>
      </c>
      <c r="C1862">
        <v>20</v>
      </c>
      <c r="D1862" t="s">
        <v>40</v>
      </c>
      <c r="E1862" t="s">
        <v>27</v>
      </c>
      <c r="F1862" t="s">
        <v>28</v>
      </c>
      <c r="G1862" t="s">
        <v>41</v>
      </c>
      <c r="H1862">
        <v>399</v>
      </c>
      <c r="I1862">
        <v>8</v>
      </c>
      <c r="J1862">
        <v>3192</v>
      </c>
    </row>
    <row r="1863" spans="1:10" x14ac:dyDescent="0.25">
      <c r="A1863" s="3" t="s">
        <v>1908</v>
      </c>
      <c r="B1863" s="9">
        <v>43707</v>
      </c>
      <c r="C1863">
        <v>10</v>
      </c>
      <c r="D1863" t="s">
        <v>58</v>
      </c>
      <c r="E1863" t="s">
        <v>22</v>
      </c>
      <c r="F1863" t="s">
        <v>23</v>
      </c>
      <c r="G1863" t="s">
        <v>19</v>
      </c>
      <c r="H1863">
        <v>289</v>
      </c>
      <c r="I1863">
        <v>3</v>
      </c>
      <c r="J1863">
        <v>867</v>
      </c>
    </row>
    <row r="1864" spans="1:10" x14ac:dyDescent="0.25">
      <c r="A1864" s="3" t="s">
        <v>1909</v>
      </c>
      <c r="B1864" s="9">
        <v>43708</v>
      </c>
      <c r="C1864">
        <v>11</v>
      </c>
      <c r="D1864" t="s">
        <v>11</v>
      </c>
      <c r="E1864" t="s">
        <v>12</v>
      </c>
      <c r="F1864" t="s">
        <v>13</v>
      </c>
      <c r="G1864" t="s">
        <v>41</v>
      </c>
      <c r="H1864">
        <v>399</v>
      </c>
      <c r="I1864">
        <v>5</v>
      </c>
      <c r="J1864">
        <v>1995</v>
      </c>
    </row>
    <row r="1865" spans="1:10" x14ac:dyDescent="0.25">
      <c r="A1865" s="3" t="s">
        <v>1910</v>
      </c>
      <c r="B1865" s="9">
        <v>43709</v>
      </c>
      <c r="C1865">
        <v>16</v>
      </c>
      <c r="D1865" t="s">
        <v>30</v>
      </c>
      <c r="E1865" t="s">
        <v>27</v>
      </c>
      <c r="F1865" t="s">
        <v>28</v>
      </c>
      <c r="G1865" t="s">
        <v>19</v>
      </c>
      <c r="H1865">
        <v>289</v>
      </c>
      <c r="I1865">
        <v>3</v>
      </c>
      <c r="J1865">
        <v>867</v>
      </c>
    </row>
    <row r="1866" spans="1:10" x14ac:dyDescent="0.25">
      <c r="A1866" s="3" t="s">
        <v>1911</v>
      </c>
      <c r="B1866" s="9">
        <v>43709</v>
      </c>
      <c r="C1866">
        <v>11</v>
      </c>
      <c r="D1866" t="s">
        <v>11</v>
      </c>
      <c r="E1866" t="s">
        <v>63</v>
      </c>
      <c r="F1866" t="s">
        <v>13</v>
      </c>
      <c r="G1866" t="s">
        <v>41</v>
      </c>
      <c r="H1866">
        <v>399</v>
      </c>
      <c r="I1866">
        <v>4</v>
      </c>
      <c r="J1866">
        <v>1596</v>
      </c>
    </row>
    <row r="1867" spans="1:10" x14ac:dyDescent="0.25">
      <c r="A1867" s="3" t="s">
        <v>1912</v>
      </c>
      <c r="B1867" s="9">
        <v>43709</v>
      </c>
      <c r="C1867">
        <v>7</v>
      </c>
      <c r="D1867" t="s">
        <v>88</v>
      </c>
      <c r="E1867" t="s">
        <v>46</v>
      </c>
      <c r="F1867" t="s">
        <v>23</v>
      </c>
      <c r="G1867" t="s">
        <v>31</v>
      </c>
      <c r="H1867">
        <v>69</v>
      </c>
      <c r="I1867">
        <v>6</v>
      </c>
      <c r="J1867">
        <v>414</v>
      </c>
    </row>
    <row r="1868" spans="1:10" x14ac:dyDescent="0.25">
      <c r="A1868" s="3" t="s">
        <v>1913</v>
      </c>
      <c r="B1868" s="9">
        <v>43710</v>
      </c>
      <c r="C1868">
        <v>3</v>
      </c>
      <c r="D1868" t="s">
        <v>43</v>
      </c>
      <c r="E1868" t="s">
        <v>17</v>
      </c>
      <c r="F1868" t="s">
        <v>18</v>
      </c>
      <c r="G1868" t="s">
        <v>19</v>
      </c>
      <c r="H1868">
        <v>289</v>
      </c>
      <c r="I1868">
        <v>6</v>
      </c>
      <c r="J1868">
        <v>1734</v>
      </c>
    </row>
    <row r="1869" spans="1:10" x14ac:dyDescent="0.25">
      <c r="A1869" s="3" t="s">
        <v>1914</v>
      </c>
      <c r="B1869" s="9">
        <v>43710</v>
      </c>
      <c r="C1869">
        <v>15</v>
      </c>
      <c r="D1869" t="s">
        <v>118</v>
      </c>
      <c r="E1869" t="s">
        <v>12</v>
      </c>
      <c r="F1869" t="s">
        <v>13</v>
      </c>
      <c r="G1869" t="s">
        <v>14</v>
      </c>
      <c r="H1869">
        <v>199</v>
      </c>
      <c r="I1869">
        <v>5</v>
      </c>
      <c r="J1869">
        <v>995</v>
      </c>
    </row>
    <row r="1870" spans="1:10" x14ac:dyDescent="0.25">
      <c r="A1870" s="3" t="s">
        <v>1915</v>
      </c>
      <c r="B1870" s="9">
        <v>43711</v>
      </c>
      <c r="C1870">
        <v>7</v>
      </c>
      <c r="D1870" t="s">
        <v>88</v>
      </c>
      <c r="E1870" t="s">
        <v>22</v>
      </c>
      <c r="F1870" t="s">
        <v>23</v>
      </c>
      <c r="G1870" t="s">
        <v>41</v>
      </c>
      <c r="H1870">
        <v>399</v>
      </c>
      <c r="I1870">
        <v>1</v>
      </c>
      <c r="J1870">
        <v>399</v>
      </c>
    </row>
    <row r="1871" spans="1:10" x14ac:dyDescent="0.25">
      <c r="A1871" s="3" t="s">
        <v>1916</v>
      </c>
      <c r="B1871" s="9">
        <v>43712</v>
      </c>
      <c r="C1871">
        <v>19</v>
      </c>
      <c r="D1871" t="s">
        <v>56</v>
      </c>
      <c r="E1871" t="s">
        <v>36</v>
      </c>
      <c r="F1871" t="s">
        <v>28</v>
      </c>
      <c r="G1871" t="s">
        <v>41</v>
      </c>
      <c r="H1871">
        <v>399</v>
      </c>
      <c r="I1871">
        <v>9</v>
      </c>
      <c r="J1871">
        <v>3591</v>
      </c>
    </row>
    <row r="1872" spans="1:10" x14ac:dyDescent="0.25">
      <c r="A1872" s="3" t="s">
        <v>1917</v>
      </c>
      <c r="B1872" s="9">
        <v>43712</v>
      </c>
      <c r="C1872">
        <v>20</v>
      </c>
      <c r="D1872" t="s">
        <v>40</v>
      </c>
      <c r="E1872" t="s">
        <v>27</v>
      </c>
      <c r="F1872" t="s">
        <v>28</v>
      </c>
      <c r="G1872" t="s">
        <v>24</v>
      </c>
      <c r="H1872">
        <v>159</v>
      </c>
      <c r="I1872">
        <v>4</v>
      </c>
      <c r="J1872">
        <v>636</v>
      </c>
    </row>
    <row r="1873" spans="1:10" x14ac:dyDescent="0.25">
      <c r="A1873" s="3" t="s">
        <v>1918</v>
      </c>
      <c r="B1873" s="9">
        <v>43713</v>
      </c>
      <c r="C1873">
        <v>10</v>
      </c>
      <c r="D1873" t="s">
        <v>58</v>
      </c>
      <c r="E1873" t="s">
        <v>46</v>
      </c>
      <c r="F1873" t="s">
        <v>23</v>
      </c>
      <c r="G1873" t="s">
        <v>31</v>
      </c>
      <c r="H1873">
        <v>69</v>
      </c>
      <c r="I1873">
        <v>7</v>
      </c>
      <c r="J1873">
        <v>483</v>
      </c>
    </row>
    <row r="1874" spans="1:10" x14ac:dyDescent="0.25">
      <c r="A1874" s="3" t="s">
        <v>1919</v>
      </c>
      <c r="B1874" s="9">
        <v>43713</v>
      </c>
      <c r="C1874">
        <v>8</v>
      </c>
      <c r="D1874" t="s">
        <v>45</v>
      </c>
      <c r="E1874" t="s">
        <v>46</v>
      </c>
      <c r="F1874" t="s">
        <v>23</v>
      </c>
      <c r="G1874" t="s">
        <v>14</v>
      </c>
      <c r="H1874">
        <v>199</v>
      </c>
      <c r="I1874">
        <v>6</v>
      </c>
      <c r="J1874">
        <v>1194</v>
      </c>
    </row>
    <row r="1875" spans="1:10" x14ac:dyDescent="0.25">
      <c r="A1875" s="3" t="s">
        <v>1920</v>
      </c>
      <c r="B1875" s="9">
        <v>43714</v>
      </c>
      <c r="C1875">
        <v>9</v>
      </c>
      <c r="D1875" t="s">
        <v>21</v>
      </c>
      <c r="E1875" t="s">
        <v>22</v>
      </c>
      <c r="F1875" t="s">
        <v>23</v>
      </c>
      <c r="G1875" t="s">
        <v>19</v>
      </c>
      <c r="H1875">
        <v>289</v>
      </c>
      <c r="I1875">
        <v>2</v>
      </c>
      <c r="J1875">
        <v>578</v>
      </c>
    </row>
    <row r="1876" spans="1:10" x14ac:dyDescent="0.25">
      <c r="A1876" s="3" t="s">
        <v>1921</v>
      </c>
      <c r="B1876" s="9">
        <v>43714</v>
      </c>
      <c r="C1876">
        <v>3</v>
      </c>
      <c r="D1876" t="s">
        <v>43</v>
      </c>
      <c r="E1876" t="s">
        <v>68</v>
      </c>
      <c r="F1876" t="s">
        <v>18</v>
      </c>
      <c r="G1876" t="s">
        <v>24</v>
      </c>
      <c r="H1876">
        <v>159</v>
      </c>
      <c r="I1876">
        <v>9</v>
      </c>
      <c r="J1876">
        <v>1431</v>
      </c>
    </row>
    <row r="1877" spans="1:10" x14ac:dyDescent="0.25">
      <c r="A1877" s="3" t="s">
        <v>1922</v>
      </c>
      <c r="B1877" s="9">
        <v>43714</v>
      </c>
      <c r="C1877">
        <v>16</v>
      </c>
      <c r="D1877" t="s">
        <v>30</v>
      </c>
      <c r="E1877" t="s">
        <v>27</v>
      </c>
      <c r="F1877" t="s">
        <v>28</v>
      </c>
      <c r="G1877" t="s">
        <v>14</v>
      </c>
      <c r="H1877">
        <v>199</v>
      </c>
      <c r="I1877">
        <v>8</v>
      </c>
      <c r="J1877">
        <v>1592</v>
      </c>
    </row>
    <row r="1878" spans="1:10" x14ac:dyDescent="0.25">
      <c r="A1878" s="3" t="s">
        <v>1923</v>
      </c>
      <c r="B1878" s="9">
        <v>43714</v>
      </c>
      <c r="C1878">
        <v>1</v>
      </c>
      <c r="D1878" t="s">
        <v>16</v>
      </c>
      <c r="E1878" t="s">
        <v>17</v>
      </c>
      <c r="F1878" t="s">
        <v>18</v>
      </c>
      <c r="G1878" t="s">
        <v>41</v>
      </c>
      <c r="H1878">
        <v>399</v>
      </c>
      <c r="I1878">
        <v>3</v>
      </c>
      <c r="J1878">
        <v>1197</v>
      </c>
    </row>
    <row r="1879" spans="1:10" x14ac:dyDescent="0.25">
      <c r="A1879" s="3" t="s">
        <v>1924</v>
      </c>
      <c r="B1879" s="9">
        <v>43714</v>
      </c>
      <c r="C1879">
        <v>9</v>
      </c>
      <c r="D1879" t="s">
        <v>21</v>
      </c>
      <c r="E1879" t="s">
        <v>22</v>
      </c>
      <c r="F1879" t="s">
        <v>23</v>
      </c>
      <c r="G1879" t="s">
        <v>31</v>
      </c>
      <c r="H1879">
        <v>69</v>
      </c>
      <c r="I1879">
        <v>1</v>
      </c>
      <c r="J1879">
        <v>69</v>
      </c>
    </row>
    <row r="1880" spans="1:10" x14ac:dyDescent="0.25">
      <c r="A1880" s="3" t="s">
        <v>1925</v>
      </c>
      <c r="B1880" s="9">
        <v>43714</v>
      </c>
      <c r="C1880">
        <v>4</v>
      </c>
      <c r="D1880" t="s">
        <v>51</v>
      </c>
      <c r="E1880" t="s">
        <v>68</v>
      </c>
      <c r="F1880" t="s">
        <v>18</v>
      </c>
      <c r="G1880" t="s">
        <v>41</v>
      </c>
      <c r="H1880">
        <v>399</v>
      </c>
      <c r="I1880">
        <v>4</v>
      </c>
      <c r="J1880">
        <v>1596</v>
      </c>
    </row>
    <row r="1881" spans="1:10" x14ac:dyDescent="0.25">
      <c r="A1881" s="3" t="s">
        <v>1926</v>
      </c>
      <c r="B1881" s="9">
        <v>43714</v>
      </c>
      <c r="C1881">
        <v>11</v>
      </c>
      <c r="D1881" t="s">
        <v>11</v>
      </c>
      <c r="E1881" t="s">
        <v>12</v>
      </c>
      <c r="F1881" t="s">
        <v>13</v>
      </c>
      <c r="G1881" t="s">
        <v>24</v>
      </c>
      <c r="H1881">
        <v>159</v>
      </c>
      <c r="I1881">
        <v>3</v>
      </c>
      <c r="J1881">
        <v>477</v>
      </c>
    </row>
    <row r="1882" spans="1:10" x14ac:dyDescent="0.25">
      <c r="A1882" s="3" t="s">
        <v>1927</v>
      </c>
      <c r="B1882" s="9">
        <v>43715</v>
      </c>
      <c r="C1882">
        <v>9</v>
      </c>
      <c r="D1882" t="s">
        <v>21</v>
      </c>
      <c r="E1882" t="s">
        <v>22</v>
      </c>
      <c r="F1882" t="s">
        <v>23</v>
      </c>
      <c r="G1882" t="s">
        <v>31</v>
      </c>
      <c r="H1882">
        <v>69</v>
      </c>
      <c r="I1882">
        <v>8</v>
      </c>
      <c r="J1882">
        <v>552</v>
      </c>
    </row>
    <row r="1883" spans="1:10" x14ac:dyDescent="0.25">
      <c r="A1883" s="3" t="s">
        <v>1928</v>
      </c>
      <c r="B1883" s="9">
        <v>43715</v>
      </c>
      <c r="C1883">
        <v>2</v>
      </c>
      <c r="D1883" t="s">
        <v>106</v>
      </c>
      <c r="E1883" t="s">
        <v>17</v>
      </c>
      <c r="F1883" t="s">
        <v>18</v>
      </c>
      <c r="G1883" t="s">
        <v>14</v>
      </c>
      <c r="H1883">
        <v>199</v>
      </c>
      <c r="I1883">
        <v>1</v>
      </c>
      <c r="J1883">
        <v>199</v>
      </c>
    </row>
    <row r="1884" spans="1:10" x14ac:dyDescent="0.25">
      <c r="A1884" s="3" t="s">
        <v>1929</v>
      </c>
      <c r="B1884" s="9">
        <v>43716</v>
      </c>
      <c r="C1884">
        <v>8</v>
      </c>
      <c r="D1884" t="s">
        <v>45</v>
      </c>
      <c r="E1884" t="s">
        <v>46</v>
      </c>
      <c r="F1884" t="s">
        <v>23</v>
      </c>
      <c r="G1884" t="s">
        <v>31</v>
      </c>
      <c r="H1884">
        <v>69</v>
      </c>
      <c r="I1884">
        <v>4</v>
      </c>
      <c r="J1884">
        <v>276</v>
      </c>
    </row>
    <row r="1885" spans="1:10" x14ac:dyDescent="0.25">
      <c r="A1885" s="3" t="s">
        <v>1930</v>
      </c>
      <c r="B1885" s="9">
        <v>43716</v>
      </c>
      <c r="C1885">
        <v>13</v>
      </c>
      <c r="D1885" t="s">
        <v>33</v>
      </c>
      <c r="E1885" t="s">
        <v>12</v>
      </c>
      <c r="F1885" t="s">
        <v>13</v>
      </c>
      <c r="G1885" t="s">
        <v>41</v>
      </c>
      <c r="H1885">
        <v>399</v>
      </c>
      <c r="I1885">
        <v>4</v>
      </c>
      <c r="J1885">
        <v>1596</v>
      </c>
    </row>
    <row r="1886" spans="1:10" x14ac:dyDescent="0.25">
      <c r="A1886" s="3" t="s">
        <v>1931</v>
      </c>
      <c r="B1886" s="9">
        <v>43716</v>
      </c>
      <c r="C1886">
        <v>14</v>
      </c>
      <c r="D1886" t="s">
        <v>38</v>
      </c>
      <c r="E1886" t="s">
        <v>63</v>
      </c>
      <c r="F1886" t="s">
        <v>13</v>
      </c>
      <c r="G1886" t="s">
        <v>14</v>
      </c>
      <c r="H1886">
        <v>199</v>
      </c>
      <c r="I1886">
        <v>3</v>
      </c>
      <c r="J1886">
        <v>597</v>
      </c>
    </row>
    <row r="1887" spans="1:10" x14ac:dyDescent="0.25">
      <c r="A1887" s="3" t="s">
        <v>1932</v>
      </c>
      <c r="B1887" s="9">
        <v>43716</v>
      </c>
      <c r="C1887">
        <v>10</v>
      </c>
      <c r="D1887" t="s">
        <v>58</v>
      </c>
      <c r="E1887" t="s">
        <v>46</v>
      </c>
      <c r="F1887" t="s">
        <v>23</v>
      </c>
      <c r="G1887" t="s">
        <v>19</v>
      </c>
      <c r="H1887">
        <v>289</v>
      </c>
      <c r="I1887">
        <v>2</v>
      </c>
      <c r="J1887">
        <v>578</v>
      </c>
    </row>
    <row r="1888" spans="1:10" x14ac:dyDescent="0.25">
      <c r="A1888" s="3" t="s">
        <v>1933</v>
      </c>
      <c r="B1888" s="9">
        <v>43716</v>
      </c>
      <c r="C1888">
        <v>8</v>
      </c>
      <c r="D1888" t="s">
        <v>45</v>
      </c>
      <c r="E1888" t="s">
        <v>46</v>
      </c>
      <c r="F1888" t="s">
        <v>23</v>
      </c>
      <c r="G1888" t="s">
        <v>41</v>
      </c>
      <c r="H1888">
        <v>399</v>
      </c>
      <c r="I1888">
        <v>1</v>
      </c>
      <c r="J1888">
        <v>399</v>
      </c>
    </row>
    <row r="1889" spans="1:10" x14ac:dyDescent="0.25">
      <c r="A1889" s="3" t="s">
        <v>1934</v>
      </c>
      <c r="B1889" s="9">
        <v>43716</v>
      </c>
      <c r="C1889">
        <v>3</v>
      </c>
      <c r="D1889" t="s">
        <v>43</v>
      </c>
      <c r="E1889" t="s">
        <v>17</v>
      </c>
      <c r="F1889" t="s">
        <v>18</v>
      </c>
      <c r="G1889" t="s">
        <v>31</v>
      </c>
      <c r="H1889">
        <v>69</v>
      </c>
      <c r="I1889">
        <v>7</v>
      </c>
      <c r="J1889">
        <v>483</v>
      </c>
    </row>
    <row r="1890" spans="1:10" x14ac:dyDescent="0.25">
      <c r="A1890" s="3" t="s">
        <v>1935</v>
      </c>
      <c r="B1890" s="9">
        <v>43717</v>
      </c>
      <c r="C1890">
        <v>18</v>
      </c>
      <c r="D1890" t="s">
        <v>26</v>
      </c>
      <c r="E1890" t="s">
        <v>27</v>
      </c>
      <c r="F1890" t="s">
        <v>28</v>
      </c>
      <c r="G1890" t="s">
        <v>31</v>
      </c>
      <c r="H1890">
        <v>69</v>
      </c>
      <c r="I1890">
        <v>3</v>
      </c>
      <c r="J1890">
        <v>207</v>
      </c>
    </row>
    <row r="1891" spans="1:10" x14ac:dyDescent="0.25">
      <c r="A1891" s="3" t="s">
        <v>1936</v>
      </c>
      <c r="B1891" s="9">
        <v>43718</v>
      </c>
      <c r="C1891">
        <v>10</v>
      </c>
      <c r="D1891" t="s">
        <v>58</v>
      </c>
      <c r="E1891" t="s">
        <v>46</v>
      </c>
      <c r="F1891" t="s">
        <v>23</v>
      </c>
      <c r="G1891" t="s">
        <v>14</v>
      </c>
      <c r="H1891">
        <v>199</v>
      </c>
      <c r="I1891">
        <v>5</v>
      </c>
      <c r="J1891">
        <v>995</v>
      </c>
    </row>
    <row r="1892" spans="1:10" x14ac:dyDescent="0.25">
      <c r="A1892" s="3" t="s">
        <v>1937</v>
      </c>
      <c r="B1892" s="9">
        <v>43718</v>
      </c>
      <c r="C1892">
        <v>17</v>
      </c>
      <c r="D1892" t="s">
        <v>35</v>
      </c>
      <c r="E1892" t="s">
        <v>36</v>
      </c>
      <c r="F1892" t="s">
        <v>28</v>
      </c>
      <c r="G1892" t="s">
        <v>24</v>
      </c>
      <c r="H1892">
        <v>159</v>
      </c>
      <c r="I1892">
        <v>7</v>
      </c>
      <c r="J1892">
        <v>1113</v>
      </c>
    </row>
    <row r="1893" spans="1:10" x14ac:dyDescent="0.25">
      <c r="A1893" s="3" t="s">
        <v>1938</v>
      </c>
      <c r="B1893" s="9">
        <v>43719</v>
      </c>
      <c r="C1893">
        <v>5</v>
      </c>
      <c r="D1893" t="s">
        <v>60</v>
      </c>
      <c r="E1893" t="s">
        <v>17</v>
      </c>
      <c r="F1893" t="s">
        <v>18</v>
      </c>
      <c r="G1893" t="s">
        <v>41</v>
      </c>
      <c r="H1893">
        <v>399</v>
      </c>
      <c r="I1893">
        <v>9</v>
      </c>
      <c r="J1893">
        <v>3591</v>
      </c>
    </row>
    <row r="1894" spans="1:10" x14ac:dyDescent="0.25">
      <c r="A1894" s="3" t="s">
        <v>1939</v>
      </c>
      <c r="B1894" s="9">
        <v>43719</v>
      </c>
      <c r="C1894">
        <v>15</v>
      </c>
      <c r="D1894" t="s">
        <v>118</v>
      </c>
      <c r="E1894" t="s">
        <v>63</v>
      </c>
      <c r="F1894" t="s">
        <v>13</v>
      </c>
      <c r="G1894" t="s">
        <v>14</v>
      </c>
      <c r="H1894">
        <v>199</v>
      </c>
      <c r="I1894">
        <v>1</v>
      </c>
      <c r="J1894">
        <v>199</v>
      </c>
    </row>
    <row r="1895" spans="1:10" x14ac:dyDescent="0.25">
      <c r="A1895" s="3" t="s">
        <v>1940</v>
      </c>
      <c r="B1895" s="9">
        <v>43720</v>
      </c>
      <c r="C1895">
        <v>8</v>
      </c>
      <c r="D1895" t="s">
        <v>45</v>
      </c>
      <c r="E1895" t="s">
        <v>46</v>
      </c>
      <c r="F1895" t="s">
        <v>23</v>
      </c>
      <c r="G1895" t="s">
        <v>24</v>
      </c>
      <c r="H1895">
        <v>159</v>
      </c>
      <c r="I1895">
        <v>0</v>
      </c>
      <c r="J1895">
        <v>0</v>
      </c>
    </row>
    <row r="1896" spans="1:10" x14ac:dyDescent="0.25">
      <c r="A1896" s="3" t="s">
        <v>1941</v>
      </c>
      <c r="B1896" s="9">
        <v>43720</v>
      </c>
      <c r="C1896">
        <v>15</v>
      </c>
      <c r="D1896" t="s">
        <v>118</v>
      </c>
      <c r="E1896" t="s">
        <v>63</v>
      </c>
      <c r="F1896" t="s">
        <v>13</v>
      </c>
      <c r="G1896" t="s">
        <v>41</v>
      </c>
      <c r="H1896">
        <v>399</v>
      </c>
      <c r="I1896">
        <v>1</v>
      </c>
      <c r="J1896">
        <v>399</v>
      </c>
    </row>
    <row r="1897" spans="1:10" x14ac:dyDescent="0.25">
      <c r="A1897" s="3" t="s">
        <v>1942</v>
      </c>
      <c r="B1897" s="9">
        <v>43720</v>
      </c>
      <c r="C1897">
        <v>20</v>
      </c>
      <c r="D1897" t="s">
        <v>40</v>
      </c>
      <c r="E1897" t="s">
        <v>36</v>
      </c>
      <c r="F1897" t="s">
        <v>28</v>
      </c>
      <c r="G1897" t="s">
        <v>19</v>
      </c>
      <c r="H1897">
        <v>289</v>
      </c>
      <c r="I1897">
        <v>0</v>
      </c>
      <c r="J1897">
        <v>0</v>
      </c>
    </row>
    <row r="1898" spans="1:10" x14ac:dyDescent="0.25">
      <c r="A1898" s="3" t="s">
        <v>1943</v>
      </c>
      <c r="B1898" s="9">
        <v>43720</v>
      </c>
      <c r="C1898">
        <v>1</v>
      </c>
      <c r="D1898" t="s">
        <v>16</v>
      </c>
      <c r="E1898" t="s">
        <v>17</v>
      </c>
      <c r="F1898" t="s">
        <v>18</v>
      </c>
      <c r="G1898" t="s">
        <v>24</v>
      </c>
      <c r="H1898">
        <v>159</v>
      </c>
      <c r="I1898">
        <v>3</v>
      </c>
      <c r="J1898">
        <v>477</v>
      </c>
    </row>
    <row r="1899" spans="1:10" x14ac:dyDescent="0.25">
      <c r="A1899" s="3" t="s">
        <v>1944</v>
      </c>
      <c r="B1899" s="9">
        <v>43721</v>
      </c>
      <c r="C1899">
        <v>3</v>
      </c>
      <c r="D1899" t="s">
        <v>43</v>
      </c>
      <c r="E1899" t="s">
        <v>68</v>
      </c>
      <c r="F1899" t="s">
        <v>18</v>
      </c>
      <c r="G1899" t="s">
        <v>14</v>
      </c>
      <c r="H1899">
        <v>199</v>
      </c>
      <c r="I1899">
        <v>1</v>
      </c>
      <c r="J1899">
        <v>199</v>
      </c>
    </row>
    <row r="1900" spans="1:10" x14ac:dyDescent="0.25">
      <c r="A1900" s="3" t="s">
        <v>1945</v>
      </c>
      <c r="B1900" s="9">
        <v>43722</v>
      </c>
      <c r="C1900">
        <v>9</v>
      </c>
      <c r="D1900" t="s">
        <v>21</v>
      </c>
      <c r="E1900" t="s">
        <v>46</v>
      </c>
      <c r="F1900" t="s">
        <v>23</v>
      </c>
      <c r="G1900" t="s">
        <v>14</v>
      </c>
      <c r="H1900">
        <v>199</v>
      </c>
      <c r="I1900">
        <v>0</v>
      </c>
      <c r="J1900">
        <v>0</v>
      </c>
    </row>
    <row r="1901" spans="1:10" x14ac:dyDescent="0.25">
      <c r="A1901" s="3" t="s">
        <v>1946</v>
      </c>
      <c r="B1901" s="9">
        <v>43723</v>
      </c>
      <c r="C1901">
        <v>2</v>
      </c>
      <c r="D1901" t="s">
        <v>106</v>
      </c>
      <c r="E1901" t="s">
        <v>17</v>
      </c>
      <c r="F1901" t="s">
        <v>18</v>
      </c>
      <c r="G1901" t="s">
        <v>14</v>
      </c>
      <c r="H1901">
        <v>199</v>
      </c>
      <c r="I1901">
        <v>6</v>
      </c>
      <c r="J1901">
        <v>1194</v>
      </c>
    </row>
    <row r="1902" spans="1:10" x14ac:dyDescent="0.25">
      <c r="A1902" s="3" t="s">
        <v>1947</v>
      </c>
      <c r="B1902" s="9">
        <v>43724</v>
      </c>
      <c r="C1902">
        <v>18</v>
      </c>
      <c r="D1902" t="s">
        <v>26</v>
      </c>
      <c r="E1902" t="s">
        <v>36</v>
      </c>
      <c r="F1902" t="s">
        <v>28</v>
      </c>
      <c r="G1902" t="s">
        <v>41</v>
      </c>
      <c r="H1902">
        <v>399</v>
      </c>
      <c r="I1902">
        <v>3</v>
      </c>
      <c r="J1902">
        <v>1197</v>
      </c>
    </row>
    <row r="1903" spans="1:10" x14ac:dyDescent="0.25">
      <c r="A1903" s="3" t="s">
        <v>1948</v>
      </c>
      <c r="B1903" s="9">
        <v>43724</v>
      </c>
      <c r="C1903">
        <v>14</v>
      </c>
      <c r="D1903" t="s">
        <v>38</v>
      </c>
      <c r="E1903" t="s">
        <v>12</v>
      </c>
      <c r="F1903" t="s">
        <v>13</v>
      </c>
      <c r="G1903" t="s">
        <v>41</v>
      </c>
      <c r="H1903">
        <v>399</v>
      </c>
      <c r="I1903">
        <v>8</v>
      </c>
      <c r="J1903">
        <v>3192</v>
      </c>
    </row>
    <row r="1904" spans="1:10" x14ac:dyDescent="0.25">
      <c r="A1904" s="3" t="s">
        <v>1949</v>
      </c>
      <c r="B1904" s="9">
        <v>43724</v>
      </c>
      <c r="C1904">
        <v>15</v>
      </c>
      <c r="D1904" t="s">
        <v>118</v>
      </c>
      <c r="E1904" t="s">
        <v>63</v>
      </c>
      <c r="F1904" t="s">
        <v>13</v>
      </c>
      <c r="G1904" t="s">
        <v>41</v>
      </c>
      <c r="H1904">
        <v>399</v>
      </c>
      <c r="I1904">
        <v>0</v>
      </c>
      <c r="J1904">
        <v>0</v>
      </c>
    </row>
    <row r="1905" spans="1:10" x14ac:dyDescent="0.25">
      <c r="A1905" s="3" t="s">
        <v>1950</v>
      </c>
      <c r="B1905" s="9">
        <v>43725</v>
      </c>
      <c r="C1905">
        <v>15</v>
      </c>
      <c r="D1905" t="s">
        <v>118</v>
      </c>
      <c r="E1905" t="s">
        <v>63</v>
      </c>
      <c r="F1905" t="s">
        <v>13</v>
      </c>
      <c r="G1905" t="s">
        <v>41</v>
      </c>
      <c r="H1905">
        <v>399</v>
      </c>
      <c r="I1905">
        <v>2</v>
      </c>
      <c r="J1905">
        <v>798</v>
      </c>
    </row>
    <row r="1906" spans="1:10" x14ac:dyDescent="0.25">
      <c r="A1906" s="3" t="s">
        <v>1951</v>
      </c>
      <c r="B1906" s="9">
        <v>43725</v>
      </c>
      <c r="C1906">
        <v>14</v>
      </c>
      <c r="D1906" t="s">
        <v>38</v>
      </c>
      <c r="E1906" t="s">
        <v>63</v>
      </c>
      <c r="F1906" t="s">
        <v>13</v>
      </c>
      <c r="G1906" t="s">
        <v>31</v>
      </c>
      <c r="H1906">
        <v>69</v>
      </c>
      <c r="I1906">
        <v>5</v>
      </c>
      <c r="J1906">
        <v>345</v>
      </c>
    </row>
    <row r="1907" spans="1:10" x14ac:dyDescent="0.25">
      <c r="A1907" s="3" t="s">
        <v>1952</v>
      </c>
      <c r="B1907" s="9">
        <v>43725</v>
      </c>
      <c r="C1907">
        <v>16</v>
      </c>
      <c r="D1907" t="s">
        <v>30</v>
      </c>
      <c r="E1907" t="s">
        <v>36</v>
      </c>
      <c r="F1907" t="s">
        <v>28</v>
      </c>
      <c r="G1907" t="s">
        <v>31</v>
      </c>
      <c r="H1907">
        <v>69</v>
      </c>
      <c r="I1907">
        <v>8</v>
      </c>
      <c r="J1907">
        <v>552</v>
      </c>
    </row>
    <row r="1908" spans="1:10" x14ac:dyDescent="0.25">
      <c r="A1908" s="3" t="s">
        <v>1953</v>
      </c>
      <c r="B1908" s="9">
        <v>43725</v>
      </c>
      <c r="C1908">
        <v>1</v>
      </c>
      <c r="D1908" t="s">
        <v>16</v>
      </c>
      <c r="E1908" t="s">
        <v>17</v>
      </c>
      <c r="F1908" t="s">
        <v>18</v>
      </c>
      <c r="G1908" t="s">
        <v>31</v>
      </c>
      <c r="H1908">
        <v>69</v>
      </c>
      <c r="I1908">
        <v>2</v>
      </c>
      <c r="J1908">
        <v>138</v>
      </c>
    </row>
    <row r="1909" spans="1:10" x14ac:dyDescent="0.25">
      <c r="A1909" s="3" t="s">
        <v>1954</v>
      </c>
      <c r="B1909" s="9">
        <v>43726</v>
      </c>
      <c r="C1909">
        <v>20</v>
      </c>
      <c r="D1909" t="s">
        <v>40</v>
      </c>
      <c r="E1909" t="s">
        <v>36</v>
      </c>
      <c r="F1909" t="s">
        <v>28</v>
      </c>
      <c r="G1909" t="s">
        <v>14</v>
      </c>
      <c r="H1909">
        <v>199</v>
      </c>
      <c r="I1909">
        <v>7</v>
      </c>
      <c r="J1909">
        <v>1393</v>
      </c>
    </row>
    <row r="1910" spans="1:10" x14ac:dyDescent="0.25">
      <c r="A1910" s="3" t="s">
        <v>1955</v>
      </c>
      <c r="B1910" s="9">
        <v>43726</v>
      </c>
      <c r="C1910">
        <v>15</v>
      </c>
      <c r="D1910" t="s">
        <v>118</v>
      </c>
      <c r="E1910" t="s">
        <v>63</v>
      </c>
      <c r="F1910" t="s">
        <v>13</v>
      </c>
      <c r="G1910" t="s">
        <v>31</v>
      </c>
      <c r="H1910">
        <v>69</v>
      </c>
      <c r="I1910">
        <v>8</v>
      </c>
      <c r="J1910">
        <v>552</v>
      </c>
    </row>
    <row r="1911" spans="1:10" x14ac:dyDescent="0.25">
      <c r="A1911" s="3" t="s">
        <v>1956</v>
      </c>
      <c r="B1911" s="9">
        <v>43726</v>
      </c>
      <c r="C1911">
        <v>14</v>
      </c>
      <c r="D1911" t="s">
        <v>38</v>
      </c>
      <c r="E1911" t="s">
        <v>12</v>
      </c>
      <c r="F1911" t="s">
        <v>13</v>
      </c>
      <c r="G1911" t="s">
        <v>24</v>
      </c>
      <c r="H1911">
        <v>159</v>
      </c>
      <c r="I1911">
        <v>7</v>
      </c>
      <c r="J1911">
        <v>1113</v>
      </c>
    </row>
    <row r="1912" spans="1:10" x14ac:dyDescent="0.25">
      <c r="A1912" s="3" t="s">
        <v>1957</v>
      </c>
      <c r="B1912" s="9">
        <v>43726</v>
      </c>
      <c r="C1912">
        <v>1</v>
      </c>
      <c r="D1912" t="s">
        <v>16</v>
      </c>
      <c r="E1912" t="s">
        <v>68</v>
      </c>
      <c r="F1912" t="s">
        <v>18</v>
      </c>
      <c r="G1912" t="s">
        <v>41</v>
      </c>
      <c r="H1912">
        <v>399</v>
      </c>
      <c r="I1912">
        <v>6</v>
      </c>
      <c r="J1912">
        <v>2394</v>
      </c>
    </row>
    <row r="1913" spans="1:10" x14ac:dyDescent="0.25">
      <c r="A1913" s="3" t="s">
        <v>1958</v>
      </c>
      <c r="B1913" s="9">
        <v>43727</v>
      </c>
      <c r="C1913">
        <v>6</v>
      </c>
      <c r="D1913" t="s">
        <v>48</v>
      </c>
      <c r="E1913" t="s">
        <v>22</v>
      </c>
      <c r="F1913" t="s">
        <v>23</v>
      </c>
      <c r="G1913" t="s">
        <v>19</v>
      </c>
      <c r="H1913">
        <v>289</v>
      </c>
      <c r="I1913">
        <v>7</v>
      </c>
      <c r="J1913">
        <v>2023</v>
      </c>
    </row>
    <row r="1914" spans="1:10" x14ac:dyDescent="0.25">
      <c r="A1914" s="3" t="s">
        <v>1959</v>
      </c>
      <c r="B1914" s="9">
        <v>43727</v>
      </c>
      <c r="C1914">
        <v>16</v>
      </c>
      <c r="D1914" t="s">
        <v>30</v>
      </c>
      <c r="E1914" t="s">
        <v>27</v>
      </c>
      <c r="F1914" t="s">
        <v>28</v>
      </c>
      <c r="G1914" t="s">
        <v>31</v>
      </c>
      <c r="H1914">
        <v>69</v>
      </c>
      <c r="I1914">
        <v>5</v>
      </c>
      <c r="J1914">
        <v>345</v>
      </c>
    </row>
    <row r="1915" spans="1:10" x14ac:dyDescent="0.25">
      <c r="A1915" s="3" t="s">
        <v>1960</v>
      </c>
      <c r="B1915" s="9">
        <v>43727</v>
      </c>
      <c r="C1915">
        <v>9</v>
      </c>
      <c r="D1915" t="s">
        <v>21</v>
      </c>
      <c r="E1915" t="s">
        <v>46</v>
      </c>
      <c r="F1915" t="s">
        <v>23</v>
      </c>
      <c r="G1915" t="s">
        <v>31</v>
      </c>
      <c r="H1915">
        <v>69</v>
      </c>
      <c r="I1915">
        <v>0</v>
      </c>
      <c r="J1915">
        <v>0</v>
      </c>
    </row>
    <row r="1916" spans="1:10" x14ac:dyDescent="0.25">
      <c r="A1916" s="3" t="s">
        <v>1961</v>
      </c>
      <c r="B1916" s="9">
        <v>43727</v>
      </c>
      <c r="C1916">
        <v>11</v>
      </c>
      <c r="D1916" t="s">
        <v>11</v>
      </c>
      <c r="E1916" t="s">
        <v>12</v>
      </c>
      <c r="F1916" t="s">
        <v>13</v>
      </c>
      <c r="G1916" t="s">
        <v>14</v>
      </c>
      <c r="H1916">
        <v>199</v>
      </c>
      <c r="I1916">
        <v>9</v>
      </c>
      <c r="J1916">
        <v>1791</v>
      </c>
    </row>
    <row r="1917" spans="1:10" x14ac:dyDescent="0.25">
      <c r="A1917" s="3" t="s">
        <v>1962</v>
      </c>
      <c r="B1917" s="9">
        <v>43728</v>
      </c>
      <c r="C1917">
        <v>5</v>
      </c>
      <c r="D1917" t="s">
        <v>60</v>
      </c>
      <c r="E1917" t="s">
        <v>17</v>
      </c>
      <c r="F1917" t="s">
        <v>18</v>
      </c>
      <c r="G1917" t="s">
        <v>41</v>
      </c>
      <c r="H1917">
        <v>399</v>
      </c>
      <c r="I1917">
        <v>4</v>
      </c>
      <c r="J1917">
        <v>1596</v>
      </c>
    </row>
    <row r="1918" spans="1:10" x14ac:dyDescent="0.25">
      <c r="A1918" s="3" t="s">
        <v>1963</v>
      </c>
      <c r="B1918" s="9">
        <v>43728</v>
      </c>
      <c r="C1918">
        <v>4</v>
      </c>
      <c r="D1918" t="s">
        <v>51</v>
      </c>
      <c r="E1918" t="s">
        <v>17</v>
      </c>
      <c r="F1918" t="s">
        <v>18</v>
      </c>
      <c r="G1918" t="s">
        <v>19</v>
      </c>
      <c r="H1918">
        <v>289</v>
      </c>
      <c r="I1918">
        <v>8</v>
      </c>
      <c r="J1918">
        <v>2312</v>
      </c>
    </row>
    <row r="1919" spans="1:10" x14ac:dyDescent="0.25">
      <c r="A1919" s="3" t="s">
        <v>1964</v>
      </c>
      <c r="B1919" s="9">
        <v>43728</v>
      </c>
      <c r="C1919">
        <v>1</v>
      </c>
      <c r="D1919" t="s">
        <v>16</v>
      </c>
      <c r="E1919" t="s">
        <v>17</v>
      </c>
      <c r="F1919" t="s">
        <v>18</v>
      </c>
      <c r="G1919" t="s">
        <v>41</v>
      </c>
      <c r="H1919">
        <v>399</v>
      </c>
      <c r="I1919">
        <v>1</v>
      </c>
      <c r="J1919">
        <v>399</v>
      </c>
    </row>
    <row r="1920" spans="1:10" x14ac:dyDescent="0.25">
      <c r="A1920" s="3" t="s">
        <v>1965</v>
      </c>
      <c r="B1920" s="9">
        <v>43728</v>
      </c>
      <c r="C1920">
        <v>11</v>
      </c>
      <c r="D1920" t="s">
        <v>11</v>
      </c>
      <c r="E1920" t="s">
        <v>63</v>
      </c>
      <c r="F1920" t="s">
        <v>13</v>
      </c>
      <c r="G1920" t="s">
        <v>14</v>
      </c>
      <c r="H1920">
        <v>199</v>
      </c>
      <c r="I1920">
        <v>4</v>
      </c>
      <c r="J1920">
        <v>796</v>
      </c>
    </row>
    <row r="1921" spans="1:10" x14ac:dyDescent="0.25">
      <c r="A1921" s="3" t="s">
        <v>1966</v>
      </c>
      <c r="B1921" s="9">
        <v>43728</v>
      </c>
      <c r="C1921">
        <v>10</v>
      </c>
      <c r="D1921" t="s">
        <v>58</v>
      </c>
      <c r="E1921" t="s">
        <v>46</v>
      </c>
      <c r="F1921" t="s">
        <v>23</v>
      </c>
      <c r="G1921" t="s">
        <v>24</v>
      </c>
      <c r="H1921">
        <v>159</v>
      </c>
      <c r="I1921">
        <v>9</v>
      </c>
      <c r="J1921">
        <v>1431</v>
      </c>
    </row>
    <row r="1922" spans="1:10" x14ac:dyDescent="0.25">
      <c r="A1922" s="3" t="s">
        <v>1967</v>
      </c>
      <c r="B1922" s="9">
        <v>43728</v>
      </c>
      <c r="C1922">
        <v>17</v>
      </c>
      <c r="D1922" t="s">
        <v>35</v>
      </c>
      <c r="E1922" t="s">
        <v>27</v>
      </c>
      <c r="F1922" t="s">
        <v>28</v>
      </c>
      <c r="G1922" t="s">
        <v>41</v>
      </c>
      <c r="H1922">
        <v>399</v>
      </c>
      <c r="I1922">
        <v>1</v>
      </c>
      <c r="J1922">
        <v>399</v>
      </c>
    </row>
    <row r="1923" spans="1:10" x14ac:dyDescent="0.25">
      <c r="A1923" s="3" t="s">
        <v>1968</v>
      </c>
      <c r="B1923" s="9">
        <v>43728</v>
      </c>
      <c r="C1923">
        <v>8</v>
      </c>
      <c r="D1923" t="s">
        <v>45</v>
      </c>
      <c r="E1923" t="s">
        <v>22</v>
      </c>
      <c r="F1923" t="s">
        <v>23</v>
      </c>
      <c r="G1923" t="s">
        <v>41</v>
      </c>
      <c r="H1923">
        <v>399</v>
      </c>
      <c r="I1923">
        <v>3</v>
      </c>
      <c r="J1923">
        <v>1197</v>
      </c>
    </row>
    <row r="1924" spans="1:10" x14ac:dyDescent="0.25">
      <c r="A1924" s="3" t="s">
        <v>1969</v>
      </c>
      <c r="B1924" s="9">
        <v>43728</v>
      </c>
      <c r="C1924">
        <v>12</v>
      </c>
      <c r="D1924" t="s">
        <v>66</v>
      </c>
      <c r="E1924" t="s">
        <v>63</v>
      </c>
      <c r="F1924" t="s">
        <v>13</v>
      </c>
      <c r="G1924" t="s">
        <v>24</v>
      </c>
      <c r="H1924">
        <v>159</v>
      </c>
      <c r="I1924">
        <v>8</v>
      </c>
      <c r="J1924">
        <v>1272</v>
      </c>
    </row>
    <row r="1925" spans="1:10" x14ac:dyDescent="0.25">
      <c r="A1925" s="3" t="s">
        <v>1970</v>
      </c>
      <c r="B1925" s="9">
        <v>43728</v>
      </c>
      <c r="C1925">
        <v>6</v>
      </c>
      <c r="D1925" t="s">
        <v>48</v>
      </c>
      <c r="E1925" t="s">
        <v>22</v>
      </c>
      <c r="F1925" t="s">
        <v>23</v>
      </c>
      <c r="G1925" t="s">
        <v>14</v>
      </c>
      <c r="H1925">
        <v>199</v>
      </c>
      <c r="I1925">
        <v>0</v>
      </c>
      <c r="J1925">
        <v>0</v>
      </c>
    </row>
    <row r="1926" spans="1:10" x14ac:dyDescent="0.25">
      <c r="A1926" s="3" t="s">
        <v>1971</v>
      </c>
      <c r="B1926" s="9">
        <v>43729</v>
      </c>
      <c r="C1926">
        <v>19</v>
      </c>
      <c r="D1926" t="s">
        <v>56</v>
      </c>
      <c r="E1926" t="s">
        <v>27</v>
      </c>
      <c r="F1926" t="s">
        <v>28</v>
      </c>
      <c r="G1926" t="s">
        <v>19</v>
      </c>
      <c r="H1926">
        <v>289</v>
      </c>
      <c r="I1926">
        <v>1</v>
      </c>
      <c r="J1926">
        <v>289</v>
      </c>
    </row>
    <row r="1927" spans="1:10" x14ac:dyDescent="0.25">
      <c r="A1927" s="3" t="s">
        <v>1972</v>
      </c>
      <c r="B1927" s="9">
        <v>43730</v>
      </c>
      <c r="C1927">
        <v>1</v>
      </c>
      <c r="D1927" t="s">
        <v>16</v>
      </c>
      <c r="E1927" t="s">
        <v>17</v>
      </c>
      <c r="F1927" t="s">
        <v>18</v>
      </c>
      <c r="G1927" t="s">
        <v>14</v>
      </c>
      <c r="H1927">
        <v>199</v>
      </c>
      <c r="I1927">
        <v>3</v>
      </c>
      <c r="J1927">
        <v>597</v>
      </c>
    </row>
    <row r="1928" spans="1:10" x14ac:dyDescent="0.25">
      <c r="A1928" s="3" t="s">
        <v>1973</v>
      </c>
      <c r="B1928" s="9">
        <v>43730</v>
      </c>
      <c r="C1928">
        <v>6</v>
      </c>
      <c r="D1928" t="s">
        <v>48</v>
      </c>
      <c r="E1928" t="s">
        <v>46</v>
      </c>
      <c r="F1928" t="s">
        <v>23</v>
      </c>
      <c r="G1928" t="s">
        <v>19</v>
      </c>
      <c r="H1928">
        <v>289</v>
      </c>
      <c r="I1928">
        <v>2</v>
      </c>
      <c r="J1928">
        <v>578</v>
      </c>
    </row>
    <row r="1929" spans="1:10" x14ac:dyDescent="0.25">
      <c r="A1929" s="3" t="s">
        <v>1974</v>
      </c>
      <c r="B1929" s="9">
        <v>43730</v>
      </c>
      <c r="C1929">
        <v>13</v>
      </c>
      <c r="D1929" t="s">
        <v>33</v>
      </c>
      <c r="E1929" t="s">
        <v>63</v>
      </c>
      <c r="F1929" t="s">
        <v>13</v>
      </c>
      <c r="G1929" t="s">
        <v>41</v>
      </c>
      <c r="H1929">
        <v>399</v>
      </c>
      <c r="I1929">
        <v>6</v>
      </c>
      <c r="J1929">
        <v>2394</v>
      </c>
    </row>
    <row r="1930" spans="1:10" x14ac:dyDescent="0.25">
      <c r="A1930" s="3" t="s">
        <v>1975</v>
      </c>
      <c r="B1930" s="9">
        <v>43730</v>
      </c>
      <c r="C1930">
        <v>9</v>
      </c>
      <c r="D1930" t="s">
        <v>21</v>
      </c>
      <c r="E1930" t="s">
        <v>46</v>
      </c>
      <c r="F1930" t="s">
        <v>23</v>
      </c>
      <c r="G1930" t="s">
        <v>14</v>
      </c>
      <c r="H1930">
        <v>199</v>
      </c>
      <c r="I1930">
        <v>3</v>
      </c>
      <c r="J1930">
        <v>597</v>
      </c>
    </row>
    <row r="1931" spans="1:10" x14ac:dyDescent="0.25">
      <c r="A1931" s="3" t="s">
        <v>1976</v>
      </c>
      <c r="B1931" s="9">
        <v>43731</v>
      </c>
      <c r="C1931">
        <v>4</v>
      </c>
      <c r="D1931" t="s">
        <v>51</v>
      </c>
      <c r="E1931" t="s">
        <v>17</v>
      </c>
      <c r="F1931" t="s">
        <v>18</v>
      </c>
      <c r="G1931" t="s">
        <v>41</v>
      </c>
      <c r="H1931">
        <v>399</v>
      </c>
      <c r="I1931">
        <v>7</v>
      </c>
      <c r="J1931">
        <v>2793</v>
      </c>
    </row>
    <row r="1932" spans="1:10" x14ac:dyDescent="0.25">
      <c r="A1932" s="3" t="s">
        <v>1977</v>
      </c>
      <c r="B1932" s="9">
        <v>43731</v>
      </c>
      <c r="C1932">
        <v>2</v>
      </c>
      <c r="D1932" t="s">
        <v>106</v>
      </c>
      <c r="E1932" t="s">
        <v>17</v>
      </c>
      <c r="F1932" t="s">
        <v>18</v>
      </c>
      <c r="G1932" t="s">
        <v>41</v>
      </c>
      <c r="H1932">
        <v>399</v>
      </c>
      <c r="I1932">
        <v>0</v>
      </c>
      <c r="J1932">
        <v>0</v>
      </c>
    </row>
    <row r="1933" spans="1:10" x14ac:dyDescent="0.25">
      <c r="A1933" s="3" t="s">
        <v>1978</v>
      </c>
      <c r="B1933" s="9">
        <v>43732</v>
      </c>
      <c r="C1933">
        <v>7</v>
      </c>
      <c r="D1933" t="s">
        <v>88</v>
      </c>
      <c r="E1933" t="s">
        <v>22</v>
      </c>
      <c r="F1933" t="s">
        <v>23</v>
      </c>
      <c r="G1933" t="s">
        <v>24</v>
      </c>
      <c r="H1933">
        <v>159</v>
      </c>
      <c r="I1933">
        <v>5</v>
      </c>
      <c r="J1933">
        <v>795</v>
      </c>
    </row>
    <row r="1934" spans="1:10" x14ac:dyDescent="0.25">
      <c r="A1934" s="3" t="s">
        <v>1979</v>
      </c>
      <c r="B1934" s="9">
        <v>43732</v>
      </c>
      <c r="C1934">
        <v>2</v>
      </c>
      <c r="D1934" t="s">
        <v>106</v>
      </c>
      <c r="E1934" t="s">
        <v>68</v>
      </c>
      <c r="F1934" t="s">
        <v>18</v>
      </c>
      <c r="G1934" t="s">
        <v>24</v>
      </c>
      <c r="H1934">
        <v>159</v>
      </c>
      <c r="I1934">
        <v>7</v>
      </c>
      <c r="J1934">
        <v>1113</v>
      </c>
    </row>
    <row r="1935" spans="1:10" x14ac:dyDescent="0.25">
      <c r="A1935" s="3" t="s">
        <v>1980</v>
      </c>
      <c r="B1935" s="9">
        <v>43733</v>
      </c>
      <c r="C1935">
        <v>6</v>
      </c>
      <c r="D1935" t="s">
        <v>48</v>
      </c>
      <c r="E1935" t="s">
        <v>46</v>
      </c>
      <c r="F1935" t="s">
        <v>23</v>
      </c>
      <c r="G1935" t="s">
        <v>19</v>
      </c>
      <c r="H1935">
        <v>289</v>
      </c>
      <c r="I1935">
        <v>8</v>
      </c>
      <c r="J1935">
        <v>2312</v>
      </c>
    </row>
    <row r="1936" spans="1:10" x14ac:dyDescent="0.25">
      <c r="A1936" s="3" t="s">
        <v>1981</v>
      </c>
      <c r="B1936" s="9">
        <v>43733</v>
      </c>
      <c r="C1936">
        <v>12</v>
      </c>
      <c r="D1936" t="s">
        <v>66</v>
      </c>
      <c r="E1936" t="s">
        <v>12</v>
      </c>
      <c r="F1936" t="s">
        <v>13</v>
      </c>
      <c r="G1936" t="s">
        <v>19</v>
      </c>
      <c r="H1936">
        <v>289</v>
      </c>
      <c r="I1936">
        <v>5</v>
      </c>
      <c r="J1936">
        <v>1445</v>
      </c>
    </row>
    <row r="1937" spans="1:10" x14ac:dyDescent="0.25">
      <c r="A1937" s="3" t="s">
        <v>1982</v>
      </c>
      <c r="B1937" s="9">
        <v>43734</v>
      </c>
      <c r="C1937">
        <v>17</v>
      </c>
      <c r="D1937" t="s">
        <v>35</v>
      </c>
      <c r="E1937" t="s">
        <v>36</v>
      </c>
      <c r="F1937" t="s">
        <v>28</v>
      </c>
      <c r="G1937" t="s">
        <v>19</v>
      </c>
      <c r="H1937">
        <v>289</v>
      </c>
      <c r="I1937">
        <v>6</v>
      </c>
      <c r="J1937">
        <v>1734</v>
      </c>
    </row>
    <row r="1938" spans="1:10" x14ac:dyDescent="0.25">
      <c r="A1938" s="3" t="s">
        <v>1983</v>
      </c>
      <c r="B1938" s="9">
        <v>43735</v>
      </c>
      <c r="C1938">
        <v>15</v>
      </c>
      <c r="D1938" t="s">
        <v>118</v>
      </c>
      <c r="E1938" t="s">
        <v>12</v>
      </c>
      <c r="F1938" t="s">
        <v>13</v>
      </c>
      <c r="G1938" t="s">
        <v>19</v>
      </c>
      <c r="H1938">
        <v>289</v>
      </c>
      <c r="I1938">
        <v>2</v>
      </c>
      <c r="J1938">
        <v>578</v>
      </c>
    </row>
    <row r="1939" spans="1:10" x14ac:dyDescent="0.25">
      <c r="A1939" s="3" t="s">
        <v>1984</v>
      </c>
      <c r="B1939" s="9">
        <v>43735</v>
      </c>
      <c r="C1939">
        <v>13</v>
      </c>
      <c r="D1939" t="s">
        <v>33</v>
      </c>
      <c r="E1939" t="s">
        <v>63</v>
      </c>
      <c r="F1939" t="s">
        <v>13</v>
      </c>
      <c r="G1939" t="s">
        <v>19</v>
      </c>
      <c r="H1939">
        <v>289</v>
      </c>
      <c r="I1939">
        <v>5</v>
      </c>
      <c r="J1939">
        <v>1445</v>
      </c>
    </row>
    <row r="1940" spans="1:10" x14ac:dyDescent="0.25">
      <c r="A1940" s="3" t="s">
        <v>1985</v>
      </c>
      <c r="B1940" s="9">
        <v>43735</v>
      </c>
      <c r="C1940">
        <v>13</v>
      </c>
      <c r="D1940" t="s">
        <v>33</v>
      </c>
      <c r="E1940" t="s">
        <v>63</v>
      </c>
      <c r="F1940" t="s">
        <v>13</v>
      </c>
      <c r="G1940" t="s">
        <v>41</v>
      </c>
      <c r="H1940">
        <v>399</v>
      </c>
      <c r="I1940">
        <v>6</v>
      </c>
      <c r="J1940">
        <v>2394</v>
      </c>
    </row>
    <row r="1941" spans="1:10" x14ac:dyDescent="0.25">
      <c r="A1941" s="3" t="s">
        <v>1986</v>
      </c>
      <c r="B1941" s="9">
        <v>43736</v>
      </c>
      <c r="C1941">
        <v>12</v>
      </c>
      <c r="D1941" t="s">
        <v>66</v>
      </c>
      <c r="E1941" t="s">
        <v>12</v>
      </c>
      <c r="F1941" t="s">
        <v>13</v>
      </c>
      <c r="G1941" t="s">
        <v>24</v>
      </c>
      <c r="H1941">
        <v>159</v>
      </c>
      <c r="I1941">
        <v>1</v>
      </c>
      <c r="J1941">
        <v>159</v>
      </c>
    </row>
    <row r="1942" spans="1:10" x14ac:dyDescent="0.25">
      <c r="A1942" s="3" t="s">
        <v>1987</v>
      </c>
      <c r="B1942" s="9">
        <v>43736</v>
      </c>
      <c r="C1942">
        <v>11</v>
      </c>
      <c r="D1942" t="s">
        <v>11</v>
      </c>
      <c r="E1942" t="s">
        <v>63</v>
      </c>
      <c r="F1942" t="s">
        <v>13</v>
      </c>
      <c r="G1942" t="s">
        <v>31</v>
      </c>
      <c r="H1942">
        <v>69</v>
      </c>
      <c r="I1942">
        <v>3</v>
      </c>
      <c r="J1942">
        <v>207</v>
      </c>
    </row>
    <row r="1943" spans="1:10" x14ac:dyDescent="0.25">
      <c r="A1943" s="3" t="s">
        <v>1988</v>
      </c>
      <c r="B1943" s="9">
        <v>43736</v>
      </c>
      <c r="C1943">
        <v>4</v>
      </c>
      <c r="D1943" t="s">
        <v>51</v>
      </c>
      <c r="E1943" t="s">
        <v>17</v>
      </c>
      <c r="F1943" t="s">
        <v>18</v>
      </c>
      <c r="G1943" t="s">
        <v>14</v>
      </c>
      <c r="H1943">
        <v>199</v>
      </c>
      <c r="I1943">
        <v>0</v>
      </c>
      <c r="J1943">
        <v>0</v>
      </c>
    </row>
    <row r="1944" spans="1:10" x14ac:dyDescent="0.25">
      <c r="A1944" s="3" t="s">
        <v>1989</v>
      </c>
      <c r="B1944" s="9">
        <v>43737</v>
      </c>
      <c r="C1944">
        <v>18</v>
      </c>
      <c r="D1944" t="s">
        <v>26</v>
      </c>
      <c r="E1944" t="s">
        <v>27</v>
      </c>
      <c r="F1944" t="s">
        <v>28</v>
      </c>
      <c r="G1944" t="s">
        <v>31</v>
      </c>
      <c r="H1944">
        <v>69</v>
      </c>
      <c r="I1944">
        <v>3</v>
      </c>
      <c r="J1944">
        <v>207</v>
      </c>
    </row>
    <row r="1945" spans="1:10" x14ac:dyDescent="0.25">
      <c r="A1945" s="3" t="s">
        <v>1990</v>
      </c>
      <c r="B1945" s="9">
        <v>43737</v>
      </c>
      <c r="C1945">
        <v>12</v>
      </c>
      <c r="D1945" t="s">
        <v>66</v>
      </c>
      <c r="E1945" t="s">
        <v>63</v>
      </c>
      <c r="F1945" t="s">
        <v>13</v>
      </c>
      <c r="G1945" t="s">
        <v>14</v>
      </c>
      <c r="H1945">
        <v>199</v>
      </c>
      <c r="I1945">
        <v>2</v>
      </c>
      <c r="J1945">
        <v>398</v>
      </c>
    </row>
    <row r="1946" spans="1:10" x14ac:dyDescent="0.25">
      <c r="A1946" s="3" t="s">
        <v>1991</v>
      </c>
      <c r="B1946" s="9">
        <v>43737</v>
      </c>
      <c r="C1946">
        <v>19</v>
      </c>
      <c r="D1946" t="s">
        <v>56</v>
      </c>
      <c r="E1946" t="s">
        <v>27</v>
      </c>
      <c r="F1946" t="s">
        <v>28</v>
      </c>
      <c r="G1946" t="s">
        <v>19</v>
      </c>
      <c r="H1946">
        <v>289</v>
      </c>
      <c r="I1946">
        <v>0</v>
      </c>
      <c r="J1946">
        <v>0</v>
      </c>
    </row>
    <row r="1947" spans="1:10" x14ac:dyDescent="0.25">
      <c r="A1947" s="3" t="s">
        <v>1992</v>
      </c>
      <c r="B1947" s="9">
        <v>43737</v>
      </c>
      <c r="C1947">
        <v>16</v>
      </c>
      <c r="D1947" t="s">
        <v>30</v>
      </c>
      <c r="E1947" t="s">
        <v>36</v>
      </c>
      <c r="F1947" t="s">
        <v>28</v>
      </c>
      <c r="G1947" t="s">
        <v>14</v>
      </c>
      <c r="H1947">
        <v>199</v>
      </c>
      <c r="I1947">
        <v>4</v>
      </c>
      <c r="J1947">
        <v>796</v>
      </c>
    </row>
    <row r="1948" spans="1:10" x14ac:dyDescent="0.25">
      <c r="A1948" s="3" t="s">
        <v>1993</v>
      </c>
      <c r="B1948" s="9">
        <v>43737</v>
      </c>
      <c r="C1948">
        <v>19</v>
      </c>
      <c r="D1948" t="s">
        <v>56</v>
      </c>
      <c r="E1948" t="s">
        <v>36</v>
      </c>
      <c r="F1948" t="s">
        <v>28</v>
      </c>
      <c r="G1948" t="s">
        <v>14</v>
      </c>
      <c r="H1948">
        <v>199</v>
      </c>
      <c r="I1948">
        <v>2</v>
      </c>
      <c r="J1948">
        <v>398</v>
      </c>
    </row>
    <row r="1949" spans="1:10" x14ac:dyDescent="0.25">
      <c r="A1949" s="3" t="s">
        <v>1994</v>
      </c>
      <c r="B1949" s="9">
        <v>43737</v>
      </c>
      <c r="C1949">
        <v>1</v>
      </c>
      <c r="D1949" t="s">
        <v>16</v>
      </c>
      <c r="E1949" t="s">
        <v>17</v>
      </c>
      <c r="F1949" t="s">
        <v>18</v>
      </c>
      <c r="G1949" t="s">
        <v>19</v>
      </c>
      <c r="H1949">
        <v>289</v>
      </c>
      <c r="I1949">
        <v>8</v>
      </c>
      <c r="J1949">
        <v>2312</v>
      </c>
    </row>
    <row r="1950" spans="1:10" x14ac:dyDescent="0.25">
      <c r="A1950" s="3" t="s">
        <v>1995</v>
      </c>
      <c r="B1950" s="9">
        <v>43737</v>
      </c>
      <c r="C1950">
        <v>9</v>
      </c>
      <c r="D1950" t="s">
        <v>21</v>
      </c>
      <c r="E1950" t="s">
        <v>22</v>
      </c>
      <c r="F1950" t="s">
        <v>23</v>
      </c>
      <c r="G1950" t="s">
        <v>41</v>
      </c>
      <c r="H1950">
        <v>399</v>
      </c>
      <c r="I1950">
        <v>4</v>
      </c>
      <c r="J1950">
        <v>1596</v>
      </c>
    </row>
    <row r="1951" spans="1:10" x14ac:dyDescent="0.25">
      <c r="A1951" s="3" t="s">
        <v>1996</v>
      </c>
      <c r="B1951" s="9">
        <v>43738</v>
      </c>
      <c r="C1951">
        <v>9</v>
      </c>
      <c r="D1951" t="s">
        <v>21</v>
      </c>
      <c r="E1951" t="s">
        <v>46</v>
      </c>
      <c r="F1951" t="s">
        <v>23</v>
      </c>
      <c r="G1951" t="s">
        <v>31</v>
      </c>
      <c r="H1951">
        <v>69</v>
      </c>
      <c r="I1951">
        <v>7</v>
      </c>
      <c r="J1951">
        <v>483</v>
      </c>
    </row>
    <row r="1952" spans="1:10" x14ac:dyDescent="0.25">
      <c r="A1952" s="3" t="s">
        <v>1997</v>
      </c>
      <c r="B1952" s="9">
        <v>43739</v>
      </c>
      <c r="C1952">
        <v>20</v>
      </c>
      <c r="D1952" t="s">
        <v>40</v>
      </c>
      <c r="E1952" t="s">
        <v>27</v>
      </c>
      <c r="F1952" t="s">
        <v>28</v>
      </c>
      <c r="G1952" t="s">
        <v>24</v>
      </c>
      <c r="H1952">
        <v>159</v>
      </c>
      <c r="I1952">
        <v>1</v>
      </c>
      <c r="J1952">
        <v>159</v>
      </c>
    </row>
    <row r="1953" spans="1:10" x14ac:dyDescent="0.25">
      <c r="A1953" s="3" t="s">
        <v>1998</v>
      </c>
      <c r="B1953" s="9">
        <v>43739</v>
      </c>
      <c r="C1953">
        <v>8</v>
      </c>
      <c r="D1953" t="s">
        <v>45</v>
      </c>
      <c r="E1953" t="s">
        <v>22</v>
      </c>
      <c r="F1953" t="s">
        <v>23</v>
      </c>
      <c r="G1953" t="s">
        <v>19</v>
      </c>
      <c r="H1953">
        <v>289</v>
      </c>
      <c r="I1953">
        <v>5</v>
      </c>
      <c r="J1953">
        <v>1445</v>
      </c>
    </row>
    <row r="1954" spans="1:10" x14ac:dyDescent="0.25">
      <c r="A1954" s="3" t="s">
        <v>1999</v>
      </c>
      <c r="B1954" s="9">
        <v>43739</v>
      </c>
      <c r="C1954">
        <v>18</v>
      </c>
      <c r="D1954" t="s">
        <v>26</v>
      </c>
      <c r="E1954" t="s">
        <v>36</v>
      </c>
      <c r="F1954" t="s">
        <v>28</v>
      </c>
      <c r="G1954" t="s">
        <v>31</v>
      </c>
      <c r="H1954">
        <v>69</v>
      </c>
      <c r="I1954">
        <v>0</v>
      </c>
      <c r="J1954">
        <v>0</v>
      </c>
    </row>
    <row r="1955" spans="1:10" x14ac:dyDescent="0.25">
      <c r="A1955" s="3" t="s">
        <v>2000</v>
      </c>
      <c r="B1955" s="9">
        <v>43739</v>
      </c>
      <c r="C1955">
        <v>2</v>
      </c>
      <c r="D1955" t="s">
        <v>106</v>
      </c>
      <c r="E1955" t="s">
        <v>17</v>
      </c>
      <c r="F1955" t="s">
        <v>18</v>
      </c>
      <c r="G1955" t="s">
        <v>41</v>
      </c>
      <c r="H1955">
        <v>399</v>
      </c>
      <c r="I1955">
        <v>2</v>
      </c>
      <c r="J1955">
        <v>798</v>
      </c>
    </row>
    <row r="1956" spans="1:10" x14ac:dyDescent="0.25">
      <c r="A1956" s="3" t="s">
        <v>2001</v>
      </c>
      <c r="B1956" s="9">
        <v>43740</v>
      </c>
      <c r="C1956">
        <v>10</v>
      </c>
      <c r="D1956" t="s">
        <v>58</v>
      </c>
      <c r="E1956" t="s">
        <v>22</v>
      </c>
      <c r="F1956" t="s">
        <v>23</v>
      </c>
      <c r="G1956" t="s">
        <v>14</v>
      </c>
      <c r="H1956">
        <v>199</v>
      </c>
      <c r="I1956">
        <v>7</v>
      </c>
      <c r="J1956">
        <v>1393</v>
      </c>
    </row>
    <row r="1957" spans="1:10" x14ac:dyDescent="0.25">
      <c r="A1957" s="3" t="s">
        <v>2002</v>
      </c>
      <c r="B1957" s="9">
        <v>43740</v>
      </c>
      <c r="C1957">
        <v>13</v>
      </c>
      <c r="D1957" t="s">
        <v>33</v>
      </c>
      <c r="E1957" t="s">
        <v>63</v>
      </c>
      <c r="F1957" t="s">
        <v>13</v>
      </c>
      <c r="G1957" t="s">
        <v>24</v>
      </c>
      <c r="H1957">
        <v>159</v>
      </c>
      <c r="I1957">
        <v>5</v>
      </c>
      <c r="J1957">
        <v>795</v>
      </c>
    </row>
    <row r="1958" spans="1:10" x14ac:dyDescent="0.25">
      <c r="A1958" s="3" t="s">
        <v>2003</v>
      </c>
      <c r="B1958" s="9">
        <v>43740</v>
      </c>
      <c r="C1958">
        <v>17</v>
      </c>
      <c r="D1958" t="s">
        <v>35</v>
      </c>
      <c r="E1958" t="s">
        <v>27</v>
      </c>
      <c r="F1958" t="s">
        <v>28</v>
      </c>
      <c r="G1958" t="s">
        <v>19</v>
      </c>
      <c r="H1958">
        <v>289</v>
      </c>
      <c r="I1958">
        <v>6</v>
      </c>
      <c r="J1958">
        <v>1734</v>
      </c>
    </row>
    <row r="1959" spans="1:10" x14ac:dyDescent="0.25">
      <c r="A1959" s="3" t="s">
        <v>2004</v>
      </c>
      <c r="B1959" s="9">
        <v>43741</v>
      </c>
      <c r="C1959">
        <v>8</v>
      </c>
      <c r="D1959" t="s">
        <v>45</v>
      </c>
      <c r="E1959" t="s">
        <v>46</v>
      </c>
      <c r="F1959" t="s">
        <v>23</v>
      </c>
      <c r="G1959" t="s">
        <v>41</v>
      </c>
      <c r="H1959">
        <v>399</v>
      </c>
      <c r="I1959">
        <v>3</v>
      </c>
      <c r="J1959">
        <v>1197</v>
      </c>
    </row>
    <row r="1960" spans="1:10" x14ac:dyDescent="0.25">
      <c r="A1960" s="3" t="s">
        <v>2005</v>
      </c>
      <c r="B1960" s="9">
        <v>43741</v>
      </c>
      <c r="C1960">
        <v>12</v>
      </c>
      <c r="D1960" t="s">
        <v>66</v>
      </c>
      <c r="E1960" t="s">
        <v>12</v>
      </c>
      <c r="F1960" t="s">
        <v>13</v>
      </c>
      <c r="G1960" t="s">
        <v>31</v>
      </c>
      <c r="H1960">
        <v>69</v>
      </c>
      <c r="I1960">
        <v>7</v>
      </c>
      <c r="J1960">
        <v>483</v>
      </c>
    </row>
    <row r="1961" spans="1:10" x14ac:dyDescent="0.25">
      <c r="A1961" s="3" t="s">
        <v>2006</v>
      </c>
      <c r="B1961" s="9">
        <v>43742</v>
      </c>
      <c r="C1961">
        <v>19</v>
      </c>
      <c r="D1961" t="s">
        <v>56</v>
      </c>
      <c r="E1961" t="s">
        <v>36</v>
      </c>
      <c r="F1961" t="s">
        <v>28</v>
      </c>
      <c r="G1961" t="s">
        <v>24</v>
      </c>
      <c r="H1961">
        <v>159</v>
      </c>
      <c r="I1961">
        <v>3</v>
      </c>
      <c r="J1961">
        <v>477</v>
      </c>
    </row>
    <row r="1962" spans="1:10" x14ac:dyDescent="0.25">
      <c r="A1962" s="3" t="s">
        <v>2007</v>
      </c>
      <c r="B1962" s="9">
        <v>43742</v>
      </c>
      <c r="C1962">
        <v>9</v>
      </c>
      <c r="D1962" t="s">
        <v>21</v>
      </c>
      <c r="E1962" t="s">
        <v>22</v>
      </c>
      <c r="F1962" t="s">
        <v>23</v>
      </c>
      <c r="G1962" t="s">
        <v>19</v>
      </c>
      <c r="H1962">
        <v>289</v>
      </c>
      <c r="I1962">
        <v>8</v>
      </c>
      <c r="J1962">
        <v>2312</v>
      </c>
    </row>
    <row r="1963" spans="1:10" x14ac:dyDescent="0.25">
      <c r="A1963" s="3" t="s">
        <v>2008</v>
      </c>
      <c r="B1963" s="9">
        <v>43742</v>
      </c>
      <c r="C1963">
        <v>20</v>
      </c>
      <c r="D1963" t="s">
        <v>40</v>
      </c>
      <c r="E1963" t="s">
        <v>27</v>
      </c>
      <c r="F1963" t="s">
        <v>28</v>
      </c>
      <c r="G1963" t="s">
        <v>41</v>
      </c>
      <c r="H1963">
        <v>399</v>
      </c>
      <c r="I1963">
        <v>3</v>
      </c>
      <c r="J1963">
        <v>1197</v>
      </c>
    </row>
    <row r="1964" spans="1:10" x14ac:dyDescent="0.25">
      <c r="A1964" s="3" t="s">
        <v>2009</v>
      </c>
      <c r="B1964" s="9">
        <v>43743</v>
      </c>
      <c r="C1964">
        <v>20</v>
      </c>
      <c r="D1964" t="s">
        <v>40</v>
      </c>
      <c r="E1964" t="s">
        <v>36</v>
      </c>
      <c r="F1964" t="s">
        <v>28</v>
      </c>
      <c r="G1964" t="s">
        <v>19</v>
      </c>
      <c r="H1964">
        <v>289</v>
      </c>
      <c r="I1964">
        <v>1</v>
      </c>
      <c r="J1964">
        <v>289</v>
      </c>
    </row>
    <row r="1965" spans="1:10" x14ac:dyDescent="0.25">
      <c r="A1965" s="3" t="s">
        <v>2010</v>
      </c>
      <c r="B1965" s="9">
        <v>43743</v>
      </c>
      <c r="C1965">
        <v>4</v>
      </c>
      <c r="D1965" t="s">
        <v>51</v>
      </c>
      <c r="E1965" t="s">
        <v>17</v>
      </c>
      <c r="F1965" t="s">
        <v>18</v>
      </c>
      <c r="G1965" t="s">
        <v>19</v>
      </c>
      <c r="H1965">
        <v>289</v>
      </c>
      <c r="I1965">
        <v>3</v>
      </c>
      <c r="J1965">
        <v>867</v>
      </c>
    </row>
    <row r="1966" spans="1:10" x14ac:dyDescent="0.25">
      <c r="A1966" s="3" t="s">
        <v>2011</v>
      </c>
      <c r="B1966" s="9">
        <v>43743</v>
      </c>
      <c r="C1966">
        <v>4</v>
      </c>
      <c r="D1966" t="s">
        <v>51</v>
      </c>
      <c r="E1966" t="s">
        <v>68</v>
      </c>
      <c r="F1966" t="s">
        <v>18</v>
      </c>
      <c r="G1966" t="s">
        <v>14</v>
      </c>
      <c r="H1966">
        <v>199</v>
      </c>
      <c r="I1966">
        <v>2</v>
      </c>
      <c r="J1966">
        <v>398</v>
      </c>
    </row>
    <row r="1967" spans="1:10" x14ac:dyDescent="0.25">
      <c r="A1967" s="3" t="s">
        <v>2012</v>
      </c>
      <c r="B1967" s="9">
        <v>43743</v>
      </c>
      <c r="C1967">
        <v>15</v>
      </c>
      <c r="D1967" t="s">
        <v>118</v>
      </c>
      <c r="E1967" t="s">
        <v>12</v>
      </c>
      <c r="F1967" t="s">
        <v>13</v>
      </c>
      <c r="G1967" t="s">
        <v>41</v>
      </c>
      <c r="H1967">
        <v>399</v>
      </c>
      <c r="I1967">
        <v>0</v>
      </c>
      <c r="J1967">
        <v>0</v>
      </c>
    </row>
    <row r="1968" spans="1:10" x14ac:dyDescent="0.25">
      <c r="A1968" s="3" t="s">
        <v>2013</v>
      </c>
      <c r="B1968" s="9">
        <v>43743</v>
      </c>
      <c r="C1968">
        <v>20</v>
      </c>
      <c r="D1968" t="s">
        <v>40</v>
      </c>
      <c r="E1968" t="s">
        <v>36</v>
      </c>
      <c r="F1968" t="s">
        <v>28</v>
      </c>
      <c r="G1968" t="s">
        <v>41</v>
      </c>
      <c r="H1968">
        <v>399</v>
      </c>
      <c r="I1968">
        <v>9</v>
      </c>
      <c r="J1968">
        <v>3591</v>
      </c>
    </row>
    <row r="1969" spans="1:10" x14ac:dyDescent="0.25">
      <c r="A1969" s="3" t="s">
        <v>2014</v>
      </c>
      <c r="B1969" s="9">
        <v>43743</v>
      </c>
      <c r="C1969">
        <v>1</v>
      </c>
      <c r="D1969" t="s">
        <v>16</v>
      </c>
      <c r="E1969" t="s">
        <v>68</v>
      </c>
      <c r="F1969" t="s">
        <v>18</v>
      </c>
      <c r="G1969" t="s">
        <v>31</v>
      </c>
      <c r="H1969">
        <v>69</v>
      </c>
      <c r="I1969">
        <v>2</v>
      </c>
      <c r="J1969">
        <v>138</v>
      </c>
    </row>
    <row r="1970" spans="1:10" x14ac:dyDescent="0.25">
      <c r="A1970" s="3" t="s">
        <v>2015</v>
      </c>
      <c r="B1970" s="9">
        <v>43743</v>
      </c>
      <c r="C1970">
        <v>3</v>
      </c>
      <c r="D1970" t="s">
        <v>43</v>
      </c>
      <c r="E1970" t="s">
        <v>68</v>
      </c>
      <c r="F1970" t="s">
        <v>18</v>
      </c>
      <c r="G1970" t="s">
        <v>14</v>
      </c>
      <c r="H1970">
        <v>199</v>
      </c>
      <c r="I1970">
        <v>1</v>
      </c>
      <c r="J1970">
        <v>199</v>
      </c>
    </row>
    <row r="1971" spans="1:10" x14ac:dyDescent="0.25">
      <c r="A1971" s="3" t="s">
        <v>2016</v>
      </c>
      <c r="B1971" s="9">
        <v>43743</v>
      </c>
      <c r="C1971">
        <v>11</v>
      </c>
      <c r="D1971" t="s">
        <v>11</v>
      </c>
      <c r="E1971" t="s">
        <v>63</v>
      </c>
      <c r="F1971" t="s">
        <v>13</v>
      </c>
      <c r="G1971" t="s">
        <v>41</v>
      </c>
      <c r="H1971">
        <v>399</v>
      </c>
      <c r="I1971">
        <v>2</v>
      </c>
      <c r="J1971">
        <v>798</v>
      </c>
    </row>
    <row r="1972" spans="1:10" x14ac:dyDescent="0.25">
      <c r="A1972" s="3" t="s">
        <v>2017</v>
      </c>
      <c r="B1972" s="9">
        <v>43743</v>
      </c>
      <c r="C1972">
        <v>17</v>
      </c>
      <c r="D1972" t="s">
        <v>35</v>
      </c>
      <c r="E1972" t="s">
        <v>27</v>
      </c>
      <c r="F1972" t="s">
        <v>28</v>
      </c>
      <c r="G1972" t="s">
        <v>31</v>
      </c>
      <c r="H1972">
        <v>69</v>
      </c>
      <c r="I1972">
        <v>6</v>
      </c>
      <c r="J1972">
        <v>414</v>
      </c>
    </row>
    <row r="1973" spans="1:10" x14ac:dyDescent="0.25">
      <c r="A1973" s="3" t="s">
        <v>2018</v>
      </c>
      <c r="B1973" s="9">
        <v>43743</v>
      </c>
      <c r="C1973">
        <v>8</v>
      </c>
      <c r="D1973" t="s">
        <v>45</v>
      </c>
      <c r="E1973" t="s">
        <v>22</v>
      </c>
      <c r="F1973" t="s">
        <v>23</v>
      </c>
      <c r="G1973" t="s">
        <v>31</v>
      </c>
      <c r="H1973">
        <v>69</v>
      </c>
      <c r="I1973">
        <v>0</v>
      </c>
      <c r="J1973">
        <v>0</v>
      </c>
    </row>
    <row r="1974" spans="1:10" x14ac:dyDescent="0.25">
      <c r="A1974" s="3" t="s">
        <v>2019</v>
      </c>
      <c r="B1974" s="9">
        <v>43743</v>
      </c>
      <c r="C1974">
        <v>12</v>
      </c>
      <c r="D1974" t="s">
        <v>66</v>
      </c>
      <c r="E1974" t="s">
        <v>12</v>
      </c>
      <c r="F1974" t="s">
        <v>13</v>
      </c>
      <c r="G1974" t="s">
        <v>41</v>
      </c>
      <c r="H1974">
        <v>399</v>
      </c>
      <c r="I1974">
        <v>6</v>
      </c>
      <c r="J1974">
        <v>2394</v>
      </c>
    </row>
    <row r="1975" spans="1:10" x14ac:dyDescent="0.25">
      <c r="A1975" s="3" t="s">
        <v>2020</v>
      </c>
      <c r="B1975" s="9">
        <v>43744</v>
      </c>
      <c r="C1975">
        <v>19</v>
      </c>
      <c r="D1975" t="s">
        <v>56</v>
      </c>
      <c r="E1975" t="s">
        <v>27</v>
      </c>
      <c r="F1975" t="s">
        <v>28</v>
      </c>
      <c r="G1975" t="s">
        <v>19</v>
      </c>
      <c r="H1975">
        <v>289</v>
      </c>
      <c r="I1975">
        <v>1</v>
      </c>
      <c r="J1975">
        <v>289</v>
      </c>
    </row>
    <row r="1976" spans="1:10" x14ac:dyDescent="0.25">
      <c r="A1976" s="3" t="s">
        <v>2021</v>
      </c>
      <c r="B1976" s="9">
        <v>43745</v>
      </c>
      <c r="C1976">
        <v>6</v>
      </c>
      <c r="D1976" t="s">
        <v>48</v>
      </c>
      <c r="E1976" t="s">
        <v>22</v>
      </c>
      <c r="F1976" t="s">
        <v>23</v>
      </c>
      <c r="G1976" t="s">
        <v>24</v>
      </c>
      <c r="H1976">
        <v>159</v>
      </c>
      <c r="I1976">
        <v>4</v>
      </c>
      <c r="J1976">
        <v>636</v>
      </c>
    </row>
    <row r="1977" spans="1:10" x14ac:dyDescent="0.25">
      <c r="A1977" s="3" t="s">
        <v>2022</v>
      </c>
      <c r="B1977" s="9">
        <v>43745</v>
      </c>
      <c r="C1977">
        <v>15</v>
      </c>
      <c r="D1977" t="s">
        <v>118</v>
      </c>
      <c r="E1977" t="s">
        <v>12</v>
      </c>
      <c r="F1977" t="s">
        <v>13</v>
      </c>
      <c r="G1977" t="s">
        <v>24</v>
      </c>
      <c r="H1977">
        <v>159</v>
      </c>
      <c r="I1977">
        <v>1</v>
      </c>
      <c r="J1977">
        <v>159</v>
      </c>
    </row>
    <row r="1978" spans="1:10" x14ac:dyDescent="0.25">
      <c r="A1978" s="3" t="s">
        <v>2023</v>
      </c>
      <c r="B1978" s="9">
        <v>43746</v>
      </c>
      <c r="C1978">
        <v>10</v>
      </c>
      <c r="D1978" t="s">
        <v>58</v>
      </c>
      <c r="E1978" t="s">
        <v>22</v>
      </c>
      <c r="F1978" t="s">
        <v>23</v>
      </c>
      <c r="G1978" t="s">
        <v>24</v>
      </c>
      <c r="H1978">
        <v>159</v>
      </c>
      <c r="I1978">
        <v>6</v>
      </c>
      <c r="J1978">
        <v>954</v>
      </c>
    </row>
    <row r="1979" spans="1:10" x14ac:dyDescent="0.25">
      <c r="A1979" s="3" t="s">
        <v>2024</v>
      </c>
      <c r="B1979" s="9">
        <v>43746</v>
      </c>
      <c r="C1979">
        <v>14</v>
      </c>
      <c r="D1979" t="s">
        <v>38</v>
      </c>
      <c r="E1979" t="s">
        <v>63</v>
      </c>
      <c r="F1979" t="s">
        <v>13</v>
      </c>
      <c r="G1979" t="s">
        <v>14</v>
      </c>
      <c r="H1979">
        <v>199</v>
      </c>
      <c r="I1979">
        <v>0</v>
      </c>
      <c r="J1979">
        <v>0</v>
      </c>
    </row>
    <row r="1980" spans="1:10" x14ac:dyDescent="0.25">
      <c r="A1980" s="3" t="s">
        <v>2025</v>
      </c>
      <c r="B1980" s="9">
        <v>43747</v>
      </c>
      <c r="C1980">
        <v>11</v>
      </c>
      <c r="D1980" t="s">
        <v>11</v>
      </c>
      <c r="E1980" t="s">
        <v>63</v>
      </c>
      <c r="F1980" t="s">
        <v>13</v>
      </c>
      <c r="G1980" t="s">
        <v>24</v>
      </c>
      <c r="H1980">
        <v>159</v>
      </c>
      <c r="I1980">
        <v>0</v>
      </c>
      <c r="J1980">
        <v>0</v>
      </c>
    </row>
    <row r="1981" spans="1:10" x14ac:dyDescent="0.25">
      <c r="A1981" s="3" t="s">
        <v>2026</v>
      </c>
      <c r="B1981" s="9">
        <v>43747</v>
      </c>
      <c r="C1981">
        <v>17</v>
      </c>
      <c r="D1981" t="s">
        <v>35</v>
      </c>
      <c r="E1981" t="s">
        <v>27</v>
      </c>
      <c r="F1981" t="s">
        <v>28</v>
      </c>
      <c r="G1981" t="s">
        <v>31</v>
      </c>
      <c r="H1981">
        <v>69</v>
      </c>
      <c r="I1981">
        <v>4</v>
      </c>
      <c r="J1981">
        <v>276</v>
      </c>
    </row>
    <row r="1982" spans="1:10" x14ac:dyDescent="0.25">
      <c r="A1982" s="3" t="s">
        <v>2027</v>
      </c>
      <c r="B1982" s="9">
        <v>43747</v>
      </c>
      <c r="C1982">
        <v>12</v>
      </c>
      <c r="D1982" t="s">
        <v>66</v>
      </c>
      <c r="E1982" t="s">
        <v>12</v>
      </c>
      <c r="F1982" t="s">
        <v>13</v>
      </c>
      <c r="G1982" t="s">
        <v>19</v>
      </c>
      <c r="H1982">
        <v>289</v>
      </c>
      <c r="I1982">
        <v>0</v>
      </c>
      <c r="J1982">
        <v>0</v>
      </c>
    </row>
    <row r="1983" spans="1:10" x14ac:dyDescent="0.25">
      <c r="A1983" s="3" t="s">
        <v>2028</v>
      </c>
      <c r="B1983" s="9">
        <v>43747</v>
      </c>
      <c r="C1983">
        <v>15</v>
      </c>
      <c r="D1983" t="s">
        <v>118</v>
      </c>
      <c r="E1983" t="s">
        <v>63</v>
      </c>
      <c r="F1983" t="s">
        <v>13</v>
      </c>
      <c r="G1983" t="s">
        <v>31</v>
      </c>
      <c r="H1983">
        <v>69</v>
      </c>
      <c r="I1983">
        <v>1</v>
      </c>
      <c r="J1983">
        <v>69</v>
      </c>
    </row>
    <row r="1984" spans="1:10" x14ac:dyDescent="0.25">
      <c r="A1984" s="3" t="s">
        <v>2029</v>
      </c>
      <c r="B1984" s="9">
        <v>43748</v>
      </c>
      <c r="C1984">
        <v>3</v>
      </c>
      <c r="D1984" t="s">
        <v>43</v>
      </c>
      <c r="E1984" t="s">
        <v>68</v>
      </c>
      <c r="F1984" t="s">
        <v>18</v>
      </c>
      <c r="G1984" t="s">
        <v>41</v>
      </c>
      <c r="H1984">
        <v>399</v>
      </c>
      <c r="I1984">
        <v>1</v>
      </c>
      <c r="J1984">
        <v>399</v>
      </c>
    </row>
    <row r="1985" spans="1:10" x14ac:dyDescent="0.25">
      <c r="A1985" s="3" t="s">
        <v>2030</v>
      </c>
      <c r="B1985" s="9">
        <v>43749</v>
      </c>
      <c r="C1985">
        <v>20</v>
      </c>
      <c r="D1985" t="s">
        <v>40</v>
      </c>
      <c r="E1985" t="s">
        <v>27</v>
      </c>
      <c r="F1985" t="s">
        <v>28</v>
      </c>
      <c r="G1985" t="s">
        <v>14</v>
      </c>
      <c r="H1985">
        <v>199</v>
      </c>
      <c r="I1985">
        <v>1</v>
      </c>
      <c r="J1985">
        <v>199</v>
      </c>
    </row>
    <row r="1986" spans="1:10" x14ac:dyDescent="0.25">
      <c r="A1986" s="3" t="s">
        <v>2031</v>
      </c>
      <c r="B1986" s="9">
        <v>43750</v>
      </c>
      <c r="C1986">
        <v>13</v>
      </c>
      <c r="D1986" t="s">
        <v>33</v>
      </c>
      <c r="E1986" t="s">
        <v>12</v>
      </c>
      <c r="F1986" t="s">
        <v>13</v>
      </c>
      <c r="G1986" t="s">
        <v>41</v>
      </c>
      <c r="H1986">
        <v>399</v>
      </c>
      <c r="I1986">
        <v>3</v>
      </c>
      <c r="J1986">
        <v>1197</v>
      </c>
    </row>
    <row r="1987" spans="1:10" x14ac:dyDescent="0.25">
      <c r="A1987" s="3" t="s">
        <v>2032</v>
      </c>
      <c r="B1987" s="9">
        <v>43750</v>
      </c>
      <c r="C1987">
        <v>1</v>
      </c>
      <c r="D1987" t="s">
        <v>16</v>
      </c>
      <c r="E1987" t="s">
        <v>17</v>
      </c>
      <c r="F1987" t="s">
        <v>18</v>
      </c>
      <c r="G1987" t="s">
        <v>31</v>
      </c>
      <c r="H1987">
        <v>69</v>
      </c>
      <c r="I1987">
        <v>8</v>
      </c>
      <c r="J1987">
        <v>552</v>
      </c>
    </row>
    <row r="1988" spans="1:10" x14ac:dyDescent="0.25">
      <c r="A1988" s="3" t="s">
        <v>2033</v>
      </c>
      <c r="B1988" s="9">
        <v>43751</v>
      </c>
      <c r="C1988">
        <v>9</v>
      </c>
      <c r="D1988" t="s">
        <v>21</v>
      </c>
      <c r="E1988" t="s">
        <v>22</v>
      </c>
      <c r="F1988" t="s">
        <v>23</v>
      </c>
      <c r="G1988" t="s">
        <v>19</v>
      </c>
      <c r="H1988">
        <v>289</v>
      </c>
      <c r="I1988">
        <v>0</v>
      </c>
      <c r="J1988">
        <v>0</v>
      </c>
    </row>
    <row r="1989" spans="1:10" x14ac:dyDescent="0.25">
      <c r="A1989" s="3" t="s">
        <v>2034</v>
      </c>
      <c r="B1989" s="9">
        <v>43751</v>
      </c>
      <c r="C1989">
        <v>2</v>
      </c>
      <c r="D1989" t="s">
        <v>106</v>
      </c>
      <c r="E1989" t="s">
        <v>68</v>
      </c>
      <c r="F1989" t="s">
        <v>18</v>
      </c>
      <c r="G1989" t="s">
        <v>14</v>
      </c>
      <c r="H1989">
        <v>199</v>
      </c>
      <c r="I1989">
        <v>5</v>
      </c>
      <c r="J1989">
        <v>995</v>
      </c>
    </row>
    <row r="1990" spans="1:10" x14ac:dyDescent="0.25">
      <c r="A1990" s="3" t="s">
        <v>2035</v>
      </c>
      <c r="B1990" s="9">
        <v>43751</v>
      </c>
      <c r="C1990">
        <v>12</v>
      </c>
      <c r="D1990" t="s">
        <v>66</v>
      </c>
      <c r="E1990" t="s">
        <v>63</v>
      </c>
      <c r="F1990" t="s">
        <v>13</v>
      </c>
      <c r="G1990" t="s">
        <v>19</v>
      </c>
      <c r="H1990">
        <v>289</v>
      </c>
      <c r="I1990">
        <v>3</v>
      </c>
      <c r="J1990">
        <v>867</v>
      </c>
    </row>
    <row r="1991" spans="1:10" x14ac:dyDescent="0.25">
      <c r="A1991" s="3" t="s">
        <v>2036</v>
      </c>
      <c r="B1991" s="9">
        <v>43751</v>
      </c>
      <c r="C1991">
        <v>11</v>
      </c>
      <c r="D1991" t="s">
        <v>11</v>
      </c>
      <c r="E1991" t="s">
        <v>12</v>
      </c>
      <c r="F1991" t="s">
        <v>13</v>
      </c>
      <c r="G1991" t="s">
        <v>14</v>
      </c>
      <c r="H1991">
        <v>199</v>
      </c>
      <c r="I1991">
        <v>4</v>
      </c>
      <c r="J1991">
        <v>796</v>
      </c>
    </row>
    <row r="1992" spans="1:10" x14ac:dyDescent="0.25">
      <c r="A1992" s="3" t="s">
        <v>2037</v>
      </c>
      <c r="B1992" s="9">
        <v>43752</v>
      </c>
      <c r="C1992">
        <v>3</v>
      </c>
      <c r="D1992" t="s">
        <v>43</v>
      </c>
      <c r="E1992" t="s">
        <v>17</v>
      </c>
      <c r="F1992" t="s">
        <v>18</v>
      </c>
      <c r="G1992" t="s">
        <v>14</v>
      </c>
      <c r="H1992">
        <v>199</v>
      </c>
      <c r="I1992">
        <v>7</v>
      </c>
      <c r="J1992">
        <v>1393</v>
      </c>
    </row>
    <row r="1993" spans="1:10" x14ac:dyDescent="0.25">
      <c r="A1993" s="3" t="s">
        <v>2038</v>
      </c>
      <c r="B1993" s="9">
        <v>43753</v>
      </c>
      <c r="C1993">
        <v>5</v>
      </c>
      <c r="D1993" t="s">
        <v>60</v>
      </c>
      <c r="E1993" t="s">
        <v>17</v>
      </c>
      <c r="F1993" t="s">
        <v>18</v>
      </c>
      <c r="G1993" t="s">
        <v>24</v>
      </c>
      <c r="H1993">
        <v>159</v>
      </c>
      <c r="I1993">
        <v>7</v>
      </c>
      <c r="J1993">
        <v>1113</v>
      </c>
    </row>
    <row r="1994" spans="1:10" x14ac:dyDescent="0.25">
      <c r="A1994" s="3" t="s">
        <v>2039</v>
      </c>
      <c r="B1994" s="9">
        <v>43754</v>
      </c>
      <c r="C1994">
        <v>15</v>
      </c>
      <c r="D1994" t="s">
        <v>118</v>
      </c>
      <c r="E1994" t="s">
        <v>63</v>
      </c>
      <c r="F1994" t="s">
        <v>13</v>
      </c>
      <c r="G1994" t="s">
        <v>14</v>
      </c>
      <c r="H1994">
        <v>199</v>
      </c>
      <c r="I1994">
        <v>1</v>
      </c>
      <c r="J1994">
        <v>199</v>
      </c>
    </row>
    <row r="1995" spans="1:10" x14ac:dyDescent="0.25">
      <c r="A1995" s="3" t="s">
        <v>2040</v>
      </c>
      <c r="B1995" s="9">
        <v>43754</v>
      </c>
      <c r="C1995">
        <v>3</v>
      </c>
      <c r="D1995" t="s">
        <v>43</v>
      </c>
      <c r="E1995" t="s">
        <v>17</v>
      </c>
      <c r="F1995" t="s">
        <v>18</v>
      </c>
      <c r="G1995" t="s">
        <v>31</v>
      </c>
      <c r="H1995">
        <v>69</v>
      </c>
      <c r="I1995">
        <v>3</v>
      </c>
      <c r="J1995">
        <v>207</v>
      </c>
    </row>
    <row r="1996" spans="1:10" x14ac:dyDescent="0.25">
      <c r="A1996" s="3" t="s">
        <v>2041</v>
      </c>
      <c r="B1996" s="9">
        <v>43754</v>
      </c>
      <c r="C1996">
        <v>1</v>
      </c>
      <c r="D1996" t="s">
        <v>16</v>
      </c>
      <c r="E1996" t="s">
        <v>17</v>
      </c>
      <c r="F1996" t="s">
        <v>18</v>
      </c>
      <c r="G1996" t="s">
        <v>14</v>
      </c>
      <c r="H1996">
        <v>199</v>
      </c>
      <c r="I1996">
        <v>8</v>
      </c>
      <c r="J1996">
        <v>1592</v>
      </c>
    </row>
    <row r="1997" spans="1:10" x14ac:dyDescent="0.25">
      <c r="A1997" s="3" t="s">
        <v>2042</v>
      </c>
      <c r="B1997" s="9">
        <v>43754</v>
      </c>
      <c r="C1997">
        <v>9</v>
      </c>
      <c r="D1997" t="s">
        <v>21</v>
      </c>
      <c r="E1997" t="s">
        <v>46</v>
      </c>
      <c r="F1997" t="s">
        <v>23</v>
      </c>
      <c r="G1997" t="s">
        <v>31</v>
      </c>
      <c r="H1997">
        <v>69</v>
      </c>
      <c r="I1997">
        <v>8</v>
      </c>
      <c r="J1997">
        <v>552</v>
      </c>
    </row>
    <row r="1998" spans="1:10" x14ac:dyDescent="0.25">
      <c r="A1998" s="3" t="s">
        <v>2043</v>
      </c>
      <c r="B1998" s="9">
        <v>43754</v>
      </c>
      <c r="C1998">
        <v>5</v>
      </c>
      <c r="D1998" t="s">
        <v>60</v>
      </c>
      <c r="E1998" t="s">
        <v>68</v>
      </c>
      <c r="F1998" t="s">
        <v>18</v>
      </c>
      <c r="G1998" t="s">
        <v>31</v>
      </c>
      <c r="H1998">
        <v>69</v>
      </c>
      <c r="I1998">
        <v>6</v>
      </c>
      <c r="J1998">
        <v>414</v>
      </c>
    </row>
    <row r="1999" spans="1:10" x14ac:dyDescent="0.25">
      <c r="A1999" s="3" t="s">
        <v>2044</v>
      </c>
      <c r="B1999" s="9">
        <v>43754</v>
      </c>
      <c r="C1999">
        <v>3</v>
      </c>
      <c r="D1999" t="s">
        <v>43</v>
      </c>
      <c r="E1999" t="s">
        <v>68</v>
      </c>
      <c r="F1999" t="s">
        <v>18</v>
      </c>
      <c r="G1999" t="s">
        <v>41</v>
      </c>
      <c r="H1999">
        <v>399</v>
      </c>
      <c r="I1999">
        <v>6</v>
      </c>
      <c r="J1999">
        <v>2394</v>
      </c>
    </row>
    <row r="2000" spans="1:10" x14ac:dyDescent="0.25">
      <c r="A2000" s="3" t="s">
        <v>2045</v>
      </c>
      <c r="B2000" s="9">
        <v>43754</v>
      </c>
      <c r="C2000">
        <v>6</v>
      </c>
      <c r="D2000" t="s">
        <v>48</v>
      </c>
      <c r="E2000" t="s">
        <v>46</v>
      </c>
      <c r="F2000" t="s">
        <v>23</v>
      </c>
      <c r="G2000" t="s">
        <v>19</v>
      </c>
      <c r="H2000">
        <v>289</v>
      </c>
      <c r="I2000">
        <v>1</v>
      </c>
      <c r="J2000">
        <v>289</v>
      </c>
    </row>
    <row r="2001" spans="1:10" x14ac:dyDescent="0.25">
      <c r="A2001" s="3" t="s">
        <v>2046</v>
      </c>
      <c r="B2001" s="9">
        <v>43754</v>
      </c>
      <c r="C2001">
        <v>14</v>
      </c>
      <c r="D2001" t="s">
        <v>38</v>
      </c>
      <c r="E2001" t="s">
        <v>12</v>
      </c>
      <c r="F2001" t="s">
        <v>13</v>
      </c>
      <c r="G2001" t="s">
        <v>14</v>
      </c>
      <c r="H2001">
        <v>199</v>
      </c>
      <c r="I2001">
        <v>4</v>
      </c>
      <c r="J2001">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830EC-3E41-4158-82C2-B79191734EF3}">
  <dimension ref="A1:B26"/>
  <sheetViews>
    <sheetView workbookViewId="0">
      <selection sqref="A1:B26"/>
    </sheetView>
  </sheetViews>
  <sheetFormatPr defaultRowHeight="15.75" x14ac:dyDescent="0.25"/>
  <cols>
    <col min="1" max="1" width="12.375" bestFit="1" customWidth="1"/>
    <col min="2" max="2" width="14.875" bestFit="1" customWidth="1"/>
  </cols>
  <sheetData>
    <row r="1" spans="1:2" x14ac:dyDescent="0.25">
      <c r="A1" s="4" t="s">
        <v>2047</v>
      </c>
      <c r="B1" t="s">
        <v>2059</v>
      </c>
    </row>
    <row r="2" spans="1:2" x14ac:dyDescent="0.25">
      <c r="A2" s="5" t="s">
        <v>2062</v>
      </c>
      <c r="B2" s="11"/>
    </row>
    <row r="3" spans="1:2" x14ac:dyDescent="0.25">
      <c r="A3" s="6" t="s">
        <v>2049</v>
      </c>
      <c r="B3" s="11">
        <v>92759</v>
      </c>
    </row>
    <row r="4" spans="1:2" x14ac:dyDescent="0.25">
      <c r="A4" s="6" t="s">
        <v>2050</v>
      </c>
      <c r="B4" s="11">
        <v>93096</v>
      </c>
    </row>
    <row r="5" spans="1:2" x14ac:dyDescent="0.25">
      <c r="A5" s="6" t="s">
        <v>2051</v>
      </c>
      <c r="B5" s="11">
        <v>103309</v>
      </c>
    </row>
    <row r="6" spans="1:2" x14ac:dyDescent="0.25">
      <c r="A6" s="6" t="s">
        <v>2052</v>
      </c>
      <c r="B6" s="11">
        <v>93392</v>
      </c>
    </row>
    <row r="7" spans="1:2" x14ac:dyDescent="0.25">
      <c r="A7" s="6" t="s">
        <v>2061</v>
      </c>
      <c r="B7" s="11">
        <v>118523</v>
      </c>
    </row>
    <row r="8" spans="1:2" x14ac:dyDescent="0.25">
      <c r="A8" s="6" t="s">
        <v>2053</v>
      </c>
      <c r="B8" s="11">
        <v>105113</v>
      </c>
    </row>
    <row r="9" spans="1:2" x14ac:dyDescent="0.25">
      <c r="A9" s="6" t="s">
        <v>2054</v>
      </c>
      <c r="B9" s="11">
        <v>86694</v>
      </c>
    </row>
    <row r="10" spans="1:2" x14ac:dyDescent="0.25">
      <c r="A10" s="6" t="s">
        <v>2055</v>
      </c>
      <c r="B10" s="11">
        <v>96143</v>
      </c>
    </row>
    <row r="11" spans="1:2" x14ac:dyDescent="0.25">
      <c r="A11" s="6" t="s">
        <v>2056</v>
      </c>
      <c r="B11" s="11">
        <v>89459</v>
      </c>
    </row>
    <row r="12" spans="1:2" x14ac:dyDescent="0.25">
      <c r="A12" s="6" t="s">
        <v>2057</v>
      </c>
      <c r="B12" s="11">
        <v>88891</v>
      </c>
    </row>
    <row r="13" spans="1:2" x14ac:dyDescent="0.25">
      <c r="A13" s="6" t="s">
        <v>2063</v>
      </c>
      <c r="B13" s="11">
        <v>99699</v>
      </c>
    </row>
    <row r="14" spans="1:2" x14ac:dyDescent="0.25">
      <c r="A14" s="6" t="s">
        <v>2064</v>
      </c>
      <c r="B14" s="11">
        <v>91073</v>
      </c>
    </row>
    <row r="15" spans="1:2" x14ac:dyDescent="0.25">
      <c r="A15" s="5" t="s">
        <v>2058</v>
      </c>
      <c r="B15" s="11"/>
    </row>
    <row r="16" spans="1:2" x14ac:dyDescent="0.25">
      <c r="A16" s="6" t="s">
        <v>2049</v>
      </c>
      <c r="B16" s="11">
        <v>84293</v>
      </c>
    </row>
    <row r="17" spans="1:2" x14ac:dyDescent="0.25">
      <c r="A17" s="6" t="s">
        <v>2050</v>
      </c>
      <c r="B17" s="11">
        <v>106033</v>
      </c>
    </row>
    <row r="18" spans="1:2" x14ac:dyDescent="0.25">
      <c r="A18" s="6" t="s">
        <v>2051</v>
      </c>
      <c r="B18" s="11">
        <v>127074</v>
      </c>
    </row>
    <row r="19" spans="1:2" x14ac:dyDescent="0.25">
      <c r="A19" s="6" t="s">
        <v>2052</v>
      </c>
      <c r="B19" s="11">
        <v>92400</v>
      </c>
    </row>
    <row r="20" spans="1:2" x14ac:dyDescent="0.25">
      <c r="A20" s="6" t="s">
        <v>2061</v>
      </c>
      <c r="B20" s="11">
        <v>91637</v>
      </c>
    </row>
    <row r="21" spans="1:2" x14ac:dyDescent="0.25">
      <c r="A21" s="6" t="s">
        <v>2053</v>
      </c>
      <c r="B21" s="11">
        <v>88012</v>
      </c>
    </row>
    <row r="22" spans="1:2" x14ac:dyDescent="0.25">
      <c r="A22" s="6" t="s">
        <v>2054</v>
      </c>
      <c r="B22" s="11">
        <v>71980</v>
      </c>
    </row>
    <row r="23" spans="1:2" x14ac:dyDescent="0.25">
      <c r="A23" s="6" t="s">
        <v>2055</v>
      </c>
      <c r="B23" s="11">
        <v>88838</v>
      </c>
    </row>
    <row r="24" spans="1:2" x14ac:dyDescent="0.25">
      <c r="A24" s="6" t="s">
        <v>2056</v>
      </c>
      <c r="B24" s="11">
        <v>82758</v>
      </c>
    </row>
    <row r="25" spans="1:2" x14ac:dyDescent="0.25">
      <c r="A25" s="6" t="s">
        <v>2057</v>
      </c>
      <c r="B25" s="11">
        <v>37415</v>
      </c>
    </row>
    <row r="26" spans="1:2" x14ac:dyDescent="0.25">
      <c r="A26" s="5" t="s">
        <v>2048</v>
      </c>
      <c r="B26" s="11">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86FF3-0BBE-49C1-87AF-77E6C61CBA05}">
  <dimension ref="A1:F6"/>
  <sheetViews>
    <sheetView workbookViewId="0">
      <selection activeCell="E20" sqref="E20"/>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1" spans="1:6" x14ac:dyDescent="0.25">
      <c r="B1" s="4" t="s">
        <v>2060</v>
      </c>
    </row>
    <row r="2" spans="1:6" x14ac:dyDescent="0.25">
      <c r="B2" t="s">
        <v>28</v>
      </c>
      <c r="C2" t="s">
        <v>23</v>
      </c>
      <c r="D2" t="s">
        <v>13</v>
      </c>
      <c r="E2" t="s">
        <v>18</v>
      </c>
      <c r="F2" t="s">
        <v>2048</v>
      </c>
    </row>
    <row r="3" spans="1:6" x14ac:dyDescent="0.25">
      <c r="A3" t="s">
        <v>2059</v>
      </c>
      <c r="B3" s="11">
        <v>495353</v>
      </c>
      <c r="C3" s="11">
        <v>508119</v>
      </c>
      <c r="D3" s="11">
        <v>492984</v>
      </c>
      <c r="E3" s="11">
        <v>532135</v>
      </c>
      <c r="F3" s="11">
        <v>2028591</v>
      </c>
    </row>
    <row r="5" spans="1:6" x14ac:dyDescent="0.25">
      <c r="A5" s="7"/>
      <c r="B5" s="7" t="s">
        <v>28</v>
      </c>
      <c r="C5" s="7" t="s">
        <v>23</v>
      </c>
      <c r="D5" s="7" t="s">
        <v>13</v>
      </c>
      <c r="E5" s="7" t="s">
        <v>18</v>
      </c>
    </row>
    <row r="6" spans="1:6" x14ac:dyDescent="0.25">
      <c r="A6" s="10" t="s">
        <v>9</v>
      </c>
      <c r="B6" s="10">
        <f>GETPIVOTDATA("Revenue",$A$1,"Region","Arizona")</f>
        <v>495353</v>
      </c>
      <c r="C6" s="10">
        <f>GETPIVOTDATA("Revenue",$A$1,"Region","California")</f>
        <v>508119</v>
      </c>
      <c r="D6" s="10">
        <f>GETPIVOTDATA("Revenue",$A$1,"Region","New Mexico")</f>
        <v>492984</v>
      </c>
      <c r="E6" s="10">
        <f>GETPIVOTDATA("Revenue",$A$1,"Region","Texas")</f>
        <v>532135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07C97-8330-4A07-B659-BD7DD4032BA9}">
  <dimension ref="A1:J5"/>
  <sheetViews>
    <sheetView workbookViewId="0"/>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s>
  <sheetData>
    <row r="1" spans="1:10" x14ac:dyDescent="0.25">
      <c r="A1" s="4" t="s">
        <v>2059</v>
      </c>
      <c r="B1" s="4" t="s">
        <v>2060</v>
      </c>
    </row>
    <row r="2" spans="1:10" x14ac:dyDescent="0.25">
      <c r="A2" s="4" t="s">
        <v>2047</v>
      </c>
      <c r="B2" t="s">
        <v>36</v>
      </c>
      <c r="C2" t="s">
        <v>17</v>
      </c>
      <c r="D2" t="s">
        <v>63</v>
      </c>
      <c r="E2" t="s">
        <v>68</v>
      </c>
      <c r="F2" t="s">
        <v>22</v>
      </c>
      <c r="G2" t="s">
        <v>46</v>
      </c>
      <c r="H2" t="s">
        <v>12</v>
      </c>
      <c r="I2" t="s">
        <v>27</v>
      </c>
      <c r="J2" t="s">
        <v>2048</v>
      </c>
    </row>
    <row r="3" spans="1:10" x14ac:dyDescent="0.25">
      <c r="A3" s="5" t="s">
        <v>2062</v>
      </c>
      <c r="B3" s="11">
        <v>138437</v>
      </c>
      <c r="C3" s="11">
        <v>141614</v>
      </c>
      <c r="D3" s="11">
        <v>127145</v>
      </c>
      <c r="E3" s="11">
        <v>135455</v>
      </c>
      <c r="F3" s="11">
        <v>126344</v>
      </c>
      <c r="G3" s="11">
        <v>176838</v>
      </c>
      <c r="H3" s="11">
        <v>155111</v>
      </c>
      <c r="I3" s="11">
        <v>157207</v>
      </c>
      <c r="J3" s="11">
        <v>1158151</v>
      </c>
    </row>
    <row r="4" spans="1:10" x14ac:dyDescent="0.25">
      <c r="A4" s="5" t="s">
        <v>2058</v>
      </c>
      <c r="B4" s="11">
        <v>105244</v>
      </c>
      <c r="C4" s="11">
        <v>134764</v>
      </c>
      <c r="D4" s="11">
        <v>114049</v>
      </c>
      <c r="E4" s="11">
        <v>120302</v>
      </c>
      <c r="F4" s="11">
        <v>105444</v>
      </c>
      <c r="G4" s="11">
        <v>99493</v>
      </c>
      <c r="H4" s="11">
        <v>96679</v>
      </c>
      <c r="I4" s="11">
        <v>94465</v>
      </c>
      <c r="J4" s="11">
        <v>870440</v>
      </c>
    </row>
    <row r="5" spans="1:10" x14ac:dyDescent="0.25">
      <c r="A5" s="5" t="s">
        <v>2048</v>
      </c>
      <c r="B5" s="11">
        <v>243681</v>
      </c>
      <c r="C5" s="11">
        <v>276378</v>
      </c>
      <c r="D5" s="11">
        <v>241194</v>
      </c>
      <c r="E5" s="11">
        <v>255757</v>
      </c>
      <c r="F5" s="11">
        <v>231788</v>
      </c>
      <c r="G5" s="11">
        <v>276331</v>
      </c>
      <c r="H5" s="11">
        <v>251790</v>
      </c>
      <c r="I5" s="11">
        <v>251672</v>
      </c>
      <c r="J5" s="11">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E19EC-08CB-4BC3-A1CA-E31770F2FF1D}">
  <dimension ref="A1:B7"/>
  <sheetViews>
    <sheetView workbookViewId="0">
      <selection activeCell="B4" sqref="B4"/>
    </sheetView>
  </sheetViews>
  <sheetFormatPr defaultRowHeight="15.75" x14ac:dyDescent="0.25"/>
  <cols>
    <col min="1" max="1" width="12.375" bestFit="1" customWidth="1"/>
    <col min="2" max="2" width="14.875" bestFit="1" customWidth="1"/>
  </cols>
  <sheetData>
    <row r="1" spans="1:2" x14ac:dyDescent="0.25">
      <c r="A1" s="4" t="s">
        <v>2047</v>
      </c>
      <c r="B1" t="s">
        <v>2059</v>
      </c>
    </row>
    <row r="2" spans="1:2" x14ac:dyDescent="0.25">
      <c r="A2" s="5" t="s">
        <v>41</v>
      </c>
      <c r="B2" s="11">
        <v>736953</v>
      </c>
    </row>
    <row r="3" spans="1:2" x14ac:dyDescent="0.25">
      <c r="A3" s="5" t="s">
        <v>14</v>
      </c>
      <c r="B3" s="11">
        <v>365762</v>
      </c>
    </row>
    <row r="4" spans="1:2" x14ac:dyDescent="0.25">
      <c r="A4" s="5" t="s">
        <v>31</v>
      </c>
      <c r="B4" s="11">
        <v>124890</v>
      </c>
    </row>
    <row r="5" spans="1:2" x14ac:dyDescent="0.25">
      <c r="A5" s="5" t="s">
        <v>24</v>
      </c>
      <c r="B5" s="11">
        <v>301305</v>
      </c>
    </row>
    <row r="6" spans="1:2" x14ac:dyDescent="0.25">
      <c r="A6" s="5" t="s">
        <v>19</v>
      </c>
      <c r="B6" s="11">
        <v>499681</v>
      </c>
    </row>
    <row r="7" spans="1:2" x14ac:dyDescent="0.25">
      <c r="A7" s="5" t="s">
        <v>2048</v>
      </c>
      <c r="B7" s="11">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37E01-D614-4EAF-8E24-E95C12FCB8B2}">
  <dimension ref="A1:B22"/>
  <sheetViews>
    <sheetView workbookViewId="0"/>
  </sheetViews>
  <sheetFormatPr defaultRowHeight="15.75" x14ac:dyDescent="0.25"/>
  <cols>
    <col min="1" max="1" width="12.375" bestFit="1" customWidth="1"/>
    <col min="2" max="2" width="14.875" bestFit="1" customWidth="1"/>
    <col min="3" max="3" width="10.75" bestFit="1" customWidth="1"/>
    <col min="4" max="4" width="10.25" bestFit="1" customWidth="1"/>
    <col min="5" max="6" width="10.5" bestFit="1" customWidth="1"/>
    <col min="7" max="7" width="10.25" bestFit="1" customWidth="1"/>
    <col min="8" max="8" width="10.625" bestFit="1" customWidth="1"/>
    <col min="9" max="9" width="10.5" bestFit="1" customWidth="1"/>
    <col min="10" max="10" width="10.375" bestFit="1" customWidth="1"/>
    <col min="11" max="12" width="10.625" bestFit="1" customWidth="1"/>
    <col min="13" max="13" width="10.75" bestFit="1" customWidth="1"/>
    <col min="14" max="14" width="10.5" bestFit="1" customWidth="1"/>
    <col min="15" max="15" width="10.375" bestFit="1" customWidth="1"/>
    <col min="16" max="16" width="10" bestFit="1" customWidth="1"/>
    <col min="17" max="17" width="9.875" bestFit="1" customWidth="1"/>
    <col min="18" max="18" width="10.75" bestFit="1" customWidth="1"/>
    <col min="19" max="19" width="11.125" bestFit="1" customWidth="1"/>
    <col min="20" max="20" width="10.375" bestFit="1" customWidth="1"/>
    <col min="21" max="21" width="10.625" bestFit="1" customWidth="1"/>
    <col min="22" max="22" width="11" bestFit="1" customWidth="1"/>
  </cols>
  <sheetData>
    <row r="1" spans="1:2" x14ac:dyDescent="0.25">
      <c r="A1" s="4" t="s">
        <v>2047</v>
      </c>
      <c r="B1" t="s">
        <v>2059</v>
      </c>
    </row>
    <row r="2" spans="1:2" x14ac:dyDescent="0.25">
      <c r="A2" s="5" t="s">
        <v>40</v>
      </c>
      <c r="B2" s="11">
        <v>83691</v>
      </c>
    </row>
    <row r="3" spans="1:2" x14ac:dyDescent="0.25">
      <c r="A3" s="5" t="s">
        <v>118</v>
      </c>
      <c r="B3" s="11">
        <v>83818</v>
      </c>
    </row>
    <row r="4" spans="1:2" x14ac:dyDescent="0.25">
      <c r="A4" s="5" t="s">
        <v>66</v>
      </c>
      <c r="B4" s="11">
        <v>86272</v>
      </c>
    </row>
    <row r="5" spans="1:2" x14ac:dyDescent="0.25">
      <c r="A5" s="5" t="s">
        <v>26</v>
      </c>
      <c r="B5" s="11">
        <v>89214</v>
      </c>
    </row>
    <row r="6" spans="1:2" x14ac:dyDescent="0.25">
      <c r="A6" s="5" t="s">
        <v>11</v>
      </c>
      <c r="B6" s="11">
        <v>92806</v>
      </c>
    </row>
    <row r="7" spans="1:2" x14ac:dyDescent="0.25">
      <c r="A7" s="5" t="s">
        <v>48</v>
      </c>
      <c r="B7" s="11">
        <v>93104</v>
      </c>
    </row>
    <row r="8" spans="1:2" x14ac:dyDescent="0.25">
      <c r="A8" s="5" t="s">
        <v>88</v>
      </c>
      <c r="B8" s="11">
        <v>93876</v>
      </c>
    </row>
    <row r="9" spans="1:2" x14ac:dyDescent="0.25">
      <c r="A9" s="5" t="s">
        <v>30</v>
      </c>
      <c r="B9" s="11">
        <v>94430</v>
      </c>
    </row>
    <row r="10" spans="1:2" x14ac:dyDescent="0.25">
      <c r="A10" s="5" t="s">
        <v>43</v>
      </c>
      <c r="B10" s="11">
        <v>98397</v>
      </c>
    </row>
    <row r="11" spans="1:2" x14ac:dyDescent="0.25">
      <c r="A11" s="5" t="s">
        <v>16</v>
      </c>
      <c r="B11" s="11">
        <v>98580</v>
      </c>
    </row>
    <row r="12" spans="1:2" x14ac:dyDescent="0.25">
      <c r="A12" s="5" t="s">
        <v>45</v>
      </c>
      <c r="B12" s="11">
        <v>100909</v>
      </c>
    </row>
    <row r="13" spans="1:2" x14ac:dyDescent="0.25">
      <c r="A13" s="5" t="s">
        <v>35</v>
      </c>
      <c r="B13" s="11">
        <v>105933</v>
      </c>
    </row>
    <row r="14" spans="1:2" x14ac:dyDescent="0.25">
      <c r="A14" s="5" t="s">
        <v>106</v>
      </c>
      <c r="B14" s="11">
        <v>106107</v>
      </c>
    </row>
    <row r="15" spans="1:2" x14ac:dyDescent="0.25">
      <c r="A15" s="5" t="s">
        <v>60</v>
      </c>
      <c r="B15" s="11">
        <v>106230</v>
      </c>
    </row>
    <row r="16" spans="1:2" x14ac:dyDescent="0.25">
      <c r="A16" s="5" t="s">
        <v>58</v>
      </c>
      <c r="B16" s="11">
        <v>108239</v>
      </c>
    </row>
    <row r="17" spans="1:2" x14ac:dyDescent="0.25">
      <c r="A17" s="5" t="s">
        <v>21</v>
      </c>
      <c r="B17" s="11">
        <v>111991</v>
      </c>
    </row>
    <row r="18" spans="1:2" x14ac:dyDescent="0.25">
      <c r="A18" s="5" t="s">
        <v>38</v>
      </c>
      <c r="B18" s="11">
        <v>114447</v>
      </c>
    </row>
    <row r="19" spans="1:2" x14ac:dyDescent="0.25">
      <c r="A19" s="5" t="s">
        <v>33</v>
      </c>
      <c r="B19" s="11">
        <v>115641</v>
      </c>
    </row>
    <row r="20" spans="1:2" x14ac:dyDescent="0.25">
      <c r="A20" s="5" t="s">
        <v>56</v>
      </c>
      <c r="B20" s="11">
        <v>122085</v>
      </c>
    </row>
    <row r="21" spans="1:2" x14ac:dyDescent="0.25">
      <c r="A21" s="5" t="s">
        <v>51</v>
      </c>
      <c r="B21" s="11">
        <v>122821</v>
      </c>
    </row>
    <row r="22" spans="1:2" x14ac:dyDescent="0.25">
      <c r="A22" s="5" t="s">
        <v>2048</v>
      </c>
      <c r="B22" s="11">
        <v>2028591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Data</vt:lpstr>
      <vt:lpstr>Sales Trend</vt:lpstr>
      <vt:lpstr>Sales by Region</vt:lpstr>
      <vt:lpstr>Sales by Employee</vt:lpstr>
      <vt:lpstr>Item Share</vt:lpstr>
      <vt:lpstr>Customer Revenue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Jakub Řezáč</cp:lastModifiedBy>
  <dcterms:created xsi:type="dcterms:W3CDTF">2018-08-24T06:50:59Z</dcterms:created>
  <dcterms:modified xsi:type="dcterms:W3CDTF">2024-04-25T19:06:48Z</dcterms:modified>
  <cp:category/>
</cp:coreProperties>
</file>