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730" windowHeight="11760"/>
  </bookViews>
  <sheets>
    <sheet name="PLAN" sheetId="1" r:id="rId1"/>
  </sheets>
  <definedNames>
    <definedName name="_xlnm._FilterDatabase" localSheetId="0" hidden="1">PLAN!$A$1:$P$273</definedName>
    <definedName name="Excel_BuiltIn__FilterDatabase_1" localSheetId="0">#REF!</definedName>
    <definedName name="Excel_BuiltIn__FilterDatabase_1">#REF!</definedName>
    <definedName name="Excel_BuiltIn__FilterDatabase_10" localSheetId="0">#REF!</definedName>
    <definedName name="Excel_BuiltIn__FilterDatabase_10">#REF!</definedName>
    <definedName name="Excel_BuiltIn__FilterDatabase_2" localSheetId="0">#REF!</definedName>
    <definedName name="Excel_BuiltIn__FilterDatabase_2">#REF!</definedName>
    <definedName name="Excel_BuiltIn__FilterDatabase_3" localSheetId="0">#REF!</definedName>
    <definedName name="Excel_BuiltIn__FilterDatabase_3">#REF!</definedName>
    <definedName name="Excel_BuiltIn__FilterDatabase_6" localSheetId="0">#REF!</definedName>
    <definedName name="Excel_BuiltIn__FilterDatabase_6">#REF!</definedName>
    <definedName name="Excel_BuiltIn__FilterDatabase_8" localSheetId="0">#REF!</definedName>
    <definedName name="Excel_BuiltIn__FilterDatabase_8">#REF!</definedName>
    <definedName name="Excel_BuiltIn__FilterDatabase_9" localSheetId="0">#REF!</definedName>
    <definedName name="Excel_BuiltIn__FilterDatabase_9">#REF!</definedName>
  </definedNames>
  <calcPr calcId="145621"/>
</workbook>
</file>

<file path=xl/calcChain.xml><?xml version="1.0" encoding="utf-8"?>
<calcChain xmlns="http://schemas.openxmlformats.org/spreadsheetml/2006/main">
  <c r="M273" i="1" l="1"/>
  <c r="L273" i="1"/>
  <c r="K273" i="1"/>
  <c r="I273" i="1"/>
  <c r="D273" i="1"/>
  <c r="M272" i="1"/>
  <c r="L272" i="1"/>
  <c r="K272" i="1"/>
  <c r="I272" i="1"/>
  <c r="D272" i="1"/>
  <c r="M271" i="1"/>
  <c r="L271" i="1"/>
  <c r="K271" i="1"/>
  <c r="I271" i="1"/>
  <c r="D271" i="1"/>
  <c r="M270" i="1"/>
  <c r="L270" i="1"/>
  <c r="K270" i="1"/>
  <c r="I270" i="1"/>
  <c r="D270" i="1"/>
  <c r="M269" i="1"/>
  <c r="L269" i="1"/>
  <c r="K269" i="1"/>
  <c r="I269" i="1"/>
  <c r="D269" i="1"/>
  <c r="M268" i="1"/>
  <c r="L268" i="1"/>
  <c r="K268" i="1"/>
  <c r="I268" i="1"/>
  <c r="D268" i="1"/>
  <c r="M267" i="1"/>
  <c r="L267" i="1"/>
  <c r="K267" i="1"/>
  <c r="I267" i="1"/>
  <c r="D267" i="1"/>
  <c r="M266" i="1"/>
  <c r="L266" i="1"/>
  <c r="K266" i="1"/>
  <c r="I266" i="1"/>
  <c r="D266" i="1"/>
  <c r="M265" i="1"/>
  <c r="L265" i="1"/>
  <c r="K265" i="1"/>
  <c r="I265" i="1"/>
  <c r="D265" i="1"/>
  <c r="M264" i="1"/>
  <c r="L264" i="1"/>
  <c r="K264" i="1"/>
  <c r="I264" i="1"/>
  <c r="D264" i="1"/>
  <c r="M263" i="1"/>
  <c r="L263" i="1"/>
  <c r="K263" i="1"/>
  <c r="I263" i="1"/>
  <c r="D263" i="1"/>
  <c r="M262" i="1"/>
  <c r="L262" i="1"/>
  <c r="K262" i="1"/>
  <c r="I262" i="1"/>
  <c r="D262" i="1"/>
  <c r="M261" i="1"/>
  <c r="L261" i="1"/>
  <c r="K261" i="1"/>
  <c r="I261" i="1"/>
  <c r="D261" i="1"/>
  <c r="M260" i="1"/>
  <c r="L260" i="1"/>
  <c r="K260" i="1"/>
  <c r="I260" i="1"/>
  <c r="D260" i="1"/>
  <c r="M259" i="1"/>
  <c r="L259" i="1"/>
  <c r="K259" i="1"/>
  <c r="I259" i="1"/>
  <c r="D259" i="1"/>
  <c r="M258" i="1"/>
  <c r="L258" i="1"/>
  <c r="K258" i="1"/>
  <c r="I258" i="1"/>
  <c r="D258" i="1"/>
  <c r="M257" i="1"/>
  <c r="L257" i="1"/>
  <c r="K257" i="1"/>
  <c r="I257" i="1"/>
  <c r="D257" i="1"/>
  <c r="M256" i="1"/>
  <c r="L256" i="1"/>
  <c r="K256" i="1"/>
  <c r="I256" i="1"/>
  <c r="D256" i="1"/>
  <c r="M255" i="1"/>
  <c r="L255" i="1"/>
  <c r="K255" i="1"/>
  <c r="I255" i="1"/>
  <c r="D255" i="1"/>
  <c r="M254" i="1"/>
  <c r="L254" i="1"/>
  <c r="K254" i="1"/>
  <c r="I254" i="1"/>
  <c r="D254" i="1"/>
  <c r="M253" i="1"/>
  <c r="L253" i="1"/>
  <c r="K253" i="1"/>
  <c r="I253" i="1"/>
  <c r="D253" i="1"/>
  <c r="M252" i="1"/>
  <c r="L252" i="1"/>
  <c r="K252" i="1"/>
  <c r="I252" i="1"/>
  <c r="D252" i="1"/>
  <c r="M251" i="1"/>
  <c r="L251" i="1"/>
  <c r="K251" i="1"/>
  <c r="I251" i="1"/>
  <c r="D251" i="1"/>
  <c r="M250" i="1"/>
  <c r="L250" i="1"/>
  <c r="K250" i="1"/>
  <c r="I250" i="1"/>
  <c r="D250" i="1"/>
  <c r="M249" i="1"/>
  <c r="L249" i="1"/>
  <c r="K249" i="1"/>
  <c r="I249" i="1"/>
  <c r="D249" i="1"/>
  <c r="M248" i="1"/>
  <c r="L248" i="1"/>
  <c r="K248" i="1"/>
  <c r="I248" i="1"/>
  <c r="D248" i="1"/>
  <c r="M247" i="1"/>
  <c r="L247" i="1"/>
  <c r="K247" i="1"/>
  <c r="I247" i="1"/>
  <c r="D247" i="1"/>
  <c r="M246" i="1"/>
  <c r="L246" i="1"/>
  <c r="K246" i="1"/>
  <c r="I246" i="1"/>
  <c r="D246" i="1"/>
  <c r="M245" i="1"/>
  <c r="L245" i="1"/>
  <c r="K245" i="1"/>
  <c r="I245" i="1"/>
  <c r="D245" i="1"/>
  <c r="M244" i="1"/>
  <c r="L244" i="1"/>
  <c r="K244" i="1"/>
  <c r="I244" i="1"/>
  <c r="D244" i="1"/>
  <c r="M243" i="1"/>
  <c r="L243" i="1"/>
  <c r="K243" i="1"/>
  <c r="I243" i="1"/>
  <c r="D243" i="1"/>
  <c r="M242" i="1"/>
  <c r="L242" i="1"/>
  <c r="K242" i="1"/>
  <c r="I242" i="1"/>
  <c r="D242" i="1"/>
  <c r="M241" i="1"/>
  <c r="L241" i="1"/>
  <c r="K241" i="1"/>
  <c r="I241" i="1"/>
  <c r="D241" i="1"/>
  <c r="M240" i="1"/>
  <c r="L240" i="1"/>
  <c r="K240" i="1"/>
  <c r="I240" i="1"/>
  <c r="D240" i="1"/>
  <c r="M239" i="1"/>
  <c r="L239" i="1"/>
  <c r="K239" i="1"/>
  <c r="I239" i="1"/>
  <c r="D239" i="1"/>
  <c r="M238" i="1"/>
  <c r="L238" i="1"/>
  <c r="K238" i="1"/>
  <c r="I238" i="1"/>
  <c r="D238" i="1"/>
  <c r="M237" i="1"/>
  <c r="L237" i="1"/>
  <c r="K237" i="1"/>
  <c r="I237" i="1"/>
  <c r="D237" i="1"/>
  <c r="M236" i="1"/>
  <c r="L236" i="1"/>
  <c r="K236" i="1"/>
  <c r="I236" i="1"/>
  <c r="D236" i="1"/>
  <c r="M235" i="1"/>
  <c r="L235" i="1"/>
  <c r="K235" i="1"/>
  <c r="I235" i="1"/>
  <c r="D235" i="1"/>
  <c r="M234" i="1"/>
  <c r="L234" i="1"/>
  <c r="K234" i="1"/>
  <c r="I234" i="1"/>
  <c r="D234" i="1"/>
  <c r="M233" i="1"/>
  <c r="L233" i="1"/>
  <c r="K233" i="1"/>
  <c r="I233" i="1"/>
  <c r="D233" i="1"/>
  <c r="M232" i="1"/>
  <c r="L232" i="1"/>
  <c r="K232" i="1"/>
  <c r="I232" i="1"/>
  <c r="D232" i="1"/>
  <c r="M231" i="1"/>
  <c r="L231" i="1"/>
  <c r="K231" i="1"/>
  <c r="I231" i="1"/>
  <c r="D231" i="1"/>
  <c r="M230" i="1"/>
  <c r="L230" i="1"/>
  <c r="K230" i="1"/>
  <c r="I230" i="1"/>
  <c r="D230" i="1"/>
  <c r="M229" i="1"/>
  <c r="L229" i="1"/>
  <c r="K229" i="1"/>
  <c r="I229" i="1"/>
  <c r="D229" i="1"/>
  <c r="M228" i="1"/>
  <c r="L228" i="1"/>
  <c r="K228" i="1"/>
  <c r="I228" i="1"/>
  <c r="D228" i="1"/>
  <c r="M227" i="1"/>
  <c r="L227" i="1"/>
  <c r="K227" i="1"/>
  <c r="I227" i="1"/>
  <c r="D227" i="1"/>
  <c r="M226" i="1"/>
  <c r="L226" i="1"/>
  <c r="K226" i="1"/>
  <c r="I226" i="1"/>
  <c r="D226" i="1"/>
  <c r="M225" i="1"/>
  <c r="L225" i="1"/>
  <c r="K225" i="1"/>
  <c r="I225" i="1"/>
  <c r="D225" i="1"/>
  <c r="M224" i="1"/>
  <c r="L224" i="1"/>
  <c r="K224" i="1"/>
  <c r="I224" i="1"/>
  <c r="D224" i="1"/>
  <c r="M223" i="1"/>
  <c r="L223" i="1"/>
  <c r="K223" i="1"/>
  <c r="I223" i="1"/>
  <c r="D223" i="1"/>
  <c r="M222" i="1"/>
  <c r="L222" i="1"/>
  <c r="K222" i="1"/>
  <c r="I222" i="1"/>
  <c r="D222" i="1"/>
  <c r="M221" i="1"/>
  <c r="L221" i="1"/>
  <c r="K221" i="1"/>
  <c r="I221" i="1"/>
  <c r="D221" i="1"/>
  <c r="M220" i="1"/>
  <c r="L220" i="1"/>
  <c r="K220" i="1"/>
  <c r="I220" i="1"/>
  <c r="D220" i="1"/>
  <c r="M219" i="1"/>
  <c r="L219" i="1"/>
  <c r="K219" i="1"/>
  <c r="I219" i="1"/>
  <c r="D219" i="1"/>
  <c r="M218" i="1"/>
  <c r="L218" i="1"/>
  <c r="K218" i="1"/>
  <c r="I218" i="1"/>
  <c r="D218" i="1"/>
  <c r="M217" i="1"/>
  <c r="L217" i="1"/>
  <c r="K217" i="1"/>
  <c r="I217" i="1"/>
  <c r="D217" i="1"/>
  <c r="M216" i="1"/>
  <c r="L216" i="1"/>
  <c r="K216" i="1"/>
  <c r="I216" i="1"/>
  <c r="D216" i="1"/>
  <c r="M215" i="1"/>
  <c r="L215" i="1"/>
  <c r="K215" i="1"/>
  <c r="I215" i="1"/>
  <c r="D215" i="1"/>
  <c r="M214" i="1"/>
  <c r="L214" i="1"/>
  <c r="K214" i="1"/>
  <c r="I214" i="1"/>
  <c r="D214" i="1"/>
  <c r="M213" i="1"/>
  <c r="L213" i="1"/>
  <c r="K213" i="1"/>
  <c r="I213" i="1"/>
  <c r="D213" i="1"/>
  <c r="M212" i="1"/>
  <c r="L212" i="1"/>
  <c r="K212" i="1"/>
  <c r="I212" i="1"/>
  <c r="D212" i="1"/>
  <c r="M211" i="1"/>
  <c r="L211" i="1"/>
  <c r="K211" i="1"/>
  <c r="I211" i="1"/>
  <c r="D211" i="1"/>
  <c r="M210" i="1"/>
  <c r="L210" i="1"/>
  <c r="K210" i="1"/>
  <c r="I210" i="1"/>
  <c r="D210" i="1"/>
  <c r="M209" i="1"/>
  <c r="L209" i="1"/>
  <c r="K209" i="1"/>
  <c r="I209" i="1"/>
  <c r="D209" i="1"/>
  <c r="M208" i="1"/>
  <c r="L208" i="1"/>
  <c r="K208" i="1"/>
  <c r="I208" i="1"/>
  <c r="D208" i="1"/>
  <c r="M207" i="1"/>
  <c r="L207" i="1"/>
  <c r="K207" i="1"/>
  <c r="I207" i="1"/>
  <c r="D207" i="1"/>
  <c r="M206" i="1"/>
  <c r="L206" i="1"/>
  <c r="K206" i="1"/>
  <c r="I206" i="1"/>
  <c r="D206" i="1"/>
  <c r="M205" i="1"/>
  <c r="L205" i="1"/>
  <c r="K205" i="1"/>
  <c r="I205" i="1"/>
  <c r="D205" i="1"/>
  <c r="M204" i="1"/>
  <c r="L204" i="1"/>
  <c r="K204" i="1"/>
  <c r="I204" i="1"/>
  <c r="D204" i="1"/>
  <c r="M203" i="1"/>
  <c r="L203" i="1"/>
  <c r="K203" i="1"/>
  <c r="I203" i="1"/>
  <c r="D203" i="1"/>
  <c r="M202" i="1"/>
  <c r="L202" i="1"/>
  <c r="K202" i="1"/>
  <c r="I202" i="1"/>
  <c r="D202" i="1"/>
  <c r="M201" i="1"/>
  <c r="L201" i="1"/>
  <c r="K201" i="1"/>
  <c r="I201" i="1"/>
  <c r="D201" i="1"/>
  <c r="M200" i="1"/>
  <c r="L200" i="1"/>
  <c r="K200" i="1"/>
  <c r="D200" i="1" s="1"/>
  <c r="I200" i="1"/>
  <c r="M199" i="1"/>
  <c r="L199" i="1"/>
  <c r="K199" i="1"/>
  <c r="D199" i="1" s="1"/>
  <c r="I199" i="1"/>
  <c r="M198" i="1"/>
  <c r="L198" i="1"/>
  <c r="K198" i="1"/>
  <c r="I198" i="1"/>
  <c r="D198" i="1"/>
  <c r="M197" i="1"/>
  <c r="L197" i="1"/>
  <c r="K197" i="1"/>
  <c r="I197" i="1"/>
  <c r="D197" i="1"/>
  <c r="M196" i="1"/>
  <c r="L196" i="1"/>
  <c r="K196" i="1"/>
  <c r="I196" i="1"/>
  <c r="D196" i="1"/>
  <c r="M195" i="1"/>
  <c r="L195" i="1"/>
  <c r="K195" i="1"/>
  <c r="I195" i="1"/>
  <c r="D195" i="1"/>
  <c r="M194" i="1"/>
  <c r="L194" i="1"/>
  <c r="K194" i="1"/>
  <c r="I194" i="1"/>
  <c r="D194" i="1"/>
  <c r="M193" i="1"/>
  <c r="L193" i="1"/>
  <c r="K193" i="1"/>
  <c r="I193" i="1"/>
  <c r="D193" i="1"/>
  <c r="M192" i="1"/>
  <c r="L192" i="1"/>
  <c r="K192" i="1"/>
  <c r="I192" i="1"/>
  <c r="D192" i="1"/>
  <c r="M191" i="1"/>
  <c r="L191" i="1"/>
  <c r="K191" i="1"/>
  <c r="I191" i="1"/>
  <c r="D191" i="1"/>
  <c r="M190" i="1"/>
  <c r="L190" i="1"/>
  <c r="K190" i="1"/>
  <c r="I190" i="1"/>
  <c r="D190" i="1"/>
  <c r="M189" i="1"/>
  <c r="L189" i="1"/>
  <c r="K189" i="1"/>
  <c r="I189" i="1"/>
  <c r="D189" i="1"/>
  <c r="M188" i="1"/>
  <c r="L188" i="1"/>
  <c r="K188" i="1"/>
  <c r="I188" i="1"/>
  <c r="D188" i="1"/>
  <c r="M187" i="1"/>
  <c r="L187" i="1"/>
  <c r="K187" i="1"/>
  <c r="I187" i="1"/>
  <c r="D187" i="1"/>
  <c r="M186" i="1"/>
  <c r="L186" i="1"/>
  <c r="K186" i="1"/>
  <c r="I186" i="1"/>
  <c r="D186" i="1"/>
  <c r="M185" i="1"/>
  <c r="L185" i="1"/>
  <c r="K185" i="1"/>
  <c r="D185" i="1" s="1"/>
  <c r="I185" i="1"/>
  <c r="M184" i="1"/>
  <c r="L184" i="1"/>
  <c r="K184" i="1"/>
  <c r="I184" i="1"/>
  <c r="M183" i="1"/>
  <c r="L183" i="1"/>
  <c r="K183" i="1"/>
  <c r="I183" i="1"/>
  <c r="D183" i="1"/>
  <c r="M182" i="1"/>
  <c r="L182" i="1"/>
  <c r="K182" i="1"/>
  <c r="I182" i="1"/>
  <c r="D182" i="1"/>
  <c r="M181" i="1"/>
  <c r="L181" i="1"/>
  <c r="K181" i="1"/>
  <c r="I181" i="1"/>
  <c r="D181" i="1"/>
  <c r="M180" i="1"/>
  <c r="L180" i="1"/>
  <c r="K180" i="1"/>
  <c r="I180" i="1"/>
  <c r="D180" i="1"/>
  <c r="M179" i="1"/>
  <c r="L179" i="1"/>
  <c r="K179" i="1"/>
  <c r="I179" i="1"/>
  <c r="D179" i="1"/>
  <c r="M178" i="1"/>
  <c r="L178" i="1"/>
  <c r="K178" i="1"/>
  <c r="I178" i="1"/>
  <c r="D178" i="1"/>
  <c r="M177" i="1"/>
  <c r="L177" i="1"/>
  <c r="K177" i="1"/>
  <c r="I177" i="1"/>
  <c r="D177" i="1"/>
  <c r="M176" i="1"/>
  <c r="L176" i="1"/>
  <c r="K176" i="1"/>
  <c r="I176" i="1"/>
  <c r="D176" i="1"/>
  <c r="M175" i="1"/>
  <c r="L175" i="1"/>
  <c r="K175" i="1"/>
  <c r="I175" i="1"/>
  <c r="D175" i="1"/>
  <c r="M174" i="1"/>
  <c r="L174" i="1"/>
  <c r="K174" i="1"/>
  <c r="I174" i="1"/>
  <c r="D174" i="1"/>
  <c r="M173" i="1"/>
  <c r="L173" i="1"/>
  <c r="K173" i="1"/>
  <c r="I173" i="1"/>
  <c r="D173" i="1"/>
  <c r="M172" i="1"/>
  <c r="L172" i="1"/>
  <c r="K172" i="1"/>
  <c r="I172" i="1"/>
  <c r="D172" i="1"/>
  <c r="M171" i="1"/>
  <c r="L171" i="1"/>
  <c r="K171" i="1"/>
  <c r="I171" i="1"/>
  <c r="D171" i="1"/>
  <c r="M170" i="1"/>
  <c r="L170" i="1"/>
  <c r="K170" i="1"/>
  <c r="D170" i="1" s="1"/>
  <c r="I170" i="1"/>
  <c r="M169" i="1"/>
  <c r="L169" i="1"/>
  <c r="K169" i="1"/>
  <c r="D169" i="1" s="1"/>
  <c r="I169" i="1"/>
  <c r="M168" i="1"/>
  <c r="L168" i="1"/>
  <c r="K168" i="1"/>
  <c r="I168" i="1"/>
  <c r="D168" i="1"/>
  <c r="M167" i="1"/>
  <c r="L167" i="1"/>
  <c r="K167" i="1"/>
  <c r="I167" i="1"/>
  <c r="D167" i="1"/>
  <c r="M166" i="1"/>
  <c r="L166" i="1"/>
  <c r="K166" i="1"/>
  <c r="I166" i="1"/>
  <c r="D166" i="1"/>
  <c r="M165" i="1"/>
  <c r="L165" i="1"/>
  <c r="K165" i="1"/>
  <c r="I165" i="1"/>
  <c r="D165" i="1"/>
  <c r="M164" i="1"/>
  <c r="L164" i="1"/>
  <c r="K164" i="1"/>
  <c r="I164" i="1"/>
  <c r="D164" i="1"/>
  <c r="M163" i="1"/>
  <c r="L163" i="1"/>
  <c r="K163" i="1"/>
  <c r="I163" i="1"/>
  <c r="D163" i="1"/>
  <c r="M162" i="1"/>
  <c r="L162" i="1"/>
  <c r="K162" i="1"/>
  <c r="I162" i="1"/>
  <c r="D162" i="1"/>
  <c r="M161" i="1"/>
  <c r="L161" i="1"/>
  <c r="K161" i="1"/>
  <c r="I161" i="1"/>
  <c r="D161" i="1"/>
  <c r="M160" i="1"/>
  <c r="L160" i="1"/>
  <c r="K160" i="1"/>
  <c r="I160" i="1"/>
  <c r="D160" i="1"/>
  <c r="M159" i="1"/>
  <c r="L159" i="1"/>
  <c r="K159" i="1"/>
  <c r="I159" i="1"/>
  <c r="D159" i="1"/>
  <c r="M158" i="1"/>
  <c r="L158" i="1"/>
  <c r="K158" i="1"/>
  <c r="I158" i="1"/>
  <c r="D158" i="1"/>
  <c r="M157" i="1"/>
  <c r="L157" i="1"/>
  <c r="K157" i="1"/>
  <c r="I157" i="1"/>
  <c r="D157" i="1"/>
  <c r="M156" i="1"/>
  <c r="L156" i="1"/>
  <c r="K156" i="1"/>
  <c r="I156" i="1"/>
  <c r="D156" i="1"/>
  <c r="M155" i="1"/>
  <c r="L155" i="1"/>
  <c r="K155" i="1"/>
  <c r="I155" i="1"/>
  <c r="D155" i="1"/>
  <c r="M154" i="1"/>
  <c r="L154" i="1"/>
  <c r="K154" i="1"/>
  <c r="D154" i="1" s="1"/>
  <c r="I154" i="1"/>
  <c r="M153" i="1"/>
  <c r="L153" i="1"/>
  <c r="K153" i="1"/>
  <c r="I153" i="1"/>
  <c r="D153" i="1"/>
  <c r="M152" i="1"/>
  <c r="L152" i="1"/>
  <c r="K152" i="1"/>
  <c r="I152" i="1"/>
  <c r="D152" i="1"/>
  <c r="M151" i="1"/>
  <c r="L151" i="1"/>
  <c r="K151" i="1"/>
  <c r="I151" i="1"/>
  <c r="D151" i="1"/>
  <c r="M150" i="1"/>
  <c r="L150" i="1"/>
  <c r="K150" i="1"/>
  <c r="I150" i="1"/>
  <c r="D150" i="1"/>
  <c r="M149" i="1"/>
  <c r="L149" i="1"/>
  <c r="K149" i="1"/>
  <c r="I149" i="1"/>
  <c r="D149" i="1"/>
  <c r="M148" i="1"/>
  <c r="L148" i="1"/>
  <c r="K148" i="1"/>
  <c r="I148" i="1"/>
  <c r="D148" i="1"/>
  <c r="M147" i="1"/>
  <c r="L147" i="1"/>
  <c r="K147" i="1"/>
  <c r="I147" i="1"/>
  <c r="D147" i="1"/>
  <c r="M146" i="1"/>
  <c r="L146" i="1"/>
  <c r="K146" i="1"/>
  <c r="I146" i="1"/>
  <c r="D146" i="1"/>
  <c r="M145" i="1"/>
  <c r="L145" i="1"/>
  <c r="K145" i="1"/>
  <c r="I145" i="1"/>
  <c r="D145" i="1"/>
  <c r="M144" i="1"/>
  <c r="L144" i="1"/>
  <c r="K144" i="1"/>
  <c r="I144" i="1"/>
  <c r="D144" i="1"/>
  <c r="M143" i="1"/>
  <c r="L143" i="1"/>
  <c r="K143" i="1"/>
  <c r="I143" i="1"/>
  <c r="D143" i="1"/>
  <c r="M142" i="1"/>
  <c r="L142" i="1"/>
  <c r="K142" i="1"/>
  <c r="I142" i="1"/>
  <c r="D142" i="1"/>
  <c r="M141" i="1"/>
  <c r="L141" i="1"/>
  <c r="K141" i="1"/>
  <c r="D141" i="1" s="1"/>
  <c r="I141" i="1"/>
  <c r="M140" i="1"/>
  <c r="L140" i="1"/>
  <c r="K140" i="1"/>
  <c r="I140" i="1"/>
  <c r="M139" i="1"/>
  <c r="L139" i="1"/>
  <c r="K139" i="1"/>
  <c r="I139" i="1"/>
  <c r="D139" i="1"/>
  <c r="M138" i="1"/>
  <c r="L138" i="1"/>
  <c r="K138" i="1"/>
  <c r="I138" i="1"/>
  <c r="D138" i="1"/>
  <c r="M137" i="1"/>
  <c r="L137" i="1"/>
  <c r="K137" i="1"/>
  <c r="I137" i="1"/>
  <c r="D137" i="1"/>
  <c r="M136" i="1"/>
  <c r="L136" i="1"/>
  <c r="K136" i="1"/>
  <c r="I136" i="1"/>
  <c r="D136" i="1"/>
  <c r="M135" i="1"/>
  <c r="L135" i="1"/>
  <c r="K135" i="1"/>
  <c r="I135" i="1"/>
  <c r="D135" i="1"/>
  <c r="M134" i="1"/>
  <c r="L134" i="1"/>
  <c r="K134" i="1"/>
  <c r="I134" i="1"/>
  <c r="D134" i="1"/>
  <c r="M133" i="1"/>
  <c r="L133" i="1"/>
  <c r="K133" i="1"/>
  <c r="I133" i="1"/>
  <c r="D133" i="1"/>
  <c r="M132" i="1"/>
  <c r="L132" i="1"/>
  <c r="K132" i="1"/>
  <c r="I132" i="1"/>
  <c r="D132" i="1"/>
  <c r="M131" i="1"/>
  <c r="L131" i="1"/>
  <c r="K131" i="1"/>
  <c r="I131" i="1"/>
  <c r="D131" i="1"/>
  <c r="M130" i="1"/>
  <c r="L130" i="1"/>
  <c r="K130" i="1"/>
  <c r="I130" i="1"/>
  <c r="D130" i="1"/>
  <c r="M129" i="1"/>
  <c r="L129" i="1"/>
  <c r="K129" i="1"/>
  <c r="I129" i="1"/>
  <c r="D129" i="1"/>
  <c r="M128" i="1"/>
  <c r="L128" i="1"/>
  <c r="K128" i="1"/>
  <c r="I128" i="1"/>
  <c r="D128" i="1"/>
  <c r="M127" i="1"/>
  <c r="L127" i="1"/>
  <c r="K127" i="1"/>
  <c r="I127" i="1"/>
  <c r="D127" i="1"/>
  <c r="M126" i="1"/>
  <c r="L126" i="1"/>
  <c r="K126" i="1"/>
  <c r="I126" i="1"/>
  <c r="D126" i="1"/>
  <c r="M125" i="1"/>
  <c r="L125" i="1"/>
  <c r="K125" i="1"/>
  <c r="I125" i="1"/>
  <c r="D125" i="1"/>
  <c r="M124" i="1"/>
  <c r="L124" i="1"/>
  <c r="K124" i="1"/>
  <c r="I124" i="1"/>
  <c r="M123" i="1"/>
  <c r="L123" i="1"/>
  <c r="K123" i="1"/>
  <c r="I123" i="1"/>
  <c r="D123" i="1"/>
  <c r="M122" i="1"/>
  <c r="L122" i="1"/>
  <c r="K122" i="1"/>
  <c r="I122" i="1"/>
  <c r="D122" i="1"/>
  <c r="M121" i="1"/>
  <c r="L121" i="1"/>
  <c r="K121" i="1"/>
  <c r="I121" i="1"/>
  <c r="D121" i="1"/>
  <c r="M120" i="1"/>
  <c r="L120" i="1"/>
  <c r="K120" i="1"/>
  <c r="I120" i="1"/>
  <c r="D120" i="1"/>
  <c r="M119" i="1"/>
  <c r="L119" i="1"/>
  <c r="K119" i="1"/>
  <c r="I119" i="1"/>
  <c r="D119" i="1"/>
  <c r="M118" i="1"/>
  <c r="L118" i="1"/>
  <c r="K118" i="1"/>
  <c r="I118" i="1"/>
  <c r="D118" i="1"/>
  <c r="M117" i="1"/>
  <c r="L117" i="1"/>
  <c r="K117" i="1"/>
  <c r="I117" i="1"/>
  <c r="D117" i="1"/>
  <c r="M116" i="1"/>
  <c r="L116" i="1"/>
  <c r="K116" i="1"/>
  <c r="I116" i="1"/>
  <c r="D116" i="1"/>
  <c r="M115" i="1"/>
  <c r="L115" i="1"/>
  <c r="K115" i="1"/>
  <c r="I115" i="1"/>
  <c r="D115" i="1"/>
  <c r="M114" i="1"/>
  <c r="L114" i="1"/>
  <c r="K114" i="1"/>
  <c r="I114" i="1"/>
  <c r="D114" i="1"/>
  <c r="M113" i="1"/>
  <c r="L113" i="1"/>
  <c r="K113" i="1"/>
  <c r="I113" i="1"/>
  <c r="D113" i="1"/>
  <c r="M112" i="1"/>
  <c r="L112" i="1"/>
  <c r="K112" i="1"/>
  <c r="I112" i="1"/>
  <c r="D112" i="1"/>
  <c r="M111" i="1"/>
  <c r="L111" i="1"/>
  <c r="K111" i="1"/>
  <c r="I111" i="1"/>
  <c r="D111" i="1"/>
  <c r="M110" i="1"/>
  <c r="L110" i="1"/>
  <c r="K110" i="1"/>
  <c r="D110" i="1" s="1"/>
  <c r="I110" i="1"/>
  <c r="M109" i="1"/>
  <c r="L109" i="1"/>
  <c r="K109" i="1"/>
  <c r="D109" i="1" s="1"/>
  <c r="I109" i="1"/>
  <c r="M108" i="1"/>
  <c r="L108" i="1"/>
  <c r="K108" i="1"/>
  <c r="I108" i="1"/>
  <c r="D108" i="1"/>
  <c r="M107" i="1"/>
  <c r="L107" i="1"/>
  <c r="K107" i="1"/>
  <c r="I107" i="1"/>
  <c r="D107" i="1"/>
  <c r="M106" i="1"/>
  <c r="L106" i="1"/>
  <c r="K106" i="1"/>
  <c r="I106" i="1"/>
  <c r="D106" i="1"/>
  <c r="M105" i="1"/>
  <c r="L105" i="1"/>
  <c r="K105" i="1"/>
  <c r="I105" i="1"/>
  <c r="D105" i="1"/>
  <c r="M104" i="1"/>
  <c r="L104" i="1"/>
  <c r="K104" i="1"/>
  <c r="I104" i="1"/>
  <c r="D104" i="1"/>
  <c r="M103" i="1"/>
  <c r="L103" i="1"/>
  <c r="K103" i="1"/>
  <c r="I103" i="1"/>
  <c r="D103" i="1"/>
  <c r="M102" i="1"/>
  <c r="L102" i="1"/>
  <c r="K102" i="1"/>
  <c r="I102" i="1"/>
  <c r="D102" i="1"/>
  <c r="M101" i="1"/>
  <c r="L101" i="1"/>
  <c r="K101" i="1"/>
  <c r="I101" i="1"/>
  <c r="D101" i="1"/>
  <c r="M100" i="1"/>
  <c r="L100" i="1"/>
  <c r="K100" i="1"/>
  <c r="I100" i="1"/>
  <c r="D100" i="1"/>
  <c r="M99" i="1"/>
  <c r="L99" i="1"/>
  <c r="K99" i="1"/>
  <c r="I99" i="1"/>
  <c r="D99" i="1"/>
  <c r="M98" i="1"/>
  <c r="L98" i="1"/>
  <c r="K98" i="1"/>
  <c r="I98" i="1"/>
  <c r="D98" i="1"/>
  <c r="M97" i="1"/>
  <c r="L97" i="1"/>
  <c r="K97" i="1"/>
  <c r="I97" i="1"/>
  <c r="D97" i="1"/>
  <c r="M96" i="1"/>
  <c r="L96" i="1"/>
  <c r="K96" i="1"/>
  <c r="I96" i="1"/>
  <c r="D96" i="1"/>
  <c r="M95" i="1"/>
  <c r="L95" i="1"/>
  <c r="K95" i="1"/>
  <c r="I95" i="1"/>
  <c r="D95" i="1"/>
  <c r="M94" i="1"/>
  <c r="L94" i="1"/>
  <c r="K94" i="1"/>
  <c r="D94" i="1" s="1"/>
  <c r="I94" i="1"/>
  <c r="M93" i="1"/>
  <c r="L93" i="1"/>
  <c r="K93" i="1"/>
  <c r="I93" i="1"/>
  <c r="D93" i="1"/>
  <c r="M92" i="1"/>
  <c r="L92" i="1"/>
  <c r="K92" i="1"/>
  <c r="I92" i="1"/>
  <c r="D92" i="1"/>
  <c r="M91" i="1"/>
  <c r="L91" i="1"/>
  <c r="K91" i="1"/>
  <c r="I91" i="1"/>
  <c r="D91" i="1"/>
  <c r="M90" i="1"/>
  <c r="L90" i="1"/>
  <c r="K90" i="1"/>
  <c r="I90" i="1"/>
  <c r="D90" i="1"/>
  <c r="M89" i="1"/>
  <c r="L89" i="1"/>
  <c r="K89" i="1"/>
  <c r="I89" i="1"/>
  <c r="D89" i="1"/>
  <c r="M88" i="1"/>
  <c r="L88" i="1"/>
  <c r="K88" i="1"/>
  <c r="I88" i="1"/>
  <c r="D88" i="1"/>
  <c r="M87" i="1"/>
  <c r="L87" i="1"/>
  <c r="K87" i="1"/>
  <c r="I87" i="1"/>
  <c r="D87" i="1"/>
  <c r="M86" i="1"/>
  <c r="L86" i="1"/>
  <c r="K86" i="1"/>
  <c r="I86" i="1"/>
  <c r="D86" i="1"/>
  <c r="M85" i="1"/>
  <c r="L85" i="1"/>
  <c r="K85" i="1"/>
  <c r="I85" i="1"/>
  <c r="D85" i="1"/>
  <c r="M84" i="1"/>
  <c r="L84" i="1"/>
  <c r="K84" i="1"/>
  <c r="I84" i="1"/>
  <c r="D84" i="1"/>
  <c r="M83" i="1"/>
  <c r="L83" i="1"/>
  <c r="K83" i="1"/>
  <c r="I83" i="1"/>
  <c r="D83" i="1"/>
  <c r="M82" i="1"/>
  <c r="L82" i="1"/>
  <c r="K82" i="1"/>
  <c r="I82" i="1"/>
  <c r="D82" i="1"/>
  <c r="M81" i="1"/>
  <c r="L81" i="1"/>
  <c r="K81" i="1"/>
  <c r="I81" i="1"/>
  <c r="D81" i="1"/>
  <c r="M80" i="1"/>
  <c r="L80" i="1"/>
  <c r="K80" i="1"/>
  <c r="I80" i="1"/>
  <c r="M79" i="1"/>
  <c r="L79" i="1"/>
  <c r="K79" i="1"/>
  <c r="D79" i="1" s="1"/>
  <c r="I79" i="1"/>
  <c r="M78" i="1"/>
  <c r="L78" i="1"/>
  <c r="K78" i="1"/>
  <c r="I78" i="1"/>
  <c r="D78" i="1"/>
  <c r="M77" i="1"/>
  <c r="L77" i="1"/>
  <c r="K77" i="1"/>
  <c r="I77" i="1"/>
  <c r="D77" i="1"/>
  <c r="M76" i="1"/>
  <c r="L76" i="1"/>
  <c r="K76" i="1"/>
  <c r="I76" i="1"/>
  <c r="D76" i="1"/>
  <c r="M75" i="1"/>
  <c r="L75" i="1"/>
  <c r="K75" i="1"/>
  <c r="I75" i="1"/>
  <c r="D75" i="1"/>
  <c r="M74" i="1"/>
  <c r="L74" i="1"/>
  <c r="K74" i="1"/>
  <c r="I74" i="1"/>
  <c r="D74" i="1"/>
  <c r="M73" i="1"/>
  <c r="L73" i="1"/>
  <c r="K73" i="1"/>
  <c r="I73" i="1"/>
  <c r="D73" i="1"/>
  <c r="M72" i="1"/>
  <c r="L72" i="1"/>
  <c r="K72" i="1"/>
  <c r="I72" i="1"/>
  <c r="D72" i="1"/>
  <c r="M71" i="1"/>
  <c r="L71" i="1"/>
  <c r="K71" i="1"/>
  <c r="I71" i="1"/>
  <c r="D71" i="1"/>
  <c r="M70" i="1"/>
  <c r="L70" i="1"/>
  <c r="K70" i="1"/>
  <c r="I70" i="1"/>
  <c r="D70" i="1"/>
  <c r="M69" i="1"/>
  <c r="L69" i="1"/>
  <c r="K69" i="1"/>
  <c r="I69" i="1"/>
  <c r="D69" i="1"/>
  <c r="M68" i="1"/>
  <c r="L68" i="1"/>
  <c r="K68" i="1"/>
  <c r="I68" i="1"/>
  <c r="D68" i="1"/>
  <c r="M67" i="1"/>
  <c r="L67" i="1"/>
  <c r="K67" i="1"/>
  <c r="I67" i="1"/>
  <c r="D67" i="1"/>
  <c r="M66" i="1"/>
  <c r="L66" i="1"/>
  <c r="K66" i="1"/>
  <c r="I66" i="1"/>
  <c r="D66" i="1"/>
  <c r="M65" i="1"/>
  <c r="L65" i="1"/>
  <c r="K65" i="1"/>
  <c r="D65" i="1" s="1"/>
  <c r="I65" i="1"/>
  <c r="M64" i="1"/>
  <c r="L64" i="1"/>
  <c r="D64" i="1" s="1"/>
  <c r="K64" i="1"/>
  <c r="I64" i="1"/>
  <c r="M63" i="1"/>
  <c r="L63" i="1"/>
  <c r="K63" i="1"/>
  <c r="I63" i="1"/>
  <c r="D63" i="1"/>
  <c r="M62" i="1"/>
  <c r="L62" i="1"/>
  <c r="K62" i="1"/>
  <c r="I62" i="1"/>
  <c r="D62" i="1"/>
  <c r="M61" i="1"/>
  <c r="L61" i="1"/>
  <c r="K61" i="1"/>
  <c r="I61" i="1"/>
  <c r="D61" i="1"/>
  <c r="M60" i="1"/>
  <c r="L60" i="1"/>
  <c r="K60" i="1"/>
  <c r="I60" i="1"/>
  <c r="D60" i="1"/>
  <c r="M59" i="1"/>
  <c r="L59" i="1"/>
  <c r="K59" i="1"/>
  <c r="I59" i="1"/>
  <c r="D59" i="1"/>
  <c r="M58" i="1"/>
  <c r="L58" i="1"/>
  <c r="K58" i="1"/>
  <c r="I58" i="1"/>
  <c r="D58" i="1"/>
  <c r="M57" i="1"/>
  <c r="L57" i="1"/>
  <c r="K57" i="1"/>
  <c r="I57" i="1"/>
  <c r="D57" i="1"/>
  <c r="M56" i="1"/>
  <c r="L56" i="1"/>
  <c r="K56" i="1"/>
  <c r="I56" i="1"/>
  <c r="D56" i="1"/>
  <c r="M55" i="1"/>
  <c r="L55" i="1"/>
  <c r="K55" i="1"/>
  <c r="I55" i="1"/>
  <c r="D55" i="1"/>
  <c r="M54" i="1"/>
  <c r="L54" i="1"/>
  <c r="K54" i="1"/>
  <c r="I54" i="1"/>
  <c r="D54" i="1"/>
  <c r="M53" i="1"/>
  <c r="L53" i="1"/>
  <c r="K53" i="1"/>
  <c r="I53" i="1"/>
  <c r="D53" i="1"/>
  <c r="M52" i="1"/>
  <c r="L52" i="1"/>
  <c r="K52" i="1"/>
  <c r="I52" i="1"/>
  <c r="D52" i="1"/>
  <c r="M51" i="1"/>
  <c r="L51" i="1"/>
  <c r="K51" i="1"/>
  <c r="I51" i="1"/>
  <c r="D51" i="1"/>
  <c r="M50" i="1"/>
  <c r="L50" i="1"/>
  <c r="K50" i="1"/>
  <c r="I50" i="1"/>
  <c r="M49" i="1"/>
  <c r="L49" i="1"/>
  <c r="K49" i="1"/>
  <c r="D49" i="1" s="1"/>
  <c r="I49" i="1"/>
  <c r="M48" i="1"/>
  <c r="L48" i="1"/>
  <c r="K48" i="1"/>
  <c r="I48" i="1"/>
  <c r="D48" i="1"/>
  <c r="M47" i="1"/>
  <c r="L47" i="1"/>
  <c r="K47" i="1"/>
  <c r="I47" i="1"/>
  <c r="D47" i="1"/>
  <c r="M46" i="1"/>
  <c r="L46" i="1"/>
  <c r="K46" i="1"/>
  <c r="I46" i="1"/>
  <c r="D46" i="1"/>
  <c r="M45" i="1"/>
  <c r="L45" i="1"/>
  <c r="K45" i="1"/>
  <c r="I45" i="1"/>
  <c r="D45" i="1"/>
  <c r="M44" i="1"/>
  <c r="L44" i="1"/>
  <c r="K44" i="1"/>
  <c r="I44" i="1"/>
  <c r="D44" i="1"/>
  <c r="M43" i="1"/>
  <c r="L43" i="1"/>
  <c r="K43" i="1"/>
  <c r="I43" i="1"/>
  <c r="D43" i="1"/>
  <c r="M42" i="1"/>
  <c r="L42" i="1"/>
  <c r="K42" i="1"/>
  <c r="I42" i="1"/>
  <c r="D42" i="1"/>
  <c r="M41" i="1"/>
  <c r="L41" i="1"/>
  <c r="K41" i="1"/>
  <c r="I41" i="1"/>
  <c r="D41" i="1"/>
  <c r="M40" i="1"/>
  <c r="L40" i="1"/>
  <c r="K40" i="1"/>
  <c r="I40" i="1"/>
  <c r="D40" i="1"/>
  <c r="M39" i="1"/>
  <c r="L39" i="1"/>
  <c r="K39" i="1"/>
  <c r="I39" i="1"/>
  <c r="D39" i="1"/>
  <c r="M38" i="1"/>
  <c r="L38" i="1"/>
  <c r="K38" i="1"/>
  <c r="I38" i="1"/>
  <c r="D38" i="1"/>
  <c r="M37" i="1"/>
  <c r="L37" i="1"/>
  <c r="K37" i="1"/>
  <c r="I37" i="1"/>
  <c r="D37" i="1"/>
  <c r="M36" i="1"/>
  <c r="L36" i="1"/>
  <c r="K36" i="1"/>
  <c r="I36" i="1"/>
  <c r="D36" i="1"/>
  <c r="M35" i="1"/>
  <c r="L35" i="1"/>
  <c r="K35" i="1"/>
  <c r="I35" i="1"/>
  <c r="M34" i="1"/>
  <c r="L34" i="1"/>
  <c r="K34" i="1"/>
  <c r="D34" i="1" s="1"/>
  <c r="I34" i="1"/>
  <c r="M33" i="1"/>
  <c r="L33" i="1"/>
  <c r="K33" i="1"/>
  <c r="I33" i="1"/>
  <c r="D33" i="1"/>
  <c r="M32" i="1"/>
  <c r="L32" i="1"/>
  <c r="K32" i="1"/>
  <c r="I32" i="1"/>
  <c r="D32" i="1"/>
  <c r="M31" i="1"/>
  <c r="L31" i="1"/>
  <c r="K31" i="1"/>
  <c r="I31" i="1"/>
  <c r="D31" i="1"/>
  <c r="M30" i="1"/>
  <c r="L30" i="1"/>
  <c r="K30" i="1"/>
  <c r="I30" i="1"/>
  <c r="D30" i="1"/>
  <c r="M29" i="1"/>
  <c r="L29" i="1"/>
  <c r="K29" i="1"/>
  <c r="I29" i="1"/>
  <c r="D29" i="1"/>
  <c r="M28" i="1"/>
  <c r="L28" i="1"/>
  <c r="K28" i="1"/>
  <c r="I28" i="1"/>
  <c r="D28" i="1"/>
  <c r="M27" i="1"/>
  <c r="L27" i="1"/>
  <c r="K27" i="1"/>
  <c r="I27" i="1"/>
  <c r="D27" i="1"/>
  <c r="M26" i="1"/>
  <c r="L26" i="1"/>
  <c r="K26" i="1"/>
  <c r="I26" i="1"/>
  <c r="D26" i="1"/>
  <c r="M25" i="1"/>
  <c r="L25" i="1"/>
  <c r="K25" i="1"/>
  <c r="I25" i="1"/>
  <c r="D25" i="1"/>
  <c r="M24" i="1"/>
  <c r="L24" i="1"/>
  <c r="K24" i="1"/>
  <c r="I24" i="1"/>
  <c r="D24" i="1"/>
  <c r="M23" i="1"/>
  <c r="L23" i="1"/>
  <c r="K23" i="1"/>
  <c r="I23" i="1"/>
  <c r="D23" i="1"/>
  <c r="M22" i="1"/>
  <c r="L22" i="1"/>
  <c r="K22" i="1"/>
  <c r="I22" i="1"/>
  <c r="D22" i="1"/>
  <c r="M21" i="1"/>
  <c r="L21" i="1"/>
  <c r="K21" i="1"/>
  <c r="I21" i="1"/>
  <c r="D21" i="1"/>
  <c r="M20" i="1"/>
  <c r="L20" i="1"/>
  <c r="K20" i="1"/>
  <c r="D20" i="1" s="1"/>
  <c r="I20" i="1"/>
  <c r="M19" i="1"/>
  <c r="L19" i="1"/>
  <c r="D19" i="1" s="1"/>
  <c r="K19" i="1"/>
  <c r="I19" i="1"/>
  <c r="M18" i="1"/>
  <c r="L18" i="1"/>
  <c r="K18" i="1"/>
  <c r="I18" i="1"/>
  <c r="D18" i="1"/>
  <c r="M17" i="1"/>
  <c r="L17" i="1"/>
  <c r="K17" i="1"/>
  <c r="I17" i="1"/>
  <c r="D17" i="1"/>
  <c r="M16" i="1"/>
  <c r="L16" i="1"/>
  <c r="K16" i="1"/>
  <c r="I16" i="1"/>
  <c r="D16" i="1"/>
  <c r="M15" i="1"/>
  <c r="L15" i="1"/>
  <c r="K15" i="1"/>
  <c r="I15" i="1"/>
  <c r="D15" i="1"/>
  <c r="M14" i="1"/>
  <c r="L14" i="1"/>
  <c r="K14" i="1"/>
  <c r="I14" i="1"/>
  <c r="D14" i="1"/>
  <c r="M13" i="1"/>
  <c r="L13" i="1"/>
  <c r="K13" i="1"/>
  <c r="I13" i="1"/>
  <c r="D13" i="1"/>
  <c r="M12" i="1"/>
  <c r="L12" i="1"/>
  <c r="K12" i="1"/>
  <c r="I12" i="1"/>
  <c r="D12" i="1"/>
  <c r="M11" i="1"/>
  <c r="L11" i="1"/>
  <c r="K11" i="1"/>
  <c r="I11" i="1"/>
  <c r="D11" i="1"/>
  <c r="M10" i="1"/>
  <c r="L10" i="1"/>
  <c r="K10" i="1"/>
  <c r="I10" i="1"/>
  <c r="D10" i="1"/>
  <c r="M9" i="1"/>
  <c r="L9" i="1"/>
  <c r="K9" i="1"/>
  <c r="I9" i="1"/>
  <c r="D9" i="1"/>
  <c r="M8" i="1"/>
  <c r="L8" i="1"/>
  <c r="K8" i="1"/>
  <c r="I8" i="1"/>
  <c r="D8" i="1"/>
  <c r="M7" i="1"/>
  <c r="L7" i="1"/>
  <c r="K7" i="1"/>
  <c r="I7" i="1"/>
  <c r="D7" i="1"/>
  <c r="M6" i="1"/>
  <c r="L6" i="1"/>
  <c r="K6" i="1"/>
  <c r="I6" i="1"/>
  <c r="D6" i="1"/>
  <c r="M5" i="1"/>
  <c r="L5" i="1"/>
  <c r="K5" i="1"/>
  <c r="I5" i="1"/>
  <c r="D5" i="1"/>
  <c r="M4" i="1"/>
  <c r="L4" i="1"/>
  <c r="K4" i="1"/>
  <c r="D4" i="1" s="1"/>
  <c r="I4" i="1"/>
  <c r="D50" i="1" l="1"/>
  <c r="D184" i="1"/>
  <c r="D35" i="1"/>
  <c r="D80" i="1"/>
  <c r="D124" i="1"/>
  <c r="D140" i="1"/>
</calcChain>
</file>

<file path=xl/sharedStrings.xml><?xml version="1.0" encoding="utf-8"?>
<sst xmlns="http://schemas.openxmlformats.org/spreadsheetml/2006/main" count="115" uniqueCount="64">
  <si>
    <t>PLAN</t>
  </si>
  <si>
    <t xml:space="preserve"> </t>
  </si>
  <si>
    <t>Level</t>
  </si>
  <si>
    <t>Practice</t>
  </si>
  <si>
    <t>Title</t>
  </si>
  <si>
    <t>Source Reference</t>
  </si>
  <si>
    <t>Link</t>
  </si>
  <si>
    <t>Description</t>
  </si>
  <si>
    <t>Type(Doc/ Aff)</t>
  </si>
  <si>
    <t>S/W/I Description</t>
  </si>
  <si>
    <t>S/W/I</t>
  </si>
  <si>
    <t>Verified- Y/N</t>
  </si>
  <si>
    <t>Level 1</t>
  </si>
  <si>
    <t xml:space="preserve">Develop a list of tasks. </t>
  </si>
  <si>
    <t>GGE302_PLAN</t>
  </si>
  <si>
    <t>Doc</t>
  </si>
  <si>
    <t xml:space="preserve">Assign people to tasks. </t>
  </si>
  <si>
    <t>Level 2</t>
  </si>
  <si>
    <t xml:space="preserve">Develop and keep updated the approach for accomplishing the work. </t>
  </si>
  <si>
    <t xml:space="preserve">Plan for the knowledge and skills needed to perform the work. </t>
  </si>
  <si>
    <t xml:space="preserve">Based on recorded estimates, develop and keep updated the budget and schedule. </t>
  </si>
  <si>
    <t>Budget section of project plan</t>
  </si>
  <si>
    <t xml:space="preserve">Plan the involvement of identified stakeholders. </t>
  </si>
  <si>
    <t>Schedule of project consists of resource plan against each task</t>
  </si>
  <si>
    <t xml:space="preserve">Plan transition to operations and support. </t>
  </si>
  <si>
    <t xml:space="preserve">Ensure plans are feasible by reconciling available and estimated resources. </t>
  </si>
  <si>
    <t xml:space="preserve">Develop the project plan, ensure consistency among its elements, and keep it updated. </t>
  </si>
  <si>
    <t xml:space="preserve">Review plans and obtain commitments from affected stakeholders. </t>
  </si>
  <si>
    <t>Stakeholders affirmation on planned schedule, resources etc.</t>
  </si>
  <si>
    <t>Level 3</t>
  </si>
  <si>
    <t xml:space="preserve">Use the organization’s set of standard processes and tailoring guidelines to develop, keep updated, and follow the project process. </t>
  </si>
  <si>
    <t>Project life cycle showing project flow, as provided by organization.</t>
  </si>
  <si>
    <t xml:space="preserve">Develop a plan and keep it updated, using the project process, the organization’s process assets, and the measurement repository. </t>
  </si>
  <si>
    <t>GGE302_take reference from GGE295 estimation repository</t>
  </si>
  <si>
    <t xml:space="preserve">Identify and negotiate critical dependencies. </t>
  </si>
  <si>
    <t>GGE302_RSKMTX</t>
  </si>
  <si>
    <t>Critical dependecies mentioned in risk matrix.</t>
  </si>
  <si>
    <t xml:space="preserve">Plan for the project environment and keep it updated based on the organization’s standards. </t>
  </si>
  <si>
    <t>** Minimum 2 and maximum 3 evidences require for each practice</t>
  </si>
  <si>
    <t>GGE302_MINMET</t>
  </si>
  <si>
    <t>In pre planning meeting discussed the roles, and in deploy the plan meeting task conveyed.</t>
  </si>
  <si>
    <t>Talent needs and gaps of project plan identified the need of training / skills.</t>
  </si>
  <si>
    <t>Project team identified with roles  and responsibility defined in project tasks itself to involve the stakeholders.</t>
  </si>
  <si>
    <t>CM plan tells about mode of release and documents to be released for the project</t>
  </si>
  <si>
    <t>In Plan tasks identified to make user support documents.</t>
  </si>
  <si>
    <t>In pre planning meeting discussed the roles to involve the stackholders.</t>
  </si>
  <si>
    <t>Meeting with team to deploy and discuss the finalized the plan.</t>
  </si>
  <si>
    <t>Project plan updated through out the project lifecycle whenever needed, and can be checked in publish log.</t>
  </si>
  <si>
    <t>Take estimation hardware, reference to establish estimation of project GGE302 and accordingly develop plan.</t>
  </si>
  <si>
    <t>Critical resources CREO tool, SMF Batteries etc in Asset section (resource plan)</t>
  </si>
  <si>
    <t>GGE302</t>
  </si>
  <si>
    <t>CHAR - GGE302-FI/LI</t>
  </si>
  <si>
    <t>For all task defined task Id and discription in Project Plan</t>
  </si>
  <si>
    <t>All defined tasks have relevant people. And all relevent peopele added in project team</t>
  </si>
  <si>
    <t>project consists of every tasks list and it is updated on regular basis. It can be tracked through task  comments .</t>
  </si>
  <si>
    <t>Product knowledge releted actiivity plan and team meeting dicussion in kick off meeting.</t>
  </si>
  <si>
    <t>For new member work releted  knowlege plan done like validation handover .</t>
  </si>
  <si>
    <t>Telent Map  And GAP</t>
  </si>
  <si>
    <t>Each task defiend with time  in form of days.</t>
  </si>
  <si>
    <t>Review plan planned at all  stage and valuable / critical artefacts -like plan ,RTT ,Requirment, design,implemetation,testing,etc.</t>
  </si>
  <si>
    <t xml:space="preserve">Keep the project enviroment  releted things like Assets, tool  and equipment  that peapol need to perform theire job.
all testing releted task  (Moidule testing ,integration testing ,and validation) relevent environment ,equipment and tools are planed </t>
  </si>
  <si>
    <t>Product traning planed in validation handover task.</t>
  </si>
  <si>
    <t xml:space="preserve">all relevent ad reqired resources avilable so no need to plan to assign responcibility to plan to acquire resources and facilitries </t>
  </si>
  <si>
    <t xml:space="preserve">For the contigency plan if the resource and facilities and environment can not be obtained -we are tanen care all long tetsing releted plan with effort of 30-40% at eachj day . in case inavilability of any thing can be managed next day or by befor day.or can be managed full effort on single day. </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</si>
</sst>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Calibri"/>
      <charset val="134"/>
      <scheme val="minor"/>
    </font>
    <font>
      <sz val="10"/>
      <color indexed="10"/>
      <name val="Arial"/>
      <charset val="134"/>
    </font>
    <font>
      <sz val="10"/>
      <color indexed="8"/>
      <name val="Arial"/>
      <charset val="134"/>
    </font>
    <font>
      <b/>
      <sz val="10"/>
      <color indexed="8"/>
      <name val="Arial"/>
      <charset val="134"/>
    </font>
    <font>
      <b/>
      <sz val="11"/>
      <color indexed="62"/>
      <name val="Verdana"/>
      <charset val="134"/>
    </font>
    <font>
      <sz val="10"/>
      <name val="Arial"/>
      <charset val="134"/>
    </font>
    <font>
      <u/>
      <sz val="10"/>
      <color indexed="12"/>
      <name val="Arial"/>
      <charset val="134"/>
    </font>
    <font>
      <b/>
      <sz val="12"/>
      <color indexed="8"/>
      <name val="Arial"/>
      <charset val="134"/>
    </font>
    <font>
      <sz val="11"/>
      <color indexed="8"/>
      <name val="Arial"/>
      <charset val="134"/>
    </font>
    <font>
      <u/>
      <sz val="10"/>
      <color rgb="FF800080"/>
      <name val="Arial"/>
      <charset val="134"/>
    </font>
    <font>
      <strike/>
      <u/>
      <sz val="10"/>
      <color indexed="12"/>
      <name val="Arial"/>
      <charset val="134"/>
    </font>
    <font>
      <strike/>
      <sz val="10"/>
      <color indexed="8"/>
      <name val="Arial"/>
      <charset val="134"/>
    </font>
    <font>
      <sz val="10"/>
      <color indexed="8"/>
      <name val="Calibri"/>
      <charset val="134"/>
    </font>
    <font>
      <strike/>
      <sz val="11"/>
      <color indexed="8"/>
      <name val="Arial"/>
      <charset val="134"/>
    </font>
    <font>
      <sz val="10"/>
      <color rgb="FF000000"/>
      <name val="Calibri"/>
      <charset val="134"/>
    </font>
    <font>
      <b/>
      <sz val="10"/>
      <name val="Arial"/>
      <charset val="134"/>
    </font>
    <font>
      <b/>
      <sz val="10"/>
      <name val="Calibri"/>
      <charset val="134"/>
    </font>
  </fonts>
  <fills count="3">
    <fill>
      <patternFill patternType="none"/>
    </fill>
    <fill>
      <patternFill patternType="gray125"/>
    </fill>
    <fill>
      <patternFill patternType="solid">
        <fgColor theme="0"/>
        <bgColor indexed="64"/>
      </patternFill>
    </fill>
  </fills>
  <borders count="9">
    <border>
      <left/>
      <right/>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s>
  <cellStyleXfs count="4">
    <xf numFmtId="0" fontId="0" fillId="0" borderId="0"/>
    <xf numFmtId="0" fontId="6" fillId="0" borderId="0" applyNumberFormat="0" applyFill="0" applyBorder="0" applyAlignment="0" applyProtection="0">
      <alignment vertical="top"/>
      <protection locked="0"/>
    </xf>
    <xf numFmtId="0" fontId="5" fillId="0" borderId="0"/>
    <xf numFmtId="0" fontId="5" fillId="0" borderId="0"/>
  </cellStyleXfs>
  <cellXfs count="63">
    <xf numFmtId="0" fontId="0" fillId="0" borderId="0" xfId="0"/>
    <xf numFmtId="0" fontId="1" fillId="0" borderId="0" xfId="3" applyFont="1" applyAlignment="1">
      <alignment horizontal="center" vertical="center" wrapText="1"/>
    </xf>
    <xf numFmtId="0" fontId="2" fillId="0" borderId="0" xfId="3" applyFont="1" applyAlignment="1">
      <alignment horizontal="center" vertical="center" wrapText="1"/>
    </xf>
    <xf numFmtId="0" fontId="4" fillId="0" borderId="4" xfId="3" applyFont="1" applyBorder="1" applyAlignment="1">
      <alignment horizontal="center" vertical="center" wrapText="1"/>
    </xf>
    <xf numFmtId="0" fontId="2" fillId="0" borderId="4" xfId="3" applyFont="1" applyBorder="1" applyAlignment="1">
      <alignment horizontal="center" vertical="center" wrapText="1"/>
    </xf>
    <xf numFmtId="0" fontId="2" fillId="0" borderId="4" xfId="2" applyFont="1" applyBorder="1" applyAlignment="1">
      <alignment vertical="center" wrapText="1"/>
    </xf>
    <xf numFmtId="0" fontId="6" fillId="0" borderId="4" xfId="1" applyBorder="1" applyAlignment="1" applyProtection="1">
      <alignment horizontal="left" vertical="center" wrapText="1"/>
    </xf>
    <xf numFmtId="0" fontId="2" fillId="0" borderId="4" xfId="3" applyFont="1" applyBorder="1" applyAlignment="1">
      <alignment horizontal="left" vertical="center" wrapText="1"/>
    </xf>
    <xf numFmtId="0" fontId="2" fillId="0" borderId="4" xfId="2" applyFont="1" applyBorder="1" applyAlignment="1">
      <alignment vertical="center"/>
    </xf>
    <xf numFmtId="0" fontId="6" fillId="0" borderId="4" xfId="1" applyFill="1" applyBorder="1" applyAlignment="1" applyProtection="1">
      <alignment horizontal="left" vertical="center" wrapText="1"/>
    </xf>
    <xf numFmtId="0" fontId="5" fillId="0" borderId="4" xfId="2" applyBorder="1" applyAlignment="1">
      <alignment vertical="center"/>
    </xf>
    <xf numFmtId="0" fontId="2" fillId="2" borderId="4" xfId="3" applyFont="1" applyFill="1" applyBorder="1" applyAlignment="1">
      <alignment horizontal="left" vertical="center" wrapText="1"/>
    </xf>
    <xf numFmtId="0" fontId="7" fillId="0" borderId="4" xfId="2" applyFont="1" applyBorder="1" applyAlignment="1">
      <alignment horizontal="center" vertical="center"/>
    </xf>
    <xf numFmtId="0" fontId="5" fillId="0" borderId="4" xfId="3" applyBorder="1" applyAlignment="1">
      <alignment horizontal="left" vertical="center" wrapText="1"/>
    </xf>
    <xf numFmtId="0" fontId="5" fillId="0" borderId="4" xfId="3" applyBorder="1" applyAlignment="1" applyProtection="1">
      <alignment horizontal="left" vertical="center" wrapText="1"/>
      <protection locked="0"/>
    </xf>
    <xf numFmtId="0" fontId="8" fillId="0" borderId="4" xfId="3" applyFont="1" applyBorder="1" applyAlignment="1">
      <alignment horizontal="left" vertical="center" wrapText="1"/>
    </xf>
    <xf numFmtId="0" fontId="9" fillId="0" borderId="4" xfId="1" applyFont="1" applyBorder="1" applyAlignment="1" applyProtection="1">
      <alignment horizontal="left" vertical="center" wrapText="1"/>
    </xf>
    <xf numFmtId="0" fontId="11" fillId="0" borderId="4" xfId="2" applyFont="1" applyBorder="1" applyAlignment="1">
      <alignment vertical="center" wrapText="1"/>
    </xf>
    <xf numFmtId="0" fontId="11" fillId="0" borderId="4" xfId="3" applyFont="1" applyBorder="1" applyAlignment="1">
      <alignment horizontal="left" vertical="center" wrapText="1"/>
    </xf>
    <xf numFmtId="0" fontId="5" fillId="0" borderId="6" xfId="3" applyBorder="1" applyAlignment="1">
      <alignment vertical="center" wrapText="1"/>
    </xf>
    <xf numFmtId="0" fontId="5" fillId="0" borderId="4" xfId="2" applyFont="1" applyBorder="1" applyAlignment="1">
      <alignment horizontal="left" vertical="center" wrapText="1"/>
    </xf>
    <xf numFmtId="0" fontId="12" fillId="0" borderId="4" xfId="2" applyFont="1" applyBorder="1" applyAlignment="1">
      <alignment horizontal="left" vertical="center" wrapText="1"/>
    </xf>
    <xf numFmtId="0" fontId="5" fillId="0" borderId="4" xfId="3" applyBorder="1" applyAlignment="1">
      <alignment vertical="center" wrapText="1"/>
    </xf>
    <xf numFmtId="0" fontId="6" fillId="0" borderId="4" xfId="1" applyBorder="1" applyAlignment="1" applyProtection="1">
      <alignment horizontal="center" vertical="center"/>
    </xf>
    <xf numFmtId="0" fontId="5" fillId="0" borderId="4" xfId="2" applyFont="1" applyBorder="1" applyAlignment="1">
      <alignment vertical="center" wrapText="1"/>
    </xf>
    <xf numFmtId="0" fontId="6" fillId="0" borderId="8" xfId="1" applyBorder="1" applyAlignment="1" applyProtection="1">
      <alignment vertical="center" wrapText="1"/>
    </xf>
    <xf numFmtId="0" fontId="12" fillId="0" borderId="4" xfId="2" applyFont="1" applyBorder="1" applyAlignment="1">
      <alignment vertical="center" wrapText="1"/>
    </xf>
    <xf numFmtId="0" fontId="8" fillId="0" borderId="4" xfId="2" applyFont="1" applyBorder="1" applyAlignment="1">
      <alignment horizontal="left" vertical="center" wrapText="1"/>
    </xf>
    <xf numFmtId="0" fontId="6" fillId="0" borderId="4" xfId="1" applyFill="1" applyBorder="1" applyAlignment="1" applyProtection="1">
      <alignment vertical="center" wrapText="1"/>
    </xf>
    <xf numFmtId="0" fontId="10" fillId="0" borderId="4" xfId="1" applyFont="1" applyFill="1" applyBorder="1" applyAlignment="1" applyProtection="1">
      <alignment vertical="center" wrapText="1"/>
    </xf>
    <xf numFmtId="0" fontId="13" fillId="0" borderId="4" xfId="2" applyFont="1" applyBorder="1" applyAlignment="1">
      <alignment horizontal="left" vertical="center" wrapText="1"/>
    </xf>
    <xf numFmtId="0" fontId="5" fillId="0" borderId="4" xfId="2" applyBorder="1" applyAlignment="1">
      <alignment horizontal="left" vertical="center" wrapText="1"/>
    </xf>
    <xf numFmtId="0" fontId="5" fillId="0" borderId="4" xfId="2" applyFont="1" applyBorder="1" applyAlignment="1">
      <alignment vertical="center"/>
    </xf>
    <xf numFmtId="0" fontId="5" fillId="0" borderId="5" xfId="2" applyBorder="1" applyAlignment="1">
      <alignment vertical="center"/>
    </xf>
    <xf numFmtId="0" fontId="2" fillId="0" borderId="5" xfId="2" applyFont="1" applyBorder="1" applyAlignment="1">
      <alignment vertical="center"/>
    </xf>
    <xf numFmtId="0" fontId="6" fillId="0" borderId="4" xfId="1" applyFill="1" applyBorder="1" applyAlignment="1" applyProtection="1">
      <alignment horizontal="center" vertical="center" wrapText="1"/>
    </xf>
    <xf numFmtId="0" fontId="12" fillId="0" borderId="4" xfId="2" applyFont="1" applyBorder="1" applyAlignment="1">
      <alignment horizontal="center" vertical="center" wrapText="1"/>
    </xf>
    <xf numFmtId="0" fontId="6" fillId="0" borderId="4" xfId="1" applyBorder="1" applyAlignment="1" applyProtection="1">
      <alignment vertical="center" wrapText="1"/>
    </xf>
    <xf numFmtId="0" fontId="6" fillId="0" borderId="4" xfId="1" applyFill="1" applyBorder="1" applyAlignment="1" applyProtection="1">
      <alignment vertical="center"/>
    </xf>
    <xf numFmtId="0" fontId="5" fillId="0" borderId="7" xfId="3" applyBorder="1" applyAlignment="1">
      <alignment vertical="center" wrapText="1"/>
    </xf>
    <xf numFmtId="0" fontId="14" fillId="0" borderId="4" xfId="2" applyFont="1" applyBorder="1" applyAlignment="1">
      <alignment horizontal="justify" vertical="center"/>
    </xf>
    <xf numFmtId="0" fontId="15" fillId="0" borderId="0" xfId="2" applyFont="1" applyAlignment="1">
      <alignment vertical="center" wrapText="1"/>
    </xf>
    <xf numFmtId="0" fontId="16" fillId="0" borderId="0" xfId="2" applyFont="1" applyAlignment="1">
      <alignment vertical="center" wrapText="1"/>
    </xf>
    <xf numFmtId="0" fontId="7" fillId="0" borderId="5" xfId="2" applyFont="1" applyBorder="1" applyAlignment="1">
      <alignment horizontal="center" vertical="center"/>
    </xf>
    <xf numFmtId="0" fontId="2" fillId="0" borderId="7" xfId="2" applyFont="1" applyBorder="1" applyAlignment="1">
      <alignment vertical="center" wrapText="1"/>
    </xf>
    <xf numFmtId="0" fontId="2" fillId="0" borderId="5" xfId="2" applyFont="1" applyBorder="1" applyAlignment="1">
      <alignment vertical="center" wrapText="1"/>
    </xf>
    <xf numFmtId="0" fontId="2" fillId="0" borderId="4" xfId="3" applyFont="1" applyBorder="1" applyAlignment="1">
      <alignment horizontal="center" vertical="center" wrapText="1"/>
    </xf>
    <xf numFmtId="0" fontId="5" fillId="0" borderId="4" xfId="3" applyBorder="1" applyAlignment="1">
      <alignment horizontal="center" vertical="center" wrapText="1"/>
    </xf>
    <xf numFmtId="0" fontId="3" fillId="0" borderId="1" xfId="3" applyFont="1" applyBorder="1" applyAlignment="1">
      <alignment horizontal="center" vertical="center" wrapText="1"/>
    </xf>
    <xf numFmtId="0" fontId="3" fillId="0" borderId="0" xfId="3" applyFont="1" applyAlignment="1">
      <alignment horizontal="center" vertical="center" wrapText="1"/>
    </xf>
    <xf numFmtId="0" fontId="3" fillId="0" borderId="2" xfId="3" applyFont="1" applyBorder="1" applyAlignment="1">
      <alignment horizontal="center" vertical="center" wrapText="1"/>
    </xf>
    <xf numFmtId="0" fontId="3" fillId="0" borderId="3" xfId="3" applyFont="1" applyBorder="1" applyAlignment="1">
      <alignment horizontal="center" vertical="center" wrapText="1"/>
    </xf>
    <xf numFmtId="0" fontId="5" fillId="0" borderId="5" xfId="3" applyBorder="1" applyAlignment="1">
      <alignment horizontal="center" vertical="center" wrapText="1"/>
    </xf>
    <xf numFmtId="0" fontId="5" fillId="0" borderId="6" xfId="3" applyBorder="1" applyAlignment="1">
      <alignment horizontal="center" vertical="center" wrapText="1"/>
    </xf>
    <xf numFmtId="0" fontId="5" fillId="0" borderId="7" xfId="3" applyBorder="1" applyAlignment="1">
      <alignment horizontal="center" vertical="center" wrapText="1"/>
    </xf>
    <xf numFmtId="0" fontId="5" fillId="0" borderId="6" xfId="2" applyFont="1" applyBorder="1" applyAlignment="1">
      <alignment horizontal="center" vertical="center" wrapText="1"/>
    </xf>
    <xf numFmtId="0" fontId="2" fillId="0" borderId="5" xfId="3" applyFont="1" applyBorder="1" applyAlignment="1">
      <alignment horizontal="center" vertical="center" wrapText="1"/>
    </xf>
    <xf numFmtId="0" fontId="2" fillId="0" borderId="6" xfId="3" applyFont="1" applyBorder="1" applyAlignment="1">
      <alignment horizontal="center" vertical="center" wrapText="1"/>
    </xf>
    <xf numFmtId="0" fontId="2" fillId="0" borderId="7" xfId="3" applyFont="1" applyBorder="1" applyAlignment="1">
      <alignment horizontal="center" vertical="center" wrapText="1"/>
    </xf>
    <xf numFmtId="0" fontId="5" fillId="0" borderId="4" xfId="2" applyFont="1" applyBorder="1" applyAlignment="1">
      <alignment horizontal="center" vertical="center" wrapText="1"/>
    </xf>
    <xf numFmtId="0" fontId="5" fillId="0" borderId="5" xfId="2" applyFont="1" applyBorder="1" applyAlignment="1">
      <alignment horizontal="center" vertical="center" wrapText="1"/>
    </xf>
    <xf numFmtId="0" fontId="9" fillId="0" borderId="4" xfId="1" applyFont="1" applyFill="1" applyBorder="1" applyAlignment="1" applyProtection="1">
      <alignment horizontal="left" vertical="center" wrapText="1"/>
    </xf>
    <xf numFmtId="0" fontId="2" fillId="0" borderId="0" xfId="3" applyFont="1" applyAlignment="1">
      <alignment horizontal="left" vertical="center" wrapText="1"/>
    </xf>
  </cellXfs>
  <cellStyles count="4">
    <cellStyle name="Hyperlink" xfId="1" builtinId="8"/>
    <cellStyle name="Normal" xfId="0" builtinId="0"/>
    <cellStyle name="Normal 2" xfId="2"/>
    <cellStyle name="Normal 2 2" xfId="3"/>
  </cellStyles>
  <dxfs count="20">
    <dxf>
      <fill>
        <patternFill patternType="solid">
          <bgColor theme="7" tint="0.59996337778862885"/>
        </patternFill>
      </fill>
    </dxf>
    <dxf>
      <fill>
        <patternFill patternType="solid">
          <bgColor theme="9" tint="0.59996337778862885"/>
        </patternFill>
      </fill>
    </dxf>
    <dxf>
      <fill>
        <patternFill patternType="solid">
          <bgColor theme="6" tint="0.39991454817346722"/>
        </patternFill>
      </fill>
    </dxf>
    <dxf>
      <fill>
        <patternFill patternType="solid">
          <bgColor rgb="FFFF8F75"/>
        </patternFill>
      </fill>
    </dxf>
    <dxf>
      <fill>
        <patternFill patternType="solid">
          <bgColor rgb="FFFF0000"/>
        </patternFill>
      </fill>
    </dxf>
    <dxf>
      <fill>
        <patternFill patternType="solid">
          <bgColor theme="6" tint="-0.24994659260841701"/>
        </patternFill>
      </fill>
    </dxf>
    <dxf>
      <fill>
        <patternFill patternType="solid">
          <bgColor theme="6" tint="0.39991454817346722"/>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00B0F0"/>
        </patternFill>
      </fill>
    </dxf>
    <dxf>
      <font>
        <color rgb="FFFF0000"/>
      </font>
    </dxf>
    <dxf>
      <fill>
        <patternFill patternType="solid">
          <bgColor rgb="FF92D050"/>
        </patternFill>
      </fill>
    </dxf>
    <dxf>
      <fill>
        <patternFill patternType="solid">
          <bgColor rgb="FFFF0000"/>
        </patternFill>
      </fill>
    </dxf>
    <dxf>
      <fill>
        <patternFill patternType="solid">
          <bgColor theme="3" tint="0.39991454817346722"/>
        </patternFill>
      </fill>
    </dxf>
    <dxf>
      <fill>
        <patternFill patternType="solid">
          <bgColor theme="7" tint="0.59996337778862885"/>
        </patternFill>
      </fill>
    </dxf>
    <dxf>
      <fill>
        <patternFill patternType="solid">
          <bgColor theme="9" tint="0.59996337778862885"/>
        </patternFill>
      </fill>
    </dxf>
    <dxf>
      <fill>
        <patternFill patternType="solid">
          <bgColor theme="7" tint="0.59996337778862885"/>
        </patternFill>
      </fill>
    </dxf>
    <dxf>
      <fill>
        <patternFill patternType="solid">
          <bgColor theme="9" tint="0.59996337778862885"/>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gil.einframe.com/data-capture/development/capprojecttasks.aspx?projectid=96" TargetMode="External"/><Relationship Id="rId13" Type="http://schemas.openxmlformats.org/officeDocument/2006/relationships/hyperlink" Target="https://gil.einframe.com/data-capture/development/capprojecttasks.aspx?projectid=96" TargetMode="External"/><Relationship Id="rId18" Type="http://schemas.openxmlformats.org/officeDocument/2006/relationships/hyperlink" Target="http://192.168.100.9:8080/svn/DC_DC_Converter/SP10_GGE302/Other/GGE302_MINMET.xlsx" TargetMode="External"/><Relationship Id="rId26" Type="http://schemas.openxmlformats.org/officeDocument/2006/relationships/hyperlink" Target="https://gil.einframe.com/rptprojectoverview.aspx" TargetMode="External"/><Relationship Id="rId3" Type="http://schemas.openxmlformats.org/officeDocument/2006/relationships/hyperlink" Target="http://192.168.100.9:8080/svn/DC_DC_Converter/SP10_GGE302/Requirment/Toll%20Gate%201/" TargetMode="External"/><Relationship Id="rId21" Type="http://schemas.openxmlformats.org/officeDocument/2006/relationships/hyperlink" Target="https://gil.einframe.com/rptprojectoverview.aspx" TargetMode="External"/><Relationship Id="rId7" Type="http://schemas.openxmlformats.org/officeDocument/2006/relationships/hyperlink" Target="https://gil.einframe.com/data-capture/development/capprojecttasks.aspx?projectid=96" TargetMode="External"/><Relationship Id="rId12" Type="http://schemas.openxmlformats.org/officeDocument/2006/relationships/hyperlink" Target="https://gil.einframe.com/data-capture/development/capprojecttasks.aspx?projectid=96" TargetMode="External"/><Relationship Id="rId17" Type="http://schemas.openxmlformats.org/officeDocument/2006/relationships/hyperlink" Target="http://192.168.100.9:8080/svn/DC_DC_Converter/SP10_GGE302/Other/GGE302_MINMET.xlsx" TargetMode="External"/><Relationship Id="rId25" Type="http://schemas.openxmlformats.org/officeDocument/2006/relationships/hyperlink" Target="https://gil.einframe.com/rptprojectoverview.aspx" TargetMode="External"/><Relationship Id="rId2" Type="http://schemas.openxmlformats.org/officeDocument/2006/relationships/hyperlink" Target="https://gil.einframe.com/data-capture/development/caprisks.aspx" TargetMode="External"/><Relationship Id="rId16" Type="http://schemas.openxmlformats.org/officeDocument/2006/relationships/hyperlink" Target="http://192.168.100.9:8080/svn/DC_DC_Converter/SP10_GGE302/Other/GGE302_MINMET.xlsx" TargetMode="External"/><Relationship Id="rId20" Type="http://schemas.openxmlformats.org/officeDocument/2006/relationships/hyperlink" Target="https://gil.einframe.com/rptprojectoverview.aspx" TargetMode="External"/><Relationship Id="rId1" Type="http://schemas.openxmlformats.org/officeDocument/2006/relationships/hyperlink" Target="https://gil.einframe.com/data-capture/development/capprojecttasks.aspx?projectid=96" TargetMode="External"/><Relationship Id="rId6" Type="http://schemas.openxmlformats.org/officeDocument/2006/relationships/hyperlink" Target="https://gil.einframe.com/data-capture/development/capprojecttasks.aspx?projectid=96" TargetMode="External"/><Relationship Id="rId11" Type="http://schemas.openxmlformats.org/officeDocument/2006/relationships/hyperlink" Target="https://gil.einframe.com/data-capture/development/capprojecttasks.aspx?projectid=96" TargetMode="External"/><Relationship Id="rId24" Type="http://schemas.openxmlformats.org/officeDocument/2006/relationships/hyperlink" Target="https://gil.einframe.com/rptprojectoverview.aspx" TargetMode="External"/><Relationship Id="rId5" Type="http://schemas.openxmlformats.org/officeDocument/2006/relationships/hyperlink" Target="https://gil.einframe.com/data-capture/development/capprojecttasks.aspx?projectid=96" TargetMode="External"/><Relationship Id="rId15" Type="http://schemas.openxmlformats.org/officeDocument/2006/relationships/hyperlink" Target="https://gil.einframe.com/data-capture/development/capprojecttasks.aspx?projectid=96" TargetMode="External"/><Relationship Id="rId23" Type="http://schemas.openxmlformats.org/officeDocument/2006/relationships/hyperlink" Target="https://gil.einframe.com/rptprojectoverview.aspx" TargetMode="External"/><Relationship Id="rId10" Type="http://schemas.openxmlformats.org/officeDocument/2006/relationships/hyperlink" Target="http://192.168.100.9:8080/svn/DC_DC_Converter/SP10_GGE302/Plan/GGE302_CMPLAN.docx" TargetMode="External"/><Relationship Id="rId19" Type="http://schemas.openxmlformats.org/officeDocument/2006/relationships/hyperlink" Target="http://192.168.100.9:8080/svn/DC_DC_Converter/SP10_GGE302/Other/GGE302_MINMET.xlsx" TargetMode="External"/><Relationship Id="rId4" Type="http://schemas.openxmlformats.org/officeDocument/2006/relationships/hyperlink" Target="https://gil.einframe.com/data-capture/development/capprojecttasks.aspx?projectid=96" TargetMode="External"/><Relationship Id="rId9" Type="http://schemas.openxmlformats.org/officeDocument/2006/relationships/hyperlink" Target="https://gil.einframe.com/data-capture/development/capprojecttasks.aspx?projectid=96" TargetMode="External"/><Relationship Id="rId14" Type="http://schemas.openxmlformats.org/officeDocument/2006/relationships/hyperlink" Target="https://gil.einframe.com/data-capture/development/capprojecttasks.aspx?projectid=96" TargetMode="External"/><Relationship Id="rId22" Type="http://schemas.openxmlformats.org/officeDocument/2006/relationships/hyperlink" Target="https://gil.einframe.com/data-capture/development/capprojecttalentmap.aspx?projectid=96" TargetMode="External"/><Relationship Id="rId27" Type="http://schemas.openxmlformats.org/officeDocument/2006/relationships/hyperlink" Target="https://gil.einframe.com/rptprojectoverview.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pageSetUpPr autoPageBreaks="0"/>
  </sheetPr>
  <dimension ref="A1:R276"/>
  <sheetViews>
    <sheetView tabSelected="1" zoomScale="85" zoomScaleNormal="85" workbookViewId="0">
      <pane xSplit="3" ySplit="3" topLeftCell="D4" activePane="bottomRight" state="frozen"/>
      <selection pane="topRight"/>
      <selection pane="bottomLeft"/>
      <selection pane="bottomRight" sqref="A1:F2"/>
    </sheetView>
  </sheetViews>
  <sheetFormatPr defaultColWidth="9.140625" defaultRowHeight="12.75"/>
  <cols>
    <col min="1" max="1" width="16.85546875" style="2" customWidth="1"/>
    <col min="2" max="4" width="25.5703125" style="2" customWidth="1"/>
    <col min="5" max="5" width="38.5703125" style="2" customWidth="1"/>
    <col min="6" max="6" width="29.7109375" style="2" customWidth="1"/>
    <col min="7" max="7" width="12.5703125" style="2" customWidth="1"/>
    <col min="8" max="8" width="27" style="2" customWidth="1"/>
    <col min="9" max="16384" width="9.140625" style="2"/>
  </cols>
  <sheetData>
    <row r="1" spans="1:18">
      <c r="A1" s="48" t="s">
        <v>0</v>
      </c>
      <c r="B1" s="49"/>
      <c r="C1" s="49"/>
      <c r="D1" s="49"/>
      <c r="E1" s="49"/>
      <c r="F1" s="49"/>
      <c r="L1" s="2" t="s">
        <v>1</v>
      </c>
    </row>
    <row r="2" spans="1:18">
      <c r="A2" s="50"/>
      <c r="B2" s="51"/>
      <c r="C2" s="51"/>
      <c r="D2" s="51"/>
      <c r="E2" s="51"/>
      <c r="F2" s="51"/>
    </row>
    <row r="3" spans="1:18" s="1" customFormat="1" ht="57">
      <c r="A3" s="3" t="s">
        <v>2</v>
      </c>
      <c r="B3" s="3" t="s">
        <v>3</v>
      </c>
      <c r="C3" s="3" t="s">
        <v>4</v>
      </c>
      <c r="D3" s="3" t="s">
        <v>5</v>
      </c>
      <c r="E3" s="3" t="s">
        <v>6</v>
      </c>
      <c r="F3" s="3" t="s">
        <v>7</v>
      </c>
      <c r="G3" s="3" t="s">
        <v>8</v>
      </c>
      <c r="H3" s="3" t="s">
        <v>9</v>
      </c>
      <c r="I3" s="3" t="s">
        <v>10</v>
      </c>
      <c r="J3" s="3" t="s">
        <v>11</v>
      </c>
      <c r="K3" s="3" t="s">
        <v>50</v>
      </c>
      <c r="L3" s="3"/>
      <c r="M3" s="3"/>
      <c r="N3" s="3" t="s">
        <v>51</v>
      </c>
      <c r="O3" s="3"/>
      <c r="P3" s="3"/>
      <c r="Q3" s="3"/>
      <c r="R3" s="3"/>
    </row>
    <row r="4" spans="1:18" ht="25.5">
      <c r="A4" s="46" t="s">
        <v>12</v>
      </c>
      <c r="B4" s="56">
        <v>1.1000000000000001</v>
      </c>
      <c r="C4" s="60" t="s">
        <v>13</v>
      </c>
      <c r="D4" s="5" t="str">
        <f>IF(LEN(E4)&gt;5,IF(LEN(K4&amp;L4&amp;M4)&gt;=1,"OK","Check"),"-")</f>
        <v>OK</v>
      </c>
      <c r="E4" s="6" t="s">
        <v>14</v>
      </c>
      <c r="F4" s="7" t="s">
        <v>52</v>
      </c>
      <c r="G4" s="8" t="s">
        <v>15</v>
      </c>
      <c r="H4" s="5"/>
      <c r="I4" s="12" t="str">
        <f>IF(MID(H4,2,1)=":",LEFT(H4,1),"-")</f>
        <v>-</v>
      </c>
      <c r="J4" s="12"/>
      <c r="K4" s="8" t="str">
        <f>IF(COUNTIFS($E4,"*"&amp;K$3&amp;"*")&gt;=1,"X","")</f>
        <v>X</v>
      </c>
      <c r="L4" s="8" t="str">
        <f t="shared" ref="L4:M19" si="0">IF(COUNTIFS($E4,"*"&amp;L$3&amp;"*")&gt;=1,"X","")</f>
        <v>X</v>
      </c>
      <c r="M4" s="8" t="str">
        <f t="shared" si="0"/>
        <v>X</v>
      </c>
      <c r="N4" s="8"/>
      <c r="O4" s="8"/>
      <c r="P4" s="8"/>
      <c r="Q4" s="56"/>
      <c r="R4" s="46"/>
    </row>
    <row r="5" spans="1:18" ht="15.75">
      <c r="A5" s="46"/>
      <c r="B5" s="57"/>
      <c r="C5" s="55"/>
      <c r="D5" s="5" t="str">
        <f t="shared" ref="D5:D68" si="1">IF(LEN(E5)&gt;5,IF(LEN(K5&amp;L5&amp;M5)&gt;=1,"OK","Check"),"-")</f>
        <v>-</v>
      </c>
      <c r="E5" s="6"/>
      <c r="F5" s="7"/>
      <c r="G5" s="8"/>
      <c r="H5" s="8"/>
      <c r="I5" s="12" t="str">
        <f t="shared" ref="I5:I68" si="2">IF(MID(H5,2,1)=":",LEFT(H5,1),"-")</f>
        <v>-</v>
      </c>
      <c r="J5" s="12"/>
      <c r="K5" s="8" t="str">
        <f t="shared" ref="K5:M68" si="3">IF(COUNTIFS($E5,"*"&amp;K$3&amp;"*")&gt;=1,"X","")</f>
        <v/>
      </c>
      <c r="L5" s="8" t="str">
        <f t="shared" si="0"/>
        <v/>
      </c>
      <c r="M5" s="8" t="str">
        <f t="shared" si="0"/>
        <v/>
      </c>
      <c r="N5" s="8"/>
      <c r="O5" s="8"/>
      <c r="P5" s="8"/>
      <c r="Q5" s="57"/>
      <c r="R5" s="46"/>
    </row>
    <row r="6" spans="1:18" ht="15.75">
      <c r="A6" s="46"/>
      <c r="B6" s="57"/>
      <c r="C6" s="55"/>
      <c r="D6" s="5" t="str">
        <f t="shared" si="1"/>
        <v>-</v>
      </c>
      <c r="E6" s="9"/>
      <c r="F6" s="7"/>
      <c r="G6" s="8"/>
      <c r="H6" s="8"/>
      <c r="I6" s="12" t="str">
        <f t="shared" si="2"/>
        <v>-</v>
      </c>
      <c r="J6" s="12"/>
      <c r="K6" s="8" t="str">
        <f t="shared" si="3"/>
        <v/>
      </c>
      <c r="L6" s="8" t="str">
        <f t="shared" si="0"/>
        <v/>
      </c>
      <c r="M6" s="8" t="str">
        <f t="shared" si="0"/>
        <v/>
      </c>
      <c r="N6" s="8"/>
      <c r="O6" s="8"/>
      <c r="P6" s="8"/>
      <c r="Q6" s="57"/>
      <c r="R6" s="46"/>
    </row>
    <row r="7" spans="1:18" ht="15.75">
      <c r="A7" s="46"/>
      <c r="B7" s="57"/>
      <c r="C7" s="55"/>
      <c r="D7" s="5" t="str">
        <f t="shared" si="1"/>
        <v>-</v>
      </c>
      <c r="E7" s="9"/>
      <c r="F7" s="7"/>
      <c r="G7" s="8"/>
      <c r="H7" s="8"/>
      <c r="I7" s="12" t="str">
        <f t="shared" si="2"/>
        <v>-</v>
      </c>
      <c r="J7" s="12"/>
      <c r="K7" s="8" t="str">
        <f t="shared" si="3"/>
        <v/>
      </c>
      <c r="L7" s="8" t="str">
        <f t="shared" si="0"/>
        <v/>
      </c>
      <c r="M7" s="8" t="str">
        <f t="shared" si="0"/>
        <v/>
      </c>
      <c r="N7" s="8"/>
      <c r="O7" s="8"/>
      <c r="P7" s="8"/>
      <c r="Q7" s="57"/>
      <c r="R7" s="46"/>
    </row>
    <row r="8" spans="1:18" ht="15.75">
      <c r="A8" s="46"/>
      <c r="B8" s="57"/>
      <c r="C8" s="55"/>
      <c r="D8" s="5" t="str">
        <f t="shared" si="1"/>
        <v>-</v>
      </c>
      <c r="E8" s="9"/>
      <c r="F8" s="7"/>
      <c r="G8" s="8"/>
      <c r="H8" s="8"/>
      <c r="I8" s="12" t="str">
        <f t="shared" si="2"/>
        <v>-</v>
      </c>
      <c r="J8" s="12"/>
      <c r="K8" s="8" t="str">
        <f t="shared" si="3"/>
        <v/>
      </c>
      <c r="L8" s="8" t="str">
        <f t="shared" si="0"/>
        <v/>
      </c>
      <c r="M8" s="8" t="str">
        <f t="shared" si="0"/>
        <v/>
      </c>
      <c r="N8" s="8"/>
      <c r="O8" s="8"/>
      <c r="P8" s="8"/>
      <c r="Q8" s="57"/>
      <c r="R8" s="46"/>
    </row>
    <row r="9" spans="1:18" ht="15.75">
      <c r="A9" s="46"/>
      <c r="B9" s="57"/>
      <c r="C9" s="55"/>
      <c r="D9" s="5" t="str">
        <f t="shared" si="1"/>
        <v>-</v>
      </c>
      <c r="E9" s="9"/>
      <c r="F9" s="7"/>
      <c r="G9" s="8"/>
      <c r="H9" s="8"/>
      <c r="I9" s="12" t="str">
        <f t="shared" si="2"/>
        <v>-</v>
      </c>
      <c r="J9" s="12"/>
      <c r="K9" s="8" t="str">
        <f t="shared" si="3"/>
        <v/>
      </c>
      <c r="L9" s="8" t="str">
        <f t="shared" si="0"/>
        <v/>
      </c>
      <c r="M9" s="8" t="str">
        <f t="shared" si="0"/>
        <v/>
      </c>
      <c r="N9" s="8"/>
      <c r="O9" s="8"/>
      <c r="P9" s="8"/>
      <c r="Q9" s="57"/>
      <c r="R9" s="46"/>
    </row>
    <row r="10" spans="1:18" ht="15.75">
      <c r="A10" s="46"/>
      <c r="B10" s="57"/>
      <c r="C10" s="55"/>
      <c r="D10" s="5" t="str">
        <f t="shared" si="1"/>
        <v>-</v>
      </c>
      <c r="E10" s="7"/>
      <c r="F10" s="7"/>
      <c r="G10" s="8"/>
      <c r="H10" s="8"/>
      <c r="I10" s="12" t="str">
        <f t="shared" si="2"/>
        <v>-</v>
      </c>
      <c r="J10" s="12"/>
      <c r="K10" s="8" t="str">
        <f t="shared" si="3"/>
        <v/>
      </c>
      <c r="L10" s="8" t="str">
        <f t="shared" si="0"/>
        <v/>
      </c>
      <c r="M10" s="8" t="str">
        <f t="shared" si="0"/>
        <v/>
      </c>
      <c r="N10" s="8"/>
      <c r="O10" s="8"/>
      <c r="P10" s="8"/>
      <c r="Q10" s="57"/>
      <c r="R10" s="46"/>
    </row>
    <row r="11" spans="1:18" ht="30" customHeight="1">
      <c r="A11" s="46"/>
      <c r="B11" s="57"/>
      <c r="C11" s="55"/>
      <c r="D11" s="5" t="str">
        <f t="shared" si="1"/>
        <v>-</v>
      </c>
      <c r="E11" s="7"/>
      <c r="F11" s="7"/>
      <c r="G11" s="8"/>
      <c r="H11" s="8"/>
      <c r="I11" s="12" t="str">
        <f t="shared" si="2"/>
        <v>-</v>
      </c>
      <c r="J11" s="12"/>
      <c r="K11" s="8" t="str">
        <f t="shared" si="3"/>
        <v/>
      </c>
      <c r="L11" s="8" t="str">
        <f t="shared" si="0"/>
        <v/>
      </c>
      <c r="M11" s="8" t="str">
        <f t="shared" si="0"/>
        <v/>
      </c>
      <c r="N11" s="8"/>
      <c r="O11" s="8"/>
      <c r="P11" s="8"/>
      <c r="Q11" s="57"/>
      <c r="R11" s="46"/>
    </row>
    <row r="12" spans="1:18" ht="15.75">
      <c r="A12" s="46"/>
      <c r="B12" s="57"/>
      <c r="C12" s="55"/>
      <c r="D12" s="5" t="str">
        <f t="shared" si="1"/>
        <v>-</v>
      </c>
      <c r="E12" s="7"/>
      <c r="F12" s="7"/>
      <c r="G12" s="8"/>
      <c r="H12" s="8"/>
      <c r="I12" s="12" t="str">
        <f t="shared" si="2"/>
        <v>-</v>
      </c>
      <c r="J12" s="12"/>
      <c r="K12" s="8" t="str">
        <f t="shared" si="3"/>
        <v/>
      </c>
      <c r="L12" s="8" t="str">
        <f t="shared" si="0"/>
        <v/>
      </c>
      <c r="M12" s="8" t="str">
        <f t="shared" si="0"/>
        <v/>
      </c>
      <c r="N12" s="8"/>
      <c r="O12" s="8"/>
      <c r="P12" s="8"/>
      <c r="Q12" s="57"/>
      <c r="R12" s="46"/>
    </row>
    <row r="13" spans="1:18" ht="15.75">
      <c r="A13" s="46"/>
      <c r="B13" s="57"/>
      <c r="C13" s="55"/>
      <c r="D13" s="5" t="str">
        <f t="shared" si="1"/>
        <v>-</v>
      </c>
      <c r="E13" s="7"/>
      <c r="F13" s="7"/>
      <c r="G13" s="8"/>
      <c r="H13" s="8"/>
      <c r="I13" s="12" t="str">
        <f t="shared" si="2"/>
        <v>-</v>
      </c>
      <c r="J13" s="12"/>
      <c r="K13" s="8" t="str">
        <f t="shared" si="3"/>
        <v/>
      </c>
      <c r="L13" s="8" t="str">
        <f t="shared" si="0"/>
        <v/>
      </c>
      <c r="M13" s="8" t="str">
        <f t="shared" si="0"/>
        <v/>
      </c>
      <c r="N13" s="8"/>
      <c r="O13" s="8"/>
      <c r="P13" s="8"/>
      <c r="Q13" s="57"/>
      <c r="R13" s="46"/>
    </row>
    <row r="14" spans="1:18" ht="15.75">
      <c r="A14" s="46"/>
      <c r="B14" s="57"/>
      <c r="C14" s="55"/>
      <c r="D14" s="5" t="str">
        <f t="shared" si="1"/>
        <v>-</v>
      </c>
      <c r="E14" s="7"/>
      <c r="F14" s="7"/>
      <c r="G14" s="8"/>
      <c r="H14" s="8"/>
      <c r="I14" s="12" t="str">
        <f t="shared" si="2"/>
        <v>-</v>
      </c>
      <c r="J14" s="12"/>
      <c r="K14" s="8" t="str">
        <f t="shared" si="3"/>
        <v/>
      </c>
      <c r="L14" s="8" t="str">
        <f t="shared" si="0"/>
        <v/>
      </c>
      <c r="M14" s="8" t="str">
        <f t="shared" si="0"/>
        <v/>
      </c>
      <c r="N14" s="8"/>
      <c r="O14" s="8"/>
      <c r="P14" s="8"/>
      <c r="Q14" s="57"/>
      <c r="R14" s="46"/>
    </row>
    <row r="15" spans="1:18" ht="15.75">
      <c r="A15" s="46"/>
      <c r="B15" s="57"/>
      <c r="C15" s="55"/>
      <c r="D15" s="5" t="str">
        <f t="shared" si="1"/>
        <v>-</v>
      </c>
      <c r="E15" s="7"/>
      <c r="F15" s="7"/>
      <c r="G15" s="8"/>
      <c r="H15" s="8"/>
      <c r="I15" s="12" t="str">
        <f t="shared" si="2"/>
        <v>-</v>
      </c>
      <c r="J15" s="12"/>
      <c r="K15" s="8" t="str">
        <f t="shared" si="3"/>
        <v/>
      </c>
      <c r="L15" s="8" t="str">
        <f t="shared" si="0"/>
        <v/>
      </c>
      <c r="M15" s="8" t="str">
        <f t="shared" si="0"/>
        <v/>
      </c>
      <c r="N15" s="8"/>
      <c r="O15" s="8"/>
      <c r="P15" s="8"/>
      <c r="Q15" s="57"/>
      <c r="R15" s="46"/>
    </row>
    <row r="16" spans="1:18" ht="15.75">
      <c r="A16" s="46"/>
      <c r="B16" s="57"/>
      <c r="C16" s="55"/>
      <c r="D16" s="5" t="str">
        <f t="shared" si="1"/>
        <v>-</v>
      </c>
      <c r="E16" s="7"/>
      <c r="F16" s="7"/>
      <c r="G16" s="8"/>
      <c r="H16" s="8"/>
      <c r="I16" s="12" t="str">
        <f t="shared" si="2"/>
        <v>-</v>
      </c>
      <c r="J16" s="12"/>
      <c r="K16" s="8" t="str">
        <f t="shared" si="3"/>
        <v/>
      </c>
      <c r="L16" s="8" t="str">
        <f t="shared" si="0"/>
        <v/>
      </c>
      <c r="M16" s="8" t="str">
        <f t="shared" si="0"/>
        <v/>
      </c>
      <c r="N16" s="8"/>
      <c r="O16" s="8"/>
      <c r="P16" s="8"/>
      <c r="Q16" s="57"/>
      <c r="R16" s="46"/>
    </row>
    <row r="17" spans="1:18" ht="15.75">
      <c r="A17" s="46"/>
      <c r="B17" s="57"/>
      <c r="C17" s="55"/>
      <c r="D17" s="5" t="str">
        <f t="shared" si="1"/>
        <v>-</v>
      </c>
      <c r="E17" s="7"/>
      <c r="F17" s="7"/>
      <c r="G17" s="8"/>
      <c r="H17" s="8"/>
      <c r="I17" s="12" t="str">
        <f t="shared" si="2"/>
        <v>-</v>
      </c>
      <c r="J17" s="12"/>
      <c r="K17" s="8" t="str">
        <f t="shared" si="3"/>
        <v/>
      </c>
      <c r="L17" s="8" t="str">
        <f t="shared" si="0"/>
        <v/>
      </c>
      <c r="M17" s="8" t="str">
        <f t="shared" si="0"/>
        <v/>
      </c>
      <c r="N17" s="8"/>
      <c r="O17" s="8"/>
      <c r="P17" s="8"/>
      <c r="Q17" s="57"/>
      <c r="R17" s="46"/>
    </row>
    <row r="18" spans="1:18" ht="15.75">
      <c r="A18" s="46"/>
      <c r="B18" s="58"/>
      <c r="C18" s="55"/>
      <c r="D18" s="5" t="str">
        <f t="shared" si="1"/>
        <v>-</v>
      </c>
      <c r="E18" s="7"/>
      <c r="F18" s="7"/>
      <c r="G18" s="8"/>
      <c r="H18" s="8"/>
      <c r="I18" s="12" t="str">
        <f t="shared" si="2"/>
        <v>-</v>
      </c>
      <c r="J18" s="12"/>
      <c r="K18" s="8" t="str">
        <f t="shared" si="3"/>
        <v/>
      </c>
      <c r="L18" s="8" t="str">
        <f t="shared" si="0"/>
        <v/>
      </c>
      <c r="M18" s="8" t="str">
        <f t="shared" si="0"/>
        <v/>
      </c>
      <c r="N18" s="8"/>
      <c r="O18" s="8"/>
      <c r="P18" s="8"/>
      <c r="Q18" s="58"/>
      <c r="R18" s="46"/>
    </row>
    <row r="19" spans="1:18" ht="38.25">
      <c r="A19" s="46"/>
      <c r="B19" s="56">
        <v>1.2</v>
      </c>
      <c r="C19" s="59" t="s">
        <v>16</v>
      </c>
      <c r="D19" s="5" t="str">
        <f t="shared" si="1"/>
        <v>OK</v>
      </c>
      <c r="E19" s="6" t="s">
        <v>14</v>
      </c>
      <c r="F19" s="7" t="s">
        <v>53</v>
      </c>
      <c r="G19" s="8" t="s">
        <v>15</v>
      </c>
      <c r="H19" s="5"/>
      <c r="I19" s="12" t="str">
        <f t="shared" si="2"/>
        <v>-</v>
      </c>
      <c r="J19" s="12"/>
      <c r="K19" s="8" t="str">
        <f t="shared" si="3"/>
        <v>X</v>
      </c>
      <c r="L19" s="8" t="str">
        <f t="shared" si="0"/>
        <v>X</v>
      </c>
      <c r="M19" s="8" t="str">
        <f t="shared" si="0"/>
        <v>X</v>
      </c>
      <c r="N19" s="8"/>
      <c r="O19" s="8"/>
      <c r="P19" s="8"/>
      <c r="Q19" s="56"/>
      <c r="R19" s="46"/>
    </row>
    <row r="20" spans="1:18" ht="51">
      <c r="A20" s="46"/>
      <c r="B20" s="57"/>
      <c r="C20" s="59"/>
      <c r="D20" s="5" t="str">
        <f t="shared" si="1"/>
        <v>OK</v>
      </c>
      <c r="E20" s="6" t="s">
        <v>39</v>
      </c>
      <c r="F20" s="7" t="s">
        <v>40</v>
      </c>
      <c r="G20" s="8" t="s">
        <v>15</v>
      </c>
      <c r="H20" s="5"/>
      <c r="I20" s="12" t="str">
        <f t="shared" si="2"/>
        <v>-</v>
      </c>
      <c r="J20" s="12"/>
      <c r="K20" s="8" t="str">
        <f t="shared" si="3"/>
        <v>X</v>
      </c>
      <c r="L20" s="8" t="str">
        <f t="shared" si="3"/>
        <v>X</v>
      </c>
      <c r="M20" s="8" t="str">
        <f t="shared" si="3"/>
        <v>X</v>
      </c>
      <c r="N20" s="8"/>
      <c r="O20" s="8"/>
      <c r="P20" s="8"/>
      <c r="Q20" s="57"/>
      <c r="R20" s="46"/>
    </row>
    <row r="21" spans="1:18" ht="15.75">
      <c r="A21" s="46"/>
      <c r="B21" s="57"/>
      <c r="C21" s="59"/>
      <c r="D21" s="5" t="str">
        <f t="shared" si="1"/>
        <v>-</v>
      </c>
      <c r="E21" s="9"/>
      <c r="F21" s="7"/>
      <c r="G21" s="8"/>
      <c r="H21" s="8"/>
      <c r="I21" s="12" t="str">
        <f t="shared" si="2"/>
        <v>-</v>
      </c>
      <c r="J21" s="12"/>
      <c r="K21" s="8" t="str">
        <f t="shared" si="3"/>
        <v/>
      </c>
      <c r="L21" s="8" t="str">
        <f t="shared" si="3"/>
        <v/>
      </c>
      <c r="M21" s="8" t="str">
        <f t="shared" si="3"/>
        <v/>
      </c>
      <c r="N21" s="8"/>
      <c r="O21" s="8"/>
      <c r="P21" s="8"/>
      <c r="Q21" s="57"/>
      <c r="R21" s="46"/>
    </row>
    <row r="22" spans="1:18" ht="15.75">
      <c r="A22" s="46"/>
      <c r="B22" s="57"/>
      <c r="C22" s="59"/>
      <c r="D22" s="5" t="str">
        <f t="shared" si="1"/>
        <v>-</v>
      </c>
      <c r="E22" s="9"/>
      <c r="F22" s="7"/>
      <c r="G22" s="8"/>
      <c r="H22" s="8"/>
      <c r="I22" s="12" t="str">
        <f t="shared" si="2"/>
        <v>-</v>
      </c>
      <c r="J22" s="12"/>
      <c r="K22" s="8" t="str">
        <f t="shared" si="3"/>
        <v/>
      </c>
      <c r="L22" s="8" t="str">
        <f t="shared" si="3"/>
        <v/>
      </c>
      <c r="M22" s="8" t="str">
        <f t="shared" si="3"/>
        <v/>
      </c>
      <c r="N22" s="8"/>
      <c r="O22" s="8"/>
      <c r="P22" s="8"/>
      <c r="Q22" s="57"/>
      <c r="R22" s="46"/>
    </row>
    <row r="23" spans="1:18" ht="15.75">
      <c r="A23" s="46"/>
      <c r="B23" s="57"/>
      <c r="C23" s="59"/>
      <c r="D23" s="5" t="str">
        <f t="shared" si="1"/>
        <v>-</v>
      </c>
      <c r="E23" s="9"/>
      <c r="F23" s="7"/>
      <c r="G23" s="8"/>
      <c r="H23" s="8"/>
      <c r="I23" s="12" t="str">
        <f t="shared" si="2"/>
        <v>-</v>
      </c>
      <c r="J23" s="12"/>
      <c r="K23" s="8" t="str">
        <f t="shared" si="3"/>
        <v/>
      </c>
      <c r="L23" s="8" t="str">
        <f t="shared" si="3"/>
        <v/>
      </c>
      <c r="M23" s="8" t="str">
        <f t="shared" si="3"/>
        <v/>
      </c>
      <c r="N23" s="8"/>
      <c r="O23" s="8"/>
      <c r="P23" s="8"/>
      <c r="Q23" s="57"/>
      <c r="R23" s="46"/>
    </row>
    <row r="24" spans="1:18" ht="15.75">
      <c r="A24" s="46"/>
      <c r="B24" s="57"/>
      <c r="C24" s="59"/>
      <c r="D24" s="5" t="str">
        <f t="shared" si="1"/>
        <v>-</v>
      </c>
      <c r="E24" s="9"/>
      <c r="F24" s="7"/>
      <c r="G24" s="8"/>
      <c r="H24" s="5"/>
      <c r="I24" s="12" t="str">
        <f t="shared" si="2"/>
        <v>-</v>
      </c>
      <c r="J24" s="12"/>
      <c r="K24" s="8" t="str">
        <f t="shared" si="3"/>
        <v/>
      </c>
      <c r="L24" s="8" t="str">
        <f t="shared" si="3"/>
        <v/>
      </c>
      <c r="M24" s="8" t="str">
        <f t="shared" si="3"/>
        <v/>
      </c>
      <c r="N24" s="8"/>
      <c r="O24" s="8"/>
      <c r="P24" s="8"/>
      <c r="Q24" s="57"/>
      <c r="R24" s="46"/>
    </row>
    <row r="25" spans="1:18" ht="15.75">
      <c r="A25" s="46"/>
      <c r="B25" s="57"/>
      <c r="C25" s="59"/>
      <c r="D25" s="5" t="str">
        <f t="shared" si="1"/>
        <v>-</v>
      </c>
      <c r="E25" s="7"/>
      <c r="F25" s="7"/>
      <c r="G25" s="8"/>
      <c r="H25" s="8"/>
      <c r="I25" s="12" t="str">
        <f t="shared" si="2"/>
        <v>-</v>
      </c>
      <c r="J25" s="12"/>
      <c r="K25" s="8" t="str">
        <f t="shared" si="3"/>
        <v/>
      </c>
      <c r="L25" s="8" t="str">
        <f t="shared" si="3"/>
        <v/>
      </c>
      <c r="M25" s="8" t="str">
        <f t="shared" si="3"/>
        <v/>
      </c>
      <c r="N25" s="8"/>
      <c r="O25" s="8"/>
      <c r="P25" s="8"/>
      <c r="Q25" s="57"/>
      <c r="R25" s="46"/>
    </row>
    <row r="26" spans="1:18" ht="26.25" customHeight="1">
      <c r="A26" s="46"/>
      <c r="B26" s="57"/>
      <c r="C26" s="59"/>
      <c r="D26" s="5" t="str">
        <f t="shared" si="1"/>
        <v>-</v>
      </c>
      <c r="E26" s="7"/>
      <c r="F26" s="7"/>
      <c r="G26" s="8"/>
      <c r="H26" s="8"/>
      <c r="I26" s="12" t="str">
        <f t="shared" si="2"/>
        <v>-</v>
      </c>
      <c r="J26" s="12"/>
      <c r="K26" s="8" t="str">
        <f t="shared" si="3"/>
        <v/>
      </c>
      <c r="L26" s="8" t="str">
        <f t="shared" si="3"/>
        <v/>
      </c>
      <c r="M26" s="8" t="str">
        <f t="shared" si="3"/>
        <v/>
      </c>
      <c r="N26" s="8"/>
      <c r="O26" s="8"/>
      <c r="P26" s="8"/>
      <c r="Q26" s="57"/>
      <c r="R26" s="46"/>
    </row>
    <row r="27" spans="1:18" ht="15.75">
      <c r="A27" s="46"/>
      <c r="B27" s="57"/>
      <c r="C27" s="59"/>
      <c r="D27" s="5" t="str">
        <f t="shared" si="1"/>
        <v>-</v>
      </c>
      <c r="E27" s="7"/>
      <c r="F27" s="7"/>
      <c r="G27" s="10"/>
      <c r="H27" s="8"/>
      <c r="I27" s="12" t="str">
        <f t="shared" si="2"/>
        <v>-</v>
      </c>
      <c r="J27" s="12"/>
      <c r="K27" s="8" t="str">
        <f t="shared" si="3"/>
        <v/>
      </c>
      <c r="L27" s="8" t="str">
        <f t="shared" si="3"/>
        <v/>
      </c>
      <c r="M27" s="8" t="str">
        <f t="shared" si="3"/>
        <v/>
      </c>
      <c r="N27" s="10"/>
      <c r="O27" s="10"/>
      <c r="P27" s="10"/>
      <c r="Q27" s="57"/>
      <c r="R27" s="46"/>
    </row>
    <row r="28" spans="1:18" ht="15.75">
      <c r="A28" s="46"/>
      <c r="B28" s="57"/>
      <c r="C28" s="59"/>
      <c r="D28" s="5" t="str">
        <f t="shared" si="1"/>
        <v>-</v>
      </c>
      <c r="E28" s="7"/>
      <c r="F28" s="7"/>
      <c r="G28" s="10"/>
      <c r="H28" s="8"/>
      <c r="I28" s="12" t="str">
        <f t="shared" si="2"/>
        <v>-</v>
      </c>
      <c r="J28" s="12"/>
      <c r="K28" s="8" t="str">
        <f t="shared" si="3"/>
        <v/>
      </c>
      <c r="L28" s="8" t="str">
        <f t="shared" si="3"/>
        <v/>
      </c>
      <c r="M28" s="8" t="str">
        <f t="shared" si="3"/>
        <v/>
      </c>
      <c r="N28" s="10"/>
      <c r="O28" s="10"/>
      <c r="P28" s="10"/>
      <c r="Q28" s="57"/>
      <c r="R28" s="46"/>
    </row>
    <row r="29" spans="1:18" ht="15.75">
      <c r="A29" s="46"/>
      <c r="B29" s="57"/>
      <c r="C29" s="59"/>
      <c r="D29" s="5" t="str">
        <f t="shared" si="1"/>
        <v>-</v>
      </c>
      <c r="E29" s="7"/>
      <c r="F29" s="7"/>
      <c r="G29" s="10"/>
      <c r="H29" s="8"/>
      <c r="I29" s="12" t="str">
        <f t="shared" si="2"/>
        <v>-</v>
      </c>
      <c r="J29" s="12"/>
      <c r="K29" s="8" t="str">
        <f t="shared" si="3"/>
        <v/>
      </c>
      <c r="L29" s="8" t="str">
        <f t="shared" si="3"/>
        <v/>
      </c>
      <c r="M29" s="8" t="str">
        <f t="shared" si="3"/>
        <v/>
      </c>
      <c r="N29" s="10"/>
      <c r="O29" s="10"/>
      <c r="P29" s="10"/>
      <c r="Q29" s="57"/>
      <c r="R29" s="46"/>
    </row>
    <row r="30" spans="1:18" ht="15.75">
      <c r="A30" s="46"/>
      <c r="B30" s="57"/>
      <c r="C30" s="59"/>
      <c r="D30" s="5" t="str">
        <f t="shared" si="1"/>
        <v>-</v>
      </c>
      <c r="E30" s="7"/>
      <c r="F30" s="7"/>
      <c r="G30" s="10"/>
      <c r="H30" s="8"/>
      <c r="I30" s="12" t="str">
        <f t="shared" si="2"/>
        <v>-</v>
      </c>
      <c r="J30" s="12"/>
      <c r="K30" s="8" t="str">
        <f t="shared" si="3"/>
        <v/>
      </c>
      <c r="L30" s="8" t="str">
        <f t="shared" si="3"/>
        <v/>
      </c>
      <c r="M30" s="8" t="str">
        <f t="shared" si="3"/>
        <v/>
      </c>
      <c r="N30" s="10"/>
      <c r="O30" s="10"/>
      <c r="P30" s="10"/>
      <c r="Q30" s="57"/>
      <c r="R30" s="46"/>
    </row>
    <row r="31" spans="1:18" ht="15.75">
      <c r="A31" s="46"/>
      <c r="B31" s="57"/>
      <c r="C31" s="59"/>
      <c r="D31" s="5" t="str">
        <f t="shared" si="1"/>
        <v>-</v>
      </c>
      <c r="E31" s="7"/>
      <c r="F31" s="7"/>
      <c r="G31" s="10"/>
      <c r="H31" s="8"/>
      <c r="I31" s="12" t="str">
        <f t="shared" si="2"/>
        <v>-</v>
      </c>
      <c r="J31" s="12"/>
      <c r="K31" s="8" t="str">
        <f t="shared" si="3"/>
        <v/>
      </c>
      <c r="L31" s="8" t="str">
        <f t="shared" si="3"/>
        <v/>
      </c>
      <c r="M31" s="8" t="str">
        <f t="shared" si="3"/>
        <v/>
      </c>
      <c r="N31" s="10"/>
      <c r="O31" s="10"/>
      <c r="P31" s="10"/>
      <c r="Q31" s="57"/>
      <c r="R31" s="46"/>
    </row>
    <row r="32" spans="1:18" ht="15.75">
      <c r="A32" s="46"/>
      <c r="B32" s="57"/>
      <c r="C32" s="59"/>
      <c r="D32" s="5" t="str">
        <f t="shared" si="1"/>
        <v>-</v>
      </c>
      <c r="E32" s="7"/>
      <c r="F32" s="7"/>
      <c r="G32" s="10"/>
      <c r="H32" s="8"/>
      <c r="I32" s="12" t="str">
        <f t="shared" si="2"/>
        <v>-</v>
      </c>
      <c r="J32" s="12"/>
      <c r="K32" s="8" t="str">
        <f t="shared" si="3"/>
        <v/>
      </c>
      <c r="L32" s="8" t="str">
        <f t="shared" si="3"/>
        <v/>
      </c>
      <c r="M32" s="8" t="str">
        <f t="shared" si="3"/>
        <v/>
      </c>
      <c r="N32" s="10"/>
      <c r="O32" s="10"/>
      <c r="P32" s="10"/>
      <c r="Q32" s="57"/>
      <c r="R32" s="46"/>
    </row>
    <row r="33" spans="1:18" ht="15.75">
      <c r="A33" s="46"/>
      <c r="B33" s="58"/>
      <c r="C33" s="59"/>
      <c r="D33" s="5" t="str">
        <f t="shared" si="1"/>
        <v>-</v>
      </c>
      <c r="E33" s="7"/>
      <c r="F33" s="7"/>
      <c r="G33" s="10"/>
      <c r="H33" s="8"/>
      <c r="I33" s="12" t="str">
        <f t="shared" si="2"/>
        <v>-</v>
      </c>
      <c r="J33" s="12"/>
      <c r="K33" s="8" t="str">
        <f t="shared" si="3"/>
        <v/>
      </c>
      <c r="L33" s="8" t="str">
        <f t="shared" si="3"/>
        <v/>
      </c>
      <c r="M33" s="8" t="str">
        <f t="shared" si="3"/>
        <v/>
      </c>
      <c r="N33" s="10"/>
      <c r="O33" s="10"/>
      <c r="P33" s="10"/>
      <c r="Q33" s="58"/>
      <c r="R33" s="46"/>
    </row>
    <row r="34" spans="1:18" ht="51">
      <c r="A34" s="46" t="s">
        <v>17</v>
      </c>
      <c r="B34" s="56">
        <v>2.1</v>
      </c>
      <c r="C34" s="55" t="s">
        <v>18</v>
      </c>
      <c r="D34" s="5" t="str">
        <f t="shared" si="1"/>
        <v>OK</v>
      </c>
      <c r="E34" s="6" t="s">
        <v>14</v>
      </c>
      <c r="F34" s="7" t="s">
        <v>54</v>
      </c>
      <c r="G34" s="10" t="s">
        <v>15</v>
      </c>
      <c r="H34" s="5"/>
      <c r="I34" s="12" t="str">
        <f t="shared" si="2"/>
        <v>-</v>
      </c>
      <c r="J34" s="12"/>
      <c r="K34" s="8" t="str">
        <f t="shared" si="3"/>
        <v>X</v>
      </c>
      <c r="L34" s="8" t="str">
        <f t="shared" si="3"/>
        <v>X</v>
      </c>
      <c r="M34" s="8" t="str">
        <f t="shared" si="3"/>
        <v>X</v>
      </c>
      <c r="N34" s="10"/>
      <c r="O34" s="10"/>
      <c r="P34" s="10"/>
      <c r="Q34" s="56"/>
      <c r="R34" s="46"/>
    </row>
    <row r="35" spans="1:18" ht="15.75">
      <c r="A35" s="46"/>
      <c r="B35" s="57"/>
      <c r="C35" s="55"/>
      <c r="D35" s="5" t="str">
        <f t="shared" si="1"/>
        <v>-</v>
      </c>
      <c r="E35" s="6"/>
      <c r="F35" s="7"/>
      <c r="G35" s="10"/>
      <c r="H35" s="5"/>
      <c r="I35" s="12" t="str">
        <f t="shared" si="2"/>
        <v>-</v>
      </c>
      <c r="J35" s="12"/>
      <c r="K35" s="8" t="str">
        <f t="shared" si="3"/>
        <v/>
      </c>
      <c r="L35" s="8" t="str">
        <f t="shared" si="3"/>
        <v/>
      </c>
      <c r="M35" s="8" t="str">
        <f t="shared" si="3"/>
        <v/>
      </c>
      <c r="N35" s="10"/>
      <c r="O35" s="10"/>
      <c r="P35" s="10"/>
      <c r="Q35" s="57"/>
      <c r="R35" s="46"/>
    </row>
    <row r="36" spans="1:18" ht="15.75">
      <c r="A36" s="46"/>
      <c r="B36" s="57"/>
      <c r="C36" s="55"/>
      <c r="D36" s="5" t="str">
        <f t="shared" si="1"/>
        <v>-</v>
      </c>
      <c r="E36" s="9"/>
      <c r="F36" s="11"/>
      <c r="G36" s="10"/>
      <c r="H36" s="5"/>
      <c r="I36" s="12" t="str">
        <f t="shared" si="2"/>
        <v>-</v>
      </c>
      <c r="J36" s="12"/>
      <c r="K36" s="8" t="str">
        <f t="shared" si="3"/>
        <v/>
      </c>
      <c r="L36" s="8" t="str">
        <f t="shared" si="3"/>
        <v/>
      </c>
      <c r="M36" s="8" t="str">
        <f t="shared" si="3"/>
        <v/>
      </c>
      <c r="N36" s="10"/>
      <c r="O36" s="10"/>
      <c r="P36" s="10"/>
      <c r="Q36" s="57"/>
      <c r="R36" s="46"/>
    </row>
    <row r="37" spans="1:18" ht="15.75">
      <c r="A37" s="46"/>
      <c r="B37" s="57"/>
      <c r="C37" s="55"/>
      <c r="D37" s="5" t="str">
        <f t="shared" si="1"/>
        <v>-</v>
      </c>
      <c r="E37" s="9"/>
      <c r="F37" s="7"/>
      <c r="G37" s="10"/>
      <c r="H37" s="5"/>
      <c r="I37" s="12" t="str">
        <f t="shared" si="2"/>
        <v>-</v>
      </c>
      <c r="J37" s="12"/>
      <c r="K37" s="8" t="str">
        <f t="shared" si="3"/>
        <v/>
      </c>
      <c r="L37" s="8" t="str">
        <f t="shared" si="3"/>
        <v/>
      </c>
      <c r="M37" s="8" t="str">
        <f t="shared" si="3"/>
        <v/>
      </c>
      <c r="N37" s="10"/>
      <c r="O37" s="10"/>
      <c r="P37" s="10"/>
      <c r="Q37" s="57"/>
      <c r="R37" s="46"/>
    </row>
    <row r="38" spans="1:18" ht="15.75">
      <c r="A38" s="46"/>
      <c r="B38" s="57"/>
      <c r="C38" s="55"/>
      <c r="D38" s="5" t="str">
        <f t="shared" si="1"/>
        <v>-</v>
      </c>
      <c r="E38" s="9"/>
      <c r="F38" s="7"/>
      <c r="G38" s="10"/>
      <c r="H38" s="5"/>
      <c r="I38" s="12" t="str">
        <f t="shared" si="2"/>
        <v>-</v>
      </c>
      <c r="J38" s="12"/>
      <c r="K38" s="8" t="str">
        <f t="shared" si="3"/>
        <v/>
      </c>
      <c r="L38" s="8" t="str">
        <f t="shared" si="3"/>
        <v/>
      </c>
      <c r="M38" s="8" t="str">
        <f t="shared" si="3"/>
        <v/>
      </c>
      <c r="N38" s="10"/>
      <c r="O38" s="10"/>
      <c r="P38" s="10"/>
      <c r="Q38" s="57"/>
      <c r="R38" s="46"/>
    </row>
    <row r="39" spans="1:18" ht="15.75">
      <c r="A39" s="46"/>
      <c r="B39" s="57"/>
      <c r="C39" s="55"/>
      <c r="D39" s="5" t="str">
        <f t="shared" si="1"/>
        <v>-</v>
      </c>
      <c r="E39" s="9"/>
      <c r="F39" s="7"/>
      <c r="G39" s="10"/>
      <c r="H39" s="5"/>
      <c r="I39" s="12" t="str">
        <f t="shared" si="2"/>
        <v>-</v>
      </c>
      <c r="J39" s="12"/>
      <c r="K39" s="8" t="str">
        <f t="shared" si="3"/>
        <v/>
      </c>
      <c r="L39" s="8" t="str">
        <f t="shared" si="3"/>
        <v/>
      </c>
      <c r="M39" s="8" t="str">
        <f t="shared" si="3"/>
        <v/>
      </c>
      <c r="N39" s="10"/>
      <c r="O39" s="10"/>
      <c r="P39" s="10"/>
      <c r="Q39" s="57"/>
      <c r="R39" s="46"/>
    </row>
    <row r="40" spans="1:18" ht="15.75">
      <c r="A40" s="46"/>
      <c r="B40" s="57"/>
      <c r="C40" s="55"/>
      <c r="D40" s="5" t="str">
        <f t="shared" si="1"/>
        <v>-</v>
      </c>
      <c r="E40" s="7"/>
      <c r="F40" s="7"/>
      <c r="G40" s="10"/>
      <c r="H40" s="8"/>
      <c r="I40" s="12" t="str">
        <f t="shared" si="2"/>
        <v>-</v>
      </c>
      <c r="J40" s="12"/>
      <c r="K40" s="8" t="str">
        <f t="shared" si="3"/>
        <v/>
      </c>
      <c r="L40" s="8" t="str">
        <f t="shared" si="3"/>
        <v/>
      </c>
      <c r="M40" s="8" t="str">
        <f t="shared" si="3"/>
        <v/>
      </c>
      <c r="N40" s="10"/>
      <c r="O40" s="10"/>
      <c r="P40" s="10"/>
      <c r="Q40" s="57"/>
      <c r="R40" s="46"/>
    </row>
    <row r="41" spans="1:18" ht="15.75">
      <c r="A41" s="46"/>
      <c r="B41" s="57"/>
      <c r="C41" s="55"/>
      <c r="D41" s="5" t="str">
        <f t="shared" si="1"/>
        <v>-</v>
      </c>
      <c r="E41" s="7"/>
      <c r="F41" s="7"/>
      <c r="G41" s="10"/>
      <c r="H41" s="8"/>
      <c r="I41" s="12" t="str">
        <f t="shared" si="2"/>
        <v>-</v>
      </c>
      <c r="J41" s="12"/>
      <c r="K41" s="8" t="str">
        <f t="shared" si="3"/>
        <v/>
      </c>
      <c r="L41" s="8" t="str">
        <f t="shared" si="3"/>
        <v/>
      </c>
      <c r="M41" s="8" t="str">
        <f t="shared" si="3"/>
        <v/>
      </c>
      <c r="N41" s="10"/>
      <c r="O41" s="10"/>
      <c r="P41" s="10"/>
      <c r="Q41" s="57"/>
      <c r="R41" s="46"/>
    </row>
    <row r="42" spans="1:18" ht="15.75">
      <c r="A42" s="46"/>
      <c r="B42" s="57"/>
      <c r="C42" s="55"/>
      <c r="D42" s="5" t="str">
        <f t="shared" si="1"/>
        <v>-</v>
      </c>
      <c r="E42" s="7"/>
      <c r="F42" s="7"/>
      <c r="G42" s="10"/>
      <c r="H42" s="8"/>
      <c r="I42" s="12" t="str">
        <f t="shared" si="2"/>
        <v>-</v>
      </c>
      <c r="J42" s="12"/>
      <c r="K42" s="8" t="str">
        <f t="shared" si="3"/>
        <v/>
      </c>
      <c r="L42" s="8" t="str">
        <f t="shared" si="3"/>
        <v/>
      </c>
      <c r="M42" s="8" t="str">
        <f t="shared" si="3"/>
        <v/>
      </c>
      <c r="N42" s="10"/>
      <c r="O42" s="10"/>
      <c r="P42" s="10"/>
      <c r="Q42" s="57"/>
      <c r="R42" s="46"/>
    </row>
    <row r="43" spans="1:18" ht="15.75">
      <c r="A43" s="46"/>
      <c r="B43" s="57"/>
      <c r="C43" s="55"/>
      <c r="D43" s="5" t="str">
        <f t="shared" si="1"/>
        <v>-</v>
      </c>
      <c r="E43" s="7"/>
      <c r="F43" s="7"/>
      <c r="G43" s="10"/>
      <c r="H43" s="8"/>
      <c r="I43" s="12" t="str">
        <f t="shared" si="2"/>
        <v>-</v>
      </c>
      <c r="J43" s="12"/>
      <c r="K43" s="8" t="str">
        <f t="shared" si="3"/>
        <v/>
      </c>
      <c r="L43" s="8" t="str">
        <f t="shared" si="3"/>
        <v/>
      </c>
      <c r="M43" s="8" t="str">
        <f t="shared" si="3"/>
        <v/>
      </c>
      <c r="N43" s="10"/>
      <c r="O43" s="10"/>
      <c r="P43" s="10"/>
      <c r="Q43" s="57"/>
      <c r="R43" s="46"/>
    </row>
    <row r="44" spans="1:18" ht="15.75">
      <c r="A44" s="46"/>
      <c r="B44" s="57"/>
      <c r="C44" s="55"/>
      <c r="D44" s="5" t="str">
        <f t="shared" si="1"/>
        <v>-</v>
      </c>
      <c r="E44" s="7"/>
      <c r="F44" s="7"/>
      <c r="G44" s="10"/>
      <c r="H44" s="8"/>
      <c r="I44" s="12" t="str">
        <f t="shared" si="2"/>
        <v>-</v>
      </c>
      <c r="J44" s="12"/>
      <c r="K44" s="8" t="str">
        <f t="shared" si="3"/>
        <v/>
      </c>
      <c r="L44" s="8" t="str">
        <f t="shared" si="3"/>
        <v/>
      </c>
      <c r="M44" s="8" t="str">
        <f t="shared" si="3"/>
        <v/>
      </c>
      <c r="N44" s="10"/>
      <c r="O44" s="10"/>
      <c r="P44" s="10"/>
      <c r="Q44" s="57"/>
      <c r="R44" s="46"/>
    </row>
    <row r="45" spans="1:18" ht="15.75">
      <c r="A45" s="46"/>
      <c r="B45" s="57"/>
      <c r="C45" s="55"/>
      <c r="D45" s="5" t="str">
        <f t="shared" si="1"/>
        <v>-</v>
      </c>
      <c r="E45" s="7"/>
      <c r="F45" s="7"/>
      <c r="G45" s="10"/>
      <c r="H45" s="8"/>
      <c r="I45" s="12" t="str">
        <f t="shared" si="2"/>
        <v>-</v>
      </c>
      <c r="J45" s="12"/>
      <c r="K45" s="8" t="str">
        <f t="shared" si="3"/>
        <v/>
      </c>
      <c r="L45" s="8" t="str">
        <f t="shared" si="3"/>
        <v/>
      </c>
      <c r="M45" s="8" t="str">
        <f t="shared" si="3"/>
        <v/>
      </c>
      <c r="N45" s="10"/>
      <c r="O45" s="10"/>
      <c r="P45" s="10"/>
      <c r="Q45" s="57"/>
      <c r="R45" s="46"/>
    </row>
    <row r="46" spans="1:18" ht="15.75">
      <c r="A46" s="46"/>
      <c r="B46" s="57"/>
      <c r="C46" s="55"/>
      <c r="D46" s="5" t="str">
        <f t="shared" si="1"/>
        <v>-</v>
      </c>
      <c r="E46" s="7"/>
      <c r="F46" s="7"/>
      <c r="G46" s="10"/>
      <c r="H46" s="8"/>
      <c r="I46" s="12" t="str">
        <f t="shared" si="2"/>
        <v>-</v>
      </c>
      <c r="J46" s="12"/>
      <c r="K46" s="8" t="str">
        <f t="shared" si="3"/>
        <v/>
      </c>
      <c r="L46" s="8" t="str">
        <f t="shared" si="3"/>
        <v/>
      </c>
      <c r="M46" s="8" t="str">
        <f t="shared" si="3"/>
        <v/>
      </c>
      <c r="N46" s="10"/>
      <c r="O46" s="10"/>
      <c r="P46" s="10"/>
      <c r="Q46" s="57"/>
      <c r="R46" s="46"/>
    </row>
    <row r="47" spans="1:18" ht="15.75">
      <c r="A47" s="46"/>
      <c r="B47" s="57"/>
      <c r="C47" s="55"/>
      <c r="D47" s="5" t="str">
        <f t="shared" si="1"/>
        <v>-</v>
      </c>
      <c r="E47" s="7"/>
      <c r="F47" s="7"/>
      <c r="G47" s="10"/>
      <c r="H47" s="8"/>
      <c r="I47" s="12" t="str">
        <f t="shared" si="2"/>
        <v>-</v>
      </c>
      <c r="J47" s="12"/>
      <c r="K47" s="8" t="str">
        <f t="shared" si="3"/>
        <v/>
      </c>
      <c r="L47" s="8" t="str">
        <f t="shared" si="3"/>
        <v/>
      </c>
      <c r="M47" s="8" t="str">
        <f t="shared" si="3"/>
        <v/>
      </c>
      <c r="N47" s="10"/>
      <c r="O47" s="10"/>
      <c r="P47" s="10"/>
      <c r="Q47" s="57"/>
      <c r="R47" s="46"/>
    </row>
    <row r="48" spans="1:18" ht="15.75">
      <c r="A48" s="46"/>
      <c r="B48" s="58"/>
      <c r="C48" s="55"/>
      <c r="D48" s="5" t="str">
        <f t="shared" si="1"/>
        <v>-</v>
      </c>
      <c r="E48" s="7"/>
      <c r="F48" s="7"/>
      <c r="G48" s="10"/>
      <c r="H48" s="8"/>
      <c r="I48" s="12" t="str">
        <f t="shared" si="2"/>
        <v>-</v>
      </c>
      <c r="J48" s="12"/>
      <c r="K48" s="8" t="str">
        <f t="shared" si="3"/>
        <v/>
      </c>
      <c r="L48" s="8" t="str">
        <f t="shared" si="3"/>
        <v/>
      </c>
      <c r="M48" s="8" t="str">
        <f t="shared" si="3"/>
        <v/>
      </c>
      <c r="N48" s="10"/>
      <c r="O48" s="10"/>
      <c r="P48" s="10"/>
      <c r="Q48" s="58"/>
      <c r="R48" s="46"/>
    </row>
    <row r="49" spans="1:18" ht="63" customHeight="1">
      <c r="A49" s="46"/>
      <c r="B49" s="56">
        <v>2.2000000000000002</v>
      </c>
      <c r="C49" s="55" t="s">
        <v>19</v>
      </c>
      <c r="D49" s="5" t="str">
        <f t="shared" si="1"/>
        <v>OK</v>
      </c>
      <c r="E49" s="16" t="s">
        <v>14</v>
      </c>
      <c r="F49" s="7" t="s">
        <v>55</v>
      </c>
      <c r="G49" s="10" t="s">
        <v>15</v>
      </c>
      <c r="H49" s="5"/>
      <c r="I49" s="12" t="str">
        <f t="shared" si="2"/>
        <v>-</v>
      </c>
      <c r="J49" s="12"/>
      <c r="K49" s="8" t="str">
        <f t="shared" si="3"/>
        <v>X</v>
      </c>
      <c r="L49" s="8" t="str">
        <f t="shared" si="3"/>
        <v>X</v>
      </c>
      <c r="M49" s="8" t="str">
        <f t="shared" si="3"/>
        <v>X</v>
      </c>
      <c r="N49" s="10"/>
      <c r="O49" s="10"/>
      <c r="P49" s="10"/>
      <c r="Q49" s="56"/>
      <c r="R49" s="46"/>
    </row>
    <row r="50" spans="1:18" ht="52.5" customHeight="1">
      <c r="A50" s="46"/>
      <c r="B50" s="57"/>
      <c r="C50" s="55"/>
      <c r="D50" s="5" t="str">
        <f t="shared" si="1"/>
        <v>OK</v>
      </c>
      <c r="E50" s="16" t="s">
        <v>14</v>
      </c>
      <c r="F50" s="7" t="s">
        <v>56</v>
      </c>
      <c r="G50" s="10" t="s">
        <v>15</v>
      </c>
      <c r="H50" s="5"/>
      <c r="I50" s="12" t="str">
        <f t="shared" si="2"/>
        <v>-</v>
      </c>
      <c r="J50" s="12"/>
      <c r="K50" s="8" t="str">
        <f t="shared" si="3"/>
        <v>X</v>
      </c>
      <c r="L50" s="8" t="str">
        <f t="shared" si="3"/>
        <v>X</v>
      </c>
      <c r="M50" s="8" t="str">
        <f t="shared" si="3"/>
        <v>X</v>
      </c>
      <c r="N50" s="10"/>
      <c r="O50" s="10"/>
      <c r="P50" s="10"/>
      <c r="Q50" s="57"/>
      <c r="R50" s="46"/>
    </row>
    <row r="51" spans="1:18" ht="41.25" customHeight="1">
      <c r="A51" s="46"/>
      <c r="B51" s="57"/>
      <c r="C51" s="55"/>
      <c r="D51" s="5" t="str">
        <f t="shared" si="1"/>
        <v>OK</v>
      </c>
      <c r="E51" s="61" t="s">
        <v>57</v>
      </c>
      <c r="F51" s="7" t="s">
        <v>41</v>
      </c>
      <c r="G51" s="10" t="s">
        <v>15</v>
      </c>
      <c r="H51" s="8"/>
      <c r="I51" s="12" t="str">
        <f t="shared" si="2"/>
        <v>-</v>
      </c>
      <c r="J51" s="12"/>
      <c r="K51" s="8" t="str">
        <f t="shared" si="3"/>
        <v/>
      </c>
      <c r="L51" s="8" t="str">
        <f t="shared" si="3"/>
        <v>X</v>
      </c>
      <c r="M51" s="8" t="str">
        <f t="shared" si="3"/>
        <v>X</v>
      </c>
      <c r="N51" s="10"/>
      <c r="O51" s="10"/>
      <c r="P51" s="10"/>
      <c r="Q51" s="57"/>
      <c r="R51" s="46"/>
    </row>
    <row r="52" spans="1:18" ht="15.75">
      <c r="A52" s="46"/>
      <c r="B52" s="57"/>
      <c r="C52" s="55"/>
      <c r="D52" s="5" t="str">
        <f t="shared" si="1"/>
        <v>-</v>
      </c>
      <c r="E52" s="9"/>
      <c r="F52" s="7"/>
      <c r="G52" s="10"/>
      <c r="H52" s="8"/>
      <c r="I52" s="12" t="str">
        <f t="shared" si="2"/>
        <v>-</v>
      </c>
      <c r="J52" s="12"/>
      <c r="K52" s="8" t="str">
        <f t="shared" si="3"/>
        <v/>
      </c>
      <c r="L52" s="8" t="str">
        <f t="shared" si="3"/>
        <v/>
      </c>
      <c r="M52" s="8" t="str">
        <f t="shared" si="3"/>
        <v/>
      </c>
      <c r="N52" s="10"/>
      <c r="O52" s="10"/>
      <c r="P52" s="10"/>
      <c r="Q52" s="57"/>
      <c r="R52" s="46"/>
    </row>
    <row r="53" spans="1:18" ht="15.75">
      <c r="A53" s="46"/>
      <c r="B53" s="57"/>
      <c r="C53" s="55"/>
      <c r="D53" s="5" t="str">
        <f t="shared" si="1"/>
        <v>-</v>
      </c>
      <c r="E53" s="9"/>
      <c r="F53" s="7"/>
      <c r="G53" s="10"/>
      <c r="H53" s="8"/>
      <c r="I53" s="12" t="str">
        <f t="shared" si="2"/>
        <v>-</v>
      </c>
      <c r="J53" s="12"/>
      <c r="K53" s="8" t="str">
        <f t="shared" si="3"/>
        <v/>
      </c>
      <c r="L53" s="8" t="str">
        <f t="shared" si="3"/>
        <v/>
      </c>
      <c r="M53" s="8" t="str">
        <f t="shared" si="3"/>
        <v/>
      </c>
      <c r="N53" s="10"/>
      <c r="O53" s="10"/>
      <c r="P53" s="10"/>
      <c r="Q53" s="57"/>
      <c r="R53" s="46"/>
    </row>
    <row r="54" spans="1:18" ht="15.75">
      <c r="A54" s="46"/>
      <c r="B54" s="57"/>
      <c r="C54" s="55"/>
      <c r="D54" s="5" t="str">
        <f t="shared" si="1"/>
        <v>-</v>
      </c>
      <c r="E54" s="9"/>
      <c r="F54" s="7"/>
      <c r="G54" s="10"/>
      <c r="H54" s="8"/>
      <c r="I54" s="12" t="str">
        <f t="shared" si="2"/>
        <v>-</v>
      </c>
      <c r="J54" s="12"/>
      <c r="K54" s="8" t="str">
        <f t="shared" si="3"/>
        <v/>
      </c>
      <c r="L54" s="8" t="str">
        <f t="shared" si="3"/>
        <v/>
      </c>
      <c r="M54" s="8" t="str">
        <f t="shared" si="3"/>
        <v/>
      </c>
      <c r="N54" s="10"/>
      <c r="O54" s="10"/>
      <c r="P54" s="10"/>
      <c r="Q54" s="57"/>
      <c r="R54" s="46"/>
    </row>
    <row r="55" spans="1:18" ht="15.75">
      <c r="A55" s="46"/>
      <c r="B55" s="57"/>
      <c r="C55" s="55"/>
      <c r="D55" s="5" t="str">
        <f t="shared" si="1"/>
        <v>-</v>
      </c>
      <c r="E55" s="7"/>
      <c r="F55" s="7"/>
      <c r="G55" s="10"/>
      <c r="H55" s="8"/>
      <c r="I55" s="12" t="str">
        <f t="shared" si="2"/>
        <v>-</v>
      </c>
      <c r="J55" s="12"/>
      <c r="K55" s="8" t="str">
        <f t="shared" si="3"/>
        <v/>
      </c>
      <c r="L55" s="8" t="str">
        <f t="shared" si="3"/>
        <v/>
      </c>
      <c r="M55" s="8" t="str">
        <f t="shared" si="3"/>
        <v/>
      </c>
      <c r="N55" s="10"/>
      <c r="O55" s="10"/>
      <c r="P55" s="10"/>
      <c r="Q55" s="57"/>
      <c r="R55" s="46"/>
    </row>
    <row r="56" spans="1:18" ht="15.75">
      <c r="A56" s="46"/>
      <c r="B56" s="57"/>
      <c r="C56" s="55"/>
      <c r="D56" s="5" t="str">
        <f t="shared" si="1"/>
        <v>-</v>
      </c>
      <c r="E56" s="7"/>
      <c r="F56" s="7"/>
      <c r="G56" s="10"/>
      <c r="H56" s="8"/>
      <c r="I56" s="12" t="str">
        <f t="shared" si="2"/>
        <v>-</v>
      </c>
      <c r="J56" s="12"/>
      <c r="K56" s="8" t="str">
        <f t="shared" si="3"/>
        <v/>
      </c>
      <c r="L56" s="8" t="str">
        <f t="shared" si="3"/>
        <v/>
      </c>
      <c r="M56" s="8" t="str">
        <f t="shared" si="3"/>
        <v/>
      </c>
      <c r="N56" s="10"/>
      <c r="O56" s="10"/>
      <c r="P56" s="10"/>
      <c r="Q56" s="57"/>
      <c r="R56" s="46"/>
    </row>
    <row r="57" spans="1:18" ht="15.75">
      <c r="A57" s="46"/>
      <c r="B57" s="57"/>
      <c r="C57" s="55"/>
      <c r="D57" s="5" t="str">
        <f t="shared" si="1"/>
        <v>-</v>
      </c>
      <c r="E57" s="7"/>
      <c r="F57" s="7"/>
      <c r="G57" s="10"/>
      <c r="H57" s="8"/>
      <c r="I57" s="12" t="str">
        <f t="shared" si="2"/>
        <v>-</v>
      </c>
      <c r="J57" s="12"/>
      <c r="K57" s="8" t="str">
        <f t="shared" si="3"/>
        <v/>
      </c>
      <c r="L57" s="8" t="str">
        <f t="shared" si="3"/>
        <v/>
      </c>
      <c r="M57" s="8" t="str">
        <f t="shared" si="3"/>
        <v/>
      </c>
      <c r="N57" s="10"/>
      <c r="O57" s="10"/>
      <c r="P57" s="10"/>
      <c r="Q57" s="57"/>
      <c r="R57" s="46"/>
    </row>
    <row r="58" spans="1:18" ht="15.75">
      <c r="A58" s="46"/>
      <c r="B58" s="57"/>
      <c r="C58" s="55"/>
      <c r="D58" s="5" t="str">
        <f t="shared" si="1"/>
        <v>-</v>
      </c>
      <c r="E58" s="7"/>
      <c r="F58" s="7"/>
      <c r="G58" s="10"/>
      <c r="H58" s="8"/>
      <c r="I58" s="12" t="str">
        <f t="shared" si="2"/>
        <v>-</v>
      </c>
      <c r="J58" s="12"/>
      <c r="K58" s="8" t="str">
        <f t="shared" si="3"/>
        <v/>
      </c>
      <c r="L58" s="8" t="str">
        <f t="shared" si="3"/>
        <v/>
      </c>
      <c r="M58" s="8" t="str">
        <f t="shared" si="3"/>
        <v/>
      </c>
      <c r="N58" s="10"/>
      <c r="O58" s="10"/>
      <c r="P58" s="10"/>
      <c r="Q58" s="57"/>
      <c r="R58" s="46"/>
    </row>
    <row r="59" spans="1:18" ht="15.75">
      <c r="A59" s="46"/>
      <c r="B59" s="57"/>
      <c r="C59" s="55"/>
      <c r="D59" s="5" t="str">
        <f t="shared" si="1"/>
        <v>-</v>
      </c>
      <c r="E59" s="7"/>
      <c r="F59" s="7"/>
      <c r="G59" s="10"/>
      <c r="H59" s="8"/>
      <c r="I59" s="12" t="str">
        <f t="shared" si="2"/>
        <v>-</v>
      </c>
      <c r="J59" s="12"/>
      <c r="K59" s="8" t="str">
        <f t="shared" si="3"/>
        <v/>
      </c>
      <c r="L59" s="8" t="str">
        <f t="shared" si="3"/>
        <v/>
      </c>
      <c r="M59" s="8" t="str">
        <f t="shared" si="3"/>
        <v/>
      </c>
      <c r="N59" s="10"/>
      <c r="O59" s="10"/>
      <c r="P59" s="10"/>
      <c r="Q59" s="57"/>
      <c r="R59" s="46"/>
    </row>
    <row r="60" spans="1:18" ht="15.75">
      <c r="A60" s="46"/>
      <c r="B60" s="57"/>
      <c r="C60" s="55"/>
      <c r="D60" s="5" t="str">
        <f t="shared" si="1"/>
        <v>-</v>
      </c>
      <c r="E60" s="7"/>
      <c r="F60" s="7"/>
      <c r="G60" s="10"/>
      <c r="H60" s="8"/>
      <c r="I60" s="12" t="str">
        <f t="shared" si="2"/>
        <v>-</v>
      </c>
      <c r="J60" s="12"/>
      <c r="K60" s="8" t="str">
        <f t="shared" si="3"/>
        <v/>
      </c>
      <c r="L60" s="8" t="str">
        <f t="shared" si="3"/>
        <v/>
      </c>
      <c r="M60" s="8" t="str">
        <f t="shared" si="3"/>
        <v/>
      </c>
      <c r="N60" s="10"/>
      <c r="O60" s="10"/>
      <c r="P60" s="10"/>
      <c r="Q60" s="57"/>
      <c r="R60" s="46"/>
    </row>
    <row r="61" spans="1:18" ht="15.75">
      <c r="A61" s="46"/>
      <c r="B61" s="57"/>
      <c r="C61" s="55"/>
      <c r="D61" s="5" t="str">
        <f t="shared" si="1"/>
        <v>-</v>
      </c>
      <c r="E61" s="7"/>
      <c r="F61" s="7"/>
      <c r="G61" s="10"/>
      <c r="H61" s="8"/>
      <c r="I61" s="12" t="str">
        <f t="shared" si="2"/>
        <v>-</v>
      </c>
      <c r="J61" s="12"/>
      <c r="K61" s="8" t="str">
        <f t="shared" si="3"/>
        <v/>
      </c>
      <c r="L61" s="8" t="str">
        <f t="shared" si="3"/>
        <v/>
      </c>
      <c r="M61" s="8" t="str">
        <f t="shared" si="3"/>
        <v/>
      </c>
      <c r="N61" s="10"/>
      <c r="O61" s="10"/>
      <c r="P61" s="10"/>
      <c r="Q61" s="57"/>
      <c r="R61" s="46"/>
    </row>
    <row r="62" spans="1:18" ht="15.75">
      <c r="A62" s="46"/>
      <c r="B62" s="57"/>
      <c r="C62" s="55"/>
      <c r="D62" s="5" t="str">
        <f t="shared" si="1"/>
        <v>-</v>
      </c>
      <c r="E62" s="7"/>
      <c r="F62" s="7"/>
      <c r="G62" s="10"/>
      <c r="H62" s="8"/>
      <c r="I62" s="12" t="str">
        <f t="shared" si="2"/>
        <v>-</v>
      </c>
      <c r="J62" s="12"/>
      <c r="K62" s="8" t="str">
        <f t="shared" si="3"/>
        <v/>
      </c>
      <c r="L62" s="8" t="str">
        <f t="shared" si="3"/>
        <v/>
      </c>
      <c r="M62" s="8" t="str">
        <f t="shared" si="3"/>
        <v/>
      </c>
      <c r="N62" s="10"/>
      <c r="O62" s="10"/>
      <c r="P62" s="10"/>
      <c r="Q62" s="57"/>
      <c r="R62" s="46"/>
    </row>
    <row r="63" spans="1:18" ht="15.75">
      <c r="A63" s="46"/>
      <c r="B63" s="58"/>
      <c r="C63" s="55"/>
      <c r="D63" s="5" t="str">
        <f t="shared" si="1"/>
        <v>-</v>
      </c>
      <c r="E63" s="7"/>
      <c r="F63" s="7"/>
      <c r="G63" s="10"/>
      <c r="H63" s="8"/>
      <c r="I63" s="12" t="str">
        <f t="shared" si="2"/>
        <v>-</v>
      </c>
      <c r="J63" s="12"/>
      <c r="K63" s="8" t="str">
        <f t="shared" si="3"/>
        <v/>
      </c>
      <c r="L63" s="8" t="str">
        <f t="shared" si="3"/>
        <v/>
      </c>
      <c r="M63" s="8" t="str">
        <f t="shared" si="3"/>
        <v/>
      </c>
      <c r="N63" s="10"/>
      <c r="O63" s="10"/>
      <c r="P63" s="10"/>
      <c r="Q63" s="58"/>
      <c r="R63" s="46"/>
    </row>
    <row r="64" spans="1:18" ht="66.75" customHeight="1">
      <c r="A64" s="46"/>
      <c r="B64" s="56">
        <v>2.2999999999999998</v>
      </c>
      <c r="C64" s="55" t="s">
        <v>20</v>
      </c>
      <c r="D64" s="5" t="str">
        <f t="shared" si="1"/>
        <v>OK</v>
      </c>
      <c r="E64" s="6" t="s">
        <v>14</v>
      </c>
      <c r="F64" s="7" t="s">
        <v>21</v>
      </c>
      <c r="G64" s="10" t="s">
        <v>15</v>
      </c>
      <c r="H64" s="5"/>
      <c r="I64" s="12" t="str">
        <f t="shared" si="2"/>
        <v>-</v>
      </c>
      <c r="J64" s="12"/>
      <c r="K64" s="8" t="str">
        <f t="shared" si="3"/>
        <v>X</v>
      </c>
      <c r="L64" s="8" t="str">
        <f t="shared" si="3"/>
        <v>X</v>
      </c>
      <c r="M64" s="8" t="str">
        <f t="shared" si="3"/>
        <v>X</v>
      </c>
      <c r="N64" s="10"/>
      <c r="O64" s="10"/>
      <c r="P64" s="10"/>
      <c r="Q64" s="56"/>
      <c r="R64" s="46"/>
    </row>
    <row r="65" spans="1:18" ht="81.75" customHeight="1">
      <c r="A65" s="46"/>
      <c r="B65" s="57"/>
      <c r="C65" s="55"/>
      <c r="D65" s="5" t="str">
        <f t="shared" si="1"/>
        <v>OK</v>
      </c>
      <c r="E65" s="6" t="s">
        <v>14</v>
      </c>
      <c r="F65" s="7" t="s">
        <v>58</v>
      </c>
      <c r="G65" s="10" t="s">
        <v>15</v>
      </c>
      <c r="H65" s="5"/>
      <c r="I65" s="12" t="str">
        <f t="shared" si="2"/>
        <v>-</v>
      </c>
      <c r="J65" s="12"/>
      <c r="K65" s="8" t="str">
        <f t="shared" si="3"/>
        <v>X</v>
      </c>
      <c r="L65" s="8" t="str">
        <f t="shared" si="3"/>
        <v>X</v>
      </c>
      <c r="M65" s="8" t="str">
        <f t="shared" si="3"/>
        <v>X</v>
      </c>
      <c r="N65" s="10"/>
      <c r="O65" s="10"/>
      <c r="P65" s="10"/>
      <c r="Q65" s="57"/>
      <c r="R65" s="46"/>
    </row>
    <row r="66" spans="1:18" ht="73.5" customHeight="1">
      <c r="A66" s="46"/>
      <c r="B66" s="57"/>
      <c r="C66" s="55"/>
      <c r="D66" s="5" t="str">
        <f t="shared" si="1"/>
        <v>-</v>
      </c>
      <c r="E66" s="9"/>
      <c r="F66" s="7"/>
      <c r="G66" s="10"/>
      <c r="H66" s="5"/>
      <c r="I66" s="12" t="str">
        <f t="shared" si="2"/>
        <v>-</v>
      </c>
      <c r="J66" s="12"/>
      <c r="K66" s="8" t="str">
        <f t="shared" si="3"/>
        <v/>
      </c>
      <c r="L66" s="8" t="str">
        <f t="shared" si="3"/>
        <v/>
      </c>
      <c r="M66" s="8" t="str">
        <f t="shared" si="3"/>
        <v/>
      </c>
      <c r="N66" s="10"/>
      <c r="O66" s="10"/>
      <c r="P66" s="10"/>
      <c r="Q66" s="57"/>
      <c r="R66" s="46"/>
    </row>
    <row r="67" spans="1:18" ht="15.75">
      <c r="A67" s="46"/>
      <c r="B67" s="57"/>
      <c r="C67" s="55"/>
      <c r="D67" s="5" t="str">
        <f t="shared" si="1"/>
        <v>-</v>
      </c>
      <c r="E67" s="9"/>
      <c r="F67" s="7"/>
      <c r="G67" s="10"/>
      <c r="H67" s="8"/>
      <c r="I67" s="12" t="str">
        <f t="shared" si="2"/>
        <v>-</v>
      </c>
      <c r="J67" s="12"/>
      <c r="K67" s="8" t="str">
        <f t="shared" si="3"/>
        <v/>
      </c>
      <c r="L67" s="8" t="str">
        <f t="shared" si="3"/>
        <v/>
      </c>
      <c r="M67" s="8" t="str">
        <f t="shared" si="3"/>
        <v/>
      </c>
      <c r="N67" s="10"/>
      <c r="O67" s="10"/>
      <c r="P67" s="10"/>
      <c r="Q67" s="57"/>
      <c r="R67" s="46"/>
    </row>
    <row r="68" spans="1:18" ht="15.75">
      <c r="A68" s="46"/>
      <c r="B68" s="57"/>
      <c r="C68" s="55"/>
      <c r="D68" s="5" t="str">
        <f t="shared" si="1"/>
        <v>-</v>
      </c>
      <c r="E68" s="9"/>
      <c r="F68" s="7"/>
      <c r="G68" s="10"/>
      <c r="H68" s="5"/>
      <c r="I68" s="12" t="str">
        <f t="shared" si="2"/>
        <v>-</v>
      </c>
      <c r="J68" s="12"/>
      <c r="K68" s="8" t="str">
        <f t="shared" si="3"/>
        <v/>
      </c>
      <c r="L68" s="8" t="str">
        <f t="shared" si="3"/>
        <v/>
      </c>
      <c r="M68" s="8" t="str">
        <f t="shared" si="3"/>
        <v/>
      </c>
      <c r="N68" s="10"/>
      <c r="O68" s="10"/>
      <c r="P68" s="10"/>
      <c r="Q68" s="57"/>
      <c r="R68" s="46"/>
    </row>
    <row r="69" spans="1:18" ht="15.75">
      <c r="A69" s="46"/>
      <c r="B69" s="57"/>
      <c r="C69" s="55"/>
      <c r="D69" s="5" t="str">
        <f t="shared" ref="D69:D132" si="4">IF(LEN(E69)&gt;5,IF(LEN(K69&amp;L69&amp;M69)&gt;=1,"OK","Check"),"-")</f>
        <v>-</v>
      </c>
      <c r="E69" s="9"/>
      <c r="F69" s="7"/>
      <c r="G69" s="10"/>
      <c r="H69" s="8"/>
      <c r="I69" s="12" t="str">
        <f t="shared" ref="I69:I132" si="5">IF(MID(H69,2,1)=":",LEFT(H69,1),"-")</f>
        <v>-</v>
      </c>
      <c r="J69" s="12"/>
      <c r="K69" s="8" t="str">
        <f t="shared" ref="K69:M132" si="6">IF(COUNTIFS($E69,"*"&amp;K$3&amp;"*")&gt;=1,"X","")</f>
        <v/>
      </c>
      <c r="L69" s="8" t="str">
        <f t="shared" si="6"/>
        <v/>
      </c>
      <c r="M69" s="8" t="str">
        <f t="shared" si="6"/>
        <v/>
      </c>
      <c r="N69" s="10"/>
      <c r="O69" s="10"/>
      <c r="P69" s="10"/>
      <c r="Q69" s="57"/>
      <c r="R69" s="46"/>
    </row>
    <row r="70" spans="1:18" ht="15.75">
      <c r="A70" s="46"/>
      <c r="B70" s="57"/>
      <c r="C70" s="55"/>
      <c r="D70" s="5" t="str">
        <f t="shared" si="4"/>
        <v>-</v>
      </c>
      <c r="E70" s="7"/>
      <c r="F70" s="7"/>
      <c r="G70" s="10"/>
      <c r="H70" s="8"/>
      <c r="I70" s="12" t="str">
        <f t="shared" si="5"/>
        <v>-</v>
      </c>
      <c r="J70" s="12"/>
      <c r="K70" s="8" t="str">
        <f t="shared" si="6"/>
        <v/>
      </c>
      <c r="L70" s="8" t="str">
        <f t="shared" si="6"/>
        <v/>
      </c>
      <c r="M70" s="8" t="str">
        <f t="shared" si="6"/>
        <v/>
      </c>
      <c r="N70" s="10"/>
      <c r="O70" s="10"/>
      <c r="P70" s="10"/>
      <c r="Q70" s="57"/>
      <c r="R70" s="46"/>
    </row>
    <row r="71" spans="1:18" ht="15.75">
      <c r="A71" s="46"/>
      <c r="B71" s="57"/>
      <c r="C71" s="55"/>
      <c r="D71" s="5" t="str">
        <f t="shared" si="4"/>
        <v>-</v>
      </c>
      <c r="E71" s="7"/>
      <c r="F71" s="7"/>
      <c r="G71" s="10"/>
      <c r="H71" s="8"/>
      <c r="I71" s="12" t="str">
        <f t="shared" si="5"/>
        <v>-</v>
      </c>
      <c r="J71" s="12"/>
      <c r="K71" s="8" t="str">
        <f t="shared" si="6"/>
        <v/>
      </c>
      <c r="L71" s="8" t="str">
        <f t="shared" si="6"/>
        <v/>
      </c>
      <c r="M71" s="8" t="str">
        <f t="shared" si="6"/>
        <v/>
      </c>
      <c r="N71" s="10"/>
      <c r="O71" s="10"/>
      <c r="P71" s="10"/>
      <c r="Q71" s="57"/>
      <c r="R71" s="46"/>
    </row>
    <row r="72" spans="1:18" ht="15.75">
      <c r="A72" s="46"/>
      <c r="B72" s="57"/>
      <c r="C72" s="55"/>
      <c r="D72" s="5" t="str">
        <f t="shared" si="4"/>
        <v>-</v>
      </c>
      <c r="E72" s="7"/>
      <c r="F72" s="7"/>
      <c r="G72" s="10"/>
      <c r="H72" s="8"/>
      <c r="I72" s="12" t="str">
        <f t="shared" si="5"/>
        <v>-</v>
      </c>
      <c r="J72" s="12"/>
      <c r="K72" s="8" t="str">
        <f t="shared" si="6"/>
        <v/>
      </c>
      <c r="L72" s="8" t="str">
        <f t="shared" si="6"/>
        <v/>
      </c>
      <c r="M72" s="8" t="str">
        <f t="shared" si="6"/>
        <v/>
      </c>
      <c r="N72" s="10"/>
      <c r="O72" s="10"/>
      <c r="P72" s="10"/>
      <c r="Q72" s="57"/>
      <c r="R72" s="46"/>
    </row>
    <row r="73" spans="1:18" ht="15.75">
      <c r="A73" s="46"/>
      <c r="B73" s="57"/>
      <c r="C73" s="55"/>
      <c r="D73" s="5" t="str">
        <f t="shared" si="4"/>
        <v>-</v>
      </c>
      <c r="E73" s="7"/>
      <c r="F73" s="7"/>
      <c r="G73" s="10"/>
      <c r="H73" s="8"/>
      <c r="I73" s="12" t="str">
        <f t="shared" si="5"/>
        <v>-</v>
      </c>
      <c r="J73" s="12"/>
      <c r="K73" s="8" t="str">
        <f t="shared" si="6"/>
        <v/>
      </c>
      <c r="L73" s="8" t="str">
        <f t="shared" si="6"/>
        <v/>
      </c>
      <c r="M73" s="8" t="str">
        <f t="shared" si="6"/>
        <v/>
      </c>
      <c r="N73" s="10"/>
      <c r="O73" s="10"/>
      <c r="P73" s="10"/>
      <c r="Q73" s="57"/>
      <c r="R73" s="46"/>
    </row>
    <row r="74" spans="1:18" ht="15.75">
      <c r="A74" s="46"/>
      <c r="B74" s="57"/>
      <c r="C74" s="55"/>
      <c r="D74" s="5" t="str">
        <f t="shared" si="4"/>
        <v>-</v>
      </c>
      <c r="E74" s="7"/>
      <c r="F74" s="7"/>
      <c r="G74" s="10"/>
      <c r="H74" s="8"/>
      <c r="I74" s="12" t="str">
        <f t="shared" si="5"/>
        <v>-</v>
      </c>
      <c r="J74" s="12"/>
      <c r="K74" s="8" t="str">
        <f t="shared" si="6"/>
        <v/>
      </c>
      <c r="L74" s="8" t="str">
        <f t="shared" si="6"/>
        <v/>
      </c>
      <c r="M74" s="8" t="str">
        <f t="shared" si="6"/>
        <v/>
      </c>
      <c r="N74" s="10"/>
      <c r="O74" s="10"/>
      <c r="P74" s="10"/>
      <c r="Q74" s="57"/>
      <c r="R74" s="46"/>
    </row>
    <row r="75" spans="1:18" ht="15.75">
      <c r="A75" s="46"/>
      <c r="B75" s="57"/>
      <c r="C75" s="55"/>
      <c r="D75" s="5" t="str">
        <f t="shared" si="4"/>
        <v>-</v>
      </c>
      <c r="E75" s="7"/>
      <c r="F75" s="7"/>
      <c r="G75" s="10"/>
      <c r="H75" s="8"/>
      <c r="I75" s="12" t="str">
        <f t="shared" si="5"/>
        <v>-</v>
      </c>
      <c r="J75" s="12"/>
      <c r="K75" s="8" t="str">
        <f t="shared" si="6"/>
        <v/>
      </c>
      <c r="L75" s="8" t="str">
        <f t="shared" si="6"/>
        <v/>
      </c>
      <c r="M75" s="8" t="str">
        <f t="shared" si="6"/>
        <v/>
      </c>
      <c r="N75" s="10"/>
      <c r="O75" s="10"/>
      <c r="P75" s="10"/>
      <c r="Q75" s="57"/>
      <c r="R75" s="46"/>
    </row>
    <row r="76" spans="1:18" ht="15.75">
      <c r="A76" s="46"/>
      <c r="B76" s="57"/>
      <c r="C76" s="55"/>
      <c r="D76" s="5" t="str">
        <f t="shared" si="4"/>
        <v>-</v>
      </c>
      <c r="E76" s="7"/>
      <c r="F76" s="7"/>
      <c r="G76" s="10"/>
      <c r="H76" s="8"/>
      <c r="I76" s="12" t="str">
        <f t="shared" si="5"/>
        <v>-</v>
      </c>
      <c r="J76" s="12"/>
      <c r="K76" s="8" t="str">
        <f t="shared" si="6"/>
        <v/>
      </c>
      <c r="L76" s="8" t="str">
        <f t="shared" si="6"/>
        <v/>
      </c>
      <c r="M76" s="8" t="str">
        <f t="shared" si="6"/>
        <v/>
      </c>
      <c r="N76" s="10"/>
      <c r="O76" s="10"/>
      <c r="P76" s="10"/>
      <c r="Q76" s="57"/>
      <c r="R76" s="46"/>
    </row>
    <row r="77" spans="1:18" ht="15.75">
      <c r="A77" s="46"/>
      <c r="B77" s="57"/>
      <c r="C77" s="55"/>
      <c r="D77" s="5" t="str">
        <f t="shared" si="4"/>
        <v>-</v>
      </c>
      <c r="E77" s="7"/>
      <c r="F77" s="7"/>
      <c r="G77" s="10"/>
      <c r="H77" s="8"/>
      <c r="I77" s="12" t="str">
        <f t="shared" si="5"/>
        <v>-</v>
      </c>
      <c r="J77" s="12"/>
      <c r="K77" s="8" t="str">
        <f t="shared" si="6"/>
        <v/>
      </c>
      <c r="L77" s="8" t="str">
        <f t="shared" si="6"/>
        <v/>
      </c>
      <c r="M77" s="8" t="str">
        <f t="shared" si="6"/>
        <v/>
      </c>
      <c r="N77" s="10"/>
      <c r="O77" s="10"/>
      <c r="P77" s="10"/>
      <c r="Q77" s="57"/>
      <c r="R77" s="46"/>
    </row>
    <row r="78" spans="1:18" ht="15.75">
      <c r="A78" s="46"/>
      <c r="B78" s="58"/>
      <c r="C78" s="55"/>
      <c r="D78" s="5" t="str">
        <f t="shared" si="4"/>
        <v>-</v>
      </c>
      <c r="E78" s="7"/>
      <c r="F78" s="7"/>
      <c r="G78" s="10"/>
      <c r="H78" s="8"/>
      <c r="I78" s="12" t="str">
        <f t="shared" si="5"/>
        <v>-</v>
      </c>
      <c r="J78" s="12"/>
      <c r="K78" s="8" t="str">
        <f t="shared" si="6"/>
        <v/>
      </c>
      <c r="L78" s="8" t="str">
        <f t="shared" si="6"/>
        <v/>
      </c>
      <c r="M78" s="8" t="str">
        <f t="shared" si="6"/>
        <v/>
      </c>
      <c r="N78" s="10"/>
      <c r="O78" s="10"/>
      <c r="P78" s="10"/>
      <c r="Q78" s="58"/>
      <c r="R78" s="46"/>
    </row>
    <row r="79" spans="1:18" ht="53.25" customHeight="1">
      <c r="A79" s="46"/>
      <c r="B79" s="56">
        <v>2.4</v>
      </c>
      <c r="C79" s="59" t="s">
        <v>22</v>
      </c>
      <c r="D79" s="5" t="str">
        <f t="shared" si="4"/>
        <v>OK</v>
      </c>
      <c r="E79" s="6" t="s">
        <v>14</v>
      </c>
      <c r="F79" s="7" t="s">
        <v>23</v>
      </c>
      <c r="G79" s="10" t="s">
        <v>15</v>
      </c>
      <c r="H79" s="5"/>
      <c r="I79" s="12" t="str">
        <f t="shared" si="5"/>
        <v>-</v>
      </c>
      <c r="J79" s="12"/>
      <c r="K79" s="8" t="str">
        <f t="shared" si="6"/>
        <v>X</v>
      </c>
      <c r="L79" s="8" t="str">
        <f t="shared" si="6"/>
        <v>X</v>
      </c>
      <c r="M79" s="8" t="str">
        <f t="shared" si="6"/>
        <v>X</v>
      </c>
      <c r="N79" s="10"/>
      <c r="O79" s="10"/>
      <c r="P79" s="10"/>
      <c r="Q79" s="56"/>
      <c r="R79" s="46"/>
    </row>
    <row r="80" spans="1:18" ht="51">
      <c r="A80" s="46"/>
      <c r="B80" s="57"/>
      <c r="C80" s="59"/>
      <c r="D80" s="5" t="str">
        <f t="shared" si="4"/>
        <v>OK</v>
      </c>
      <c r="E80" s="6" t="s">
        <v>14</v>
      </c>
      <c r="F80" s="7" t="s">
        <v>42</v>
      </c>
      <c r="G80" s="10" t="s">
        <v>15</v>
      </c>
      <c r="H80" s="5"/>
      <c r="I80" s="12" t="str">
        <f t="shared" si="5"/>
        <v>-</v>
      </c>
      <c r="J80" s="12"/>
      <c r="K80" s="8" t="str">
        <f t="shared" si="6"/>
        <v>X</v>
      </c>
      <c r="L80" s="8" t="str">
        <f t="shared" si="6"/>
        <v>X</v>
      </c>
      <c r="M80" s="8" t="str">
        <f t="shared" si="6"/>
        <v>X</v>
      </c>
      <c r="N80" s="10"/>
      <c r="O80" s="10"/>
      <c r="P80" s="10"/>
      <c r="Q80" s="57"/>
      <c r="R80" s="46"/>
    </row>
    <row r="81" spans="1:18" ht="15.75">
      <c r="A81" s="46"/>
      <c r="B81" s="57"/>
      <c r="C81" s="59"/>
      <c r="D81" s="5" t="str">
        <f t="shared" si="4"/>
        <v>-</v>
      </c>
      <c r="E81" s="9"/>
      <c r="F81" s="7"/>
      <c r="G81" s="10"/>
      <c r="H81" s="8"/>
      <c r="I81" s="12" t="str">
        <f t="shared" si="5"/>
        <v>-</v>
      </c>
      <c r="J81" s="12"/>
      <c r="K81" s="8" t="str">
        <f t="shared" si="6"/>
        <v/>
      </c>
      <c r="L81" s="8" t="str">
        <f t="shared" si="6"/>
        <v/>
      </c>
      <c r="M81" s="8" t="str">
        <f t="shared" si="6"/>
        <v/>
      </c>
      <c r="N81" s="10"/>
      <c r="O81" s="10"/>
      <c r="P81" s="10"/>
      <c r="Q81" s="57"/>
      <c r="R81" s="46"/>
    </row>
    <row r="82" spans="1:18" ht="15.75">
      <c r="A82" s="46"/>
      <c r="B82" s="57"/>
      <c r="C82" s="59"/>
      <c r="D82" s="5" t="str">
        <f t="shared" si="4"/>
        <v>-</v>
      </c>
      <c r="E82" s="9"/>
      <c r="F82" s="7"/>
      <c r="G82" s="10"/>
      <c r="H82" s="8"/>
      <c r="I82" s="12" t="str">
        <f t="shared" si="5"/>
        <v>-</v>
      </c>
      <c r="J82" s="12"/>
      <c r="K82" s="8" t="str">
        <f t="shared" si="6"/>
        <v/>
      </c>
      <c r="L82" s="8" t="str">
        <f t="shared" si="6"/>
        <v/>
      </c>
      <c r="M82" s="8" t="str">
        <f t="shared" si="6"/>
        <v/>
      </c>
      <c r="N82" s="10"/>
      <c r="O82" s="10"/>
      <c r="P82" s="10"/>
      <c r="Q82" s="57"/>
      <c r="R82" s="46"/>
    </row>
    <row r="83" spans="1:18" ht="15.75">
      <c r="A83" s="46"/>
      <c r="B83" s="57"/>
      <c r="C83" s="59"/>
      <c r="D83" s="5" t="str">
        <f t="shared" si="4"/>
        <v>-</v>
      </c>
      <c r="E83" s="7"/>
      <c r="F83" s="7"/>
      <c r="G83" s="10"/>
      <c r="H83" s="8"/>
      <c r="I83" s="12" t="str">
        <f t="shared" si="5"/>
        <v>-</v>
      </c>
      <c r="J83" s="12"/>
      <c r="K83" s="8" t="str">
        <f t="shared" si="6"/>
        <v/>
      </c>
      <c r="L83" s="8" t="str">
        <f t="shared" si="6"/>
        <v/>
      </c>
      <c r="M83" s="8" t="str">
        <f t="shared" si="6"/>
        <v/>
      </c>
      <c r="N83" s="10"/>
      <c r="O83" s="10"/>
      <c r="P83" s="10"/>
      <c r="Q83" s="57"/>
      <c r="R83" s="46"/>
    </row>
    <row r="84" spans="1:18" ht="15.75">
      <c r="A84" s="46"/>
      <c r="B84" s="57"/>
      <c r="C84" s="59"/>
      <c r="D84" s="5" t="str">
        <f t="shared" si="4"/>
        <v>-</v>
      </c>
      <c r="E84" s="7"/>
      <c r="F84" s="7"/>
      <c r="G84" s="10"/>
      <c r="H84" s="8"/>
      <c r="I84" s="12" t="str">
        <f t="shared" si="5"/>
        <v>-</v>
      </c>
      <c r="J84" s="12"/>
      <c r="K84" s="8" t="str">
        <f t="shared" si="6"/>
        <v/>
      </c>
      <c r="L84" s="8" t="str">
        <f t="shared" si="6"/>
        <v/>
      </c>
      <c r="M84" s="8" t="str">
        <f t="shared" si="6"/>
        <v/>
      </c>
      <c r="N84" s="10"/>
      <c r="O84" s="10"/>
      <c r="P84" s="10"/>
      <c r="Q84" s="57"/>
      <c r="R84" s="46"/>
    </row>
    <row r="85" spans="1:18" ht="15.75">
      <c r="A85" s="46"/>
      <c r="B85" s="57"/>
      <c r="C85" s="59"/>
      <c r="D85" s="5" t="str">
        <f t="shared" si="4"/>
        <v>-</v>
      </c>
      <c r="E85" s="13"/>
      <c r="F85" s="7"/>
      <c r="G85" s="10"/>
      <c r="H85" s="8"/>
      <c r="I85" s="12" t="str">
        <f t="shared" si="5"/>
        <v>-</v>
      </c>
      <c r="J85" s="12"/>
      <c r="K85" s="8" t="str">
        <f t="shared" si="6"/>
        <v/>
      </c>
      <c r="L85" s="8" t="str">
        <f t="shared" si="6"/>
        <v/>
      </c>
      <c r="M85" s="8" t="str">
        <f t="shared" si="6"/>
        <v/>
      </c>
      <c r="N85" s="10"/>
      <c r="O85" s="10"/>
      <c r="P85" s="10"/>
      <c r="Q85" s="57"/>
      <c r="R85" s="46"/>
    </row>
    <row r="86" spans="1:18" ht="15.75">
      <c r="A86" s="46"/>
      <c r="B86" s="57"/>
      <c r="C86" s="59"/>
      <c r="D86" s="5" t="str">
        <f t="shared" si="4"/>
        <v>-</v>
      </c>
      <c r="E86" s="7"/>
      <c r="F86" s="7"/>
      <c r="G86" s="10"/>
      <c r="H86" s="8"/>
      <c r="I86" s="12" t="str">
        <f t="shared" si="5"/>
        <v>-</v>
      </c>
      <c r="J86" s="12"/>
      <c r="K86" s="8" t="str">
        <f t="shared" si="6"/>
        <v/>
      </c>
      <c r="L86" s="8" t="str">
        <f t="shared" si="6"/>
        <v/>
      </c>
      <c r="M86" s="8" t="str">
        <f t="shared" si="6"/>
        <v/>
      </c>
      <c r="N86" s="10"/>
      <c r="O86" s="10"/>
      <c r="P86" s="10"/>
      <c r="Q86" s="57"/>
      <c r="R86" s="46"/>
    </row>
    <row r="87" spans="1:18" ht="15.75">
      <c r="A87" s="46"/>
      <c r="B87" s="57"/>
      <c r="C87" s="59"/>
      <c r="D87" s="5" t="str">
        <f t="shared" si="4"/>
        <v>-</v>
      </c>
      <c r="E87" s="7"/>
      <c r="F87" s="7"/>
      <c r="G87" s="10"/>
      <c r="H87" s="8"/>
      <c r="I87" s="12" t="str">
        <f t="shared" si="5"/>
        <v>-</v>
      </c>
      <c r="J87" s="12"/>
      <c r="K87" s="8" t="str">
        <f t="shared" si="6"/>
        <v/>
      </c>
      <c r="L87" s="8" t="str">
        <f t="shared" si="6"/>
        <v/>
      </c>
      <c r="M87" s="8" t="str">
        <f t="shared" si="6"/>
        <v/>
      </c>
      <c r="N87" s="10"/>
      <c r="O87" s="10"/>
      <c r="P87" s="10"/>
      <c r="Q87" s="57"/>
      <c r="R87" s="46"/>
    </row>
    <row r="88" spans="1:18" ht="15.75">
      <c r="A88" s="46"/>
      <c r="B88" s="57"/>
      <c r="C88" s="59"/>
      <c r="D88" s="5" t="str">
        <f t="shared" si="4"/>
        <v>-</v>
      </c>
      <c r="E88" s="7"/>
      <c r="F88" s="7"/>
      <c r="G88" s="10"/>
      <c r="H88" s="8"/>
      <c r="I88" s="12" t="str">
        <f t="shared" si="5"/>
        <v>-</v>
      </c>
      <c r="J88" s="12"/>
      <c r="K88" s="8" t="str">
        <f t="shared" si="6"/>
        <v/>
      </c>
      <c r="L88" s="8" t="str">
        <f t="shared" si="6"/>
        <v/>
      </c>
      <c r="M88" s="8" t="str">
        <f t="shared" si="6"/>
        <v/>
      </c>
      <c r="N88" s="10"/>
      <c r="O88" s="10"/>
      <c r="P88" s="10"/>
      <c r="Q88" s="57"/>
      <c r="R88" s="46"/>
    </row>
    <row r="89" spans="1:18" ht="15.75">
      <c r="A89" s="46"/>
      <c r="B89" s="57"/>
      <c r="C89" s="59"/>
      <c r="D89" s="5" t="str">
        <f t="shared" si="4"/>
        <v>-</v>
      </c>
      <c r="E89" s="7"/>
      <c r="F89" s="7"/>
      <c r="G89" s="10"/>
      <c r="H89" s="8"/>
      <c r="I89" s="12" t="str">
        <f t="shared" si="5"/>
        <v>-</v>
      </c>
      <c r="J89" s="12"/>
      <c r="K89" s="8" t="str">
        <f t="shared" si="6"/>
        <v/>
      </c>
      <c r="L89" s="8" t="str">
        <f t="shared" si="6"/>
        <v/>
      </c>
      <c r="M89" s="8" t="str">
        <f t="shared" si="6"/>
        <v/>
      </c>
      <c r="N89" s="10"/>
      <c r="O89" s="10"/>
      <c r="P89" s="10"/>
      <c r="Q89" s="57"/>
      <c r="R89" s="46"/>
    </row>
    <row r="90" spans="1:18" ht="15.75">
      <c r="A90" s="46"/>
      <c r="B90" s="57"/>
      <c r="C90" s="59"/>
      <c r="D90" s="5" t="str">
        <f t="shared" si="4"/>
        <v>-</v>
      </c>
      <c r="E90" s="7"/>
      <c r="F90" s="7"/>
      <c r="G90" s="10"/>
      <c r="H90" s="8"/>
      <c r="I90" s="12" t="str">
        <f t="shared" si="5"/>
        <v>-</v>
      </c>
      <c r="J90" s="12"/>
      <c r="K90" s="8" t="str">
        <f t="shared" si="6"/>
        <v/>
      </c>
      <c r="L90" s="8" t="str">
        <f t="shared" si="6"/>
        <v/>
      </c>
      <c r="M90" s="8" t="str">
        <f t="shared" si="6"/>
        <v/>
      </c>
      <c r="N90" s="10"/>
      <c r="O90" s="10"/>
      <c r="P90" s="10"/>
      <c r="Q90" s="57"/>
      <c r="R90" s="46"/>
    </row>
    <row r="91" spans="1:18" ht="15.75">
      <c r="A91" s="46"/>
      <c r="B91" s="57"/>
      <c r="C91" s="59"/>
      <c r="D91" s="5" t="str">
        <f t="shared" si="4"/>
        <v>-</v>
      </c>
      <c r="E91" s="7"/>
      <c r="F91" s="7"/>
      <c r="G91" s="10"/>
      <c r="H91" s="8"/>
      <c r="I91" s="12" t="str">
        <f t="shared" si="5"/>
        <v>-</v>
      </c>
      <c r="J91" s="12"/>
      <c r="K91" s="8" t="str">
        <f t="shared" si="6"/>
        <v/>
      </c>
      <c r="L91" s="8" t="str">
        <f t="shared" si="6"/>
        <v/>
      </c>
      <c r="M91" s="8" t="str">
        <f t="shared" si="6"/>
        <v/>
      </c>
      <c r="N91" s="10"/>
      <c r="O91" s="10"/>
      <c r="P91" s="10"/>
      <c r="Q91" s="57"/>
      <c r="R91" s="46"/>
    </row>
    <row r="92" spans="1:18" ht="15.75">
      <c r="A92" s="46"/>
      <c r="B92" s="57"/>
      <c r="C92" s="59"/>
      <c r="D92" s="5" t="str">
        <f t="shared" si="4"/>
        <v>-</v>
      </c>
      <c r="E92" s="7"/>
      <c r="F92" s="7"/>
      <c r="G92" s="10"/>
      <c r="H92" s="8"/>
      <c r="I92" s="12" t="str">
        <f t="shared" si="5"/>
        <v>-</v>
      </c>
      <c r="J92" s="12"/>
      <c r="K92" s="8" t="str">
        <f t="shared" si="6"/>
        <v/>
      </c>
      <c r="L92" s="8" t="str">
        <f t="shared" si="6"/>
        <v/>
      </c>
      <c r="M92" s="8" t="str">
        <f t="shared" si="6"/>
        <v/>
      </c>
      <c r="N92" s="10"/>
      <c r="O92" s="10"/>
      <c r="P92" s="10"/>
      <c r="Q92" s="57"/>
      <c r="R92" s="46"/>
    </row>
    <row r="93" spans="1:18" ht="15.75">
      <c r="A93" s="46"/>
      <c r="B93" s="58"/>
      <c r="C93" s="59"/>
      <c r="D93" s="5" t="str">
        <f t="shared" si="4"/>
        <v>-</v>
      </c>
      <c r="E93" s="7"/>
      <c r="F93" s="7"/>
      <c r="G93" s="10"/>
      <c r="H93" s="8"/>
      <c r="I93" s="12" t="str">
        <f t="shared" si="5"/>
        <v>-</v>
      </c>
      <c r="J93" s="12"/>
      <c r="K93" s="8" t="str">
        <f t="shared" si="6"/>
        <v/>
      </c>
      <c r="L93" s="8" t="str">
        <f t="shared" si="6"/>
        <v/>
      </c>
      <c r="M93" s="8" t="str">
        <f t="shared" si="6"/>
        <v/>
      </c>
      <c r="N93" s="10"/>
      <c r="O93" s="10"/>
      <c r="P93" s="10"/>
      <c r="Q93" s="58"/>
      <c r="R93" s="46"/>
    </row>
    <row r="94" spans="1:18" ht="84" customHeight="1">
      <c r="A94" s="46"/>
      <c r="B94" s="52">
        <v>2.5</v>
      </c>
      <c r="C94" s="59" t="s">
        <v>24</v>
      </c>
      <c r="D94" s="5" t="str">
        <f t="shared" si="4"/>
        <v>OK</v>
      </c>
      <c r="E94" s="6" t="s">
        <v>14</v>
      </c>
      <c r="F94" s="7" t="s">
        <v>43</v>
      </c>
      <c r="G94" s="10" t="s">
        <v>15</v>
      </c>
      <c r="H94" s="5"/>
      <c r="I94" s="12" t="str">
        <f t="shared" si="5"/>
        <v>-</v>
      </c>
      <c r="J94" s="12"/>
      <c r="K94" s="8" t="str">
        <f t="shared" si="6"/>
        <v>X</v>
      </c>
      <c r="L94" s="8" t="str">
        <f t="shared" si="6"/>
        <v>X</v>
      </c>
      <c r="M94" s="8" t="str">
        <f t="shared" si="6"/>
        <v>X</v>
      </c>
      <c r="N94" s="10"/>
      <c r="O94" s="10"/>
      <c r="P94" s="10"/>
      <c r="Q94" s="52"/>
      <c r="R94" s="47"/>
    </row>
    <row r="95" spans="1:18" ht="25.5">
      <c r="A95" s="46"/>
      <c r="B95" s="53"/>
      <c r="C95" s="59"/>
      <c r="D95" s="5" t="str">
        <f t="shared" si="4"/>
        <v>OK</v>
      </c>
      <c r="E95" s="6" t="s">
        <v>14</v>
      </c>
      <c r="F95" s="7" t="s">
        <v>44</v>
      </c>
      <c r="G95" s="10" t="s">
        <v>15</v>
      </c>
      <c r="H95" s="5"/>
      <c r="I95" s="12" t="str">
        <f t="shared" si="5"/>
        <v>-</v>
      </c>
      <c r="J95" s="12"/>
      <c r="K95" s="8" t="str">
        <f t="shared" si="6"/>
        <v>X</v>
      </c>
      <c r="L95" s="8" t="str">
        <f t="shared" si="6"/>
        <v>X</v>
      </c>
      <c r="M95" s="8" t="str">
        <f t="shared" si="6"/>
        <v>X</v>
      </c>
      <c r="N95" s="10"/>
      <c r="O95" s="10"/>
      <c r="P95" s="10"/>
      <c r="Q95" s="53"/>
      <c r="R95" s="47"/>
    </row>
    <row r="96" spans="1:18" ht="75" customHeight="1">
      <c r="A96" s="46"/>
      <c r="B96" s="53"/>
      <c r="C96" s="59"/>
      <c r="D96" s="5" t="str">
        <f t="shared" si="4"/>
        <v>-</v>
      </c>
      <c r="E96" s="9"/>
      <c r="F96" s="13"/>
      <c r="G96" s="10"/>
      <c r="H96" s="8"/>
      <c r="I96" s="12" t="str">
        <f t="shared" si="5"/>
        <v>-</v>
      </c>
      <c r="J96" s="12"/>
      <c r="K96" s="8" t="str">
        <f t="shared" si="6"/>
        <v/>
      </c>
      <c r="L96" s="8" t="str">
        <f t="shared" si="6"/>
        <v/>
      </c>
      <c r="M96" s="8" t="str">
        <f t="shared" si="6"/>
        <v/>
      </c>
      <c r="N96" s="10"/>
      <c r="O96" s="10"/>
      <c r="P96" s="10"/>
      <c r="Q96" s="53"/>
      <c r="R96" s="47"/>
    </row>
    <row r="97" spans="1:18" ht="19.5" customHeight="1">
      <c r="A97" s="46"/>
      <c r="B97" s="53"/>
      <c r="C97" s="59"/>
      <c r="D97" s="5" t="str">
        <f t="shared" si="4"/>
        <v>-</v>
      </c>
      <c r="E97" s="7"/>
      <c r="F97" s="7"/>
      <c r="G97" s="10"/>
      <c r="H97" s="8"/>
      <c r="I97" s="12" t="str">
        <f t="shared" si="5"/>
        <v>-</v>
      </c>
      <c r="J97" s="12"/>
      <c r="K97" s="8" t="str">
        <f t="shared" si="6"/>
        <v/>
      </c>
      <c r="L97" s="8" t="str">
        <f t="shared" si="6"/>
        <v/>
      </c>
      <c r="M97" s="8" t="str">
        <f t="shared" si="6"/>
        <v/>
      </c>
      <c r="N97" s="10"/>
      <c r="O97" s="10"/>
      <c r="P97" s="10"/>
      <c r="Q97" s="53"/>
      <c r="R97" s="47"/>
    </row>
    <row r="98" spans="1:18" ht="15.75">
      <c r="A98" s="46"/>
      <c r="B98" s="53"/>
      <c r="C98" s="59"/>
      <c r="D98" s="5" t="str">
        <f t="shared" si="4"/>
        <v>-</v>
      </c>
      <c r="E98" s="7"/>
      <c r="F98" s="7"/>
      <c r="G98" s="10"/>
      <c r="H98" s="8"/>
      <c r="I98" s="12" t="str">
        <f t="shared" si="5"/>
        <v>-</v>
      </c>
      <c r="J98" s="12"/>
      <c r="K98" s="8" t="str">
        <f t="shared" si="6"/>
        <v/>
      </c>
      <c r="L98" s="8" t="str">
        <f t="shared" si="6"/>
        <v/>
      </c>
      <c r="M98" s="8" t="str">
        <f t="shared" si="6"/>
        <v/>
      </c>
      <c r="N98" s="10"/>
      <c r="O98" s="10"/>
      <c r="P98" s="10"/>
      <c r="Q98" s="53"/>
      <c r="R98" s="47"/>
    </row>
    <row r="99" spans="1:18" ht="15.75">
      <c r="A99" s="46"/>
      <c r="B99" s="53"/>
      <c r="C99" s="59"/>
      <c r="D99" s="5" t="str">
        <f t="shared" si="4"/>
        <v>-</v>
      </c>
      <c r="E99" s="7"/>
      <c r="F99" s="7"/>
      <c r="G99" s="10"/>
      <c r="H99" s="8"/>
      <c r="I99" s="12" t="str">
        <f t="shared" si="5"/>
        <v>-</v>
      </c>
      <c r="J99" s="12"/>
      <c r="K99" s="8" t="str">
        <f t="shared" si="6"/>
        <v/>
      </c>
      <c r="L99" s="8" t="str">
        <f t="shared" si="6"/>
        <v/>
      </c>
      <c r="M99" s="8" t="str">
        <f t="shared" si="6"/>
        <v/>
      </c>
      <c r="N99" s="10"/>
      <c r="O99" s="10"/>
      <c r="P99" s="10"/>
      <c r="Q99" s="53"/>
      <c r="R99" s="47"/>
    </row>
    <row r="100" spans="1:18" ht="15.75">
      <c r="A100" s="46"/>
      <c r="B100" s="53"/>
      <c r="C100" s="59"/>
      <c r="D100" s="5" t="str">
        <f t="shared" si="4"/>
        <v>-</v>
      </c>
      <c r="E100" s="7"/>
      <c r="F100" s="7"/>
      <c r="G100" s="10"/>
      <c r="H100" s="8"/>
      <c r="I100" s="12" t="str">
        <f t="shared" si="5"/>
        <v>-</v>
      </c>
      <c r="J100" s="12"/>
      <c r="K100" s="8" t="str">
        <f t="shared" si="6"/>
        <v/>
      </c>
      <c r="L100" s="8" t="str">
        <f t="shared" si="6"/>
        <v/>
      </c>
      <c r="M100" s="8" t="str">
        <f t="shared" si="6"/>
        <v/>
      </c>
      <c r="N100" s="10"/>
      <c r="O100" s="10"/>
      <c r="P100" s="10"/>
      <c r="Q100" s="53"/>
      <c r="R100" s="47"/>
    </row>
    <row r="101" spans="1:18" ht="15.75">
      <c r="A101" s="46"/>
      <c r="B101" s="53"/>
      <c r="C101" s="59"/>
      <c r="D101" s="5" t="str">
        <f t="shared" si="4"/>
        <v>-</v>
      </c>
      <c r="E101" s="7"/>
      <c r="F101" s="7"/>
      <c r="G101" s="10"/>
      <c r="H101" s="8"/>
      <c r="I101" s="12" t="str">
        <f t="shared" si="5"/>
        <v>-</v>
      </c>
      <c r="J101" s="12"/>
      <c r="K101" s="8" t="str">
        <f t="shared" si="6"/>
        <v/>
      </c>
      <c r="L101" s="8" t="str">
        <f t="shared" si="6"/>
        <v/>
      </c>
      <c r="M101" s="8" t="str">
        <f t="shared" si="6"/>
        <v/>
      </c>
      <c r="N101" s="10"/>
      <c r="O101" s="10"/>
      <c r="P101" s="10"/>
      <c r="Q101" s="53"/>
      <c r="R101" s="47"/>
    </row>
    <row r="102" spans="1:18" ht="15.75">
      <c r="A102" s="46"/>
      <c r="B102" s="53"/>
      <c r="C102" s="59"/>
      <c r="D102" s="5" t="str">
        <f t="shared" si="4"/>
        <v>-</v>
      </c>
      <c r="E102" s="7"/>
      <c r="F102" s="7"/>
      <c r="G102" s="10"/>
      <c r="H102" s="8"/>
      <c r="I102" s="12" t="str">
        <f t="shared" si="5"/>
        <v>-</v>
      </c>
      <c r="J102" s="12"/>
      <c r="K102" s="8" t="str">
        <f t="shared" si="6"/>
        <v/>
      </c>
      <c r="L102" s="8" t="str">
        <f t="shared" si="6"/>
        <v/>
      </c>
      <c r="M102" s="8" t="str">
        <f t="shared" si="6"/>
        <v/>
      </c>
      <c r="N102" s="10"/>
      <c r="O102" s="10"/>
      <c r="P102" s="10"/>
      <c r="Q102" s="53"/>
      <c r="R102" s="47"/>
    </row>
    <row r="103" spans="1:18" ht="15.75">
      <c r="A103" s="46"/>
      <c r="B103" s="53"/>
      <c r="C103" s="59"/>
      <c r="D103" s="5" t="str">
        <f t="shared" si="4"/>
        <v>-</v>
      </c>
      <c r="E103" s="6"/>
      <c r="F103" s="7"/>
      <c r="G103" s="10"/>
      <c r="H103" s="8"/>
      <c r="I103" s="12" t="str">
        <f t="shared" si="5"/>
        <v>-</v>
      </c>
      <c r="J103" s="12"/>
      <c r="K103" s="8" t="str">
        <f t="shared" si="6"/>
        <v/>
      </c>
      <c r="L103" s="8" t="str">
        <f t="shared" si="6"/>
        <v/>
      </c>
      <c r="M103" s="8" t="str">
        <f t="shared" si="6"/>
        <v/>
      </c>
      <c r="N103" s="10"/>
      <c r="O103" s="10"/>
      <c r="P103" s="10"/>
      <c r="Q103" s="53"/>
      <c r="R103" s="47"/>
    </row>
    <row r="104" spans="1:18" ht="15.75">
      <c r="A104" s="46"/>
      <c r="B104" s="53"/>
      <c r="C104" s="59"/>
      <c r="D104" s="5" t="str">
        <f t="shared" si="4"/>
        <v>-</v>
      </c>
      <c r="E104" s="9"/>
      <c r="F104" s="7"/>
      <c r="G104" s="10"/>
      <c r="H104" s="8"/>
      <c r="I104" s="12" t="str">
        <f t="shared" si="5"/>
        <v>-</v>
      </c>
      <c r="J104" s="12"/>
      <c r="K104" s="8" t="str">
        <f t="shared" si="6"/>
        <v/>
      </c>
      <c r="L104" s="8" t="str">
        <f t="shared" si="6"/>
        <v/>
      </c>
      <c r="M104" s="8" t="str">
        <f t="shared" si="6"/>
        <v/>
      </c>
      <c r="N104" s="10"/>
      <c r="O104" s="10"/>
      <c r="P104" s="10"/>
      <c r="Q104" s="53"/>
      <c r="R104" s="47"/>
    </row>
    <row r="105" spans="1:18" ht="15.75">
      <c r="A105" s="46"/>
      <c r="B105" s="53"/>
      <c r="C105" s="59"/>
      <c r="D105" s="5" t="str">
        <f t="shared" si="4"/>
        <v>-</v>
      </c>
      <c r="E105" s="7"/>
      <c r="F105" s="7"/>
      <c r="G105" s="10"/>
      <c r="H105" s="8"/>
      <c r="I105" s="12" t="str">
        <f t="shared" si="5"/>
        <v>-</v>
      </c>
      <c r="J105" s="12"/>
      <c r="K105" s="8" t="str">
        <f t="shared" si="6"/>
        <v/>
      </c>
      <c r="L105" s="8" t="str">
        <f t="shared" si="6"/>
        <v/>
      </c>
      <c r="M105" s="8" t="str">
        <f t="shared" si="6"/>
        <v/>
      </c>
      <c r="N105" s="10"/>
      <c r="O105" s="10"/>
      <c r="P105" s="10"/>
      <c r="Q105" s="53"/>
      <c r="R105" s="47"/>
    </row>
    <row r="106" spans="1:18" ht="15.75">
      <c r="A106" s="46"/>
      <c r="B106" s="53"/>
      <c r="C106" s="59"/>
      <c r="D106" s="5" t="str">
        <f t="shared" si="4"/>
        <v>-</v>
      </c>
      <c r="E106" s="7"/>
      <c r="F106" s="7"/>
      <c r="G106" s="10"/>
      <c r="H106" s="8"/>
      <c r="I106" s="12" t="str">
        <f t="shared" si="5"/>
        <v>-</v>
      </c>
      <c r="J106" s="12"/>
      <c r="K106" s="8" t="str">
        <f t="shared" si="6"/>
        <v/>
      </c>
      <c r="L106" s="8" t="str">
        <f t="shared" si="6"/>
        <v/>
      </c>
      <c r="M106" s="8" t="str">
        <f t="shared" si="6"/>
        <v/>
      </c>
      <c r="N106" s="10"/>
      <c r="O106" s="10"/>
      <c r="P106" s="10"/>
      <c r="Q106" s="53"/>
      <c r="R106" s="47"/>
    </row>
    <row r="107" spans="1:18" ht="15.75">
      <c r="A107" s="46"/>
      <c r="B107" s="53"/>
      <c r="C107" s="59"/>
      <c r="D107" s="5" t="str">
        <f t="shared" si="4"/>
        <v>-</v>
      </c>
      <c r="E107" s="7"/>
      <c r="F107" s="7"/>
      <c r="G107" s="10"/>
      <c r="H107" s="8"/>
      <c r="I107" s="12" t="str">
        <f t="shared" si="5"/>
        <v>-</v>
      </c>
      <c r="J107" s="12"/>
      <c r="K107" s="8" t="str">
        <f t="shared" si="6"/>
        <v/>
      </c>
      <c r="L107" s="8" t="str">
        <f t="shared" si="6"/>
        <v/>
      </c>
      <c r="M107" s="8" t="str">
        <f t="shared" si="6"/>
        <v/>
      </c>
      <c r="N107" s="10"/>
      <c r="O107" s="10"/>
      <c r="P107" s="10"/>
      <c r="Q107" s="53"/>
      <c r="R107" s="47"/>
    </row>
    <row r="108" spans="1:18" ht="15.75">
      <c r="A108" s="46"/>
      <c r="B108" s="54"/>
      <c r="C108" s="59"/>
      <c r="D108" s="5" t="str">
        <f t="shared" si="4"/>
        <v>-</v>
      </c>
      <c r="E108" s="7"/>
      <c r="F108" s="7"/>
      <c r="G108" s="10"/>
      <c r="H108" s="8"/>
      <c r="I108" s="12" t="str">
        <f t="shared" si="5"/>
        <v>-</v>
      </c>
      <c r="J108" s="12"/>
      <c r="K108" s="8" t="str">
        <f t="shared" si="6"/>
        <v/>
      </c>
      <c r="L108" s="8" t="str">
        <f t="shared" si="6"/>
        <v/>
      </c>
      <c r="M108" s="8" t="str">
        <f t="shared" si="6"/>
        <v/>
      </c>
      <c r="N108" s="10"/>
      <c r="O108" s="10"/>
      <c r="P108" s="10"/>
      <c r="Q108" s="54"/>
      <c r="R108" s="47"/>
    </row>
    <row r="109" spans="1:18" ht="63.75" customHeight="1">
      <c r="A109" s="46"/>
      <c r="B109" s="52">
        <v>2.6</v>
      </c>
      <c r="C109" s="59" t="s">
        <v>25</v>
      </c>
      <c r="D109" s="5" t="str">
        <f t="shared" si="4"/>
        <v>OK</v>
      </c>
      <c r="E109" s="6" t="s">
        <v>39</v>
      </c>
      <c r="F109" s="7" t="s">
        <v>45</v>
      </c>
      <c r="G109" s="10" t="s">
        <v>15</v>
      </c>
      <c r="H109" s="5"/>
      <c r="I109" s="12" t="str">
        <f t="shared" si="5"/>
        <v>-</v>
      </c>
      <c r="J109" s="12"/>
      <c r="K109" s="8" t="str">
        <f t="shared" si="6"/>
        <v>X</v>
      </c>
      <c r="L109" s="8" t="str">
        <f t="shared" si="6"/>
        <v>X</v>
      </c>
      <c r="M109" s="8" t="str">
        <f t="shared" si="6"/>
        <v>X</v>
      </c>
      <c r="N109" s="10"/>
      <c r="O109" s="10"/>
      <c r="P109" s="10"/>
      <c r="Q109" s="52"/>
      <c r="R109" s="47"/>
    </row>
    <row r="110" spans="1:18" ht="92.25" customHeight="1">
      <c r="A110" s="46"/>
      <c r="B110" s="53"/>
      <c r="C110" s="59"/>
      <c r="D110" s="5" t="str">
        <f t="shared" si="4"/>
        <v>OK</v>
      </c>
      <c r="E110" s="6" t="s">
        <v>39</v>
      </c>
      <c r="F110" s="7" t="s">
        <v>46</v>
      </c>
      <c r="G110" s="10" t="s">
        <v>15</v>
      </c>
      <c r="H110" s="5"/>
      <c r="I110" s="12" t="str">
        <f t="shared" si="5"/>
        <v>-</v>
      </c>
      <c r="J110" s="12"/>
      <c r="K110" s="8" t="str">
        <f t="shared" si="6"/>
        <v>X</v>
      </c>
      <c r="L110" s="8" t="str">
        <f t="shared" si="6"/>
        <v>X</v>
      </c>
      <c r="M110" s="8" t="str">
        <f t="shared" si="6"/>
        <v>X</v>
      </c>
      <c r="N110" s="10"/>
      <c r="O110" s="10"/>
      <c r="P110" s="10"/>
      <c r="Q110" s="53"/>
      <c r="R110" s="47"/>
    </row>
    <row r="111" spans="1:18" ht="15.75">
      <c r="A111" s="46"/>
      <c r="B111" s="53"/>
      <c r="C111" s="59"/>
      <c r="D111" s="5" t="str">
        <f t="shared" si="4"/>
        <v>-</v>
      </c>
      <c r="E111" s="9"/>
      <c r="F111" s="7"/>
      <c r="G111" s="10"/>
      <c r="H111" s="8"/>
      <c r="I111" s="12" t="str">
        <f t="shared" si="5"/>
        <v>-</v>
      </c>
      <c r="J111" s="12"/>
      <c r="K111" s="8" t="str">
        <f t="shared" si="6"/>
        <v/>
      </c>
      <c r="L111" s="8" t="str">
        <f t="shared" si="6"/>
        <v/>
      </c>
      <c r="M111" s="8" t="str">
        <f t="shared" si="6"/>
        <v/>
      </c>
      <c r="N111" s="10"/>
      <c r="O111" s="10"/>
      <c r="P111" s="10"/>
      <c r="Q111" s="53"/>
      <c r="R111" s="47"/>
    </row>
    <row r="112" spans="1:18" ht="15.75">
      <c r="A112" s="46"/>
      <c r="B112" s="53"/>
      <c r="C112" s="59"/>
      <c r="D112" s="5" t="str">
        <f t="shared" si="4"/>
        <v>-</v>
      </c>
      <c r="E112" s="9"/>
      <c r="F112" s="7"/>
      <c r="G112" s="10"/>
      <c r="H112" s="8"/>
      <c r="I112" s="12" t="str">
        <f t="shared" si="5"/>
        <v>-</v>
      </c>
      <c r="J112" s="12"/>
      <c r="K112" s="8" t="str">
        <f t="shared" si="6"/>
        <v/>
      </c>
      <c r="L112" s="8" t="str">
        <f t="shared" si="6"/>
        <v/>
      </c>
      <c r="M112" s="8" t="str">
        <f t="shared" si="6"/>
        <v/>
      </c>
      <c r="N112" s="10"/>
      <c r="O112" s="10"/>
      <c r="P112" s="10"/>
      <c r="Q112" s="53"/>
      <c r="R112" s="47"/>
    </row>
    <row r="113" spans="1:18" ht="15.75">
      <c r="A113" s="46"/>
      <c r="B113" s="53"/>
      <c r="C113" s="59"/>
      <c r="D113" s="5" t="str">
        <f t="shared" si="4"/>
        <v>-</v>
      </c>
      <c r="E113" s="9"/>
      <c r="F113" s="7"/>
      <c r="G113" s="10"/>
      <c r="H113" s="8"/>
      <c r="I113" s="12" t="str">
        <f t="shared" si="5"/>
        <v>-</v>
      </c>
      <c r="J113" s="12"/>
      <c r="K113" s="8" t="str">
        <f t="shared" si="6"/>
        <v/>
      </c>
      <c r="L113" s="8" t="str">
        <f t="shared" si="6"/>
        <v/>
      </c>
      <c r="M113" s="8" t="str">
        <f t="shared" si="6"/>
        <v/>
      </c>
      <c r="N113" s="10"/>
      <c r="O113" s="10"/>
      <c r="P113" s="10"/>
      <c r="Q113" s="53"/>
      <c r="R113" s="47"/>
    </row>
    <row r="114" spans="1:18" ht="15.75">
      <c r="A114" s="46"/>
      <c r="B114" s="53"/>
      <c r="C114" s="59"/>
      <c r="D114" s="5" t="str">
        <f t="shared" si="4"/>
        <v>-</v>
      </c>
      <c r="E114" s="9"/>
      <c r="F114" s="7"/>
      <c r="G114" s="10"/>
      <c r="H114" s="8"/>
      <c r="I114" s="12" t="str">
        <f t="shared" si="5"/>
        <v>-</v>
      </c>
      <c r="J114" s="12"/>
      <c r="K114" s="8" t="str">
        <f t="shared" si="6"/>
        <v/>
      </c>
      <c r="L114" s="8" t="str">
        <f t="shared" si="6"/>
        <v/>
      </c>
      <c r="M114" s="8" t="str">
        <f t="shared" si="6"/>
        <v/>
      </c>
      <c r="N114" s="10"/>
      <c r="O114" s="10"/>
      <c r="P114" s="10"/>
      <c r="Q114" s="53"/>
      <c r="R114" s="47"/>
    </row>
    <row r="115" spans="1:18" ht="15.75">
      <c r="A115" s="46"/>
      <c r="B115" s="53"/>
      <c r="C115" s="59"/>
      <c r="D115" s="5" t="str">
        <f t="shared" si="4"/>
        <v>-</v>
      </c>
      <c r="E115" s="7"/>
      <c r="F115" s="7"/>
      <c r="G115" s="10"/>
      <c r="H115" s="8"/>
      <c r="I115" s="12" t="str">
        <f t="shared" si="5"/>
        <v>-</v>
      </c>
      <c r="J115" s="12"/>
      <c r="K115" s="8" t="str">
        <f t="shared" si="6"/>
        <v/>
      </c>
      <c r="L115" s="8" t="str">
        <f t="shared" si="6"/>
        <v/>
      </c>
      <c r="M115" s="8" t="str">
        <f t="shared" si="6"/>
        <v/>
      </c>
      <c r="N115" s="10"/>
      <c r="O115" s="10"/>
      <c r="P115" s="10"/>
      <c r="Q115" s="53"/>
      <c r="R115" s="47"/>
    </row>
    <row r="116" spans="1:18" ht="15.75">
      <c r="A116" s="46"/>
      <c r="B116" s="53"/>
      <c r="C116" s="59"/>
      <c r="D116" s="5" t="str">
        <f t="shared" si="4"/>
        <v>-</v>
      </c>
      <c r="E116" s="7"/>
      <c r="F116" s="7"/>
      <c r="G116" s="10"/>
      <c r="H116" s="8"/>
      <c r="I116" s="12" t="str">
        <f t="shared" si="5"/>
        <v>-</v>
      </c>
      <c r="J116" s="12"/>
      <c r="K116" s="8" t="str">
        <f t="shared" si="6"/>
        <v/>
      </c>
      <c r="L116" s="8" t="str">
        <f t="shared" si="6"/>
        <v/>
      </c>
      <c r="M116" s="8" t="str">
        <f t="shared" si="6"/>
        <v/>
      </c>
      <c r="N116" s="10"/>
      <c r="O116" s="10"/>
      <c r="P116" s="10"/>
      <c r="Q116" s="53"/>
      <c r="R116" s="47"/>
    </row>
    <row r="117" spans="1:18" ht="15.75">
      <c r="A117" s="46"/>
      <c r="B117" s="53"/>
      <c r="C117" s="59"/>
      <c r="D117" s="5" t="str">
        <f t="shared" si="4"/>
        <v>-</v>
      </c>
      <c r="E117" s="7"/>
      <c r="F117" s="7"/>
      <c r="G117" s="10"/>
      <c r="H117" s="8"/>
      <c r="I117" s="12" t="str">
        <f t="shared" si="5"/>
        <v>-</v>
      </c>
      <c r="J117" s="12"/>
      <c r="K117" s="8" t="str">
        <f t="shared" si="6"/>
        <v/>
      </c>
      <c r="L117" s="8" t="str">
        <f t="shared" si="6"/>
        <v/>
      </c>
      <c r="M117" s="8" t="str">
        <f t="shared" si="6"/>
        <v/>
      </c>
      <c r="N117" s="10"/>
      <c r="O117" s="10"/>
      <c r="P117" s="10"/>
      <c r="Q117" s="53"/>
      <c r="R117" s="47"/>
    </row>
    <row r="118" spans="1:18" ht="15.75">
      <c r="A118" s="46"/>
      <c r="B118" s="53"/>
      <c r="C118" s="59"/>
      <c r="D118" s="5" t="str">
        <f t="shared" si="4"/>
        <v>-</v>
      </c>
      <c r="E118" s="7"/>
      <c r="F118" s="7"/>
      <c r="G118" s="10"/>
      <c r="H118" s="8"/>
      <c r="I118" s="12" t="str">
        <f t="shared" si="5"/>
        <v>-</v>
      </c>
      <c r="J118" s="12"/>
      <c r="K118" s="8" t="str">
        <f t="shared" si="6"/>
        <v/>
      </c>
      <c r="L118" s="8" t="str">
        <f t="shared" si="6"/>
        <v/>
      </c>
      <c r="M118" s="8" t="str">
        <f t="shared" si="6"/>
        <v/>
      </c>
      <c r="N118" s="10"/>
      <c r="O118" s="10"/>
      <c r="P118" s="10"/>
      <c r="Q118" s="53"/>
      <c r="R118" s="47"/>
    </row>
    <row r="119" spans="1:18" ht="15.75">
      <c r="A119" s="46"/>
      <c r="B119" s="53"/>
      <c r="C119" s="59"/>
      <c r="D119" s="5" t="str">
        <f t="shared" si="4"/>
        <v>-</v>
      </c>
      <c r="E119" s="7"/>
      <c r="F119" s="7"/>
      <c r="G119" s="10"/>
      <c r="H119" s="8"/>
      <c r="I119" s="12" t="str">
        <f t="shared" si="5"/>
        <v>-</v>
      </c>
      <c r="J119" s="12"/>
      <c r="K119" s="8" t="str">
        <f t="shared" si="6"/>
        <v/>
      </c>
      <c r="L119" s="8" t="str">
        <f t="shared" si="6"/>
        <v/>
      </c>
      <c r="M119" s="8" t="str">
        <f t="shared" si="6"/>
        <v/>
      </c>
      <c r="N119" s="10"/>
      <c r="O119" s="10"/>
      <c r="P119" s="10"/>
      <c r="Q119" s="53"/>
      <c r="R119" s="47"/>
    </row>
    <row r="120" spans="1:18" ht="15.75">
      <c r="A120" s="46"/>
      <c r="B120" s="53"/>
      <c r="C120" s="59"/>
      <c r="D120" s="5" t="str">
        <f t="shared" si="4"/>
        <v>-</v>
      </c>
      <c r="E120" s="7"/>
      <c r="F120" s="7"/>
      <c r="G120" s="10"/>
      <c r="H120" s="8"/>
      <c r="I120" s="12" t="str">
        <f t="shared" si="5"/>
        <v>-</v>
      </c>
      <c r="J120" s="12"/>
      <c r="K120" s="8" t="str">
        <f t="shared" si="6"/>
        <v/>
      </c>
      <c r="L120" s="8" t="str">
        <f t="shared" si="6"/>
        <v/>
      </c>
      <c r="M120" s="8" t="str">
        <f t="shared" si="6"/>
        <v/>
      </c>
      <c r="N120" s="10"/>
      <c r="O120" s="10"/>
      <c r="P120" s="10"/>
      <c r="Q120" s="53"/>
      <c r="R120" s="47"/>
    </row>
    <row r="121" spans="1:18" ht="15.75">
      <c r="A121" s="46"/>
      <c r="B121" s="53"/>
      <c r="C121" s="59"/>
      <c r="D121" s="5" t="str">
        <f t="shared" si="4"/>
        <v>-</v>
      </c>
      <c r="E121" s="7"/>
      <c r="F121" s="7"/>
      <c r="G121" s="10"/>
      <c r="H121" s="8"/>
      <c r="I121" s="12" t="str">
        <f t="shared" si="5"/>
        <v>-</v>
      </c>
      <c r="J121" s="12"/>
      <c r="K121" s="8" t="str">
        <f t="shared" si="6"/>
        <v/>
      </c>
      <c r="L121" s="8" t="str">
        <f t="shared" si="6"/>
        <v/>
      </c>
      <c r="M121" s="8" t="str">
        <f t="shared" si="6"/>
        <v/>
      </c>
      <c r="N121" s="10"/>
      <c r="O121" s="10"/>
      <c r="P121" s="10"/>
      <c r="Q121" s="53"/>
      <c r="R121" s="47"/>
    </row>
    <row r="122" spans="1:18" ht="15.75">
      <c r="A122" s="46"/>
      <c r="B122" s="53"/>
      <c r="C122" s="59"/>
      <c r="D122" s="5" t="str">
        <f t="shared" si="4"/>
        <v>-</v>
      </c>
      <c r="E122" s="7"/>
      <c r="F122" s="7"/>
      <c r="G122" s="10"/>
      <c r="H122" s="8"/>
      <c r="I122" s="12" t="str">
        <f t="shared" si="5"/>
        <v>-</v>
      </c>
      <c r="J122" s="12"/>
      <c r="K122" s="8" t="str">
        <f t="shared" si="6"/>
        <v/>
      </c>
      <c r="L122" s="8" t="str">
        <f t="shared" si="6"/>
        <v/>
      </c>
      <c r="M122" s="8" t="str">
        <f t="shared" si="6"/>
        <v/>
      </c>
      <c r="N122" s="10"/>
      <c r="O122" s="10"/>
      <c r="P122" s="10"/>
      <c r="Q122" s="53"/>
      <c r="R122" s="47"/>
    </row>
    <row r="123" spans="1:18" ht="15.75">
      <c r="A123" s="46"/>
      <c r="B123" s="54"/>
      <c r="C123" s="59"/>
      <c r="D123" s="5" t="str">
        <f t="shared" si="4"/>
        <v>-</v>
      </c>
      <c r="E123" s="7"/>
      <c r="F123" s="7"/>
      <c r="G123" s="10"/>
      <c r="H123" s="8"/>
      <c r="I123" s="12" t="str">
        <f t="shared" si="5"/>
        <v>-</v>
      </c>
      <c r="J123" s="12"/>
      <c r="K123" s="8" t="str">
        <f t="shared" si="6"/>
        <v/>
      </c>
      <c r="L123" s="8" t="str">
        <f t="shared" si="6"/>
        <v/>
      </c>
      <c r="M123" s="8" t="str">
        <f t="shared" si="6"/>
        <v/>
      </c>
      <c r="N123" s="10"/>
      <c r="O123" s="10"/>
      <c r="P123" s="10"/>
      <c r="Q123" s="54"/>
      <c r="R123" s="47"/>
    </row>
    <row r="124" spans="1:18" ht="81.75" customHeight="1">
      <c r="A124" s="46"/>
      <c r="B124" s="52">
        <v>2.7</v>
      </c>
      <c r="C124" s="59" t="s">
        <v>26</v>
      </c>
      <c r="D124" s="5" t="str">
        <f t="shared" si="4"/>
        <v>OK</v>
      </c>
      <c r="E124" s="6" t="s">
        <v>14</v>
      </c>
      <c r="F124" s="14" t="s">
        <v>47</v>
      </c>
      <c r="G124" s="10" t="s">
        <v>15</v>
      </c>
      <c r="H124" s="5"/>
      <c r="I124" s="12" t="str">
        <f t="shared" si="5"/>
        <v>-</v>
      </c>
      <c r="J124" s="12"/>
      <c r="K124" s="8" t="str">
        <f t="shared" si="6"/>
        <v>X</v>
      </c>
      <c r="L124" s="8" t="str">
        <f t="shared" si="6"/>
        <v>X</v>
      </c>
      <c r="M124" s="8" t="str">
        <f t="shared" si="6"/>
        <v>X</v>
      </c>
      <c r="N124" s="10"/>
      <c r="O124" s="10"/>
      <c r="P124" s="10"/>
      <c r="Q124" s="52"/>
      <c r="R124" s="47"/>
    </row>
    <row r="125" spans="1:18" ht="15.75">
      <c r="A125" s="46"/>
      <c r="B125" s="53"/>
      <c r="C125" s="59"/>
      <c r="D125" s="5" t="str">
        <f t="shared" si="4"/>
        <v>-</v>
      </c>
      <c r="E125" s="9"/>
      <c r="F125" s="7"/>
      <c r="G125" s="10"/>
      <c r="H125" s="5"/>
      <c r="I125" s="12" t="str">
        <f t="shared" si="5"/>
        <v>-</v>
      </c>
      <c r="J125" s="12"/>
      <c r="K125" s="8" t="str">
        <f t="shared" si="6"/>
        <v/>
      </c>
      <c r="L125" s="8" t="str">
        <f t="shared" si="6"/>
        <v/>
      </c>
      <c r="M125" s="8" t="str">
        <f t="shared" si="6"/>
        <v/>
      </c>
      <c r="N125" s="10"/>
      <c r="O125" s="10"/>
      <c r="P125" s="10"/>
      <c r="Q125" s="53"/>
      <c r="R125" s="47"/>
    </row>
    <row r="126" spans="1:18" ht="15.75">
      <c r="A126" s="46"/>
      <c r="B126" s="53"/>
      <c r="C126" s="59"/>
      <c r="D126" s="5" t="str">
        <f t="shared" si="4"/>
        <v>-</v>
      </c>
      <c r="E126" s="9"/>
      <c r="F126" s="7"/>
      <c r="G126" s="10"/>
      <c r="H126" s="8"/>
      <c r="I126" s="12" t="str">
        <f t="shared" si="5"/>
        <v>-</v>
      </c>
      <c r="J126" s="12"/>
      <c r="K126" s="8" t="str">
        <f t="shared" si="6"/>
        <v/>
      </c>
      <c r="L126" s="8" t="str">
        <f t="shared" si="6"/>
        <v/>
      </c>
      <c r="M126" s="8" t="str">
        <f t="shared" si="6"/>
        <v/>
      </c>
      <c r="N126" s="10"/>
      <c r="O126" s="10"/>
      <c r="P126" s="10"/>
      <c r="Q126" s="53"/>
      <c r="R126" s="47"/>
    </row>
    <row r="127" spans="1:18" ht="15.75">
      <c r="A127" s="46"/>
      <c r="B127" s="53"/>
      <c r="C127" s="59"/>
      <c r="D127" s="5" t="str">
        <f t="shared" si="4"/>
        <v>-</v>
      </c>
      <c r="E127" s="9"/>
      <c r="F127" s="7"/>
      <c r="G127" s="10"/>
      <c r="H127" s="8"/>
      <c r="I127" s="12" t="str">
        <f t="shared" si="5"/>
        <v>-</v>
      </c>
      <c r="J127" s="12"/>
      <c r="K127" s="8" t="str">
        <f t="shared" si="6"/>
        <v/>
      </c>
      <c r="L127" s="8" t="str">
        <f t="shared" si="6"/>
        <v/>
      </c>
      <c r="M127" s="8" t="str">
        <f t="shared" si="6"/>
        <v/>
      </c>
      <c r="N127" s="10"/>
      <c r="O127" s="10"/>
      <c r="P127" s="10"/>
      <c r="Q127" s="53"/>
      <c r="R127" s="47"/>
    </row>
    <row r="128" spans="1:18" ht="15.75">
      <c r="A128" s="46"/>
      <c r="B128" s="53"/>
      <c r="C128" s="59"/>
      <c r="D128" s="5" t="str">
        <f t="shared" si="4"/>
        <v>-</v>
      </c>
      <c r="E128" s="9"/>
      <c r="F128" s="7"/>
      <c r="G128" s="10"/>
      <c r="H128" s="8"/>
      <c r="I128" s="12" t="str">
        <f t="shared" si="5"/>
        <v>-</v>
      </c>
      <c r="J128" s="12"/>
      <c r="K128" s="8" t="str">
        <f t="shared" si="6"/>
        <v/>
      </c>
      <c r="L128" s="8" t="str">
        <f t="shared" si="6"/>
        <v/>
      </c>
      <c r="M128" s="8" t="str">
        <f t="shared" si="6"/>
        <v/>
      </c>
      <c r="N128" s="10"/>
      <c r="O128" s="10"/>
      <c r="P128" s="10"/>
      <c r="Q128" s="53"/>
      <c r="R128" s="47"/>
    </row>
    <row r="129" spans="1:18" ht="15.75">
      <c r="A129" s="46"/>
      <c r="B129" s="53"/>
      <c r="C129" s="59"/>
      <c r="D129" s="5" t="str">
        <f t="shared" si="4"/>
        <v>-</v>
      </c>
      <c r="E129" s="9"/>
      <c r="F129" s="7"/>
      <c r="G129" s="10"/>
      <c r="H129" s="8"/>
      <c r="I129" s="12" t="str">
        <f t="shared" si="5"/>
        <v>-</v>
      </c>
      <c r="J129" s="12"/>
      <c r="K129" s="8" t="str">
        <f t="shared" si="6"/>
        <v/>
      </c>
      <c r="L129" s="8" t="str">
        <f t="shared" si="6"/>
        <v/>
      </c>
      <c r="M129" s="8" t="str">
        <f t="shared" si="6"/>
        <v/>
      </c>
      <c r="N129" s="10"/>
      <c r="O129" s="10"/>
      <c r="P129" s="10"/>
      <c r="Q129" s="53"/>
      <c r="R129" s="47"/>
    </row>
    <row r="130" spans="1:18" ht="15.75">
      <c r="A130" s="46"/>
      <c r="B130" s="53"/>
      <c r="C130" s="59"/>
      <c r="D130" s="5" t="str">
        <f t="shared" si="4"/>
        <v>-</v>
      </c>
      <c r="E130" s="9"/>
      <c r="F130" s="7"/>
      <c r="G130" s="10"/>
      <c r="H130" s="8"/>
      <c r="I130" s="12" t="str">
        <f t="shared" si="5"/>
        <v>-</v>
      </c>
      <c r="J130" s="12"/>
      <c r="K130" s="8" t="str">
        <f t="shared" si="6"/>
        <v/>
      </c>
      <c r="L130" s="8" t="str">
        <f t="shared" si="6"/>
        <v/>
      </c>
      <c r="M130" s="8" t="str">
        <f t="shared" si="6"/>
        <v/>
      </c>
      <c r="N130" s="10"/>
      <c r="O130" s="10"/>
      <c r="P130" s="10"/>
      <c r="Q130" s="53"/>
      <c r="R130" s="47"/>
    </row>
    <row r="131" spans="1:18" ht="15.75">
      <c r="A131" s="46"/>
      <c r="B131" s="53"/>
      <c r="C131" s="59"/>
      <c r="D131" s="5" t="str">
        <f t="shared" si="4"/>
        <v>-</v>
      </c>
      <c r="E131" s="7"/>
      <c r="F131" s="7"/>
      <c r="G131" s="10"/>
      <c r="H131" s="8"/>
      <c r="I131" s="12" t="str">
        <f t="shared" si="5"/>
        <v>-</v>
      </c>
      <c r="J131" s="12"/>
      <c r="K131" s="8" t="str">
        <f t="shared" si="6"/>
        <v/>
      </c>
      <c r="L131" s="8" t="str">
        <f t="shared" si="6"/>
        <v/>
      </c>
      <c r="M131" s="8" t="str">
        <f t="shared" si="6"/>
        <v/>
      </c>
      <c r="N131" s="10"/>
      <c r="O131" s="10"/>
      <c r="P131" s="10"/>
      <c r="Q131" s="53"/>
      <c r="R131" s="47"/>
    </row>
    <row r="132" spans="1:18" ht="15.75">
      <c r="A132" s="46"/>
      <c r="B132" s="53"/>
      <c r="C132" s="59"/>
      <c r="D132" s="5" t="str">
        <f t="shared" si="4"/>
        <v>-</v>
      </c>
      <c r="E132" s="7"/>
      <c r="F132" s="7"/>
      <c r="G132" s="10"/>
      <c r="H132" s="8"/>
      <c r="I132" s="12" t="str">
        <f t="shared" si="5"/>
        <v>-</v>
      </c>
      <c r="J132" s="12"/>
      <c r="K132" s="8" t="str">
        <f t="shared" si="6"/>
        <v/>
      </c>
      <c r="L132" s="8" t="str">
        <f t="shared" si="6"/>
        <v/>
      </c>
      <c r="M132" s="8" t="str">
        <f t="shared" si="6"/>
        <v/>
      </c>
      <c r="N132" s="10"/>
      <c r="O132" s="10"/>
      <c r="P132" s="10"/>
      <c r="Q132" s="53"/>
      <c r="R132" s="47"/>
    </row>
    <row r="133" spans="1:18" ht="15.75">
      <c r="A133" s="46"/>
      <c r="B133" s="53"/>
      <c r="C133" s="59"/>
      <c r="D133" s="5" t="str">
        <f t="shared" ref="D133:D196" si="7">IF(LEN(E133)&gt;5,IF(LEN(K133&amp;L133&amp;M133)&gt;=1,"OK","Check"),"-")</f>
        <v>-</v>
      </c>
      <c r="E133" s="7"/>
      <c r="F133" s="7"/>
      <c r="G133" s="10"/>
      <c r="H133" s="8"/>
      <c r="I133" s="12" t="str">
        <f t="shared" ref="I133:I196" si="8">IF(MID(H133,2,1)=":",LEFT(H133,1),"-")</f>
        <v>-</v>
      </c>
      <c r="J133" s="12"/>
      <c r="K133" s="8" t="str">
        <f t="shared" ref="K133:M164" si="9">IF(COUNTIFS($E133,"*"&amp;K$3&amp;"*")&gt;=1,"X","")</f>
        <v/>
      </c>
      <c r="L133" s="8" t="str">
        <f t="shared" si="9"/>
        <v/>
      </c>
      <c r="M133" s="8" t="str">
        <f t="shared" si="9"/>
        <v/>
      </c>
      <c r="N133" s="10"/>
      <c r="O133" s="10"/>
      <c r="P133" s="10"/>
      <c r="Q133" s="53"/>
      <c r="R133" s="47"/>
    </row>
    <row r="134" spans="1:18" ht="15.75">
      <c r="A134" s="46"/>
      <c r="B134" s="53"/>
      <c r="C134" s="59"/>
      <c r="D134" s="5" t="str">
        <f t="shared" si="7"/>
        <v>-</v>
      </c>
      <c r="E134" s="7"/>
      <c r="F134" s="7"/>
      <c r="G134" s="10"/>
      <c r="H134" s="8"/>
      <c r="I134" s="12" t="str">
        <f t="shared" si="8"/>
        <v>-</v>
      </c>
      <c r="J134" s="12"/>
      <c r="K134" s="8" t="str">
        <f t="shared" si="9"/>
        <v/>
      </c>
      <c r="L134" s="8" t="str">
        <f t="shared" si="9"/>
        <v/>
      </c>
      <c r="M134" s="8" t="str">
        <f t="shared" si="9"/>
        <v/>
      </c>
      <c r="N134" s="10"/>
      <c r="O134" s="10"/>
      <c r="P134" s="10"/>
      <c r="Q134" s="53"/>
      <c r="R134" s="47"/>
    </row>
    <row r="135" spans="1:18" ht="15.75">
      <c r="A135" s="46"/>
      <c r="B135" s="53"/>
      <c r="C135" s="59"/>
      <c r="D135" s="5" t="str">
        <f t="shared" si="7"/>
        <v>-</v>
      </c>
      <c r="E135" s="7"/>
      <c r="F135" s="7"/>
      <c r="G135" s="10"/>
      <c r="H135" s="8"/>
      <c r="I135" s="12" t="str">
        <f t="shared" si="8"/>
        <v>-</v>
      </c>
      <c r="J135" s="12"/>
      <c r="K135" s="8" t="str">
        <f t="shared" si="9"/>
        <v/>
      </c>
      <c r="L135" s="8" t="str">
        <f t="shared" si="9"/>
        <v/>
      </c>
      <c r="M135" s="8" t="str">
        <f t="shared" si="9"/>
        <v/>
      </c>
      <c r="N135" s="10"/>
      <c r="O135" s="10"/>
      <c r="P135" s="10"/>
      <c r="Q135" s="53"/>
      <c r="R135" s="47"/>
    </row>
    <row r="136" spans="1:18" ht="15.75">
      <c r="A136" s="46"/>
      <c r="B136" s="53"/>
      <c r="C136" s="59"/>
      <c r="D136" s="5" t="str">
        <f t="shared" si="7"/>
        <v>-</v>
      </c>
      <c r="E136" s="7"/>
      <c r="F136" s="7"/>
      <c r="G136" s="10"/>
      <c r="H136" s="8"/>
      <c r="I136" s="12" t="str">
        <f t="shared" si="8"/>
        <v>-</v>
      </c>
      <c r="J136" s="12"/>
      <c r="K136" s="8" t="str">
        <f t="shared" si="9"/>
        <v/>
      </c>
      <c r="L136" s="8" t="str">
        <f t="shared" si="9"/>
        <v/>
      </c>
      <c r="M136" s="8" t="str">
        <f t="shared" si="9"/>
        <v/>
      </c>
      <c r="N136" s="10"/>
      <c r="O136" s="10"/>
      <c r="P136" s="10"/>
      <c r="Q136" s="53"/>
      <c r="R136" s="47"/>
    </row>
    <row r="137" spans="1:18" ht="15.75">
      <c r="A137" s="46"/>
      <c r="B137" s="53"/>
      <c r="C137" s="59"/>
      <c r="D137" s="5" t="str">
        <f t="shared" si="7"/>
        <v>-</v>
      </c>
      <c r="E137" s="7"/>
      <c r="F137" s="7"/>
      <c r="G137" s="10"/>
      <c r="H137" s="8"/>
      <c r="I137" s="12" t="str">
        <f t="shared" si="8"/>
        <v>-</v>
      </c>
      <c r="J137" s="12"/>
      <c r="K137" s="8" t="str">
        <f t="shared" si="9"/>
        <v/>
      </c>
      <c r="L137" s="8" t="str">
        <f t="shared" si="9"/>
        <v/>
      </c>
      <c r="M137" s="8" t="str">
        <f t="shared" si="9"/>
        <v/>
      </c>
      <c r="N137" s="10"/>
      <c r="O137" s="10"/>
      <c r="P137" s="10"/>
      <c r="Q137" s="53"/>
      <c r="R137" s="47"/>
    </row>
    <row r="138" spans="1:18" ht="15.75">
      <c r="A138" s="46"/>
      <c r="B138" s="54"/>
      <c r="C138" s="59"/>
      <c r="D138" s="5" t="str">
        <f t="shared" si="7"/>
        <v>-</v>
      </c>
      <c r="E138" s="7"/>
      <c r="F138" s="7"/>
      <c r="G138" s="10"/>
      <c r="H138" s="8"/>
      <c r="I138" s="12" t="str">
        <f t="shared" si="8"/>
        <v>-</v>
      </c>
      <c r="J138" s="12"/>
      <c r="K138" s="8" t="str">
        <f t="shared" si="9"/>
        <v/>
      </c>
      <c r="L138" s="8" t="str">
        <f t="shared" si="9"/>
        <v/>
      </c>
      <c r="M138" s="8" t="str">
        <f t="shared" si="9"/>
        <v/>
      </c>
      <c r="N138" s="10"/>
      <c r="O138" s="10"/>
      <c r="P138" s="10"/>
      <c r="Q138" s="54"/>
      <c r="R138" s="47"/>
    </row>
    <row r="139" spans="1:18" ht="15.75">
      <c r="A139" s="46"/>
      <c r="B139" s="52">
        <v>2.8</v>
      </c>
      <c r="C139" s="59" t="s">
        <v>27</v>
      </c>
      <c r="D139" s="5" t="str">
        <f t="shared" si="7"/>
        <v>-</v>
      </c>
      <c r="E139" s="6"/>
      <c r="F139" s="7"/>
      <c r="G139" s="10"/>
      <c r="H139" s="8"/>
      <c r="I139" s="12" t="str">
        <f t="shared" si="8"/>
        <v>-</v>
      </c>
      <c r="J139" s="12"/>
      <c r="K139" s="8" t="str">
        <f t="shared" si="9"/>
        <v/>
      </c>
      <c r="L139" s="8" t="str">
        <f t="shared" si="9"/>
        <v/>
      </c>
      <c r="M139" s="8" t="str">
        <f t="shared" si="9"/>
        <v/>
      </c>
      <c r="N139" s="10"/>
      <c r="O139" s="10"/>
      <c r="P139" s="10"/>
      <c r="Q139" s="52"/>
      <c r="R139" s="47"/>
    </row>
    <row r="140" spans="1:18" ht="25.5">
      <c r="A140" s="46"/>
      <c r="B140" s="53"/>
      <c r="C140" s="59"/>
      <c r="D140" s="5" t="str">
        <f t="shared" si="7"/>
        <v>OK</v>
      </c>
      <c r="E140" s="6" t="s">
        <v>39</v>
      </c>
      <c r="F140" s="7" t="s">
        <v>28</v>
      </c>
      <c r="G140" s="10" t="s">
        <v>15</v>
      </c>
      <c r="H140" s="5"/>
      <c r="I140" s="12" t="str">
        <f t="shared" si="8"/>
        <v>-</v>
      </c>
      <c r="J140" s="12"/>
      <c r="K140" s="8" t="str">
        <f t="shared" si="9"/>
        <v>X</v>
      </c>
      <c r="L140" s="8" t="str">
        <f t="shared" si="9"/>
        <v>X</v>
      </c>
      <c r="M140" s="8" t="str">
        <f t="shared" si="9"/>
        <v>X</v>
      </c>
      <c r="N140" s="10"/>
      <c r="O140" s="10"/>
      <c r="P140" s="10"/>
      <c r="Q140" s="53"/>
      <c r="R140" s="47"/>
    </row>
    <row r="141" spans="1:18" ht="51">
      <c r="A141" s="46"/>
      <c r="B141" s="53"/>
      <c r="C141" s="59"/>
      <c r="D141" s="5" t="str">
        <f t="shared" si="7"/>
        <v>OK</v>
      </c>
      <c r="E141" s="16" t="s">
        <v>14</v>
      </c>
      <c r="F141" s="7" t="s">
        <v>59</v>
      </c>
      <c r="G141" s="10"/>
      <c r="H141" s="8"/>
      <c r="I141" s="12" t="str">
        <f t="shared" si="8"/>
        <v>-</v>
      </c>
      <c r="J141" s="12"/>
      <c r="K141" s="8" t="str">
        <f t="shared" si="9"/>
        <v>X</v>
      </c>
      <c r="L141" s="8" t="str">
        <f t="shared" si="9"/>
        <v>X</v>
      </c>
      <c r="M141" s="8" t="str">
        <f t="shared" si="9"/>
        <v>X</v>
      </c>
      <c r="N141" s="10"/>
      <c r="O141" s="10"/>
      <c r="P141" s="10"/>
      <c r="Q141" s="53"/>
      <c r="R141" s="47"/>
    </row>
    <row r="142" spans="1:18" ht="15.75">
      <c r="A142" s="46"/>
      <c r="B142" s="53"/>
      <c r="C142" s="59"/>
      <c r="D142" s="5" t="str">
        <f t="shared" si="7"/>
        <v>-</v>
      </c>
      <c r="E142" s="9"/>
      <c r="F142" s="7"/>
      <c r="G142" s="10"/>
      <c r="H142" s="8"/>
      <c r="I142" s="12" t="str">
        <f t="shared" si="8"/>
        <v>-</v>
      </c>
      <c r="J142" s="12"/>
      <c r="K142" s="8" t="str">
        <f t="shared" si="9"/>
        <v/>
      </c>
      <c r="L142" s="8" t="str">
        <f t="shared" si="9"/>
        <v/>
      </c>
      <c r="M142" s="8" t="str">
        <f t="shared" si="9"/>
        <v/>
      </c>
      <c r="N142" s="10"/>
      <c r="O142" s="10"/>
      <c r="P142" s="10"/>
      <c r="Q142" s="53"/>
      <c r="R142" s="47"/>
    </row>
    <row r="143" spans="1:18" ht="15.75">
      <c r="A143" s="46"/>
      <c r="B143" s="53"/>
      <c r="C143" s="59"/>
      <c r="D143" s="5" t="str">
        <f t="shared" si="7"/>
        <v>-</v>
      </c>
      <c r="E143" s="9"/>
      <c r="F143" s="7"/>
      <c r="G143" s="10"/>
      <c r="H143" s="8"/>
      <c r="I143" s="12" t="str">
        <f t="shared" si="8"/>
        <v>-</v>
      </c>
      <c r="J143" s="12"/>
      <c r="K143" s="8" t="str">
        <f t="shared" si="9"/>
        <v/>
      </c>
      <c r="L143" s="8" t="str">
        <f t="shared" si="9"/>
        <v/>
      </c>
      <c r="M143" s="8" t="str">
        <f t="shared" si="9"/>
        <v/>
      </c>
      <c r="N143" s="10"/>
      <c r="O143" s="10"/>
      <c r="P143" s="10"/>
      <c r="Q143" s="53"/>
      <c r="R143" s="47"/>
    </row>
    <row r="144" spans="1:18" ht="15.75">
      <c r="A144" s="46"/>
      <c r="B144" s="53"/>
      <c r="C144" s="59"/>
      <c r="D144" s="5" t="str">
        <f t="shared" si="7"/>
        <v>-</v>
      </c>
      <c r="E144" s="7"/>
      <c r="F144" s="7"/>
      <c r="G144" s="10"/>
      <c r="H144" s="8"/>
      <c r="I144" s="12" t="str">
        <f t="shared" si="8"/>
        <v>-</v>
      </c>
      <c r="J144" s="12"/>
      <c r="K144" s="8" t="str">
        <f t="shared" si="9"/>
        <v/>
      </c>
      <c r="L144" s="8" t="str">
        <f t="shared" si="9"/>
        <v/>
      </c>
      <c r="M144" s="8" t="str">
        <f t="shared" si="9"/>
        <v/>
      </c>
      <c r="N144" s="10"/>
      <c r="O144" s="10"/>
      <c r="P144" s="10"/>
      <c r="Q144" s="53"/>
      <c r="R144" s="47"/>
    </row>
    <row r="145" spans="1:18" ht="15.75">
      <c r="A145" s="46"/>
      <c r="B145" s="53"/>
      <c r="C145" s="59"/>
      <c r="D145" s="5" t="str">
        <f t="shared" si="7"/>
        <v>-</v>
      </c>
      <c r="E145" s="7"/>
      <c r="F145" s="7"/>
      <c r="G145" s="10"/>
      <c r="H145" s="8"/>
      <c r="I145" s="12" t="str">
        <f t="shared" si="8"/>
        <v>-</v>
      </c>
      <c r="J145" s="12"/>
      <c r="K145" s="8" t="str">
        <f t="shared" si="9"/>
        <v/>
      </c>
      <c r="L145" s="8" t="str">
        <f t="shared" si="9"/>
        <v/>
      </c>
      <c r="M145" s="8" t="str">
        <f t="shared" si="9"/>
        <v/>
      </c>
      <c r="N145" s="10"/>
      <c r="O145" s="10"/>
      <c r="P145" s="10"/>
      <c r="Q145" s="53"/>
      <c r="R145" s="47"/>
    </row>
    <row r="146" spans="1:18" ht="15.75">
      <c r="A146" s="46"/>
      <c r="B146" s="53"/>
      <c r="C146" s="59"/>
      <c r="D146" s="5" t="str">
        <f t="shared" si="7"/>
        <v>-</v>
      </c>
      <c r="E146" s="7"/>
      <c r="F146" s="7"/>
      <c r="G146" s="10"/>
      <c r="H146" s="8"/>
      <c r="I146" s="12" t="str">
        <f t="shared" si="8"/>
        <v>-</v>
      </c>
      <c r="J146" s="12"/>
      <c r="K146" s="8" t="str">
        <f t="shared" si="9"/>
        <v/>
      </c>
      <c r="L146" s="8" t="str">
        <f t="shared" si="9"/>
        <v/>
      </c>
      <c r="M146" s="8" t="str">
        <f t="shared" si="9"/>
        <v/>
      </c>
      <c r="N146" s="10"/>
      <c r="O146" s="10"/>
      <c r="P146" s="10"/>
      <c r="Q146" s="53"/>
      <c r="R146" s="47"/>
    </row>
    <row r="147" spans="1:18" ht="15.75">
      <c r="A147" s="46"/>
      <c r="B147" s="53"/>
      <c r="C147" s="59"/>
      <c r="D147" s="5" t="str">
        <f t="shared" si="7"/>
        <v>-</v>
      </c>
      <c r="E147" s="7"/>
      <c r="F147" s="7"/>
      <c r="G147" s="10"/>
      <c r="H147" s="8"/>
      <c r="I147" s="12" t="str">
        <f t="shared" si="8"/>
        <v>-</v>
      </c>
      <c r="J147" s="12"/>
      <c r="K147" s="8" t="str">
        <f t="shared" si="9"/>
        <v/>
      </c>
      <c r="L147" s="8" t="str">
        <f t="shared" si="9"/>
        <v/>
      </c>
      <c r="M147" s="8" t="str">
        <f t="shared" si="9"/>
        <v/>
      </c>
      <c r="N147" s="10"/>
      <c r="O147" s="10"/>
      <c r="P147" s="10"/>
      <c r="Q147" s="53"/>
      <c r="R147" s="47"/>
    </row>
    <row r="148" spans="1:18" ht="15.75">
      <c r="A148" s="46"/>
      <c r="B148" s="53"/>
      <c r="C148" s="59"/>
      <c r="D148" s="5" t="str">
        <f t="shared" si="7"/>
        <v>-</v>
      </c>
      <c r="E148" s="6"/>
      <c r="F148" s="7"/>
      <c r="G148" s="10"/>
      <c r="H148" s="8"/>
      <c r="I148" s="12" t="str">
        <f t="shared" si="8"/>
        <v>-</v>
      </c>
      <c r="J148" s="12"/>
      <c r="K148" s="8" t="str">
        <f t="shared" si="9"/>
        <v/>
      </c>
      <c r="L148" s="8" t="str">
        <f t="shared" si="9"/>
        <v/>
      </c>
      <c r="M148" s="8" t="str">
        <f t="shared" si="9"/>
        <v/>
      </c>
      <c r="N148" s="10"/>
      <c r="O148" s="10"/>
      <c r="P148" s="10"/>
      <c r="Q148" s="53"/>
      <c r="R148" s="47"/>
    </row>
    <row r="149" spans="1:18" ht="15.75">
      <c r="A149" s="46"/>
      <c r="B149" s="53"/>
      <c r="C149" s="59"/>
      <c r="D149" s="5" t="str">
        <f t="shared" si="7"/>
        <v>-</v>
      </c>
      <c r="E149" s="13"/>
      <c r="F149" s="7"/>
      <c r="G149" s="10"/>
      <c r="H149" s="8"/>
      <c r="I149" s="12" t="str">
        <f t="shared" si="8"/>
        <v>-</v>
      </c>
      <c r="J149" s="12"/>
      <c r="K149" s="8" t="str">
        <f t="shared" si="9"/>
        <v/>
      </c>
      <c r="L149" s="8" t="str">
        <f t="shared" si="9"/>
        <v/>
      </c>
      <c r="M149" s="8" t="str">
        <f t="shared" si="9"/>
        <v/>
      </c>
      <c r="N149" s="10"/>
      <c r="O149" s="10"/>
      <c r="P149" s="10"/>
      <c r="Q149" s="53"/>
      <c r="R149" s="47"/>
    </row>
    <row r="150" spans="1:18" ht="15.75">
      <c r="A150" s="46"/>
      <c r="B150" s="53"/>
      <c r="C150" s="59"/>
      <c r="D150" s="5" t="str">
        <f t="shared" si="7"/>
        <v>-</v>
      </c>
      <c r="E150" s="13"/>
      <c r="F150" s="7"/>
      <c r="G150" s="10"/>
      <c r="H150" s="8"/>
      <c r="I150" s="12" t="str">
        <f t="shared" si="8"/>
        <v>-</v>
      </c>
      <c r="J150" s="12"/>
      <c r="K150" s="8" t="str">
        <f t="shared" si="9"/>
        <v/>
      </c>
      <c r="L150" s="8" t="str">
        <f t="shared" si="9"/>
        <v/>
      </c>
      <c r="M150" s="8" t="str">
        <f t="shared" si="9"/>
        <v/>
      </c>
      <c r="N150" s="10"/>
      <c r="O150" s="10"/>
      <c r="P150" s="10"/>
      <c r="Q150" s="53"/>
      <c r="R150" s="47"/>
    </row>
    <row r="151" spans="1:18" ht="15.75">
      <c r="A151" s="46"/>
      <c r="B151" s="53"/>
      <c r="C151" s="59"/>
      <c r="D151" s="5" t="str">
        <f t="shared" si="7"/>
        <v>-</v>
      </c>
      <c r="E151" s="13"/>
      <c r="F151" s="7"/>
      <c r="G151" s="10"/>
      <c r="H151" s="8"/>
      <c r="I151" s="12" t="str">
        <f t="shared" si="8"/>
        <v>-</v>
      </c>
      <c r="J151" s="12"/>
      <c r="K151" s="8" t="str">
        <f t="shared" si="9"/>
        <v/>
      </c>
      <c r="L151" s="8" t="str">
        <f t="shared" si="9"/>
        <v/>
      </c>
      <c r="M151" s="8" t="str">
        <f t="shared" si="9"/>
        <v/>
      </c>
      <c r="N151" s="10"/>
      <c r="O151" s="10"/>
      <c r="P151" s="10"/>
      <c r="Q151" s="53"/>
      <c r="R151" s="47"/>
    </row>
    <row r="152" spans="1:18" ht="15.75">
      <c r="A152" s="46"/>
      <c r="B152" s="53"/>
      <c r="C152" s="59"/>
      <c r="D152" s="5" t="str">
        <f t="shared" si="7"/>
        <v>-</v>
      </c>
      <c r="E152" s="13"/>
      <c r="F152" s="7"/>
      <c r="G152" s="10"/>
      <c r="H152" s="8"/>
      <c r="I152" s="12" t="str">
        <f t="shared" si="8"/>
        <v>-</v>
      </c>
      <c r="J152" s="12"/>
      <c r="K152" s="8" t="str">
        <f t="shared" si="9"/>
        <v/>
      </c>
      <c r="L152" s="8" t="str">
        <f t="shared" si="9"/>
        <v/>
      </c>
      <c r="M152" s="8" t="str">
        <f t="shared" si="9"/>
        <v/>
      </c>
      <c r="N152" s="10"/>
      <c r="O152" s="10"/>
      <c r="P152" s="10"/>
      <c r="Q152" s="53"/>
      <c r="R152" s="47"/>
    </row>
    <row r="153" spans="1:18" ht="15.75">
      <c r="A153" s="46"/>
      <c r="B153" s="54"/>
      <c r="C153" s="59"/>
      <c r="D153" s="5" t="str">
        <f t="shared" si="7"/>
        <v>-</v>
      </c>
      <c r="E153" s="13"/>
      <c r="F153" s="7"/>
      <c r="G153" s="10"/>
      <c r="H153" s="8"/>
      <c r="I153" s="12" t="str">
        <f t="shared" si="8"/>
        <v>-</v>
      </c>
      <c r="J153" s="12"/>
      <c r="K153" s="8" t="str">
        <f t="shared" si="9"/>
        <v/>
      </c>
      <c r="L153" s="8" t="str">
        <f t="shared" si="9"/>
        <v/>
      </c>
      <c r="M153" s="8" t="str">
        <f t="shared" si="9"/>
        <v/>
      </c>
      <c r="N153" s="10"/>
      <c r="O153" s="10"/>
      <c r="P153" s="10"/>
      <c r="Q153" s="54"/>
      <c r="R153" s="47"/>
    </row>
    <row r="154" spans="1:18" ht="102" customHeight="1">
      <c r="A154" s="47" t="s">
        <v>29</v>
      </c>
      <c r="B154" s="52">
        <v>3.1</v>
      </c>
      <c r="C154" s="59" t="s">
        <v>30</v>
      </c>
      <c r="D154" s="5" t="str">
        <f t="shared" si="7"/>
        <v>OK</v>
      </c>
      <c r="E154" s="6" t="s">
        <v>14</v>
      </c>
      <c r="F154" s="13" t="s">
        <v>31</v>
      </c>
      <c r="G154" s="10" t="s">
        <v>15</v>
      </c>
      <c r="H154" s="5"/>
      <c r="I154" s="12" t="str">
        <f t="shared" si="8"/>
        <v>-</v>
      </c>
      <c r="J154" s="12"/>
      <c r="K154" s="8" t="str">
        <f t="shared" si="9"/>
        <v>X</v>
      </c>
      <c r="L154" s="8" t="str">
        <f t="shared" si="9"/>
        <v>X</v>
      </c>
      <c r="M154" s="8" t="str">
        <f t="shared" si="9"/>
        <v>X</v>
      </c>
      <c r="N154" s="10"/>
      <c r="O154" s="10"/>
      <c r="P154" s="10"/>
      <c r="Q154" s="52"/>
      <c r="R154" s="47"/>
    </row>
    <row r="155" spans="1:18" ht="15.75">
      <c r="A155" s="47"/>
      <c r="B155" s="53"/>
      <c r="C155" s="59"/>
      <c r="D155" s="5" t="str">
        <f t="shared" si="7"/>
        <v>-</v>
      </c>
      <c r="E155" s="6"/>
      <c r="F155" s="13"/>
      <c r="G155" s="10" t="s">
        <v>15</v>
      </c>
      <c r="H155" s="5"/>
      <c r="I155" s="12" t="str">
        <f t="shared" si="8"/>
        <v>-</v>
      </c>
      <c r="J155" s="12"/>
      <c r="K155" s="8" t="str">
        <f t="shared" si="9"/>
        <v/>
      </c>
      <c r="L155" s="8" t="str">
        <f t="shared" si="9"/>
        <v/>
      </c>
      <c r="M155" s="8" t="str">
        <f t="shared" si="9"/>
        <v/>
      </c>
      <c r="N155" s="10"/>
      <c r="O155" s="10"/>
      <c r="P155" s="10"/>
      <c r="Q155" s="53"/>
      <c r="R155" s="47"/>
    </row>
    <row r="156" spans="1:18" ht="15.75">
      <c r="A156" s="47"/>
      <c r="B156" s="53"/>
      <c r="C156" s="59"/>
      <c r="D156" s="5" t="str">
        <f t="shared" si="7"/>
        <v>-</v>
      </c>
      <c r="E156" s="9"/>
      <c r="F156" s="15"/>
      <c r="G156" s="10" t="s">
        <v>15</v>
      </c>
      <c r="H156" s="5"/>
      <c r="I156" s="12" t="str">
        <f t="shared" si="8"/>
        <v>-</v>
      </c>
      <c r="J156" s="12"/>
      <c r="K156" s="8" t="str">
        <f t="shared" si="9"/>
        <v/>
      </c>
      <c r="L156" s="8" t="str">
        <f t="shared" si="9"/>
        <v/>
      </c>
      <c r="M156" s="8" t="str">
        <f t="shared" si="9"/>
        <v/>
      </c>
      <c r="N156" s="10"/>
      <c r="O156" s="10"/>
      <c r="P156" s="10"/>
      <c r="Q156" s="53"/>
      <c r="R156" s="47"/>
    </row>
    <row r="157" spans="1:18" ht="15.75">
      <c r="A157" s="47"/>
      <c r="B157" s="53"/>
      <c r="C157" s="59"/>
      <c r="D157" s="5" t="str">
        <f t="shared" si="7"/>
        <v>-</v>
      </c>
      <c r="E157" s="9"/>
      <c r="F157" s="15"/>
      <c r="G157" s="10" t="s">
        <v>15</v>
      </c>
      <c r="H157" s="5"/>
      <c r="I157" s="12" t="str">
        <f t="shared" si="8"/>
        <v>-</v>
      </c>
      <c r="J157" s="12"/>
      <c r="K157" s="8" t="str">
        <f t="shared" si="9"/>
        <v/>
      </c>
      <c r="L157" s="8" t="str">
        <f t="shared" si="9"/>
        <v/>
      </c>
      <c r="M157" s="8" t="str">
        <f t="shared" si="9"/>
        <v/>
      </c>
      <c r="N157" s="10"/>
      <c r="O157" s="10"/>
      <c r="P157" s="10"/>
      <c r="Q157" s="53"/>
      <c r="R157" s="47"/>
    </row>
    <row r="158" spans="1:18" ht="15.75">
      <c r="A158" s="47"/>
      <c r="B158" s="53"/>
      <c r="C158" s="59"/>
      <c r="D158" s="5" t="str">
        <f t="shared" si="7"/>
        <v>-</v>
      </c>
      <c r="E158" s="9"/>
      <c r="F158" s="15"/>
      <c r="G158" s="10"/>
      <c r="H158" s="5"/>
      <c r="I158" s="12" t="str">
        <f t="shared" si="8"/>
        <v>-</v>
      </c>
      <c r="J158" s="12"/>
      <c r="K158" s="8" t="str">
        <f t="shared" si="9"/>
        <v/>
      </c>
      <c r="L158" s="8" t="str">
        <f t="shared" si="9"/>
        <v/>
      </c>
      <c r="M158" s="8" t="str">
        <f t="shared" si="9"/>
        <v/>
      </c>
      <c r="N158" s="10"/>
      <c r="O158" s="10"/>
      <c r="P158" s="10"/>
      <c r="Q158" s="53"/>
      <c r="R158" s="47"/>
    </row>
    <row r="159" spans="1:18" ht="15.75">
      <c r="A159" s="47"/>
      <c r="B159" s="53"/>
      <c r="C159" s="59"/>
      <c r="D159" s="5" t="str">
        <f t="shared" si="7"/>
        <v>-</v>
      </c>
      <c r="E159" s="9"/>
      <c r="F159" s="15"/>
      <c r="G159" s="10"/>
      <c r="H159" s="5"/>
      <c r="I159" s="12" t="str">
        <f t="shared" si="8"/>
        <v>-</v>
      </c>
      <c r="J159" s="12"/>
      <c r="K159" s="8" t="str">
        <f t="shared" si="9"/>
        <v/>
      </c>
      <c r="L159" s="8" t="str">
        <f t="shared" si="9"/>
        <v/>
      </c>
      <c r="M159" s="8" t="str">
        <f t="shared" si="9"/>
        <v/>
      </c>
      <c r="N159" s="10"/>
      <c r="O159" s="10"/>
      <c r="P159" s="10"/>
      <c r="Q159" s="53"/>
      <c r="R159" s="47"/>
    </row>
    <row r="160" spans="1:18" ht="15.75">
      <c r="A160" s="47"/>
      <c r="B160" s="53"/>
      <c r="C160" s="59"/>
      <c r="D160" s="5" t="str">
        <f t="shared" si="7"/>
        <v>-</v>
      </c>
      <c r="E160" s="7"/>
      <c r="F160" s="7"/>
      <c r="G160" s="10"/>
      <c r="H160" s="8"/>
      <c r="I160" s="12" t="str">
        <f t="shared" si="8"/>
        <v>-</v>
      </c>
      <c r="J160" s="12"/>
      <c r="K160" s="8" t="str">
        <f t="shared" si="9"/>
        <v/>
      </c>
      <c r="L160" s="8" t="str">
        <f t="shared" si="9"/>
        <v/>
      </c>
      <c r="M160" s="8" t="str">
        <f t="shared" si="9"/>
        <v/>
      </c>
      <c r="N160" s="10"/>
      <c r="O160" s="10"/>
      <c r="P160" s="10"/>
      <c r="Q160" s="53"/>
      <c r="R160" s="47"/>
    </row>
    <row r="161" spans="1:18" ht="15.75">
      <c r="A161" s="47"/>
      <c r="B161" s="53"/>
      <c r="C161" s="59"/>
      <c r="D161" s="5" t="str">
        <f t="shared" si="7"/>
        <v>-</v>
      </c>
      <c r="E161" s="7"/>
      <c r="F161" s="7"/>
      <c r="G161" s="10"/>
      <c r="H161" s="8"/>
      <c r="I161" s="12" t="str">
        <f t="shared" si="8"/>
        <v>-</v>
      </c>
      <c r="J161" s="12"/>
      <c r="K161" s="8" t="str">
        <f t="shared" si="9"/>
        <v/>
      </c>
      <c r="L161" s="8" t="str">
        <f t="shared" si="9"/>
        <v/>
      </c>
      <c r="M161" s="8" t="str">
        <f t="shared" si="9"/>
        <v/>
      </c>
      <c r="N161" s="10"/>
      <c r="O161" s="10"/>
      <c r="P161" s="10"/>
      <c r="Q161" s="53"/>
      <c r="R161" s="47"/>
    </row>
    <row r="162" spans="1:18" ht="15.75">
      <c r="A162" s="47"/>
      <c r="B162" s="53"/>
      <c r="C162" s="59"/>
      <c r="D162" s="5" t="str">
        <f t="shared" si="7"/>
        <v>-</v>
      </c>
      <c r="E162" s="7"/>
      <c r="F162" s="7"/>
      <c r="G162" s="10"/>
      <c r="H162" s="8"/>
      <c r="I162" s="12" t="str">
        <f t="shared" si="8"/>
        <v>-</v>
      </c>
      <c r="J162" s="12"/>
      <c r="K162" s="8" t="str">
        <f t="shared" si="9"/>
        <v/>
      </c>
      <c r="L162" s="8" t="str">
        <f t="shared" si="9"/>
        <v/>
      </c>
      <c r="M162" s="8" t="str">
        <f t="shared" si="9"/>
        <v/>
      </c>
      <c r="N162" s="10"/>
      <c r="O162" s="10"/>
      <c r="P162" s="10"/>
      <c r="Q162" s="53"/>
      <c r="R162" s="47"/>
    </row>
    <row r="163" spans="1:18" ht="15.75">
      <c r="A163" s="47"/>
      <c r="B163" s="53"/>
      <c r="C163" s="59"/>
      <c r="D163" s="5" t="str">
        <f t="shared" si="7"/>
        <v>-</v>
      </c>
      <c r="E163" s="13"/>
      <c r="F163" s="7"/>
      <c r="G163" s="10"/>
      <c r="H163" s="8"/>
      <c r="I163" s="12" t="str">
        <f t="shared" si="8"/>
        <v>-</v>
      </c>
      <c r="J163" s="12"/>
      <c r="K163" s="8" t="str">
        <f t="shared" si="9"/>
        <v/>
      </c>
      <c r="L163" s="8" t="str">
        <f t="shared" si="9"/>
        <v/>
      </c>
      <c r="M163" s="8" t="str">
        <f t="shared" si="9"/>
        <v/>
      </c>
      <c r="N163" s="10"/>
      <c r="O163" s="10"/>
      <c r="P163" s="10"/>
      <c r="Q163" s="53"/>
      <c r="R163" s="47"/>
    </row>
    <row r="164" spans="1:18" ht="15.75">
      <c r="A164" s="47"/>
      <c r="B164" s="53"/>
      <c r="C164" s="59"/>
      <c r="D164" s="5" t="str">
        <f t="shared" si="7"/>
        <v>-</v>
      </c>
      <c r="E164" s="13"/>
      <c r="F164" s="7"/>
      <c r="G164" s="10"/>
      <c r="H164" s="8"/>
      <c r="I164" s="12" t="str">
        <f t="shared" si="8"/>
        <v>-</v>
      </c>
      <c r="J164" s="12"/>
      <c r="K164" s="8" t="str">
        <f t="shared" si="9"/>
        <v/>
      </c>
      <c r="L164" s="8" t="str">
        <f t="shared" si="9"/>
        <v/>
      </c>
      <c r="M164" s="8" t="str">
        <f t="shared" si="9"/>
        <v/>
      </c>
      <c r="N164" s="10"/>
      <c r="O164" s="10"/>
      <c r="P164" s="10"/>
      <c r="Q164" s="53"/>
      <c r="R164" s="47"/>
    </row>
    <row r="165" spans="1:18" ht="15.75">
      <c r="A165" s="47"/>
      <c r="B165" s="53"/>
      <c r="C165" s="59"/>
      <c r="D165" s="5" t="str">
        <f t="shared" si="7"/>
        <v>-</v>
      </c>
      <c r="E165" s="13"/>
      <c r="F165" s="7"/>
      <c r="G165" s="10"/>
      <c r="H165" s="8"/>
      <c r="I165" s="12" t="str">
        <f t="shared" si="8"/>
        <v>-</v>
      </c>
      <c r="J165" s="12"/>
      <c r="K165" s="8" t="str">
        <f t="shared" ref="K165:M196" si="10">IF(COUNTIFS($E165,"*"&amp;K$3&amp;"*")&gt;=1,"X","")</f>
        <v/>
      </c>
      <c r="L165" s="8" t="str">
        <f t="shared" si="10"/>
        <v/>
      </c>
      <c r="M165" s="8" t="str">
        <f t="shared" si="10"/>
        <v/>
      </c>
      <c r="N165" s="10"/>
      <c r="O165" s="10"/>
      <c r="P165" s="10"/>
      <c r="Q165" s="53"/>
      <c r="R165" s="47"/>
    </row>
    <row r="166" spans="1:18" ht="15.75">
      <c r="A166" s="47"/>
      <c r="B166" s="53"/>
      <c r="C166" s="59"/>
      <c r="D166" s="5" t="str">
        <f t="shared" si="7"/>
        <v>-</v>
      </c>
      <c r="E166" s="13"/>
      <c r="F166" s="7"/>
      <c r="G166" s="10"/>
      <c r="H166" s="8"/>
      <c r="I166" s="12" t="str">
        <f t="shared" si="8"/>
        <v>-</v>
      </c>
      <c r="J166" s="12"/>
      <c r="K166" s="8" t="str">
        <f t="shared" si="10"/>
        <v/>
      </c>
      <c r="L166" s="8" t="str">
        <f t="shared" si="10"/>
        <v/>
      </c>
      <c r="M166" s="8" t="str">
        <f t="shared" si="10"/>
        <v/>
      </c>
      <c r="N166" s="10"/>
      <c r="O166" s="10"/>
      <c r="P166" s="10"/>
      <c r="Q166" s="53"/>
      <c r="R166" s="47"/>
    </row>
    <row r="167" spans="1:18" ht="15.75">
      <c r="A167" s="47"/>
      <c r="B167" s="53"/>
      <c r="C167" s="59"/>
      <c r="D167" s="5" t="str">
        <f t="shared" si="7"/>
        <v>-</v>
      </c>
      <c r="E167" s="13"/>
      <c r="F167" s="7"/>
      <c r="G167" s="10"/>
      <c r="H167" s="8"/>
      <c r="I167" s="12" t="str">
        <f t="shared" si="8"/>
        <v>-</v>
      </c>
      <c r="J167" s="12"/>
      <c r="K167" s="8" t="str">
        <f t="shared" si="10"/>
        <v/>
      </c>
      <c r="L167" s="8" t="str">
        <f t="shared" si="10"/>
        <v/>
      </c>
      <c r="M167" s="8" t="str">
        <f t="shared" si="10"/>
        <v/>
      </c>
      <c r="N167" s="10"/>
      <c r="O167" s="10"/>
      <c r="P167" s="10"/>
      <c r="Q167" s="53"/>
      <c r="R167" s="47"/>
    </row>
    <row r="168" spans="1:18" ht="15.75">
      <c r="A168" s="47"/>
      <c r="B168" s="54"/>
      <c r="C168" s="59"/>
      <c r="D168" s="5" t="str">
        <f t="shared" si="7"/>
        <v>-</v>
      </c>
      <c r="E168" s="13"/>
      <c r="F168" s="7"/>
      <c r="G168" s="10"/>
      <c r="H168" s="8"/>
      <c r="I168" s="12" t="str">
        <f t="shared" si="8"/>
        <v>-</v>
      </c>
      <c r="J168" s="12"/>
      <c r="K168" s="8" t="str">
        <f t="shared" si="10"/>
        <v/>
      </c>
      <c r="L168" s="8" t="str">
        <f t="shared" si="10"/>
        <v/>
      </c>
      <c r="M168" s="8" t="str">
        <f t="shared" si="10"/>
        <v/>
      </c>
      <c r="N168" s="10"/>
      <c r="O168" s="10"/>
      <c r="P168" s="10"/>
      <c r="Q168" s="54"/>
      <c r="R168" s="47"/>
    </row>
    <row r="169" spans="1:18" ht="51">
      <c r="A169" s="47"/>
      <c r="B169" s="52">
        <v>3.2</v>
      </c>
      <c r="C169" s="59" t="s">
        <v>32</v>
      </c>
      <c r="D169" s="5" t="str">
        <f t="shared" si="7"/>
        <v>OK</v>
      </c>
      <c r="E169" s="16" t="s">
        <v>33</v>
      </c>
      <c r="F169" s="7" t="s">
        <v>48</v>
      </c>
      <c r="G169" s="10" t="s">
        <v>15</v>
      </c>
      <c r="H169" s="5"/>
      <c r="I169" s="12" t="str">
        <f t="shared" si="8"/>
        <v>-</v>
      </c>
      <c r="J169" s="12"/>
      <c r="K169" s="8" t="str">
        <f t="shared" si="10"/>
        <v>X</v>
      </c>
      <c r="L169" s="8" t="str">
        <f t="shared" si="10"/>
        <v>X</v>
      </c>
      <c r="M169" s="8" t="str">
        <f t="shared" si="10"/>
        <v>X</v>
      </c>
      <c r="N169" s="10"/>
      <c r="O169" s="10"/>
      <c r="P169" s="10"/>
      <c r="Q169" s="52"/>
      <c r="R169" s="47"/>
    </row>
    <row r="170" spans="1:18" ht="15.75">
      <c r="A170" s="47"/>
      <c r="B170" s="53"/>
      <c r="C170" s="59"/>
      <c r="D170" s="5" t="str">
        <f t="shared" si="7"/>
        <v>OK</v>
      </c>
      <c r="E170" s="6" t="s">
        <v>14</v>
      </c>
      <c r="F170" s="7"/>
      <c r="G170" s="10" t="s">
        <v>15</v>
      </c>
      <c r="H170" s="5"/>
      <c r="I170" s="12" t="str">
        <f t="shared" si="8"/>
        <v>-</v>
      </c>
      <c r="J170" s="12"/>
      <c r="K170" s="8" t="str">
        <f t="shared" si="10"/>
        <v>X</v>
      </c>
      <c r="L170" s="8" t="str">
        <f t="shared" si="10"/>
        <v>X</v>
      </c>
      <c r="M170" s="8" t="str">
        <f t="shared" si="10"/>
        <v>X</v>
      </c>
      <c r="N170" s="10"/>
      <c r="O170" s="10"/>
      <c r="P170" s="10"/>
      <c r="Q170" s="53"/>
      <c r="R170" s="47"/>
    </row>
    <row r="171" spans="1:18" ht="15.75">
      <c r="A171" s="47"/>
      <c r="B171" s="53"/>
      <c r="C171" s="59"/>
      <c r="D171" s="5" t="str">
        <f t="shared" si="7"/>
        <v>-</v>
      </c>
      <c r="E171" s="9"/>
      <c r="F171" s="7"/>
      <c r="G171" s="10"/>
      <c r="H171" s="5"/>
      <c r="I171" s="12" t="str">
        <f t="shared" si="8"/>
        <v>-</v>
      </c>
      <c r="J171" s="12"/>
      <c r="K171" s="8" t="str">
        <f t="shared" si="10"/>
        <v/>
      </c>
      <c r="L171" s="8" t="str">
        <f t="shared" si="10"/>
        <v/>
      </c>
      <c r="M171" s="8" t="str">
        <f t="shared" si="10"/>
        <v/>
      </c>
      <c r="N171" s="10"/>
      <c r="O171" s="10"/>
      <c r="P171" s="10"/>
      <c r="Q171" s="53"/>
      <c r="R171" s="47"/>
    </row>
    <row r="172" spans="1:18" ht="15.75">
      <c r="A172" s="47"/>
      <c r="B172" s="53"/>
      <c r="C172" s="59"/>
      <c r="D172" s="5" t="str">
        <f t="shared" si="7"/>
        <v>-</v>
      </c>
      <c r="E172" s="9"/>
      <c r="F172" s="7"/>
      <c r="G172" s="10"/>
      <c r="H172" s="5"/>
      <c r="I172" s="12" t="str">
        <f t="shared" si="8"/>
        <v>-</v>
      </c>
      <c r="J172" s="12"/>
      <c r="K172" s="8" t="str">
        <f t="shared" si="10"/>
        <v/>
      </c>
      <c r="L172" s="8" t="str">
        <f t="shared" si="10"/>
        <v/>
      </c>
      <c r="M172" s="8" t="str">
        <f t="shared" si="10"/>
        <v/>
      </c>
      <c r="N172" s="10"/>
      <c r="O172" s="10"/>
      <c r="P172" s="10"/>
      <c r="Q172" s="53"/>
      <c r="R172" s="47"/>
    </row>
    <row r="173" spans="1:18" ht="15.75">
      <c r="A173" s="47"/>
      <c r="B173" s="53"/>
      <c r="C173" s="59"/>
      <c r="D173" s="5" t="str">
        <f t="shared" si="7"/>
        <v>-</v>
      </c>
      <c r="E173" s="9"/>
      <c r="F173" s="7"/>
      <c r="G173" s="10"/>
      <c r="H173" s="5"/>
      <c r="I173" s="12" t="str">
        <f t="shared" si="8"/>
        <v>-</v>
      </c>
      <c r="J173" s="12"/>
      <c r="K173" s="8" t="str">
        <f t="shared" si="10"/>
        <v/>
      </c>
      <c r="L173" s="8" t="str">
        <f t="shared" si="10"/>
        <v/>
      </c>
      <c r="M173" s="8" t="str">
        <f t="shared" si="10"/>
        <v/>
      </c>
      <c r="N173" s="10"/>
      <c r="O173" s="10"/>
      <c r="P173" s="10"/>
      <c r="Q173" s="53"/>
      <c r="R173" s="47"/>
    </row>
    <row r="174" spans="1:18" ht="28.5" customHeight="1">
      <c r="A174" s="47"/>
      <c r="B174" s="53"/>
      <c r="C174" s="59"/>
      <c r="D174" s="5" t="str">
        <f t="shared" si="7"/>
        <v>-</v>
      </c>
      <c r="E174" s="13"/>
      <c r="F174" s="7"/>
      <c r="G174" s="10"/>
      <c r="H174" s="8"/>
      <c r="I174" s="12" t="str">
        <f t="shared" si="8"/>
        <v>-</v>
      </c>
      <c r="J174" s="12"/>
      <c r="K174" s="8" t="str">
        <f t="shared" si="10"/>
        <v/>
      </c>
      <c r="L174" s="8" t="str">
        <f t="shared" si="10"/>
        <v/>
      </c>
      <c r="M174" s="8" t="str">
        <f t="shared" si="10"/>
        <v/>
      </c>
      <c r="N174" s="10"/>
      <c r="O174" s="10"/>
      <c r="P174" s="10"/>
      <c r="Q174" s="53"/>
      <c r="R174" s="47"/>
    </row>
    <row r="175" spans="1:18" ht="33.75" customHeight="1">
      <c r="A175" s="47"/>
      <c r="B175" s="53"/>
      <c r="C175" s="59"/>
      <c r="D175" s="5" t="str">
        <f t="shared" si="7"/>
        <v>-</v>
      </c>
      <c r="E175" s="13"/>
      <c r="F175" s="7"/>
      <c r="G175" s="10"/>
      <c r="H175" s="8"/>
      <c r="I175" s="12" t="str">
        <f t="shared" si="8"/>
        <v>-</v>
      </c>
      <c r="J175" s="12"/>
      <c r="K175" s="8" t="str">
        <f t="shared" si="10"/>
        <v/>
      </c>
      <c r="L175" s="8" t="str">
        <f t="shared" si="10"/>
        <v/>
      </c>
      <c r="M175" s="8" t="str">
        <f t="shared" si="10"/>
        <v/>
      </c>
      <c r="N175" s="10"/>
      <c r="O175" s="10"/>
      <c r="P175" s="10"/>
      <c r="Q175" s="53"/>
      <c r="R175" s="47"/>
    </row>
    <row r="176" spans="1:18" ht="15.75">
      <c r="A176" s="47"/>
      <c r="B176" s="53"/>
      <c r="C176" s="59"/>
      <c r="D176" s="5" t="str">
        <f t="shared" si="7"/>
        <v>-</v>
      </c>
      <c r="E176" s="13"/>
      <c r="F176" s="7"/>
      <c r="G176" s="10"/>
      <c r="H176" s="8"/>
      <c r="I176" s="12" t="str">
        <f t="shared" si="8"/>
        <v>-</v>
      </c>
      <c r="J176" s="12"/>
      <c r="K176" s="8" t="str">
        <f t="shared" si="10"/>
        <v/>
      </c>
      <c r="L176" s="8" t="str">
        <f t="shared" si="10"/>
        <v/>
      </c>
      <c r="M176" s="8" t="str">
        <f t="shared" si="10"/>
        <v/>
      </c>
      <c r="N176" s="10"/>
      <c r="O176" s="10"/>
      <c r="P176" s="10"/>
      <c r="Q176" s="53"/>
      <c r="R176" s="47"/>
    </row>
    <row r="177" spans="1:18" ht="15.75">
      <c r="A177" s="47"/>
      <c r="B177" s="53"/>
      <c r="C177" s="59"/>
      <c r="D177" s="5" t="str">
        <f t="shared" si="7"/>
        <v>-</v>
      </c>
      <c r="E177" s="13"/>
      <c r="F177" s="7"/>
      <c r="G177" s="10"/>
      <c r="H177" s="8"/>
      <c r="I177" s="12" t="str">
        <f t="shared" si="8"/>
        <v>-</v>
      </c>
      <c r="J177" s="12"/>
      <c r="K177" s="8" t="str">
        <f t="shared" si="10"/>
        <v/>
      </c>
      <c r="L177" s="8" t="str">
        <f t="shared" si="10"/>
        <v/>
      </c>
      <c r="M177" s="8" t="str">
        <f t="shared" si="10"/>
        <v/>
      </c>
      <c r="N177" s="10"/>
      <c r="O177" s="10"/>
      <c r="P177" s="10"/>
      <c r="Q177" s="53"/>
      <c r="R177" s="47"/>
    </row>
    <row r="178" spans="1:18" ht="15.75">
      <c r="A178" s="47"/>
      <c r="B178" s="53"/>
      <c r="C178" s="59"/>
      <c r="D178" s="5" t="str">
        <f t="shared" si="7"/>
        <v>-</v>
      </c>
      <c r="E178" s="13"/>
      <c r="F178" s="7"/>
      <c r="G178" s="10"/>
      <c r="H178" s="8"/>
      <c r="I178" s="12" t="str">
        <f t="shared" si="8"/>
        <v>-</v>
      </c>
      <c r="J178" s="12"/>
      <c r="K178" s="8" t="str">
        <f t="shared" si="10"/>
        <v/>
      </c>
      <c r="L178" s="8" t="str">
        <f t="shared" si="10"/>
        <v/>
      </c>
      <c r="M178" s="8" t="str">
        <f t="shared" si="10"/>
        <v/>
      </c>
      <c r="N178" s="10"/>
      <c r="O178" s="10"/>
      <c r="P178" s="10"/>
      <c r="Q178" s="53"/>
      <c r="R178" s="47"/>
    </row>
    <row r="179" spans="1:18" ht="15.75">
      <c r="A179" s="47"/>
      <c r="B179" s="53"/>
      <c r="C179" s="59"/>
      <c r="D179" s="5" t="str">
        <f t="shared" si="7"/>
        <v>-</v>
      </c>
      <c r="E179" s="13"/>
      <c r="F179" s="7"/>
      <c r="G179" s="10"/>
      <c r="H179" s="8"/>
      <c r="I179" s="12" t="str">
        <f t="shared" si="8"/>
        <v>-</v>
      </c>
      <c r="J179" s="12"/>
      <c r="K179" s="8" t="str">
        <f t="shared" si="10"/>
        <v/>
      </c>
      <c r="L179" s="8" t="str">
        <f t="shared" si="10"/>
        <v/>
      </c>
      <c r="M179" s="8" t="str">
        <f t="shared" si="10"/>
        <v/>
      </c>
      <c r="N179" s="10"/>
      <c r="O179" s="10"/>
      <c r="P179" s="10"/>
      <c r="Q179" s="53"/>
      <c r="R179" s="47"/>
    </row>
    <row r="180" spans="1:18" ht="15.75">
      <c r="A180" s="47"/>
      <c r="B180" s="53"/>
      <c r="C180" s="59"/>
      <c r="D180" s="5" t="str">
        <f t="shared" si="7"/>
        <v>-</v>
      </c>
      <c r="E180" s="13"/>
      <c r="F180" s="7"/>
      <c r="G180" s="10"/>
      <c r="H180" s="8"/>
      <c r="I180" s="12" t="str">
        <f t="shared" si="8"/>
        <v>-</v>
      </c>
      <c r="J180" s="12"/>
      <c r="K180" s="8" t="str">
        <f t="shared" si="10"/>
        <v/>
      </c>
      <c r="L180" s="8" t="str">
        <f t="shared" si="10"/>
        <v/>
      </c>
      <c r="M180" s="8" t="str">
        <f t="shared" si="10"/>
        <v/>
      </c>
      <c r="N180" s="10"/>
      <c r="O180" s="10"/>
      <c r="P180" s="10"/>
      <c r="Q180" s="53"/>
      <c r="R180" s="47"/>
    </row>
    <row r="181" spans="1:18" ht="15.75">
      <c r="A181" s="47"/>
      <c r="B181" s="53"/>
      <c r="C181" s="59"/>
      <c r="D181" s="5" t="str">
        <f t="shared" si="7"/>
        <v>-</v>
      </c>
      <c r="E181" s="13"/>
      <c r="F181" s="7"/>
      <c r="G181" s="10"/>
      <c r="H181" s="8"/>
      <c r="I181" s="12" t="str">
        <f t="shared" si="8"/>
        <v>-</v>
      </c>
      <c r="J181" s="12"/>
      <c r="K181" s="8" t="str">
        <f t="shared" si="10"/>
        <v/>
      </c>
      <c r="L181" s="8" t="str">
        <f t="shared" si="10"/>
        <v/>
      </c>
      <c r="M181" s="8" t="str">
        <f t="shared" si="10"/>
        <v/>
      </c>
      <c r="N181" s="10"/>
      <c r="O181" s="10"/>
      <c r="P181" s="10"/>
      <c r="Q181" s="53"/>
      <c r="R181" s="47"/>
    </row>
    <row r="182" spans="1:18" ht="15.75">
      <c r="A182" s="47"/>
      <c r="B182" s="53"/>
      <c r="C182" s="59"/>
      <c r="D182" s="5" t="str">
        <f t="shared" si="7"/>
        <v>-</v>
      </c>
      <c r="E182" s="13"/>
      <c r="F182" s="7"/>
      <c r="G182" s="10"/>
      <c r="H182" s="8"/>
      <c r="I182" s="12" t="str">
        <f t="shared" si="8"/>
        <v>-</v>
      </c>
      <c r="J182" s="12"/>
      <c r="K182" s="8" t="str">
        <f t="shared" si="10"/>
        <v/>
      </c>
      <c r="L182" s="8" t="str">
        <f t="shared" si="10"/>
        <v/>
      </c>
      <c r="M182" s="8" t="str">
        <f t="shared" si="10"/>
        <v/>
      </c>
      <c r="N182" s="10"/>
      <c r="O182" s="10"/>
      <c r="P182" s="10"/>
      <c r="Q182" s="53"/>
      <c r="R182" s="47"/>
    </row>
    <row r="183" spans="1:18" ht="15.75">
      <c r="A183" s="47"/>
      <c r="B183" s="54"/>
      <c r="C183" s="59"/>
      <c r="D183" s="5" t="str">
        <f t="shared" si="7"/>
        <v>-</v>
      </c>
      <c r="E183" s="13"/>
      <c r="F183" s="7"/>
      <c r="G183" s="10"/>
      <c r="H183" s="8"/>
      <c r="I183" s="12" t="str">
        <f t="shared" si="8"/>
        <v>-</v>
      </c>
      <c r="J183" s="12"/>
      <c r="K183" s="8" t="str">
        <f t="shared" si="10"/>
        <v/>
      </c>
      <c r="L183" s="8" t="str">
        <f t="shared" si="10"/>
        <v/>
      </c>
      <c r="M183" s="8" t="str">
        <f t="shared" si="10"/>
        <v/>
      </c>
      <c r="N183" s="10"/>
      <c r="O183" s="10"/>
      <c r="P183" s="10"/>
      <c r="Q183" s="54"/>
      <c r="R183" s="47"/>
    </row>
    <row r="184" spans="1:18" ht="38.25" customHeight="1">
      <c r="A184" s="47"/>
      <c r="B184" s="52">
        <v>3.3</v>
      </c>
      <c r="C184" s="59" t="s">
        <v>34</v>
      </c>
      <c r="D184" s="5" t="str">
        <f t="shared" si="7"/>
        <v>OK</v>
      </c>
      <c r="E184" s="6" t="s">
        <v>14</v>
      </c>
      <c r="F184" s="7" t="s">
        <v>49</v>
      </c>
      <c r="G184" s="10" t="s">
        <v>15</v>
      </c>
      <c r="H184" s="8"/>
      <c r="I184" s="12" t="str">
        <f t="shared" si="8"/>
        <v>-</v>
      </c>
      <c r="J184" s="12"/>
      <c r="K184" s="8" t="str">
        <f t="shared" si="10"/>
        <v>X</v>
      </c>
      <c r="L184" s="8" t="str">
        <f t="shared" si="10"/>
        <v>X</v>
      </c>
      <c r="M184" s="8" t="str">
        <f t="shared" si="10"/>
        <v>X</v>
      </c>
      <c r="N184" s="10"/>
      <c r="O184" s="10"/>
      <c r="P184" s="10"/>
      <c r="Q184" s="52"/>
      <c r="R184" s="47"/>
    </row>
    <row r="185" spans="1:18" ht="25.5">
      <c r="A185" s="47"/>
      <c r="B185" s="53"/>
      <c r="C185" s="59"/>
      <c r="D185" s="5" t="str">
        <f t="shared" si="7"/>
        <v>OK</v>
      </c>
      <c r="E185" s="6" t="s">
        <v>35</v>
      </c>
      <c r="F185" s="7" t="s">
        <v>36</v>
      </c>
      <c r="G185" s="10" t="s">
        <v>15</v>
      </c>
      <c r="H185" s="8"/>
      <c r="I185" s="12" t="str">
        <f t="shared" si="8"/>
        <v>-</v>
      </c>
      <c r="J185" s="12"/>
      <c r="K185" s="8" t="str">
        <f t="shared" si="10"/>
        <v>X</v>
      </c>
      <c r="L185" s="8" t="str">
        <f t="shared" si="10"/>
        <v>X</v>
      </c>
      <c r="M185" s="8" t="str">
        <f t="shared" si="10"/>
        <v>X</v>
      </c>
      <c r="N185" s="10"/>
      <c r="O185" s="10"/>
      <c r="P185" s="10"/>
      <c r="Q185" s="53"/>
      <c r="R185" s="47"/>
    </row>
    <row r="186" spans="1:18" ht="15.75">
      <c r="A186" s="47"/>
      <c r="B186" s="53"/>
      <c r="C186" s="59"/>
      <c r="D186" s="5" t="str">
        <f t="shared" si="7"/>
        <v>-</v>
      </c>
      <c r="E186" s="9"/>
      <c r="F186" s="7"/>
      <c r="G186" s="10" t="s">
        <v>15</v>
      </c>
      <c r="H186" s="8"/>
      <c r="I186" s="12" t="str">
        <f t="shared" si="8"/>
        <v>-</v>
      </c>
      <c r="J186" s="12"/>
      <c r="K186" s="8" t="str">
        <f t="shared" si="10"/>
        <v/>
      </c>
      <c r="L186" s="8" t="str">
        <f t="shared" si="10"/>
        <v/>
      </c>
      <c r="M186" s="8" t="str">
        <f t="shared" si="10"/>
        <v/>
      </c>
      <c r="N186" s="10"/>
      <c r="O186" s="10"/>
      <c r="P186" s="10"/>
      <c r="Q186" s="53"/>
      <c r="R186" s="47"/>
    </row>
    <row r="187" spans="1:18" ht="15.75">
      <c r="A187" s="47"/>
      <c r="B187" s="53"/>
      <c r="C187" s="59"/>
      <c r="D187" s="5" t="str">
        <f t="shared" si="7"/>
        <v>-</v>
      </c>
      <c r="E187" s="9"/>
      <c r="F187" s="7"/>
      <c r="G187" s="10"/>
      <c r="H187" s="5"/>
      <c r="I187" s="12" t="str">
        <f t="shared" si="8"/>
        <v>-</v>
      </c>
      <c r="J187" s="12"/>
      <c r="K187" s="8" t="str">
        <f t="shared" si="10"/>
        <v/>
      </c>
      <c r="L187" s="8" t="str">
        <f t="shared" si="10"/>
        <v/>
      </c>
      <c r="M187" s="8" t="str">
        <f t="shared" si="10"/>
        <v/>
      </c>
      <c r="N187" s="10"/>
      <c r="O187" s="10"/>
      <c r="P187" s="10"/>
      <c r="Q187" s="53"/>
      <c r="R187" s="47"/>
    </row>
    <row r="188" spans="1:18" ht="15.75">
      <c r="A188" s="47"/>
      <c r="B188" s="53"/>
      <c r="C188" s="59"/>
      <c r="D188" s="5" t="str">
        <f t="shared" si="7"/>
        <v>-</v>
      </c>
      <c r="E188" s="9"/>
      <c r="F188" s="7"/>
      <c r="G188" s="10"/>
      <c r="H188" s="8"/>
      <c r="I188" s="12" t="str">
        <f t="shared" si="8"/>
        <v>-</v>
      </c>
      <c r="J188" s="12"/>
      <c r="K188" s="8" t="str">
        <f t="shared" si="10"/>
        <v/>
      </c>
      <c r="L188" s="8" t="str">
        <f t="shared" si="10"/>
        <v/>
      </c>
      <c r="M188" s="8" t="str">
        <f t="shared" si="10"/>
        <v/>
      </c>
      <c r="N188" s="10"/>
      <c r="O188" s="10"/>
      <c r="P188" s="10"/>
      <c r="Q188" s="53"/>
      <c r="R188" s="47"/>
    </row>
    <row r="189" spans="1:18" ht="15.75">
      <c r="A189" s="47"/>
      <c r="B189" s="53"/>
      <c r="C189" s="59"/>
      <c r="D189" s="5" t="str">
        <f t="shared" si="7"/>
        <v>-</v>
      </c>
      <c r="E189" s="9"/>
      <c r="F189" s="7"/>
      <c r="G189" s="10"/>
      <c r="H189" s="8"/>
      <c r="I189" s="12" t="str">
        <f t="shared" si="8"/>
        <v>-</v>
      </c>
      <c r="J189" s="12"/>
      <c r="K189" s="8" t="str">
        <f t="shared" si="10"/>
        <v/>
      </c>
      <c r="L189" s="8" t="str">
        <f t="shared" si="10"/>
        <v/>
      </c>
      <c r="M189" s="8" t="str">
        <f t="shared" si="10"/>
        <v/>
      </c>
      <c r="N189" s="10"/>
      <c r="O189" s="10"/>
      <c r="P189" s="10"/>
      <c r="Q189" s="53"/>
      <c r="R189" s="47"/>
    </row>
    <row r="190" spans="1:18" ht="15.75">
      <c r="A190" s="47"/>
      <c r="B190" s="53"/>
      <c r="C190" s="59"/>
      <c r="D190" s="5" t="str">
        <f t="shared" si="7"/>
        <v>-</v>
      </c>
      <c r="E190" s="13"/>
      <c r="F190" s="7"/>
      <c r="G190" s="10"/>
      <c r="H190" s="8"/>
      <c r="I190" s="12" t="str">
        <f t="shared" si="8"/>
        <v>-</v>
      </c>
      <c r="J190" s="12"/>
      <c r="K190" s="8" t="str">
        <f t="shared" si="10"/>
        <v/>
      </c>
      <c r="L190" s="8" t="str">
        <f t="shared" si="10"/>
        <v/>
      </c>
      <c r="M190" s="8" t="str">
        <f t="shared" si="10"/>
        <v/>
      </c>
      <c r="N190" s="10"/>
      <c r="O190" s="10"/>
      <c r="P190" s="10"/>
      <c r="Q190" s="53"/>
      <c r="R190" s="47"/>
    </row>
    <row r="191" spans="1:18" ht="27.75" customHeight="1">
      <c r="A191" s="47"/>
      <c r="B191" s="53"/>
      <c r="C191" s="59"/>
      <c r="D191" s="5" t="str">
        <f t="shared" si="7"/>
        <v>-</v>
      </c>
      <c r="E191" s="13"/>
      <c r="F191" s="7"/>
      <c r="G191" s="10"/>
      <c r="H191" s="8"/>
      <c r="I191" s="12" t="str">
        <f t="shared" si="8"/>
        <v>-</v>
      </c>
      <c r="J191" s="12"/>
      <c r="K191" s="8" t="str">
        <f t="shared" si="10"/>
        <v/>
      </c>
      <c r="L191" s="8" t="str">
        <f t="shared" si="10"/>
        <v/>
      </c>
      <c r="M191" s="8" t="str">
        <f t="shared" si="10"/>
        <v/>
      </c>
      <c r="N191" s="10"/>
      <c r="O191" s="10"/>
      <c r="P191" s="10"/>
      <c r="Q191" s="53"/>
      <c r="R191" s="47"/>
    </row>
    <row r="192" spans="1:18" ht="15.75">
      <c r="A192" s="47"/>
      <c r="B192" s="53"/>
      <c r="C192" s="59"/>
      <c r="D192" s="5" t="str">
        <f t="shared" si="7"/>
        <v>-</v>
      </c>
      <c r="E192" s="13"/>
      <c r="F192" s="7"/>
      <c r="G192" s="10"/>
      <c r="H192" s="8"/>
      <c r="I192" s="12" t="str">
        <f t="shared" si="8"/>
        <v>-</v>
      </c>
      <c r="J192" s="12"/>
      <c r="K192" s="8" t="str">
        <f t="shared" si="10"/>
        <v/>
      </c>
      <c r="L192" s="8" t="str">
        <f t="shared" si="10"/>
        <v/>
      </c>
      <c r="M192" s="8" t="str">
        <f t="shared" si="10"/>
        <v/>
      </c>
      <c r="N192" s="10"/>
      <c r="O192" s="10"/>
      <c r="P192" s="10"/>
      <c r="Q192" s="53"/>
      <c r="R192" s="47"/>
    </row>
    <row r="193" spans="1:18" ht="15.75">
      <c r="A193" s="47"/>
      <c r="B193" s="53"/>
      <c r="C193" s="59"/>
      <c r="D193" s="5" t="str">
        <f t="shared" si="7"/>
        <v>-</v>
      </c>
      <c r="E193" s="13"/>
      <c r="F193" s="7"/>
      <c r="G193" s="10"/>
      <c r="H193" s="8"/>
      <c r="I193" s="12" t="str">
        <f t="shared" si="8"/>
        <v>-</v>
      </c>
      <c r="J193" s="12"/>
      <c r="K193" s="8" t="str">
        <f t="shared" si="10"/>
        <v/>
      </c>
      <c r="L193" s="8" t="str">
        <f t="shared" si="10"/>
        <v/>
      </c>
      <c r="M193" s="8" t="str">
        <f t="shared" si="10"/>
        <v/>
      </c>
      <c r="N193" s="10"/>
      <c r="O193" s="10"/>
      <c r="P193" s="10"/>
      <c r="Q193" s="53"/>
      <c r="R193" s="47"/>
    </row>
    <row r="194" spans="1:18" ht="15.75">
      <c r="A194" s="47"/>
      <c r="B194" s="53"/>
      <c r="C194" s="59"/>
      <c r="D194" s="5" t="str">
        <f t="shared" si="7"/>
        <v>-</v>
      </c>
      <c r="E194" s="13"/>
      <c r="F194" s="7"/>
      <c r="G194" s="10"/>
      <c r="H194" s="8"/>
      <c r="I194" s="12" t="str">
        <f t="shared" si="8"/>
        <v>-</v>
      </c>
      <c r="J194" s="12"/>
      <c r="K194" s="8" t="str">
        <f t="shared" si="10"/>
        <v/>
      </c>
      <c r="L194" s="8" t="str">
        <f t="shared" si="10"/>
        <v/>
      </c>
      <c r="M194" s="8" t="str">
        <f t="shared" si="10"/>
        <v/>
      </c>
      <c r="N194" s="10"/>
      <c r="O194" s="10"/>
      <c r="P194" s="10"/>
      <c r="Q194" s="53"/>
      <c r="R194" s="47"/>
    </row>
    <row r="195" spans="1:18" ht="15.75">
      <c r="A195" s="47"/>
      <c r="B195" s="53"/>
      <c r="C195" s="59"/>
      <c r="D195" s="5" t="str">
        <f t="shared" si="7"/>
        <v>-</v>
      </c>
      <c r="E195" s="13"/>
      <c r="F195" s="7"/>
      <c r="G195" s="10"/>
      <c r="H195" s="8"/>
      <c r="I195" s="12" t="str">
        <f t="shared" si="8"/>
        <v>-</v>
      </c>
      <c r="J195" s="12"/>
      <c r="K195" s="8" t="str">
        <f t="shared" si="10"/>
        <v/>
      </c>
      <c r="L195" s="8" t="str">
        <f t="shared" si="10"/>
        <v/>
      </c>
      <c r="M195" s="8" t="str">
        <f t="shared" si="10"/>
        <v/>
      </c>
      <c r="N195" s="10"/>
      <c r="O195" s="10"/>
      <c r="P195" s="10"/>
      <c r="Q195" s="53"/>
      <c r="R195" s="47"/>
    </row>
    <row r="196" spans="1:18" ht="15.75">
      <c r="A196" s="47"/>
      <c r="B196" s="53"/>
      <c r="C196" s="59"/>
      <c r="D196" s="5" t="str">
        <f t="shared" si="7"/>
        <v>-</v>
      </c>
      <c r="E196" s="13"/>
      <c r="F196" s="7"/>
      <c r="G196" s="10"/>
      <c r="H196" s="8"/>
      <c r="I196" s="12" t="str">
        <f t="shared" si="8"/>
        <v>-</v>
      </c>
      <c r="J196" s="12"/>
      <c r="K196" s="8" t="str">
        <f t="shared" si="10"/>
        <v/>
      </c>
      <c r="L196" s="8" t="str">
        <f t="shared" si="10"/>
        <v/>
      </c>
      <c r="M196" s="8" t="str">
        <f t="shared" si="10"/>
        <v/>
      </c>
      <c r="N196" s="10"/>
      <c r="O196" s="10"/>
      <c r="P196" s="10"/>
      <c r="Q196" s="53"/>
      <c r="R196" s="47"/>
    </row>
    <row r="197" spans="1:18" ht="15.75">
      <c r="A197" s="47"/>
      <c r="B197" s="53"/>
      <c r="C197" s="59"/>
      <c r="D197" s="5" t="str">
        <f t="shared" ref="D197:D260" si="11">IF(LEN(E197)&gt;5,IF(LEN(K197&amp;L197&amp;M197)&gt;=1,"OK","Check"),"-")</f>
        <v>-</v>
      </c>
      <c r="E197" s="13"/>
      <c r="F197" s="7"/>
      <c r="G197" s="10"/>
      <c r="H197" s="8"/>
      <c r="I197" s="12" t="str">
        <f t="shared" ref="I197:I260" si="12">IF(MID(H197,2,1)=":",LEFT(H197,1),"-")</f>
        <v>-</v>
      </c>
      <c r="J197" s="12"/>
      <c r="K197" s="8" t="str">
        <f t="shared" ref="K197:M228" si="13">IF(COUNTIFS($E197,"*"&amp;K$3&amp;"*")&gt;=1,"X","")</f>
        <v/>
      </c>
      <c r="L197" s="8" t="str">
        <f t="shared" si="13"/>
        <v/>
      </c>
      <c r="M197" s="8" t="str">
        <f t="shared" si="13"/>
        <v/>
      </c>
      <c r="N197" s="10"/>
      <c r="O197" s="10"/>
      <c r="P197" s="10"/>
      <c r="Q197" s="53"/>
      <c r="R197" s="47"/>
    </row>
    <row r="198" spans="1:18" ht="15.75">
      <c r="A198" s="47"/>
      <c r="B198" s="54"/>
      <c r="C198" s="59"/>
      <c r="D198" s="5" t="str">
        <f t="shared" si="11"/>
        <v>-</v>
      </c>
      <c r="E198" s="13"/>
      <c r="F198" s="7"/>
      <c r="G198" s="10"/>
      <c r="H198" s="8"/>
      <c r="I198" s="12" t="str">
        <f t="shared" si="12"/>
        <v>-</v>
      </c>
      <c r="J198" s="12"/>
      <c r="K198" s="8" t="str">
        <f t="shared" si="13"/>
        <v/>
      </c>
      <c r="L198" s="8" t="str">
        <f t="shared" si="13"/>
        <v/>
      </c>
      <c r="M198" s="8" t="str">
        <f t="shared" si="13"/>
        <v/>
      </c>
      <c r="N198" s="10"/>
      <c r="O198" s="10"/>
      <c r="P198" s="10"/>
      <c r="Q198" s="54"/>
      <c r="R198" s="47"/>
    </row>
    <row r="199" spans="1:18" ht="102">
      <c r="A199" s="47"/>
      <c r="B199" s="52">
        <v>3.4</v>
      </c>
      <c r="C199" s="59" t="s">
        <v>37</v>
      </c>
      <c r="D199" s="5" t="str">
        <f t="shared" si="11"/>
        <v>OK</v>
      </c>
      <c r="E199" s="16" t="s">
        <v>14</v>
      </c>
      <c r="F199" s="14" t="s">
        <v>60</v>
      </c>
      <c r="G199" s="10" t="s">
        <v>15</v>
      </c>
      <c r="H199" s="5"/>
      <c r="I199" s="12" t="str">
        <f t="shared" si="12"/>
        <v>-</v>
      </c>
      <c r="J199" s="12"/>
      <c r="K199" s="8" t="str">
        <f t="shared" si="13"/>
        <v>X</v>
      </c>
      <c r="L199" s="8" t="str">
        <f t="shared" si="13"/>
        <v>X</v>
      </c>
      <c r="M199" s="8" t="str">
        <f t="shared" si="13"/>
        <v>X</v>
      </c>
      <c r="N199" s="10"/>
      <c r="O199" s="10"/>
      <c r="P199" s="10"/>
      <c r="Q199" s="52"/>
      <c r="R199" s="47"/>
    </row>
    <row r="200" spans="1:18" ht="60.75" customHeight="1">
      <c r="A200" s="47"/>
      <c r="B200" s="53"/>
      <c r="C200" s="59"/>
      <c r="D200" s="5" t="str">
        <f t="shared" si="11"/>
        <v>OK</v>
      </c>
      <c r="E200" s="16" t="s">
        <v>14</v>
      </c>
      <c r="F200" s="14" t="s">
        <v>61</v>
      </c>
      <c r="G200" s="10" t="s">
        <v>15</v>
      </c>
      <c r="H200" s="5"/>
      <c r="I200" s="12" t="str">
        <f t="shared" si="12"/>
        <v>-</v>
      </c>
      <c r="J200" s="12"/>
      <c r="K200" s="8" t="str">
        <f t="shared" si="13"/>
        <v>X</v>
      </c>
      <c r="L200" s="8" t="str">
        <f t="shared" si="13"/>
        <v>X</v>
      </c>
      <c r="M200" s="8" t="str">
        <f t="shared" si="13"/>
        <v>X</v>
      </c>
      <c r="N200" s="10"/>
      <c r="O200" s="10"/>
      <c r="P200" s="10"/>
      <c r="Q200" s="53"/>
      <c r="R200" s="47"/>
    </row>
    <row r="201" spans="1:18" ht="51">
      <c r="A201" s="47"/>
      <c r="B201" s="53"/>
      <c r="C201" s="59"/>
      <c r="D201" s="5" t="str">
        <f t="shared" si="11"/>
        <v>OK</v>
      </c>
      <c r="E201" s="16" t="s">
        <v>14</v>
      </c>
      <c r="F201" s="14" t="s">
        <v>62</v>
      </c>
      <c r="G201" s="10" t="s">
        <v>15</v>
      </c>
      <c r="H201" s="5"/>
      <c r="I201" s="12" t="str">
        <f t="shared" si="12"/>
        <v>-</v>
      </c>
      <c r="J201" s="12"/>
      <c r="K201" s="8" t="str">
        <f t="shared" si="13"/>
        <v>X</v>
      </c>
      <c r="L201" s="8" t="str">
        <f t="shared" si="13"/>
        <v>X</v>
      </c>
      <c r="M201" s="8" t="str">
        <f t="shared" si="13"/>
        <v>X</v>
      </c>
      <c r="N201" s="10"/>
      <c r="O201" s="10"/>
      <c r="P201" s="10"/>
      <c r="Q201" s="53"/>
      <c r="R201" s="47"/>
    </row>
    <row r="202" spans="1:18" ht="127.5">
      <c r="A202" s="47"/>
      <c r="B202" s="53"/>
      <c r="C202" s="59"/>
      <c r="D202" s="17" t="str">
        <f t="shared" si="11"/>
        <v>OK</v>
      </c>
      <c r="E202" s="16" t="s">
        <v>14</v>
      </c>
      <c r="F202" s="62" t="s">
        <v>63</v>
      </c>
      <c r="G202" s="10" t="s">
        <v>15</v>
      </c>
      <c r="H202" s="5"/>
      <c r="I202" s="12" t="str">
        <f t="shared" si="12"/>
        <v>-</v>
      </c>
      <c r="J202" s="12"/>
      <c r="K202" s="8" t="str">
        <f t="shared" si="13"/>
        <v>X</v>
      </c>
      <c r="L202" s="8" t="str">
        <f t="shared" si="13"/>
        <v>X</v>
      </c>
      <c r="M202" s="8" t="str">
        <f t="shared" si="13"/>
        <v>X</v>
      </c>
      <c r="N202" s="10"/>
      <c r="O202" s="10"/>
      <c r="P202" s="10"/>
      <c r="Q202" s="53"/>
      <c r="R202" s="47"/>
    </row>
    <row r="203" spans="1:18" ht="15.75">
      <c r="A203" s="47"/>
      <c r="B203" s="53"/>
      <c r="C203" s="59"/>
      <c r="D203" s="5" t="str">
        <f t="shared" si="11"/>
        <v>-</v>
      </c>
      <c r="E203" s="9"/>
      <c r="F203" s="7"/>
      <c r="G203" s="10"/>
      <c r="H203" s="8"/>
      <c r="I203" s="12" t="str">
        <f t="shared" si="12"/>
        <v>-</v>
      </c>
      <c r="J203" s="12"/>
      <c r="K203" s="8" t="str">
        <f t="shared" si="13"/>
        <v/>
      </c>
      <c r="L203" s="8" t="str">
        <f t="shared" si="13"/>
        <v/>
      </c>
      <c r="M203" s="8" t="str">
        <f t="shared" si="13"/>
        <v/>
      </c>
      <c r="N203" s="10"/>
      <c r="O203" s="10"/>
      <c r="P203" s="10"/>
      <c r="Q203" s="53"/>
      <c r="R203" s="47"/>
    </row>
    <row r="204" spans="1:18" ht="15.75">
      <c r="A204" s="47"/>
      <c r="B204" s="53"/>
      <c r="C204" s="59"/>
      <c r="D204" s="5" t="str">
        <f t="shared" si="11"/>
        <v>-</v>
      </c>
      <c r="E204" s="9"/>
      <c r="F204" s="7"/>
      <c r="G204" s="10"/>
      <c r="H204" s="8"/>
      <c r="I204" s="12" t="str">
        <f t="shared" si="12"/>
        <v>-</v>
      </c>
      <c r="J204" s="12"/>
      <c r="K204" s="8" t="str">
        <f t="shared" si="13"/>
        <v/>
      </c>
      <c r="L204" s="8" t="str">
        <f t="shared" si="13"/>
        <v/>
      </c>
      <c r="M204" s="8" t="str">
        <f t="shared" si="13"/>
        <v/>
      </c>
      <c r="N204" s="10"/>
      <c r="O204" s="10"/>
      <c r="P204" s="10"/>
      <c r="Q204" s="53"/>
      <c r="R204" s="47"/>
    </row>
    <row r="205" spans="1:18" ht="15.75">
      <c r="A205" s="47"/>
      <c r="B205" s="53"/>
      <c r="C205" s="59"/>
      <c r="D205" s="5" t="str">
        <f t="shared" si="11"/>
        <v>-</v>
      </c>
      <c r="E205" s="9"/>
      <c r="F205" s="7"/>
      <c r="G205" s="10"/>
      <c r="H205" s="8"/>
      <c r="I205" s="12" t="str">
        <f t="shared" si="12"/>
        <v>-</v>
      </c>
      <c r="J205" s="12"/>
      <c r="K205" s="8" t="str">
        <f t="shared" si="13"/>
        <v/>
      </c>
      <c r="L205" s="8" t="str">
        <f t="shared" si="13"/>
        <v/>
      </c>
      <c r="M205" s="8" t="str">
        <f t="shared" si="13"/>
        <v/>
      </c>
      <c r="N205" s="10"/>
      <c r="O205" s="10"/>
      <c r="P205" s="10"/>
      <c r="Q205" s="53"/>
      <c r="R205" s="47"/>
    </row>
    <row r="206" spans="1:18" ht="15.75">
      <c r="A206" s="47"/>
      <c r="B206" s="53"/>
      <c r="C206" s="59"/>
      <c r="D206" s="5" t="str">
        <f t="shared" si="11"/>
        <v>-</v>
      </c>
      <c r="E206" s="13"/>
      <c r="F206" s="7"/>
      <c r="G206" s="10"/>
      <c r="H206" s="8"/>
      <c r="I206" s="12" t="str">
        <f t="shared" si="12"/>
        <v>-</v>
      </c>
      <c r="J206" s="12"/>
      <c r="K206" s="8" t="str">
        <f t="shared" si="13"/>
        <v/>
      </c>
      <c r="L206" s="8" t="str">
        <f t="shared" si="13"/>
        <v/>
      </c>
      <c r="M206" s="8" t="str">
        <f t="shared" si="13"/>
        <v/>
      </c>
      <c r="N206" s="10"/>
      <c r="O206" s="10"/>
      <c r="P206" s="10"/>
      <c r="Q206" s="53"/>
      <c r="R206" s="47"/>
    </row>
    <row r="207" spans="1:18" ht="15.75">
      <c r="A207" s="47"/>
      <c r="B207" s="53"/>
      <c r="C207" s="59"/>
      <c r="D207" s="5" t="str">
        <f t="shared" si="11"/>
        <v>-</v>
      </c>
      <c r="E207" s="13"/>
      <c r="F207" s="7"/>
      <c r="G207" s="10"/>
      <c r="H207" s="8"/>
      <c r="I207" s="12" t="str">
        <f t="shared" si="12"/>
        <v>-</v>
      </c>
      <c r="J207" s="12"/>
      <c r="K207" s="8" t="str">
        <f t="shared" si="13"/>
        <v/>
      </c>
      <c r="L207" s="8" t="str">
        <f t="shared" si="13"/>
        <v/>
      </c>
      <c r="M207" s="8" t="str">
        <f t="shared" si="13"/>
        <v/>
      </c>
      <c r="N207" s="10"/>
      <c r="O207" s="10"/>
      <c r="P207" s="10"/>
      <c r="Q207" s="53"/>
      <c r="R207" s="47"/>
    </row>
    <row r="208" spans="1:18" ht="15.75">
      <c r="A208" s="47"/>
      <c r="B208" s="53"/>
      <c r="C208" s="59"/>
      <c r="D208" s="5" t="str">
        <f t="shared" si="11"/>
        <v>-</v>
      </c>
      <c r="E208" s="13"/>
      <c r="F208" s="7"/>
      <c r="G208" s="10"/>
      <c r="H208" s="8"/>
      <c r="I208" s="12" t="str">
        <f t="shared" si="12"/>
        <v>-</v>
      </c>
      <c r="J208" s="12"/>
      <c r="K208" s="8" t="str">
        <f t="shared" si="13"/>
        <v/>
      </c>
      <c r="L208" s="8" t="str">
        <f t="shared" si="13"/>
        <v/>
      </c>
      <c r="M208" s="8" t="str">
        <f t="shared" si="13"/>
        <v/>
      </c>
      <c r="N208" s="10"/>
      <c r="O208" s="10"/>
      <c r="P208" s="10"/>
      <c r="Q208" s="53"/>
      <c r="R208" s="47"/>
    </row>
    <row r="209" spans="1:18" ht="15.75">
      <c r="A209" s="47"/>
      <c r="B209" s="53"/>
      <c r="C209" s="59"/>
      <c r="D209" s="5" t="str">
        <f t="shared" si="11"/>
        <v>-</v>
      </c>
      <c r="E209" s="13"/>
      <c r="F209" s="7"/>
      <c r="G209" s="10"/>
      <c r="H209" s="8"/>
      <c r="I209" s="12" t="str">
        <f t="shared" si="12"/>
        <v>-</v>
      </c>
      <c r="J209" s="12"/>
      <c r="K209" s="8" t="str">
        <f t="shared" si="13"/>
        <v/>
      </c>
      <c r="L209" s="8" t="str">
        <f t="shared" si="13"/>
        <v/>
      </c>
      <c r="M209" s="8" t="str">
        <f t="shared" si="13"/>
        <v/>
      </c>
      <c r="N209" s="10"/>
      <c r="O209" s="10"/>
      <c r="P209" s="10"/>
      <c r="Q209" s="53"/>
      <c r="R209" s="47"/>
    </row>
    <row r="210" spans="1:18" ht="15.75">
      <c r="A210" s="47"/>
      <c r="B210" s="53"/>
      <c r="C210" s="59"/>
      <c r="D210" s="5" t="str">
        <f t="shared" si="11"/>
        <v>-</v>
      </c>
      <c r="E210" s="13"/>
      <c r="F210" s="7"/>
      <c r="G210" s="10"/>
      <c r="H210" s="8"/>
      <c r="I210" s="12" t="str">
        <f t="shared" si="12"/>
        <v>-</v>
      </c>
      <c r="J210" s="12"/>
      <c r="K210" s="8" t="str">
        <f t="shared" si="13"/>
        <v/>
      </c>
      <c r="L210" s="8" t="str">
        <f t="shared" si="13"/>
        <v/>
      </c>
      <c r="M210" s="8" t="str">
        <f t="shared" si="13"/>
        <v/>
      </c>
      <c r="N210" s="10"/>
      <c r="O210" s="10"/>
      <c r="P210" s="10"/>
      <c r="Q210" s="53"/>
      <c r="R210" s="47"/>
    </row>
    <row r="211" spans="1:18" ht="15.75">
      <c r="A211" s="47"/>
      <c r="B211" s="53"/>
      <c r="C211" s="59"/>
      <c r="D211" s="5" t="str">
        <f t="shared" si="11"/>
        <v>-</v>
      </c>
      <c r="E211" s="13"/>
      <c r="F211" s="7"/>
      <c r="G211" s="10"/>
      <c r="H211" s="8"/>
      <c r="I211" s="12" t="str">
        <f t="shared" si="12"/>
        <v>-</v>
      </c>
      <c r="J211" s="12"/>
      <c r="K211" s="8" t="str">
        <f t="shared" si="13"/>
        <v/>
      </c>
      <c r="L211" s="8" t="str">
        <f t="shared" si="13"/>
        <v/>
      </c>
      <c r="M211" s="8" t="str">
        <f t="shared" si="13"/>
        <v/>
      </c>
      <c r="N211" s="10"/>
      <c r="O211" s="10"/>
      <c r="P211" s="10"/>
      <c r="Q211" s="53"/>
      <c r="R211" s="47"/>
    </row>
    <row r="212" spans="1:18" ht="15.75">
      <c r="A212" s="47"/>
      <c r="B212" s="53"/>
      <c r="C212" s="59"/>
      <c r="D212" s="5" t="str">
        <f t="shared" si="11"/>
        <v>-</v>
      </c>
      <c r="E212" s="13"/>
      <c r="F212" s="7"/>
      <c r="G212" s="10"/>
      <c r="H212" s="8"/>
      <c r="I212" s="12" t="str">
        <f t="shared" si="12"/>
        <v>-</v>
      </c>
      <c r="J212" s="12"/>
      <c r="K212" s="8" t="str">
        <f t="shared" si="13"/>
        <v/>
      </c>
      <c r="L212" s="8" t="str">
        <f t="shared" si="13"/>
        <v/>
      </c>
      <c r="M212" s="8" t="str">
        <f t="shared" si="13"/>
        <v/>
      </c>
      <c r="N212" s="10"/>
      <c r="O212" s="10"/>
      <c r="P212" s="10"/>
      <c r="Q212" s="53"/>
      <c r="R212" s="47"/>
    </row>
    <row r="213" spans="1:18" ht="15.75">
      <c r="A213" s="47"/>
      <c r="B213" s="54"/>
      <c r="C213" s="59"/>
      <c r="D213" s="5" t="str">
        <f t="shared" si="11"/>
        <v>-</v>
      </c>
      <c r="E213" s="13"/>
      <c r="F213" s="7"/>
      <c r="G213" s="10"/>
      <c r="H213" s="8"/>
      <c r="I213" s="12" t="str">
        <f t="shared" si="12"/>
        <v>-</v>
      </c>
      <c r="J213" s="12"/>
      <c r="K213" s="8" t="str">
        <f t="shared" si="13"/>
        <v/>
      </c>
      <c r="L213" s="8" t="str">
        <f t="shared" si="13"/>
        <v/>
      </c>
      <c r="M213" s="8" t="str">
        <f t="shared" si="13"/>
        <v/>
      </c>
      <c r="N213" s="10"/>
      <c r="O213" s="10"/>
      <c r="P213" s="10"/>
      <c r="Q213" s="54"/>
      <c r="R213" s="47"/>
    </row>
    <row r="214" spans="1:18" ht="12.75" customHeight="1">
      <c r="A214" s="19"/>
      <c r="B214" s="52"/>
      <c r="C214" s="55"/>
      <c r="D214" s="5" t="str">
        <f t="shared" si="11"/>
        <v>-</v>
      </c>
      <c r="E214" s="6"/>
      <c r="F214" s="20"/>
      <c r="G214" s="10"/>
      <c r="H214" s="8"/>
      <c r="I214" s="12" t="str">
        <f t="shared" si="12"/>
        <v>-</v>
      </c>
      <c r="J214" s="12"/>
      <c r="K214" s="8" t="str">
        <f t="shared" si="13"/>
        <v/>
      </c>
      <c r="L214" s="8" t="str">
        <f t="shared" si="13"/>
        <v/>
      </c>
      <c r="M214" s="8" t="str">
        <f t="shared" si="13"/>
        <v/>
      </c>
      <c r="N214" s="10"/>
      <c r="O214" s="10"/>
      <c r="P214" s="10"/>
      <c r="Q214" s="52"/>
      <c r="R214" s="47"/>
    </row>
    <row r="215" spans="1:18" ht="15.75">
      <c r="A215" s="19"/>
      <c r="B215" s="53"/>
      <c r="C215" s="55"/>
      <c r="D215" s="5" t="str">
        <f t="shared" si="11"/>
        <v>-</v>
      </c>
      <c r="E215" s="6"/>
      <c r="F215" s="21"/>
      <c r="G215" s="10"/>
      <c r="H215" s="8"/>
      <c r="I215" s="12" t="str">
        <f t="shared" si="12"/>
        <v>-</v>
      </c>
      <c r="J215" s="12"/>
      <c r="K215" s="8" t="str">
        <f t="shared" si="13"/>
        <v/>
      </c>
      <c r="L215" s="8" t="str">
        <f t="shared" si="13"/>
        <v/>
      </c>
      <c r="M215" s="8" t="str">
        <f t="shared" si="13"/>
        <v/>
      </c>
      <c r="N215" s="10"/>
      <c r="O215" s="10"/>
      <c r="P215" s="10"/>
      <c r="Q215" s="53"/>
      <c r="R215" s="47"/>
    </row>
    <row r="216" spans="1:18" ht="15.75">
      <c r="A216" s="19"/>
      <c r="B216" s="53"/>
      <c r="C216" s="55"/>
      <c r="D216" s="5" t="str">
        <f t="shared" si="11"/>
        <v>-</v>
      </c>
      <c r="E216" s="6"/>
      <c r="F216" s="20"/>
      <c r="G216" s="10"/>
      <c r="H216" s="5"/>
      <c r="I216" s="12" t="str">
        <f t="shared" si="12"/>
        <v>-</v>
      </c>
      <c r="J216" s="12"/>
      <c r="K216" s="8" t="str">
        <f t="shared" si="13"/>
        <v/>
      </c>
      <c r="L216" s="8" t="str">
        <f t="shared" si="13"/>
        <v/>
      </c>
      <c r="M216" s="8" t="str">
        <f t="shared" si="13"/>
        <v/>
      </c>
      <c r="N216" s="10"/>
      <c r="O216" s="10"/>
      <c r="P216" s="10"/>
      <c r="Q216" s="53"/>
      <c r="R216" s="47"/>
    </row>
    <row r="217" spans="1:18" ht="15.75">
      <c r="A217" s="19"/>
      <c r="B217" s="53"/>
      <c r="C217" s="55"/>
      <c r="D217" s="5" t="str">
        <f t="shared" si="11"/>
        <v>-</v>
      </c>
      <c r="E217" s="6"/>
      <c r="F217" s="20"/>
      <c r="G217" s="10"/>
      <c r="H217" s="8"/>
      <c r="I217" s="12" t="str">
        <f t="shared" si="12"/>
        <v>-</v>
      </c>
      <c r="J217" s="12"/>
      <c r="K217" s="8" t="str">
        <f t="shared" si="13"/>
        <v/>
      </c>
      <c r="L217" s="8" t="str">
        <f t="shared" si="13"/>
        <v/>
      </c>
      <c r="M217" s="8" t="str">
        <f t="shared" si="13"/>
        <v/>
      </c>
      <c r="N217" s="10"/>
      <c r="O217" s="10"/>
      <c r="P217" s="10"/>
      <c r="Q217" s="53"/>
      <c r="R217" s="47"/>
    </row>
    <row r="218" spans="1:18" ht="15.75">
      <c r="A218" s="19"/>
      <c r="B218" s="53"/>
      <c r="C218" s="55"/>
      <c r="D218" s="5" t="str">
        <f t="shared" si="11"/>
        <v>-</v>
      </c>
      <c r="E218" s="9"/>
      <c r="F218" s="20"/>
      <c r="G218" s="10"/>
      <c r="H218" s="8"/>
      <c r="I218" s="12" t="str">
        <f t="shared" si="12"/>
        <v>-</v>
      </c>
      <c r="J218" s="12"/>
      <c r="K218" s="8" t="str">
        <f t="shared" si="13"/>
        <v/>
      </c>
      <c r="L218" s="8" t="str">
        <f t="shared" si="13"/>
        <v/>
      </c>
      <c r="M218" s="8" t="str">
        <f t="shared" si="13"/>
        <v/>
      </c>
      <c r="N218" s="10"/>
      <c r="O218" s="10"/>
      <c r="P218" s="10"/>
      <c r="Q218" s="53"/>
      <c r="R218" s="47"/>
    </row>
    <row r="219" spans="1:18" ht="15.75">
      <c r="A219" s="19"/>
      <c r="B219" s="53"/>
      <c r="C219" s="55"/>
      <c r="D219" s="5" t="str">
        <f t="shared" si="11"/>
        <v>-</v>
      </c>
      <c r="E219" s="9"/>
      <c r="F219" s="20"/>
      <c r="G219" s="10"/>
      <c r="H219" s="8"/>
      <c r="I219" s="12" t="str">
        <f t="shared" si="12"/>
        <v>-</v>
      </c>
      <c r="J219" s="12"/>
      <c r="K219" s="8" t="str">
        <f t="shared" si="13"/>
        <v/>
      </c>
      <c r="L219" s="8" t="str">
        <f t="shared" si="13"/>
        <v/>
      </c>
      <c r="M219" s="8" t="str">
        <f t="shared" si="13"/>
        <v/>
      </c>
      <c r="N219" s="10"/>
      <c r="O219" s="10"/>
      <c r="P219" s="10"/>
      <c r="Q219" s="53"/>
      <c r="R219" s="47"/>
    </row>
    <row r="220" spans="1:18" ht="15.75">
      <c r="A220" s="19"/>
      <c r="B220" s="53"/>
      <c r="C220" s="55"/>
      <c r="D220" s="5" t="str">
        <f t="shared" si="11"/>
        <v>-</v>
      </c>
      <c r="E220" s="22"/>
      <c r="F220" s="4"/>
      <c r="G220" s="10"/>
      <c r="H220" s="8"/>
      <c r="I220" s="12" t="str">
        <f t="shared" si="12"/>
        <v>-</v>
      </c>
      <c r="J220" s="12"/>
      <c r="K220" s="8" t="str">
        <f t="shared" si="13"/>
        <v/>
      </c>
      <c r="L220" s="8" t="str">
        <f t="shared" si="13"/>
        <v/>
      </c>
      <c r="M220" s="8" t="str">
        <f t="shared" si="13"/>
        <v/>
      </c>
      <c r="N220" s="10"/>
      <c r="O220" s="10"/>
      <c r="P220" s="10"/>
      <c r="Q220" s="53"/>
      <c r="R220" s="47"/>
    </row>
    <row r="221" spans="1:18" ht="15.75">
      <c r="A221" s="19"/>
      <c r="B221" s="53"/>
      <c r="C221" s="55"/>
      <c r="D221" s="5" t="str">
        <f t="shared" si="11"/>
        <v>-</v>
      </c>
      <c r="E221" s="22"/>
      <c r="F221" s="4"/>
      <c r="G221" s="10"/>
      <c r="H221" s="8"/>
      <c r="I221" s="12" t="str">
        <f t="shared" si="12"/>
        <v>-</v>
      </c>
      <c r="J221" s="12"/>
      <c r="K221" s="8" t="str">
        <f t="shared" si="13"/>
        <v/>
      </c>
      <c r="L221" s="8" t="str">
        <f t="shared" si="13"/>
        <v/>
      </c>
      <c r="M221" s="8" t="str">
        <f t="shared" si="13"/>
        <v/>
      </c>
      <c r="N221" s="10"/>
      <c r="O221" s="10"/>
      <c r="P221" s="10"/>
      <c r="Q221" s="53"/>
      <c r="R221" s="47"/>
    </row>
    <row r="222" spans="1:18" ht="15.75">
      <c r="A222" s="19"/>
      <c r="B222" s="53"/>
      <c r="C222" s="55"/>
      <c r="D222" s="5" t="str">
        <f t="shared" si="11"/>
        <v>-</v>
      </c>
      <c r="E222" s="22"/>
      <c r="F222" s="4"/>
      <c r="G222" s="10"/>
      <c r="H222" s="8"/>
      <c r="I222" s="12" t="str">
        <f t="shared" si="12"/>
        <v>-</v>
      </c>
      <c r="J222" s="12"/>
      <c r="K222" s="8" t="str">
        <f t="shared" si="13"/>
        <v/>
      </c>
      <c r="L222" s="8" t="str">
        <f t="shared" si="13"/>
        <v/>
      </c>
      <c r="M222" s="8" t="str">
        <f t="shared" si="13"/>
        <v/>
      </c>
      <c r="N222" s="10"/>
      <c r="O222" s="10"/>
      <c r="P222" s="10"/>
      <c r="Q222" s="53"/>
      <c r="R222" s="47"/>
    </row>
    <row r="223" spans="1:18" ht="15.75">
      <c r="A223" s="19"/>
      <c r="B223" s="53"/>
      <c r="C223" s="55"/>
      <c r="D223" s="5" t="str">
        <f t="shared" si="11"/>
        <v>-</v>
      </c>
      <c r="E223" s="22"/>
      <c r="F223" s="4"/>
      <c r="G223" s="10"/>
      <c r="H223" s="8"/>
      <c r="I223" s="12" t="str">
        <f t="shared" si="12"/>
        <v>-</v>
      </c>
      <c r="J223" s="12"/>
      <c r="K223" s="8" t="str">
        <f t="shared" si="13"/>
        <v/>
      </c>
      <c r="L223" s="8" t="str">
        <f t="shared" si="13"/>
        <v/>
      </c>
      <c r="M223" s="8" t="str">
        <f t="shared" si="13"/>
        <v/>
      </c>
      <c r="N223" s="10"/>
      <c r="O223" s="10"/>
      <c r="P223" s="10"/>
      <c r="Q223" s="53"/>
      <c r="R223" s="47"/>
    </row>
    <row r="224" spans="1:18" ht="15.75">
      <c r="A224" s="19"/>
      <c r="B224" s="53"/>
      <c r="C224" s="55"/>
      <c r="D224" s="5" t="str">
        <f t="shared" si="11"/>
        <v>-</v>
      </c>
      <c r="E224" s="22"/>
      <c r="F224" s="4"/>
      <c r="G224" s="10"/>
      <c r="H224" s="8"/>
      <c r="I224" s="12" t="str">
        <f t="shared" si="12"/>
        <v>-</v>
      </c>
      <c r="J224" s="12"/>
      <c r="K224" s="8" t="str">
        <f t="shared" si="13"/>
        <v/>
      </c>
      <c r="L224" s="8" t="str">
        <f t="shared" si="13"/>
        <v/>
      </c>
      <c r="M224" s="8" t="str">
        <f t="shared" si="13"/>
        <v/>
      </c>
      <c r="N224" s="10"/>
      <c r="O224" s="10"/>
      <c r="P224" s="10"/>
      <c r="Q224" s="53"/>
      <c r="R224" s="47"/>
    </row>
    <row r="225" spans="1:18" ht="15.75">
      <c r="A225" s="19"/>
      <c r="B225" s="53"/>
      <c r="C225" s="55"/>
      <c r="D225" s="5" t="str">
        <f t="shared" si="11"/>
        <v>-</v>
      </c>
      <c r="E225" s="22"/>
      <c r="F225" s="4"/>
      <c r="G225" s="10"/>
      <c r="H225" s="8"/>
      <c r="I225" s="12" t="str">
        <f t="shared" si="12"/>
        <v>-</v>
      </c>
      <c r="J225" s="12"/>
      <c r="K225" s="8" t="str">
        <f t="shared" si="13"/>
        <v/>
      </c>
      <c r="L225" s="8" t="str">
        <f t="shared" si="13"/>
        <v/>
      </c>
      <c r="M225" s="8" t="str">
        <f t="shared" si="13"/>
        <v/>
      </c>
      <c r="N225" s="10"/>
      <c r="O225" s="10"/>
      <c r="P225" s="10"/>
      <c r="Q225" s="53"/>
      <c r="R225" s="47"/>
    </row>
    <row r="226" spans="1:18" ht="15.75">
      <c r="A226" s="19"/>
      <c r="B226" s="53"/>
      <c r="C226" s="55"/>
      <c r="D226" s="5" t="str">
        <f t="shared" si="11"/>
        <v>-</v>
      </c>
      <c r="E226" s="22"/>
      <c r="F226" s="4"/>
      <c r="G226" s="10"/>
      <c r="H226" s="8"/>
      <c r="I226" s="12" t="str">
        <f t="shared" si="12"/>
        <v>-</v>
      </c>
      <c r="J226" s="12"/>
      <c r="K226" s="8" t="str">
        <f t="shared" si="13"/>
        <v/>
      </c>
      <c r="L226" s="8" t="str">
        <f t="shared" si="13"/>
        <v/>
      </c>
      <c r="M226" s="8" t="str">
        <f t="shared" si="13"/>
        <v/>
      </c>
      <c r="N226" s="10"/>
      <c r="O226" s="10"/>
      <c r="P226" s="10"/>
      <c r="Q226" s="53"/>
      <c r="R226" s="47"/>
    </row>
    <row r="227" spans="1:18" ht="15.75">
      <c r="A227" s="19"/>
      <c r="B227" s="53"/>
      <c r="C227" s="55"/>
      <c r="D227" s="5" t="str">
        <f t="shared" si="11"/>
        <v>-</v>
      </c>
      <c r="E227" s="22"/>
      <c r="F227" s="4"/>
      <c r="G227" s="10"/>
      <c r="H227" s="8"/>
      <c r="I227" s="12" t="str">
        <f t="shared" si="12"/>
        <v>-</v>
      </c>
      <c r="J227" s="12"/>
      <c r="K227" s="8" t="str">
        <f t="shared" si="13"/>
        <v/>
      </c>
      <c r="L227" s="8" t="str">
        <f t="shared" si="13"/>
        <v/>
      </c>
      <c r="M227" s="8" t="str">
        <f t="shared" si="13"/>
        <v/>
      </c>
      <c r="N227" s="10"/>
      <c r="O227" s="10"/>
      <c r="P227" s="10"/>
      <c r="Q227" s="53"/>
      <c r="R227" s="47"/>
    </row>
    <row r="228" spans="1:18" ht="15.75">
      <c r="A228" s="19"/>
      <c r="B228" s="54"/>
      <c r="C228" s="55"/>
      <c r="D228" s="5" t="str">
        <f t="shared" si="11"/>
        <v>-</v>
      </c>
      <c r="E228" s="22"/>
      <c r="F228" s="4"/>
      <c r="G228" s="10"/>
      <c r="H228" s="8"/>
      <c r="I228" s="12" t="str">
        <f t="shared" si="12"/>
        <v>-</v>
      </c>
      <c r="J228" s="12"/>
      <c r="K228" s="8" t="str">
        <f t="shared" si="13"/>
        <v/>
      </c>
      <c r="L228" s="8" t="str">
        <f t="shared" si="13"/>
        <v/>
      </c>
      <c r="M228" s="8" t="str">
        <f t="shared" si="13"/>
        <v/>
      </c>
      <c r="N228" s="10"/>
      <c r="O228" s="10"/>
      <c r="P228" s="10"/>
      <c r="Q228" s="54"/>
      <c r="R228" s="47"/>
    </row>
    <row r="229" spans="1:18" ht="25.5" customHeight="1">
      <c r="A229" s="19"/>
      <c r="B229" s="52"/>
      <c r="C229" s="55"/>
      <c r="D229" s="5" t="str">
        <f t="shared" si="11"/>
        <v>-</v>
      </c>
      <c r="E229" s="23"/>
      <c r="F229" s="24"/>
      <c r="G229" s="10"/>
      <c r="H229" s="5"/>
      <c r="I229" s="12" t="str">
        <f t="shared" si="12"/>
        <v>-</v>
      </c>
      <c r="J229" s="12"/>
      <c r="K229" s="8" t="str">
        <f t="shared" ref="K229:M273" si="14">IF(COUNTIFS($E229,"*"&amp;K$3&amp;"*")&gt;=1,"X","")</f>
        <v/>
      </c>
      <c r="L229" s="8" t="str">
        <f t="shared" si="14"/>
        <v/>
      </c>
      <c r="M229" s="8" t="str">
        <f t="shared" si="14"/>
        <v/>
      </c>
      <c r="N229" s="10"/>
      <c r="O229" s="10"/>
      <c r="P229" s="32"/>
      <c r="Q229" s="52"/>
      <c r="R229" s="47"/>
    </row>
    <row r="230" spans="1:18" ht="15.75">
      <c r="A230" s="19"/>
      <c r="B230" s="53"/>
      <c r="C230" s="55"/>
      <c r="D230" s="5" t="str">
        <f t="shared" si="11"/>
        <v>-</v>
      </c>
      <c r="E230" s="25"/>
      <c r="F230" s="26"/>
      <c r="G230" s="10"/>
      <c r="H230" s="5"/>
      <c r="I230" s="12" t="str">
        <f t="shared" si="12"/>
        <v>-</v>
      </c>
      <c r="J230" s="12"/>
      <c r="K230" s="8" t="str">
        <f t="shared" si="14"/>
        <v/>
      </c>
      <c r="L230" s="8" t="str">
        <f t="shared" si="14"/>
        <v/>
      </c>
      <c r="M230" s="8" t="str">
        <f t="shared" si="14"/>
        <v/>
      </c>
      <c r="N230" s="10"/>
      <c r="O230" s="10"/>
      <c r="P230" s="32"/>
      <c r="Q230" s="53"/>
      <c r="R230" s="47"/>
    </row>
    <row r="231" spans="1:18" ht="15.75">
      <c r="A231" s="19"/>
      <c r="B231" s="53"/>
      <c r="C231" s="55"/>
      <c r="D231" s="5" t="str">
        <f t="shared" si="11"/>
        <v>-</v>
      </c>
      <c r="E231" s="9"/>
      <c r="F231" s="27"/>
      <c r="G231" s="10"/>
      <c r="H231" s="8"/>
      <c r="I231" s="12" t="str">
        <f t="shared" si="12"/>
        <v>-</v>
      </c>
      <c r="J231" s="12"/>
      <c r="K231" s="8" t="str">
        <f t="shared" si="14"/>
        <v/>
      </c>
      <c r="L231" s="8" t="str">
        <f t="shared" si="14"/>
        <v/>
      </c>
      <c r="M231" s="8" t="str">
        <f t="shared" si="14"/>
        <v/>
      </c>
      <c r="N231" s="10"/>
      <c r="O231" s="10"/>
      <c r="P231" s="10"/>
      <c r="Q231" s="53"/>
      <c r="R231" s="47"/>
    </row>
    <row r="232" spans="1:18" ht="15.75">
      <c r="A232" s="19"/>
      <c r="B232" s="53"/>
      <c r="C232" s="55"/>
      <c r="D232" s="5" t="str">
        <f t="shared" si="11"/>
        <v>-</v>
      </c>
      <c r="E232" s="6"/>
      <c r="F232" s="27"/>
      <c r="G232" s="10"/>
      <c r="H232" s="5"/>
      <c r="I232" s="12" t="str">
        <f t="shared" si="12"/>
        <v>-</v>
      </c>
      <c r="J232" s="12"/>
      <c r="K232" s="8" t="str">
        <f t="shared" si="14"/>
        <v/>
      </c>
      <c r="L232" s="8" t="str">
        <f t="shared" si="14"/>
        <v/>
      </c>
      <c r="M232" s="8" t="str">
        <f t="shared" si="14"/>
        <v/>
      </c>
      <c r="N232" s="10"/>
      <c r="O232" s="10"/>
      <c r="P232" s="10"/>
      <c r="Q232" s="53"/>
      <c r="R232" s="47"/>
    </row>
    <row r="233" spans="1:18" ht="15.75">
      <c r="A233" s="19"/>
      <c r="B233" s="53"/>
      <c r="C233" s="55"/>
      <c r="D233" s="5" t="str">
        <f t="shared" si="11"/>
        <v>-</v>
      </c>
      <c r="E233" s="28"/>
      <c r="F233" s="27"/>
      <c r="G233" s="10"/>
      <c r="H233" s="8"/>
      <c r="I233" s="12" t="str">
        <f t="shared" si="12"/>
        <v>-</v>
      </c>
      <c r="J233" s="12"/>
      <c r="K233" s="8" t="str">
        <f t="shared" si="14"/>
        <v/>
      </c>
      <c r="L233" s="8" t="str">
        <f t="shared" si="14"/>
        <v/>
      </c>
      <c r="M233" s="8" t="str">
        <f t="shared" si="14"/>
        <v/>
      </c>
      <c r="N233" s="10"/>
      <c r="O233" s="10"/>
      <c r="P233" s="10"/>
      <c r="Q233" s="53"/>
      <c r="R233" s="47"/>
    </row>
    <row r="234" spans="1:18" ht="15.75">
      <c r="A234" s="19"/>
      <c r="B234" s="53"/>
      <c r="C234" s="55"/>
      <c r="D234" s="5" t="str">
        <f t="shared" si="11"/>
        <v>-</v>
      </c>
      <c r="E234" s="29"/>
      <c r="F234" s="30"/>
      <c r="G234" s="10"/>
      <c r="H234" s="5"/>
      <c r="I234" s="12" t="str">
        <f t="shared" si="12"/>
        <v>-</v>
      </c>
      <c r="J234" s="12"/>
      <c r="K234" s="8" t="str">
        <f t="shared" si="14"/>
        <v/>
      </c>
      <c r="L234" s="8" t="str">
        <f t="shared" si="14"/>
        <v/>
      </c>
      <c r="M234" s="8" t="str">
        <f t="shared" si="14"/>
        <v/>
      </c>
      <c r="N234" s="10"/>
      <c r="O234" s="10"/>
      <c r="P234" s="10"/>
      <c r="Q234" s="53"/>
      <c r="R234" s="47"/>
    </row>
    <row r="235" spans="1:18" ht="15.75">
      <c r="A235" s="19"/>
      <c r="B235" s="53"/>
      <c r="C235" s="55"/>
      <c r="D235" s="5" t="str">
        <f t="shared" si="11"/>
        <v>-</v>
      </c>
      <c r="E235" s="29"/>
      <c r="F235" s="18"/>
      <c r="G235" s="10"/>
      <c r="H235" s="5"/>
      <c r="I235" s="12" t="str">
        <f t="shared" si="12"/>
        <v>-</v>
      </c>
      <c r="J235" s="12"/>
      <c r="K235" s="8" t="str">
        <f t="shared" si="14"/>
        <v/>
      </c>
      <c r="L235" s="8" t="str">
        <f t="shared" si="14"/>
        <v/>
      </c>
      <c r="M235" s="8" t="str">
        <f t="shared" si="14"/>
        <v/>
      </c>
      <c r="N235" s="10"/>
      <c r="O235" s="10"/>
      <c r="P235" s="10"/>
      <c r="Q235" s="53"/>
      <c r="R235" s="47"/>
    </row>
    <row r="236" spans="1:18" ht="15.75">
      <c r="A236" s="19"/>
      <c r="B236" s="53"/>
      <c r="C236" s="55"/>
      <c r="D236" s="5" t="str">
        <f t="shared" si="11"/>
        <v>-</v>
      </c>
      <c r="E236" s="22"/>
      <c r="F236" s="4"/>
      <c r="G236" s="10"/>
      <c r="H236" s="8"/>
      <c r="I236" s="12" t="str">
        <f t="shared" si="12"/>
        <v>-</v>
      </c>
      <c r="J236" s="12"/>
      <c r="K236" s="8" t="str">
        <f t="shared" si="14"/>
        <v/>
      </c>
      <c r="L236" s="8" t="str">
        <f t="shared" si="14"/>
        <v/>
      </c>
      <c r="M236" s="8" t="str">
        <f t="shared" si="14"/>
        <v/>
      </c>
      <c r="N236" s="10"/>
      <c r="O236" s="10"/>
      <c r="P236" s="10"/>
      <c r="Q236" s="53"/>
      <c r="R236" s="47"/>
    </row>
    <row r="237" spans="1:18" ht="15.75">
      <c r="A237" s="19"/>
      <c r="B237" s="53"/>
      <c r="C237" s="55"/>
      <c r="D237" s="5" t="str">
        <f t="shared" si="11"/>
        <v>-</v>
      </c>
      <c r="E237" s="22"/>
      <c r="F237" s="4"/>
      <c r="G237" s="10"/>
      <c r="H237" s="8"/>
      <c r="I237" s="12" t="str">
        <f t="shared" si="12"/>
        <v>-</v>
      </c>
      <c r="J237" s="12"/>
      <c r="K237" s="8" t="str">
        <f t="shared" si="14"/>
        <v/>
      </c>
      <c r="L237" s="8" t="str">
        <f t="shared" si="14"/>
        <v/>
      </c>
      <c r="M237" s="8" t="str">
        <f t="shared" si="14"/>
        <v/>
      </c>
      <c r="N237" s="10"/>
      <c r="O237" s="10"/>
      <c r="P237" s="10"/>
      <c r="Q237" s="53"/>
      <c r="R237" s="47"/>
    </row>
    <row r="238" spans="1:18" ht="15.75">
      <c r="A238" s="19"/>
      <c r="B238" s="53"/>
      <c r="C238" s="55"/>
      <c r="D238" s="5" t="str">
        <f t="shared" si="11"/>
        <v>-</v>
      </c>
      <c r="E238" s="22"/>
      <c r="F238" s="4"/>
      <c r="G238" s="10"/>
      <c r="H238" s="8"/>
      <c r="I238" s="12" t="str">
        <f t="shared" si="12"/>
        <v>-</v>
      </c>
      <c r="J238" s="12"/>
      <c r="K238" s="8" t="str">
        <f t="shared" si="14"/>
        <v/>
      </c>
      <c r="L238" s="8" t="str">
        <f t="shared" si="14"/>
        <v/>
      </c>
      <c r="M238" s="8" t="str">
        <f t="shared" si="14"/>
        <v/>
      </c>
      <c r="N238" s="10"/>
      <c r="O238" s="10"/>
      <c r="P238" s="10"/>
      <c r="Q238" s="53"/>
      <c r="R238" s="47"/>
    </row>
    <row r="239" spans="1:18" ht="15.75">
      <c r="A239" s="19"/>
      <c r="B239" s="53"/>
      <c r="C239" s="55"/>
      <c r="D239" s="5" t="str">
        <f t="shared" si="11"/>
        <v>-</v>
      </c>
      <c r="E239" s="22"/>
      <c r="F239" s="4"/>
      <c r="G239" s="10"/>
      <c r="H239" s="8"/>
      <c r="I239" s="12" t="str">
        <f t="shared" si="12"/>
        <v>-</v>
      </c>
      <c r="J239" s="12"/>
      <c r="K239" s="8" t="str">
        <f t="shared" si="14"/>
        <v/>
      </c>
      <c r="L239" s="8" t="str">
        <f t="shared" si="14"/>
        <v/>
      </c>
      <c r="M239" s="8" t="str">
        <f t="shared" si="14"/>
        <v/>
      </c>
      <c r="N239" s="10"/>
      <c r="O239" s="10"/>
      <c r="P239" s="10"/>
      <c r="Q239" s="53"/>
      <c r="R239" s="47"/>
    </row>
    <row r="240" spans="1:18" ht="15.75">
      <c r="A240" s="19"/>
      <c r="B240" s="53"/>
      <c r="C240" s="55"/>
      <c r="D240" s="5" t="str">
        <f t="shared" si="11"/>
        <v>-</v>
      </c>
      <c r="E240" s="22"/>
      <c r="F240" s="4"/>
      <c r="G240" s="10"/>
      <c r="H240" s="8"/>
      <c r="I240" s="12" t="str">
        <f t="shared" si="12"/>
        <v>-</v>
      </c>
      <c r="J240" s="12"/>
      <c r="K240" s="8" t="str">
        <f t="shared" si="14"/>
        <v/>
      </c>
      <c r="L240" s="8" t="str">
        <f t="shared" si="14"/>
        <v/>
      </c>
      <c r="M240" s="8" t="str">
        <f t="shared" si="14"/>
        <v/>
      </c>
      <c r="N240" s="10"/>
      <c r="O240" s="10"/>
      <c r="P240" s="10"/>
      <c r="Q240" s="53"/>
      <c r="R240" s="47"/>
    </row>
    <row r="241" spans="1:18" ht="15.75">
      <c r="A241" s="19"/>
      <c r="B241" s="53"/>
      <c r="C241" s="55"/>
      <c r="D241" s="5" t="str">
        <f t="shared" si="11"/>
        <v>-</v>
      </c>
      <c r="E241" s="22"/>
      <c r="F241" s="4"/>
      <c r="G241" s="10"/>
      <c r="H241" s="8"/>
      <c r="I241" s="12" t="str">
        <f t="shared" si="12"/>
        <v>-</v>
      </c>
      <c r="J241" s="12"/>
      <c r="K241" s="8" t="str">
        <f t="shared" si="14"/>
        <v/>
      </c>
      <c r="L241" s="8" t="str">
        <f t="shared" si="14"/>
        <v/>
      </c>
      <c r="M241" s="8" t="str">
        <f t="shared" si="14"/>
        <v/>
      </c>
      <c r="N241" s="10"/>
      <c r="O241" s="10"/>
      <c r="P241" s="10"/>
      <c r="Q241" s="53"/>
      <c r="R241" s="47"/>
    </row>
    <row r="242" spans="1:18" ht="15.75">
      <c r="A242" s="19"/>
      <c r="B242" s="53"/>
      <c r="C242" s="55"/>
      <c r="D242" s="5" t="str">
        <f t="shared" si="11"/>
        <v>-</v>
      </c>
      <c r="E242" s="22"/>
      <c r="F242" s="4"/>
      <c r="G242" s="10"/>
      <c r="H242" s="8"/>
      <c r="I242" s="12" t="str">
        <f t="shared" si="12"/>
        <v>-</v>
      </c>
      <c r="J242" s="12"/>
      <c r="K242" s="8" t="str">
        <f t="shared" si="14"/>
        <v/>
      </c>
      <c r="L242" s="8" t="str">
        <f t="shared" si="14"/>
        <v/>
      </c>
      <c r="M242" s="8" t="str">
        <f t="shared" si="14"/>
        <v/>
      </c>
      <c r="N242" s="10"/>
      <c r="O242" s="10"/>
      <c r="P242" s="10"/>
      <c r="Q242" s="53"/>
      <c r="R242" s="47"/>
    </row>
    <row r="243" spans="1:18" ht="15.75">
      <c r="A243" s="19"/>
      <c r="B243" s="54"/>
      <c r="C243" s="55"/>
      <c r="D243" s="5" t="str">
        <f t="shared" si="11"/>
        <v>-</v>
      </c>
      <c r="E243" s="22"/>
      <c r="F243" s="4"/>
      <c r="G243" s="10"/>
      <c r="H243" s="8"/>
      <c r="I243" s="12" t="str">
        <f t="shared" si="12"/>
        <v>-</v>
      </c>
      <c r="J243" s="12"/>
      <c r="K243" s="8" t="str">
        <f t="shared" si="14"/>
        <v/>
      </c>
      <c r="L243" s="8" t="str">
        <f t="shared" si="14"/>
        <v/>
      </c>
      <c r="M243" s="8" t="str">
        <f t="shared" si="14"/>
        <v/>
      </c>
      <c r="N243" s="10"/>
      <c r="O243" s="10"/>
      <c r="P243" s="10"/>
      <c r="Q243" s="54"/>
      <c r="R243" s="47"/>
    </row>
    <row r="244" spans="1:18" ht="15.75">
      <c r="A244" s="19"/>
      <c r="B244" s="52"/>
      <c r="C244" s="55"/>
      <c r="D244" s="5" t="str">
        <f t="shared" si="11"/>
        <v>-</v>
      </c>
      <c r="E244" s="23"/>
      <c r="F244" s="21"/>
      <c r="G244" s="10"/>
      <c r="H244" s="8"/>
      <c r="I244" s="12" t="str">
        <f t="shared" si="12"/>
        <v>-</v>
      </c>
      <c r="J244" s="12"/>
      <c r="K244" s="8" t="str">
        <f t="shared" si="14"/>
        <v/>
      </c>
      <c r="L244" s="8" t="str">
        <f t="shared" si="14"/>
        <v/>
      </c>
      <c r="M244" s="8" t="str">
        <f t="shared" si="14"/>
        <v/>
      </c>
      <c r="N244" s="10"/>
      <c r="O244" s="10"/>
      <c r="P244" s="10"/>
      <c r="Q244" s="52"/>
      <c r="R244" s="47"/>
    </row>
    <row r="245" spans="1:18" ht="15.75">
      <c r="A245" s="19"/>
      <c r="B245" s="53"/>
      <c r="C245" s="55"/>
      <c r="D245" s="5" t="str">
        <f t="shared" si="11"/>
        <v>-</v>
      </c>
      <c r="E245" s="9"/>
      <c r="F245" s="21"/>
      <c r="G245" s="10"/>
      <c r="H245" s="8"/>
      <c r="I245" s="12" t="str">
        <f t="shared" si="12"/>
        <v>-</v>
      </c>
      <c r="J245" s="12"/>
      <c r="K245" s="8" t="str">
        <f t="shared" si="14"/>
        <v/>
      </c>
      <c r="L245" s="8" t="str">
        <f t="shared" si="14"/>
        <v/>
      </c>
      <c r="M245" s="8" t="str">
        <f t="shared" si="14"/>
        <v/>
      </c>
      <c r="N245" s="10"/>
      <c r="O245" s="10"/>
      <c r="P245" s="10"/>
      <c r="Q245" s="53"/>
      <c r="R245" s="47"/>
    </row>
    <row r="246" spans="1:18" ht="15.75">
      <c r="A246" s="19"/>
      <c r="B246" s="53"/>
      <c r="C246" s="55"/>
      <c r="D246" s="5" t="str">
        <f t="shared" si="11"/>
        <v>-</v>
      </c>
      <c r="E246" s="28"/>
      <c r="F246" s="21"/>
      <c r="G246" s="10"/>
      <c r="H246" s="8"/>
      <c r="I246" s="12" t="str">
        <f t="shared" si="12"/>
        <v>-</v>
      </c>
      <c r="J246" s="12"/>
      <c r="K246" s="8" t="str">
        <f t="shared" si="14"/>
        <v/>
      </c>
      <c r="L246" s="8" t="str">
        <f t="shared" si="14"/>
        <v/>
      </c>
      <c r="M246" s="8" t="str">
        <f t="shared" si="14"/>
        <v/>
      </c>
      <c r="N246" s="10"/>
      <c r="O246" s="10"/>
      <c r="P246" s="10"/>
      <c r="Q246" s="53"/>
      <c r="R246" s="47"/>
    </row>
    <row r="247" spans="1:18" ht="15.75">
      <c r="A247" s="19"/>
      <c r="B247" s="53"/>
      <c r="C247" s="55"/>
      <c r="D247" s="5" t="str">
        <f t="shared" si="11"/>
        <v>-</v>
      </c>
      <c r="E247" s="22"/>
      <c r="F247" s="31"/>
      <c r="G247" s="10"/>
      <c r="H247" s="8"/>
      <c r="I247" s="12" t="str">
        <f t="shared" si="12"/>
        <v>-</v>
      </c>
      <c r="J247" s="12"/>
      <c r="K247" s="8" t="str">
        <f t="shared" si="14"/>
        <v/>
      </c>
      <c r="L247" s="8" t="str">
        <f t="shared" si="14"/>
        <v/>
      </c>
      <c r="M247" s="8" t="str">
        <f t="shared" si="14"/>
        <v/>
      </c>
      <c r="N247" s="10"/>
      <c r="O247" s="10"/>
      <c r="P247" s="10"/>
      <c r="Q247" s="53"/>
      <c r="R247" s="47"/>
    </row>
    <row r="248" spans="1:18" ht="15.75">
      <c r="A248" s="19"/>
      <c r="B248" s="53"/>
      <c r="C248" s="55"/>
      <c r="D248" s="5" t="str">
        <f t="shared" si="11"/>
        <v>-</v>
      </c>
      <c r="E248" s="22"/>
      <c r="F248" s="31"/>
      <c r="G248" s="10"/>
      <c r="H248" s="8"/>
      <c r="I248" s="12" t="str">
        <f t="shared" si="12"/>
        <v>-</v>
      </c>
      <c r="J248" s="12"/>
      <c r="K248" s="8" t="str">
        <f t="shared" si="14"/>
        <v/>
      </c>
      <c r="L248" s="8" t="str">
        <f t="shared" si="14"/>
        <v/>
      </c>
      <c r="M248" s="8" t="str">
        <f t="shared" si="14"/>
        <v/>
      </c>
      <c r="N248" s="10"/>
      <c r="O248" s="10"/>
      <c r="P248" s="10"/>
      <c r="Q248" s="53"/>
      <c r="R248" s="47"/>
    </row>
    <row r="249" spans="1:18" ht="15.75">
      <c r="A249" s="19"/>
      <c r="B249" s="53"/>
      <c r="C249" s="55"/>
      <c r="D249" s="5" t="str">
        <f t="shared" si="11"/>
        <v>-</v>
      </c>
      <c r="E249" s="22"/>
      <c r="F249" s="31"/>
      <c r="G249" s="10"/>
      <c r="H249" s="8"/>
      <c r="I249" s="12" t="str">
        <f t="shared" si="12"/>
        <v>-</v>
      </c>
      <c r="J249" s="12"/>
      <c r="K249" s="8" t="str">
        <f t="shared" si="14"/>
        <v/>
      </c>
      <c r="L249" s="8" t="str">
        <f t="shared" si="14"/>
        <v/>
      </c>
      <c r="M249" s="8" t="str">
        <f t="shared" si="14"/>
        <v/>
      </c>
      <c r="N249" s="10"/>
      <c r="O249" s="10"/>
      <c r="P249" s="10"/>
      <c r="Q249" s="53"/>
      <c r="R249" s="47"/>
    </row>
    <row r="250" spans="1:18" ht="15.75">
      <c r="A250" s="19"/>
      <c r="B250" s="53"/>
      <c r="C250" s="55"/>
      <c r="D250" s="5" t="str">
        <f t="shared" si="11"/>
        <v>-</v>
      </c>
      <c r="E250" s="22"/>
      <c r="F250" s="31"/>
      <c r="G250" s="10"/>
      <c r="H250" s="8"/>
      <c r="I250" s="12" t="str">
        <f t="shared" si="12"/>
        <v>-</v>
      </c>
      <c r="J250" s="12"/>
      <c r="K250" s="8" t="str">
        <f t="shared" si="14"/>
        <v/>
      </c>
      <c r="L250" s="8" t="str">
        <f t="shared" si="14"/>
        <v/>
      </c>
      <c r="M250" s="8" t="str">
        <f t="shared" si="14"/>
        <v/>
      </c>
      <c r="N250" s="10"/>
      <c r="O250" s="10"/>
      <c r="P250" s="10"/>
      <c r="Q250" s="53"/>
      <c r="R250" s="47"/>
    </row>
    <row r="251" spans="1:18" ht="15.75">
      <c r="A251" s="19"/>
      <c r="B251" s="53"/>
      <c r="C251" s="55"/>
      <c r="D251" s="5" t="str">
        <f t="shared" si="11"/>
        <v>-</v>
      </c>
      <c r="E251" s="22"/>
      <c r="F251" s="31"/>
      <c r="G251" s="10"/>
      <c r="H251" s="8"/>
      <c r="I251" s="12" t="str">
        <f t="shared" si="12"/>
        <v>-</v>
      </c>
      <c r="J251" s="12"/>
      <c r="K251" s="8" t="str">
        <f t="shared" si="14"/>
        <v/>
      </c>
      <c r="L251" s="8" t="str">
        <f t="shared" si="14"/>
        <v/>
      </c>
      <c r="M251" s="8" t="str">
        <f t="shared" si="14"/>
        <v/>
      </c>
      <c r="N251" s="10"/>
      <c r="O251" s="10"/>
      <c r="P251" s="10"/>
      <c r="Q251" s="53"/>
      <c r="R251" s="47"/>
    </row>
    <row r="252" spans="1:18" ht="15.75">
      <c r="A252" s="19"/>
      <c r="B252" s="53"/>
      <c r="C252" s="55"/>
      <c r="D252" s="5" t="str">
        <f t="shared" si="11"/>
        <v>-</v>
      </c>
      <c r="E252" s="22"/>
      <c r="F252" s="31"/>
      <c r="G252" s="10"/>
      <c r="H252" s="8"/>
      <c r="I252" s="12" t="str">
        <f t="shared" si="12"/>
        <v>-</v>
      </c>
      <c r="J252" s="12"/>
      <c r="K252" s="8" t="str">
        <f t="shared" si="14"/>
        <v/>
      </c>
      <c r="L252" s="8" t="str">
        <f t="shared" si="14"/>
        <v/>
      </c>
      <c r="M252" s="8" t="str">
        <f t="shared" si="14"/>
        <v/>
      </c>
      <c r="N252" s="10"/>
      <c r="O252" s="10"/>
      <c r="P252" s="10"/>
      <c r="Q252" s="53"/>
      <c r="R252" s="47"/>
    </row>
    <row r="253" spans="1:18" ht="15.75">
      <c r="A253" s="19"/>
      <c r="B253" s="53"/>
      <c r="C253" s="55"/>
      <c r="D253" s="5" t="str">
        <f t="shared" si="11"/>
        <v>-</v>
      </c>
      <c r="E253" s="22"/>
      <c r="F253" s="31"/>
      <c r="G253" s="10"/>
      <c r="H253" s="8"/>
      <c r="I253" s="12" t="str">
        <f t="shared" si="12"/>
        <v>-</v>
      </c>
      <c r="J253" s="12"/>
      <c r="K253" s="8" t="str">
        <f t="shared" si="14"/>
        <v/>
      </c>
      <c r="L253" s="8" t="str">
        <f t="shared" si="14"/>
        <v/>
      </c>
      <c r="M253" s="8" t="str">
        <f t="shared" si="14"/>
        <v/>
      </c>
      <c r="N253" s="10"/>
      <c r="O253" s="10"/>
      <c r="P253" s="10"/>
      <c r="Q253" s="53"/>
      <c r="R253" s="47"/>
    </row>
    <row r="254" spans="1:18" ht="15.75">
      <c r="A254" s="19"/>
      <c r="B254" s="53"/>
      <c r="C254" s="55"/>
      <c r="D254" s="5" t="str">
        <f t="shared" si="11"/>
        <v>-</v>
      </c>
      <c r="E254" s="22"/>
      <c r="F254" s="31"/>
      <c r="G254" s="10"/>
      <c r="H254" s="8"/>
      <c r="I254" s="12" t="str">
        <f t="shared" si="12"/>
        <v>-</v>
      </c>
      <c r="J254" s="12"/>
      <c r="K254" s="8" t="str">
        <f t="shared" si="14"/>
        <v/>
      </c>
      <c r="L254" s="8" t="str">
        <f t="shared" si="14"/>
        <v/>
      </c>
      <c r="M254" s="8" t="str">
        <f t="shared" si="14"/>
        <v/>
      </c>
      <c r="N254" s="10"/>
      <c r="O254" s="10"/>
      <c r="P254" s="10"/>
      <c r="Q254" s="53"/>
      <c r="R254" s="47"/>
    </row>
    <row r="255" spans="1:18" ht="15.75">
      <c r="A255" s="19"/>
      <c r="B255" s="53"/>
      <c r="C255" s="55"/>
      <c r="D255" s="5" t="str">
        <f t="shared" si="11"/>
        <v>-</v>
      </c>
      <c r="E255" s="22"/>
      <c r="F255" s="31"/>
      <c r="G255" s="10"/>
      <c r="H255" s="8"/>
      <c r="I255" s="12" t="str">
        <f t="shared" si="12"/>
        <v>-</v>
      </c>
      <c r="J255" s="12"/>
      <c r="K255" s="8" t="str">
        <f t="shared" si="14"/>
        <v/>
      </c>
      <c r="L255" s="8" t="str">
        <f t="shared" si="14"/>
        <v/>
      </c>
      <c r="M255" s="8" t="str">
        <f t="shared" si="14"/>
        <v/>
      </c>
      <c r="N255" s="10"/>
      <c r="O255" s="10"/>
      <c r="P255" s="10"/>
      <c r="Q255" s="53"/>
      <c r="R255" s="47"/>
    </row>
    <row r="256" spans="1:18" ht="15.75">
      <c r="A256" s="19"/>
      <c r="B256" s="53"/>
      <c r="C256" s="55"/>
      <c r="D256" s="5" t="str">
        <f t="shared" si="11"/>
        <v>-</v>
      </c>
      <c r="E256" s="22"/>
      <c r="F256" s="31"/>
      <c r="G256" s="10"/>
      <c r="H256" s="8"/>
      <c r="I256" s="12" t="str">
        <f t="shared" si="12"/>
        <v>-</v>
      </c>
      <c r="J256" s="12"/>
      <c r="K256" s="8" t="str">
        <f t="shared" si="14"/>
        <v/>
      </c>
      <c r="L256" s="8" t="str">
        <f t="shared" si="14"/>
        <v/>
      </c>
      <c r="M256" s="8" t="str">
        <f t="shared" si="14"/>
        <v/>
      </c>
      <c r="N256" s="10"/>
      <c r="O256" s="10"/>
      <c r="P256" s="10"/>
      <c r="Q256" s="53"/>
      <c r="R256" s="47"/>
    </row>
    <row r="257" spans="1:18" ht="15.75">
      <c r="A257" s="19"/>
      <c r="B257" s="53"/>
      <c r="C257" s="55"/>
      <c r="D257" s="5" t="str">
        <f t="shared" si="11"/>
        <v>-</v>
      </c>
      <c r="E257" s="22"/>
      <c r="F257" s="31"/>
      <c r="G257" s="10"/>
      <c r="H257" s="8"/>
      <c r="I257" s="12" t="str">
        <f t="shared" si="12"/>
        <v>-</v>
      </c>
      <c r="J257" s="12"/>
      <c r="K257" s="8" t="str">
        <f t="shared" si="14"/>
        <v/>
      </c>
      <c r="L257" s="8" t="str">
        <f t="shared" si="14"/>
        <v/>
      </c>
      <c r="M257" s="8" t="str">
        <f t="shared" si="14"/>
        <v/>
      </c>
      <c r="N257" s="10"/>
      <c r="O257" s="10"/>
      <c r="P257" s="10"/>
      <c r="Q257" s="53"/>
      <c r="R257" s="47"/>
    </row>
    <row r="258" spans="1:18" ht="15.75">
      <c r="A258" s="19"/>
      <c r="B258" s="54"/>
      <c r="C258" s="55"/>
      <c r="D258" s="5" t="str">
        <f t="shared" si="11"/>
        <v>-</v>
      </c>
      <c r="E258" s="22"/>
      <c r="F258" s="31"/>
      <c r="G258" s="33"/>
      <c r="H258" s="34"/>
      <c r="I258" s="43" t="str">
        <f t="shared" si="12"/>
        <v>-</v>
      </c>
      <c r="J258" s="43"/>
      <c r="K258" s="8" t="str">
        <f t="shared" si="14"/>
        <v/>
      </c>
      <c r="L258" s="8" t="str">
        <f t="shared" si="14"/>
        <v/>
      </c>
      <c r="M258" s="8" t="str">
        <f t="shared" si="14"/>
        <v/>
      </c>
      <c r="N258" s="33"/>
      <c r="O258" s="33"/>
      <c r="P258" s="33"/>
      <c r="Q258" s="54"/>
      <c r="R258" s="47"/>
    </row>
    <row r="259" spans="1:18" ht="12.75" customHeight="1">
      <c r="A259" s="19"/>
      <c r="B259" s="52"/>
      <c r="C259" s="55"/>
      <c r="D259" s="5" t="str">
        <f t="shared" si="11"/>
        <v>-</v>
      </c>
      <c r="E259" s="35"/>
      <c r="F259" s="36"/>
      <c r="G259" s="10"/>
      <c r="H259" s="34"/>
      <c r="I259" s="43" t="str">
        <f t="shared" si="12"/>
        <v>-</v>
      </c>
      <c r="J259" s="43"/>
      <c r="K259" s="8" t="str">
        <f t="shared" si="14"/>
        <v/>
      </c>
      <c r="L259" s="8" t="str">
        <f t="shared" si="14"/>
        <v/>
      </c>
      <c r="M259" s="8" t="str">
        <f t="shared" si="14"/>
        <v/>
      </c>
      <c r="N259" s="33"/>
      <c r="O259" s="33"/>
      <c r="P259" s="33"/>
      <c r="Q259" s="52"/>
      <c r="R259" s="47"/>
    </row>
    <row r="260" spans="1:18" ht="15.75">
      <c r="A260" s="19"/>
      <c r="B260" s="53"/>
      <c r="C260" s="55"/>
      <c r="D260" s="5" t="str">
        <f t="shared" si="11"/>
        <v>-</v>
      </c>
      <c r="E260" s="35"/>
      <c r="F260" s="36"/>
      <c r="G260" s="10"/>
      <c r="H260" s="34"/>
      <c r="I260" s="43" t="str">
        <f t="shared" si="12"/>
        <v>-</v>
      </c>
      <c r="J260" s="43"/>
      <c r="K260" s="8" t="str">
        <f t="shared" si="14"/>
        <v/>
      </c>
      <c r="L260" s="8" t="str">
        <f t="shared" si="14"/>
        <v/>
      </c>
      <c r="M260" s="8" t="str">
        <f t="shared" si="14"/>
        <v/>
      </c>
      <c r="N260" s="33"/>
      <c r="O260" s="33"/>
      <c r="P260" s="33"/>
      <c r="Q260" s="53"/>
      <c r="R260" s="47"/>
    </row>
    <row r="261" spans="1:18" ht="15.75">
      <c r="A261" s="19"/>
      <c r="B261" s="53"/>
      <c r="C261" s="55"/>
      <c r="D261" s="5" t="str">
        <f t="shared" ref="D261:D273" si="15">IF(LEN(E261)&gt;5,IF(LEN(K261&amp;L261&amp;M261)&gt;=1,"OK","Check"),"-")</f>
        <v>-</v>
      </c>
      <c r="E261" s="35"/>
      <c r="F261" s="36"/>
      <c r="G261" s="10"/>
      <c r="H261" s="34"/>
      <c r="I261" s="43" t="str">
        <f t="shared" ref="I261:I273" si="16">IF(MID(H261,2,1)=":",LEFT(H261,1),"-")</f>
        <v>-</v>
      </c>
      <c r="J261" s="43"/>
      <c r="K261" s="8" t="str">
        <f t="shared" si="14"/>
        <v/>
      </c>
      <c r="L261" s="8" t="str">
        <f t="shared" si="14"/>
        <v/>
      </c>
      <c r="M261" s="8" t="str">
        <f t="shared" si="14"/>
        <v/>
      </c>
      <c r="N261" s="33"/>
      <c r="O261" s="33"/>
      <c r="P261" s="33"/>
      <c r="Q261" s="53"/>
      <c r="R261" s="47"/>
    </row>
    <row r="262" spans="1:18" ht="15.75">
      <c r="A262" s="19"/>
      <c r="B262" s="53"/>
      <c r="C262" s="55"/>
      <c r="D262" s="5" t="str">
        <f t="shared" si="15"/>
        <v>-</v>
      </c>
      <c r="E262" s="35"/>
      <c r="F262" s="36"/>
      <c r="G262" s="10"/>
      <c r="H262" s="34"/>
      <c r="I262" s="43" t="str">
        <f t="shared" si="16"/>
        <v>-</v>
      </c>
      <c r="J262" s="43"/>
      <c r="K262" s="8" t="str">
        <f t="shared" si="14"/>
        <v/>
      </c>
      <c r="L262" s="8" t="str">
        <f t="shared" si="14"/>
        <v/>
      </c>
      <c r="M262" s="8" t="str">
        <f t="shared" si="14"/>
        <v/>
      </c>
      <c r="N262" s="33"/>
      <c r="O262" s="33"/>
      <c r="P262" s="33"/>
      <c r="Q262" s="53"/>
      <c r="R262" s="47"/>
    </row>
    <row r="263" spans="1:18" ht="15.75">
      <c r="A263" s="19"/>
      <c r="B263" s="53"/>
      <c r="C263" s="55"/>
      <c r="D263" s="5" t="str">
        <f t="shared" si="15"/>
        <v>-</v>
      </c>
      <c r="E263" s="28"/>
      <c r="F263" s="27"/>
      <c r="G263" s="10"/>
      <c r="H263" s="34"/>
      <c r="I263" s="43" t="str">
        <f t="shared" si="16"/>
        <v>-</v>
      </c>
      <c r="J263" s="43"/>
      <c r="K263" s="8" t="str">
        <f t="shared" si="14"/>
        <v/>
      </c>
      <c r="L263" s="8" t="str">
        <f t="shared" si="14"/>
        <v/>
      </c>
      <c r="M263" s="8" t="str">
        <f t="shared" si="14"/>
        <v/>
      </c>
      <c r="N263" s="33"/>
      <c r="O263" s="33"/>
      <c r="P263" s="33"/>
      <c r="Q263" s="53"/>
      <c r="R263" s="47"/>
    </row>
    <row r="264" spans="1:18" ht="15.75">
      <c r="A264" s="19"/>
      <c r="B264" s="53"/>
      <c r="C264" s="55"/>
      <c r="D264" s="5" t="str">
        <f t="shared" si="15"/>
        <v>-</v>
      </c>
      <c r="E264" s="37"/>
      <c r="F264" s="27"/>
      <c r="G264" s="10"/>
      <c r="H264" s="34"/>
      <c r="I264" s="43" t="str">
        <f t="shared" si="16"/>
        <v>-</v>
      </c>
      <c r="J264" s="43"/>
      <c r="K264" s="8" t="str">
        <f t="shared" si="14"/>
        <v/>
      </c>
      <c r="L264" s="8" t="str">
        <f t="shared" si="14"/>
        <v/>
      </c>
      <c r="M264" s="8" t="str">
        <f t="shared" si="14"/>
        <v/>
      </c>
      <c r="N264" s="33"/>
      <c r="O264" s="33"/>
      <c r="P264" s="33"/>
      <c r="Q264" s="53"/>
      <c r="R264" s="47"/>
    </row>
    <row r="265" spans="1:18" ht="15.75">
      <c r="A265" s="19"/>
      <c r="B265" s="53"/>
      <c r="C265" s="55"/>
      <c r="D265" s="5" t="str">
        <f t="shared" si="15"/>
        <v>-</v>
      </c>
      <c r="E265" s="28"/>
      <c r="F265" s="27"/>
      <c r="G265" s="10"/>
      <c r="H265" s="34"/>
      <c r="I265" s="43" t="str">
        <f t="shared" si="16"/>
        <v>-</v>
      </c>
      <c r="J265" s="43"/>
      <c r="K265" s="8" t="str">
        <f t="shared" si="14"/>
        <v/>
      </c>
      <c r="L265" s="8" t="str">
        <f t="shared" si="14"/>
        <v/>
      </c>
      <c r="M265" s="8" t="str">
        <f t="shared" si="14"/>
        <v/>
      </c>
      <c r="N265" s="33"/>
      <c r="O265" s="33"/>
      <c r="P265" s="33"/>
      <c r="Q265" s="53"/>
      <c r="R265" s="47"/>
    </row>
    <row r="266" spans="1:18" ht="15.75">
      <c r="A266" s="19"/>
      <c r="B266" s="53"/>
      <c r="C266" s="55"/>
      <c r="D266" s="5" t="str">
        <f t="shared" si="15"/>
        <v>-</v>
      </c>
      <c r="E266" s="28"/>
      <c r="F266" s="27"/>
      <c r="G266" s="10"/>
      <c r="H266" s="34"/>
      <c r="I266" s="43" t="str">
        <f t="shared" si="16"/>
        <v>-</v>
      </c>
      <c r="J266" s="43"/>
      <c r="K266" s="8" t="str">
        <f t="shared" si="14"/>
        <v/>
      </c>
      <c r="L266" s="8" t="str">
        <f t="shared" si="14"/>
        <v/>
      </c>
      <c r="M266" s="8" t="str">
        <f t="shared" si="14"/>
        <v/>
      </c>
      <c r="N266" s="33"/>
      <c r="P266" s="33"/>
      <c r="Q266" s="53"/>
      <c r="R266" s="47"/>
    </row>
    <row r="267" spans="1:18" ht="15.75">
      <c r="A267" s="19"/>
      <c r="B267" s="53"/>
      <c r="C267" s="55"/>
      <c r="D267" s="5" t="str">
        <f t="shared" si="15"/>
        <v>-</v>
      </c>
      <c r="E267" s="38"/>
      <c r="F267" s="31"/>
      <c r="G267" s="10"/>
      <c r="H267" s="34"/>
      <c r="I267" s="43" t="str">
        <f t="shared" si="16"/>
        <v>-</v>
      </c>
      <c r="J267" s="43"/>
      <c r="K267" s="8" t="str">
        <f t="shared" si="14"/>
        <v/>
      </c>
      <c r="L267" s="8" t="str">
        <f t="shared" si="14"/>
        <v/>
      </c>
      <c r="M267" s="8" t="str">
        <f t="shared" si="14"/>
        <v/>
      </c>
      <c r="N267" s="33"/>
      <c r="O267" s="33"/>
      <c r="P267" s="33"/>
      <c r="Q267" s="53"/>
      <c r="R267" s="47"/>
    </row>
    <row r="268" spans="1:18" ht="15.75">
      <c r="A268" s="19"/>
      <c r="B268" s="53"/>
      <c r="C268" s="55"/>
      <c r="D268" s="5" t="str">
        <f t="shared" si="15"/>
        <v>-</v>
      </c>
      <c r="E268" s="38"/>
      <c r="F268" s="31"/>
      <c r="G268" s="10"/>
      <c r="H268" s="34"/>
      <c r="I268" s="43" t="str">
        <f t="shared" si="16"/>
        <v>-</v>
      </c>
      <c r="J268" s="43"/>
      <c r="K268" s="8" t="str">
        <f t="shared" si="14"/>
        <v/>
      </c>
      <c r="L268" s="8" t="str">
        <f t="shared" si="14"/>
        <v/>
      </c>
      <c r="M268" s="8" t="str">
        <f t="shared" si="14"/>
        <v/>
      </c>
      <c r="N268" s="33"/>
      <c r="O268" s="33"/>
      <c r="P268" s="33"/>
      <c r="Q268" s="53"/>
      <c r="R268" s="47"/>
    </row>
    <row r="269" spans="1:18" ht="15.75">
      <c r="A269" s="19"/>
      <c r="B269" s="53"/>
      <c r="C269" s="55"/>
      <c r="D269" s="5" t="str">
        <f t="shared" si="15"/>
        <v>-</v>
      </c>
      <c r="E269" s="38"/>
      <c r="F269" s="31"/>
      <c r="G269" s="10"/>
      <c r="H269" s="34"/>
      <c r="I269" s="43" t="str">
        <f t="shared" si="16"/>
        <v>-</v>
      </c>
      <c r="J269" s="43"/>
      <c r="K269" s="8" t="str">
        <f t="shared" si="14"/>
        <v/>
      </c>
      <c r="L269" s="8" t="str">
        <f t="shared" si="14"/>
        <v/>
      </c>
      <c r="M269" s="8" t="str">
        <f t="shared" si="14"/>
        <v/>
      </c>
      <c r="N269" s="33"/>
      <c r="O269" s="33"/>
      <c r="P269" s="33"/>
      <c r="Q269" s="53"/>
      <c r="R269" s="47"/>
    </row>
    <row r="270" spans="1:18" ht="15.75">
      <c r="A270" s="19"/>
      <c r="B270" s="53"/>
      <c r="C270" s="55"/>
      <c r="D270" s="5" t="str">
        <f t="shared" si="15"/>
        <v>-</v>
      </c>
      <c r="E270" s="38"/>
      <c r="F270" s="31"/>
      <c r="G270" s="10"/>
      <c r="H270" s="34"/>
      <c r="I270" s="43" t="str">
        <f t="shared" si="16"/>
        <v>-</v>
      </c>
      <c r="J270" s="43"/>
      <c r="K270" s="8" t="str">
        <f t="shared" si="14"/>
        <v/>
      </c>
      <c r="L270" s="8" t="str">
        <f t="shared" si="14"/>
        <v/>
      </c>
      <c r="M270" s="8" t="str">
        <f t="shared" si="14"/>
        <v/>
      </c>
      <c r="N270" s="33"/>
      <c r="O270" s="33"/>
      <c r="P270" s="33"/>
      <c r="Q270" s="53"/>
      <c r="R270" s="47"/>
    </row>
    <row r="271" spans="1:18" ht="15.75">
      <c r="A271" s="19"/>
      <c r="B271" s="53"/>
      <c r="C271" s="55"/>
      <c r="D271" s="5" t="str">
        <f t="shared" si="15"/>
        <v>-</v>
      </c>
      <c r="E271" s="22"/>
      <c r="F271" s="31"/>
      <c r="G271" s="10"/>
      <c r="H271" s="34"/>
      <c r="I271" s="43" t="str">
        <f t="shared" si="16"/>
        <v>-</v>
      </c>
      <c r="J271" s="43"/>
      <c r="K271" s="8" t="str">
        <f t="shared" si="14"/>
        <v/>
      </c>
      <c r="L271" s="8" t="str">
        <f t="shared" si="14"/>
        <v/>
      </c>
      <c r="M271" s="8" t="str">
        <f t="shared" si="14"/>
        <v/>
      </c>
      <c r="N271" s="33"/>
      <c r="O271" s="33"/>
      <c r="P271" s="33"/>
      <c r="Q271" s="53"/>
      <c r="R271" s="47"/>
    </row>
    <row r="272" spans="1:18" ht="15.75">
      <c r="A272" s="19"/>
      <c r="B272" s="53"/>
      <c r="C272" s="55"/>
      <c r="D272" s="5" t="str">
        <f t="shared" si="15"/>
        <v>-</v>
      </c>
      <c r="E272" s="22"/>
      <c r="F272" s="31"/>
      <c r="G272" s="10"/>
      <c r="H272" s="34"/>
      <c r="I272" s="43" t="str">
        <f t="shared" si="16"/>
        <v>-</v>
      </c>
      <c r="J272" s="43"/>
      <c r="K272" s="8" t="str">
        <f t="shared" si="14"/>
        <v/>
      </c>
      <c r="L272" s="8" t="str">
        <f t="shared" si="14"/>
        <v/>
      </c>
      <c r="M272" s="8" t="str">
        <f t="shared" si="14"/>
        <v/>
      </c>
      <c r="N272" s="33"/>
      <c r="O272" s="33"/>
      <c r="P272" s="33"/>
      <c r="Q272" s="53"/>
      <c r="R272" s="47"/>
    </row>
    <row r="273" spans="1:18" ht="15.75">
      <c r="A273" s="39"/>
      <c r="B273" s="54"/>
      <c r="C273" s="55"/>
      <c r="D273" s="5" t="str">
        <f t="shared" si="15"/>
        <v>-</v>
      </c>
      <c r="E273" s="22"/>
      <c r="F273" s="4"/>
      <c r="G273" s="10"/>
      <c r="H273" s="34"/>
      <c r="I273" s="43" t="str">
        <f t="shared" si="16"/>
        <v>-</v>
      </c>
      <c r="J273" s="43"/>
      <c r="K273" s="8" t="str">
        <f t="shared" si="14"/>
        <v/>
      </c>
      <c r="L273" s="8" t="str">
        <f t="shared" si="14"/>
        <v/>
      </c>
      <c r="M273" s="8" t="str">
        <f t="shared" si="14"/>
        <v/>
      </c>
      <c r="N273" s="33"/>
      <c r="O273" s="33"/>
      <c r="P273" s="33"/>
      <c r="Q273" s="54"/>
      <c r="R273" s="47"/>
    </row>
    <row r="274" spans="1:18" ht="15.75">
      <c r="G274" s="40"/>
      <c r="H274" s="34"/>
      <c r="I274" s="43"/>
      <c r="J274" s="43"/>
      <c r="K274" s="33"/>
      <c r="L274" s="33"/>
      <c r="M274" s="33"/>
      <c r="N274" s="33"/>
      <c r="O274" s="33"/>
      <c r="P274" s="33"/>
      <c r="Q274" s="44"/>
      <c r="R274" s="45"/>
    </row>
    <row r="275" spans="1:18" ht="15.75" customHeight="1">
      <c r="A275" s="41" t="s">
        <v>38</v>
      </c>
      <c r="B275" s="41"/>
      <c r="C275" s="41"/>
      <c r="D275" s="41"/>
      <c r="E275" s="42"/>
      <c r="G275" s="36"/>
      <c r="H275" s="34"/>
      <c r="I275" s="43"/>
      <c r="J275" s="43"/>
      <c r="K275" s="33"/>
      <c r="L275" s="33"/>
      <c r="M275" s="33"/>
      <c r="N275" s="33"/>
      <c r="O275" s="33"/>
      <c r="P275" s="33"/>
      <c r="Q275" s="44"/>
      <c r="R275" s="45"/>
    </row>
    <row r="276" spans="1:18" ht="15.75">
      <c r="G276" s="36"/>
      <c r="H276" s="34"/>
      <c r="I276" s="43"/>
      <c r="J276" s="43"/>
      <c r="K276" s="33"/>
      <c r="L276" s="33"/>
      <c r="M276" s="33"/>
      <c r="N276" s="33"/>
      <c r="O276" s="33"/>
      <c r="P276" s="33"/>
      <c r="Q276" s="44"/>
      <c r="R276" s="45"/>
    </row>
  </sheetData>
  <autoFilter ref="A1:P273"/>
  <mergeCells count="60">
    <mergeCell ref="A4:A33"/>
    <mergeCell ref="A34:A153"/>
    <mergeCell ref="A154:A213"/>
    <mergeCell ref="B4:B18"/>
    <mergeCell ref="B19:B33"/>
    <mergeCell ref="B34:B48"/>
    <mergeCell ref="B49:B63"/>
    <mergeCell ref="B64:B78"/>
    <mergeCell ref="B79:B93"/>
    <mergeCell ref="B94:B108"/>
    <mergeCell ref="B109:B123"/>
    <mergeCell ref="B124:B138"/>
    <mergeCell ref="B139:B153"/>
    <mergeCell ref="B154:B168"/>
    <mergeCell ref="B169:B183"/>
    <mergeCell ref="B184:B198"/>
    <mergeCell ref="B199:B213"/>
    <mergeCell ref="B214:B228"/>
    <mergeCell ref="B229:B243"/>
    <mergeCell ref="B244:B258"/>
    <mergeCell ref="B259:B273"/>
    <mergeCell ref="C4:C18"/>
    <mergeCell ref="C19:C33"/>
    <mergeCell ref="C34:C48"/>
    <mergeCell ref="C49:C63"/>
    <mergeCell ref="C64:C78"/>
    <mergeCell ref="C199:C213"/>
    <mergeCell ref="C214:C228"/>
    <mergeCell ref="C79:C93"/>
    <mergeCell ref="C94:C108"/>
    <mergeCell ref="C109:C123"/>
    <mergeCell ref="C124:C138"/>
    <mergeCell ref="C139:C153"/>
    <mergeCell ref="Q154:Q168"/>
    <mergeCell ref="Q169:Q183"/>
    <mergeCell ref="Q184:Q198"/>
    <mergeCell ref="C154:C168"/>
    <mergeCell ref="C169:C183"/>
    <mergeCell ref="C184:C198"/>
    <mergeCell ref="Q79:Q93"/>
    <mergeCell ref="Q94:Q108"/>
    <mergeCell ref="Q109:Q123"/>
    <mergeCell ref="Q124:Q138"/>
    <mergeCell ref="Q139:Q153"/>
    <mergeCell ref="R4:R93"/>
    <mergeCell ref="R94:R273"/>
    <mergeCell ref="A1:F2"/>
    <mergeCell ref="Q199:Q213"/>
    <mergeCell ref="Q214:Q228"/>
    <mergeCell ref="Q229:Q243"/>
    <mergeCell ref="Q244:Q258"/>
    <mergeCell ref="Q259:Q273"/>
    <mergeCell ref="C229:C243"/>
    <mergeCell ref="C244:C258"/>
    <mergeCell ref="C259:C273"/>
    <mergeCell ref="Q4:Q18"/>
    <mergeCell ref="Q19:Q33"/>
    <mergeCell ref="Q34:Q48"/>
    <mergeCell ref="Q49:Q63"/>
    <mergeCell ref="Q64:Q78"/>
  </mergeCells>
  <conditionalFormatting sqref="D4:D273">
    <cfRule type="containsText" dxfId="19" priority="3" operator="containsText" text="Check">
      <formula>NOT(ISERROR(SEARCH("Check",D4)))</formula>
    </cfRule>
  </conditionalFormatting>
  <conditionalFormatting sqref="G4:G258">
    <cfRule type="expression" dxfId="18" priority="15" stopIfTrue="1">
      <formula>G4="Aff"</formula>
    </cfRule>
    <cfRule type="expression" dxfId="17" priority="16" stopIfTrue="1">
      <formula>G4="Doc"</formula>
    </cfRule>
  </conditionalFormatting>
  <conditionalFormatting sqref="G259:G273">
    <cfRule type="expression" dxfId="16" priority="1" stopIfTrue="1">
      <formula>G259="Aff"</formula>
    </cfRule>
    <cfRule type="expression" dxfId="15" priority="2" stopIfTrue="1">
      <formula>G259="Doc"</formula>
    </cfRule>
  </conditionalFormatting>
  <conditionalFormatting sqref="H4:H276">
    <cfRule type="expression" dxfId="14" priority="12" stopIfTrue="1">
      <formula>I4="I"</formula>
    </cfRule>
    <cfRule type="expression" dxfId="13" priority="13" stopIfTrue="1">
      <formula>I4="W"</formula>
    </cfRule>
    <cfRule type="expression" dxfId="12" priority="14" stopIfTrue="1">
      <formula>I4="S"</formula>
    </cfRule>
  </conditionalFormatting>
  <conditionalFormatting sqref="J4:J276">
    <cfRule type="expression" dxfId="11" priority="17" stopIfTrue="1">
      <formula>J4="N"</formula>
    </cfRule>
  </conditionalFormatting>
  <conditionalFormatting sqref="R4:R273">
    <cfRule type="containsText" dxfId="10" priority="4" operator="containsText" text="NA">
      <formula>NOT(ISERROR(SEARCH("NA",R4)))</formula>
    </cfRule>
    <cfRule type="containsText" dxfId="9" priority="5" operator="containsText" text="U">
      <formula>NOT(ISERROR(SEARCH("U",R4)))</formula>
    </cfRule>
    <cfRule type="expression" dxfId="8" priority="18" stopIfTrue="1">
      <formula>LEFT(R4,LEN("S"))="S"</formula>
    </cfRule>
  </conditionalFormatting>
  <conditionalFormatting sqref="R274:R276">
    <cfRule type="expression" dxfId="7" priority="6" stopIfTrue="1">
      <formula>R274="U"</formula>
    </cfRule>
    <cfRule type="expression" dxfId="6" priority="7" stopIfTrue="1">
      <formula>R274="S"</formula>
    </cfRule>
  </conditionalFormatting>
  <conditionalFormatting sqref="N267:Q276 P266:Q266 N4:Q265 N266">
    <cfRule type="expression" dxfId="5" priority="11" stopIfTrue="1">
      <formula>N4="FI"</formula>
    </cfRule>
    <cfRule type="expression" dxfId="4" priority="8" stopIfTrue="1">
      <formula>N4="NI"</formula>
    </cfRule>
    <cfRule type="expression" dxfId="3" priority="9" stopIfTrue="1">
      <formula>N4="PI"</formula>
    </cfRule>
    <cfRule type="expression" dxfId="2" priority="10" stopIfTrue="1">
      <formula>N4="LI"</formula>
    </cfRule>
  </conditionalFormatting>
  <dataValidations count="5">
    <dataValidation type="list" allowBlank="1" showInputMessage="1" showErrorMessage="1" sqref="J4:J276">
      <formula1>"Y,N"</formula1>
    </dataValidation>
    <dataValidation type="list" allowBlank="1" showInputMessage="1" showErrorMessage="1" sqref="P266:Q266 N217:N276 Q4:Q265 O217:P265 O267:Q276">
      <formula1>"FI, LI, PI, NI"</formula1>
    </dataValidation>
    <dataValidation type="list" allowBlank="1" showInputMessage="1" showErrorMessage="1" sqref="G4:G273">
      <formula1>"Doc, Aff"</formula1>
    </dataValidation>
    <dataValidation type="list" allowBlank="1" showInputMessage="1" showErrorMessage="1" sqref="N4:P216">
      <formula1>"FM, LM, PM, DM"</formula1>
    </dataValidation>
    <dataValidation type="list" allowBlank="1" showInputMessage="1" showErrorMessage="1" sqref="R4:R273">
      <formula1>"S, U, NA"</formula1>
    </dataValidation>
  </dataValidations>
  <hyperlinks>
    <hyperlink ref="E4" r:id="rId1"/>
    <hyperlink ref="E185" r:id="rId2"/>
    <hyperlink ref="E169" r:id="rId3"/>
    <hyperlink ref="E19" r:id="rId4"/>
    <hyperlink ref="E34" r:id="rId5"/>
    <hyperlink ref="E64" r:id="rId6"/>
    <hyperlink ref="E65" r:id="rId7"/>
    <hyperlink ref="E79" r:id="rId8"/>
    <hyperlink ref="E80" r:id="rId9"/>
    <hyperlink ref="E94" r:id="rId10"/>
    <hyperlink ref="E95" r:id="rId11"/>
    <hyperlink ref="E124" r:id="rId12"/>
    <hyperlink ref="E154" r:id="rId13"/>
    <hyperlink ref="E170" r:id="rId14"/>
    <hyperlink ref="E184" r:id="rId15"/>
    <hyperlink ref="E20" r:id="rId16"/>
    <hyperlink ref="E109" r:id="rId17"/>
    <hyperlink ref="E110" r:id="rId18"/>
    <hyperlink ref="E140" r:id="rId19"/>
    <hyperlink ref="E49" r:id="rId20"/>
    <hyperlink ref="E50" r:id="rId21"/>
    <hyperlink ref="E51" r:id="rId22"/>
    <hyperlink ref="E141" r:id="rId23"/>
    <hyperlink ref="E199" r:id="rId24"/>
    <hyperlink ref="E200" r:id="rId25"/>
    <hyperlink ref="E201" r:id="rId26"/>
    <hyperlink ref="E202" r:id="rId27"/>
  </hyperlinks>
  <pageMargins left="0.75" right="0.75" top="1" bottom="1" header="0.5" footer="0.5"/>
  <pageSetup orientation="portrait"/>
  <headerFooter alignWithMargins="0">
    <oddHeader>&amp;L&amp;P&amp;R&amp;A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Vaibhav Garg</dc:creator>
  <cp:lastModifiedBy>Jalaj Mathur</cp:lastModifiedBy>
  <dcterms:created xsi:type="dcterms:W3CDTF">2019-11-05T10:28:00Z</dcterms:created>
  <dcterms:modified xsi:type="dcterms:W3CDTF">2022-10-20T09:13:16Z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27D4F1F458154905B213C1C831833C9C</vt:lpwstr>
  </property>
  <property fmtid="{D5CDD505-2E9C-101B-9397-08002B2CF9AE}" pid="3" name="KSOProductBuildVer">
    <vt:lpwstr>1033-11.2.0.11341</vt:lpwstr>
  </property>
</Properties>
</file>