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5694B2E-439B-412D-91B6-FB487CD9E3D8}" xr6:coauthVersionLast="47" xr6:coauthVersionMax="47" xr10:uidLastSave="{00000000-0000-0000-0000-000000000000}"/>
  <bookViews>
    <workbookView xWindow="3670" yWindow="1810" windowWidth="14400" windowHeight="8170" xr2:uid="{76922A44-63E5-4C94-AE6E-5FFB8042080E}"/>
  </bookViews>
  <sheets>
    <sheet name="project" sheetId="1" r:id="rId1"/>
    <sheet name="level" sheetId="3" r:id="rId2"/>
    <sheet name="level_and_module" sheetId="4" r:id="rId3"/>
    <sheet name="project_and_modu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D4" i="3"/>
  <c r="C4" i="3"/>
  <c r="B4" i="3"/>
</calcChain>
</file>

<file path=xl/sharedStrings.xml><?xml version="1.0" encoding="utf-8"?>
<sst xmlns="http://schemas.openxmlformats.org/spreadsheetml/2006/main" count="42" uniqueCount="25">
  <si>
    <t>專案一</t>
    <phoneticPr fontId="1" type="noConversion"/>
  </si>
  <si>
    <t>專案二</t>
    <phoneticPr fontId="1" type="noConversion"/>
  </si>
  <si>
    <t>專案三</t>
    <phoneticPr fontId="1" type="noConversion"/>
  </si>
  <si>
    <t>專案四</t>
    <phoneticPr fontId="1" type="noConversion"/>
  </si>
  <si>
    <t>專案五</t>
    <phoneticPr fontId="1" type="noConversion"/>
  </si>
  <si>
    <t>專案六</t>
    <phoneticPr fontId="1" type="noConversion"/>
  </si>
  <si>
    <t>PM</t>
    <phoneticPr fontId="1" type="noConversion"/>
  </si>
  <si>
    <t>PP</t>
    <phoneticPr fontId="1" type="noConversion"/>
  </si>
  <si>
    <t>MM</t>
    <phoneticPr fontId="1" type="noConversion"/>
  </si>
  <si>
    <t>SD</t>
    <phoneticPr fontId="1" type="noConversion"/>
  </si>
  <si>
    <t>CO</t>
    <phoneticPr fontId="1" type="noConversion"/>
  </si>
  <si>
    <t>FI</t>
    <phoneticPr fontId="1" type="noConversion"/>
  </si>
  <si>
    <t>project_days</t>
    <phoneticPr fontId="1" type="noConversion"/>
  </si>
  <si>
    <t>L1</t>
  </si>
  <si>
    <t>L2</t>
  </si>
  <si>
    <t>L3</t>
  </si>
  <si>
    <t>L4</t>
  </si>
  <si>
    <t>overtime_wage</t>
    <phoneticPr fontId="1" type="noConversion"/>
  </si>
  <si>
    <t>normal_wage</t>
    <phoneticPr fontId="1" type="noConversion"/>
  </si>
  <si>
    <t>level</t>
    <phoneticPr fontId="1" type="noConversion"/>
  </si>
  <si>
    <t>how_many</t>
    <phoneticPr fontId="1" type="noConversion"/>
  </si>
  <si>
    <t>project</t>
    <phoneticPr fontId="1" type="noConversion"/>
  </si>
  <si>
    <t>start_date</t>
    <phoneticPr fontId="1" type="noConversion"/>
  </si>
  <si>
    <t>end_date</t>
    <phoneticPr fontId="1" type="noConversion"/>
  </si>
  <si>
    <t>gross_profit_rate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</si>
</sst>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2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0" fontId="3" fillId="0" borderId="0" xfId="0" applyFont="1" applyAlignment="1">
      <alignment horizontal="left" vertical="center"/>
    </xf>
    <xf numFmtId="178" fontId="0" fillId="2" borderId="0" xfId="0" applyNumberFormat="1" applyFill="1">
      <alignment vertical="center"/>
    </xf>
    <xf numFmtId="177" fontId="3" fillId="2" borderId="0" xfId="0" applyNumberFormat="1" applyFont="1" applyFill="1" applyAlignment="1">
      <alignment horizontal="righ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177" fontId="0" fillId="2" borderId="0" xfId="0" applyNumberFormat="1" applyFill="1">
      <alignment vertical="center"/>
    </xf>
    <xf numFmtId="9" fontId="3" fillId="2" borderId="0" xfId="1" applyFont="1" applyFill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2B2D-D27C-4A11-A119-875ACD7FD1FA}">
  <dimension ref="A1:G5"/>
  <sheetViews>
    <sheetView tabSelected="1" workbookViewId="0">
      <selection activeCell="D8" sqref="D8"/>
    </sheetView>
  </sheetViews>
  <sheetFormatPr defaultRowHeight="17" x14ac:dyDescent="0.4"/>
  <cols>
    <col min="1" max="1" width="16.6328125" customWidth="1"/>
    <col min="2" max="7" width="12.90625" bestFit="1" customWidth="1"/>
  </cols>
  <sheetData>
    <row r="1" spans="1:7" x14ac:dyDescent="0.4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12</v>
      </c>
      <c r="B2" s="2">
        <v>785</v>
      </c>
      <c r="C2" s="2">
        <v>585</v>
      </c>
      <c r="D2" s="2">
        <v>2541</v>
      </c>
      <c r="E2" s="2">
        <v>1231</v>
      </c>
      <c r="F2" s="2">
        <v>1188</v>
      </c>
      <c r="G2" s="2">
        <v>1640</v>
      </c>
    </row>
    <row r="3" spans="1:7" x14ac:dyDescent="0.4">
      <c r="A3" t="s">
        <v>22</v>
      </c>
      <c r="B3" s="4">
        <v>45108</v>
      </c>
      <c r="C3" s="4">
        <v>45139</v>
      </c>
      <c r="D3" s="4">
        <v>45108</v>
      </c>
      <c r="E3" s="4">
        <v>45170</v>
      </c>
      <c r="F3" s="4">
        <v>45200</v>
      </c>
      <c r="G3" s="4">
        <v>45139</v>
      </c>
    </row>
    <row r="4" spans="1:7" x14ac:dyDescent="0.4">
      <c r="A4" t="s">
        <v>23</v>
      </c>
      <c r="B4" s="4">
        <v>45199</v>
      </c>
      <c r="C4" s="4">
        <v>45199</v>
      </c>
      <c r="D4" s="4">
        <v>45291</v>
      </c>
      <c r="E4" s="4">
        <v>45260</v>
      </c>
      <c r="F4" s="4">
        <v>45291</v>
      </c>
      <c r="G4" s="4">
        <v>45291</v>
      </c>
    </row>
    <row r="5" spans="1:7" x14ac:dyDescent="0.4">
      <c r="A5" t="s">
        <v>24</v>
      </c>
      <c r="B5" s="11">
        <v>0.2</v>
      </c>
      <c r="C5" s="11">
        <v>0.2</v>
      </c>
      <c r="D5" s="11">
        <v>0.2</v>
      </c>
      <c r="E5" s="11">
        <v>0.2</v>
      </c>
      <c r="F5" s="11">
        <v>0.2</v>
      </c>
      <c r="G5" s="11">
        <v>0.2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11A6-E4DE-44D3-A4BE-DFFE179AC83B}">
  <dimension ref="A1:E4"/>
  <sheetViews>
    <sheetView workbookViewId="0">
      <selection activeCell="G13" sqref="G13"/>
    </sheetView>
  </sheetViews>
  <sheetFormatPr defaultRowHeight="17" x14ac:dyDescent="0.4"/>
  <cols>
    <col min="1" max="1" width="13.36328125" customWidth="1"/>
  </cols>
  <sheetData>
    <row r="1" spans="1:5" x14ac:dyDescent="0.4">
      <c r="A1" s="6" t="s">
        <v>19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4">
      <c r="A2" s="6" t="s">
        <v>20</v>
      </c>
      <c r="B2" s="5">
        <v>6</v>
      </c>
      <c r="C2" s="5">
        <v>13</v>
      </c>
      <c r="D2" s="5">
        <v>15</v>
      </c>
      <c r="E2" s="5">
        <v>13</v>
      </c>
    </row>
    <row r="3" spans="1:5" x14ac:dyDescent="0.4">
      <c r="A3" s="6" t="s">
        <v>18</v>
      </c>
      <c r="B3" s="7">
        <v>420</v>
      </c>
      <c r="C3" s="7">
        <v>420</v>
      </c>
      <c r="D3" s="7">
        <v>600</v>
      </c>
      <c r="E3" s="7">
        <v>780</v>
      </c>
    </row>
    <row r="4" spans="1:5" x14ac:dyDescent="0.4">
      <c r="A4" s="8" t="s">
        <v>17</v>
      </c>
      <c r="B4" s="9">
        <f>B3*1.5875</f>
        <v>666.75</v>
      </c>
      <c r="C4" s="9">
        <f>C3*1.5875</f>
        <v>666.75</v>
      </c>
      <c r="D4" s="9">
        <f>D3*1.5875</f>
        <v>952.5</v>
      </c>
      <c r="E4" s="9">
        <f>E3*1.5875</f>
        <v>1238.25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2ECA-3B1F-4BEC-AD20-A08E4211B70D}">
  <dimension ref="A1:E6"/>
  <sheetViews>
    <sheetView workbookViewId="0">
      <selection activeCell="J15" sqref="J15"/>
    </sheetView>
  </sheetViews>
  <sheetFormatPr defaultRowHeight="17" x14ac:dyDescent="0.4"/>
  <sheetData>
    <row r="1" spans="1:5" x14ac:dyDescent="0.4">
      <c r="A1" s="3" t="s">
        <v>19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4">
      <c r="A2" t="s">
        <v>7</v>
      </c>
      <c r="B2" s="10">
        <v>2</v>
      </c>
      <c r="C2" s="10">
        <v>2</v>
      </c>
      <c r="D2" s="10">
        <v>3</v>
      </c>
      <c r="E2" s="10">
        <v>2</v>
      </c>
    </row>
    <row r="3" spans="1:5" x14ac:dyDescent="0.4">
      <c r="A3" t="s">
        <v>8</v>
      </c>
      <c r="B3" s="10">
        <v>1</v>
      </c>
      <c r="C3" s="10">
        <v>3</v>
      </c>
      <c r="D3" s="10">
        <v>3</v>
      </c>
      <c r="E3" s="10">
        <v>3</v>
      </c>
    </row>
    <row r="4" spans="1:5" x14ac:dyDescent="0.4">
      <c r="A4" t="s">
        <v>9</v>
      </c>
      <c r="B4" s="10">
        <v>1</v>
      </c>
      <c r="C4" s="10">
        <v>3</v>
      </c>
      <c r="D4" s="10">
        <v>3</v>
      </c>
      <c r="E4" s="10">
        <v>3</v>
      </c>
    </row>
    <row r="5" spans="1:5" x14ac:dyDescent="0.4">
      <c r="A5" t="s">
        <v>10</v>
      </c>
      <c r="B5" s="10">
        <v>1</v>
      </c>
      <c r="C5" s="10">
        <v>3</v>
      </c>
      <c r="D5" s="10">
        <v>3</v>
      </c>
      <c r="E5" s="10">
        <v>2</v>
      </c>
    </row>
    <row r="6" spans="1:5" x14ac:dyDescent="0.4">
      <c r="A6" t="s">
        <v>11</v>
      </c>
      <c r="B6" s="10">
        <v>1</v>
      </c>
      <c r="C6" s="10">
        <v>2</v>
      </c>
      <c r="D6" s="10">
        <v>3</v>
      </c>
      <c r="E6" s="1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569B-A2E7-495C-86AD-06241E1543FE}">
  <dimension ref="A1:G7"/>
  <sheetViews>
    <sheetView workbookViewId="0">
      <selection activeCell="E14" sqref="E14"/>
    </sheetView>
  </sheetViews>
  <sheetFormatPr defaultRowHeight="17" x14ac:dyDescent="0.4"/>
  <cols>
    <col min="4" max="7" width="10.36328125" bestFit="1" customWidth="1"/>
  </cols>
  <sheetData>
    <row r="1" spans="1:7" x14ac:dyDescent="0.4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>
        <v>39.25</v>
      </c>
      <c r="C2" s="1">
        <v>29.25</v>
      </c>
      <c r="D2" s="1">
        <v>127.05</v>
      </c>
      <c r="E2" s="1">
        <v>61.55</v>
      </c>
      <c r="F2" s="1">
        <v>59.4</v>
      </c>
      <c r="G2" s="1">
        <v>82</v>
      </c>
    </row>
    <row r="3" spans="1:7" x14ac:dyDescent="0.4">
      <c r="A3" t="s">
        <v>7</v>
      </c>
      <c r="B3" s="1">
        <v>149.15</v>
      </c>
      <c r="C3" s="1">
        <v>111.15</v>
      </c>
      <c r="D3" s="1">
        <v>482.79</v>
      </c>
      <c r="E3" s="1">
        <v>233.89</v>
      </c>
      <c r="F3" s="1">
        <v>225.72</v>
      </c>
      <c r="G3" s="1">
        <v>311.60000000000002</v>
      </c>
    </row>
    <row r="4" spans="1:7" x14ac:dyDescent="0.4">
      <c r="A4" t="s">
        <v>8</v>
      </c>
      <c r="B4" s="1">
        <v>149.15</v>
      </c>
      <c r="C4" s="1">
        <v>111.15</v>
      </c>
      <c r="D4" s="1">
        <v>482.79</v>
      </c>
      <c r="E4" s="1">
        <v>233.89</v>
      </c>
      <c r="F4" s="1">
        <v>225.72</v>
      </c>
      <c r="G4" s="1">
        <v>311.60000000000002</v>
      </c>
    </row>
    <row r="5" spans="1:7" x14ac:dyDescent="0.4">
      <c r="A5" t="s">
        <v>9</v>
      </c>
      <c r="B5" s="1">
        <v>149.15</v>
      </c>
      <c r="C5" s="1">
        <v>111.15</v>
      </c>
      <c r="D5" s="1">
        <v>482.79</v>
      </c>
      <c r="E5" s="1">
        <v>233.89</v>
      </c>
      <c r="F5" s="1">
        <v>225.72</v>
      </c>
      <c r="G5" s="1">
        <v>311.60000000000002</v>
      </c>
    </row>
    <row r="6" spans="1:7" x14ac:dyDescent="0.4">
      <c r="A6" t="s">
        <v>10</v>
      </c>
      <c r="B6" s="1">
        <v>149.15</v>
      </c>
      <c r="C6" s="1">
        <v>111.15</v>
      </c>
      <c r="D6" s="1">
        <v>482.79</v>
      </c>
      <c r="E6" s="1">
        <v>233.89</v>
      </c>
      <c r="F6" s="1">
        <v>225.72</v>
      </c>
      <c r="G6" s="1">
        <v>311.60000000000002</v>
      </c>
    </row>
    <row r="7" spans="1:7" x14ac:dyDescent="0.4">
      <c r="A7" t="s">
        <v>11</v>
      </c>
      <c r="B7" s="1">
        <v>149.15</v>
      </c>
      <c r="C7" s="1">
        <v>111.15</v>
      </c>
      <c r="D7" s="1">
        <v>482.79</v>
      </c>
      <c r="E7" s="1">
        <v>233.89</v>
      </c>
      <c r="F7" s="1">
        <v>225.72</v>
      </c>
      <c r="G7" s="1">
        <v>311.60000000000002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level</vt:lpstr>
      <vt:lpstr>level_and_module</vt:lpstr>
      <vt:lpstr>project_and_module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2023-05-16T11:08:14Z</dcterms:created>
  <dcterms:modified xsi:type="dcterms:W3CDTF">2023-06-04T04:46:26Z</dcterms:modified>
</cp:coreProperties>
</file>