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Excel Project For Portfolio\"/>
    </mc:Choice>
  </mc:AlternateContent>
  <xr:revisionPtr revIDLastSave="0" documentId="13_ncr:1_{8426AFE5-0F38-4D3E-8AB1-925D7B1D3F3C}" xr6:coauthVersionLast="47" xr6:coauthVersionMax="47" xr10:uidLastSave="{00000000-0000-0000-0000-000000000000}"/>
  <bookViews>
    <workbookView xWindow="-108" yWindow="-108" windowWidth="23256" windowHeight="12576" activeTab="3" xr2:uid="{00000000-000D-0000-FFFF-FFFF00000000}"/>
  </bookViews>
  <sheets>
    <sheet name="bike_buyers_Original" sheetId="1" r:id="rId1"/>
    <sheet name="Dashboard" sheetId="2" r:id="rId2"/>
    <sheet name="Pivot Table" sheetId="3" r:id="rId3"/>
    <sheet name="Working Sheet" sheetId="4" r:id="rId4"/>
  </sheets>
  <definedNames>
    <definedName name="_xlnm._FilterDatabase" localSheetId="0" hidden="1">bike_buyers_Original!$A$1:$M$1001</definedName>
    <definedName name="_xlnm._FilterDatabase" localSheetId="3" hidden="1">'Working Sheet'!$A$1:$N$1001</definedName>
    <definedName name="Slicer_Education">#N/A</definedName>
    <definedName name="Slicer_Me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<sst xmlns="http://schemas.openxmlformats.org/spreadsheetml/2006/main" count="16267" uniqueCount="52">
  <si>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</si>
  <si>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</si>
  <si>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</si>
  <si>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</si>
  <si>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</si>
  <si>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</si>
  <si>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</si>
  <si>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</si>
  <si>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</si>
  <si>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</si>
  <si>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</si>
  <si>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</si>
  <si>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</si>
  <si>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</si>
  <si>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</si>
  <si>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</si>
  <si>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</si>
  <si>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</si>
  <si>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</si>
  <si>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</si>
  <si>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</si>
  <si>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</si>
  <si>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</si>
  <si>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</si>
  <si>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</si>
  <si>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</si>
  <si>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</si>
  <si>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</si>
  <si>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</si>
  <si>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</si>
  <si>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</si>
  <si>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</si>
  <si>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</si>
  <si>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</si>
  <si>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</si>
  <si>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</si>
  <si>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</si>
  <si>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</si>
  <si>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</si>
  <si>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</si>
  <si>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</si>
  <si>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Merital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</si>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</sst>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0.0"/>
    <numFmt numFmtId="169"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169"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b val="0"/>
        <i val="0"/>
        <strike val="0"/>
        <condense val="0"/>
        <extend val="0"/>
        <outline val="0"/>
        <shadow val="0"/>
        <u val="none"/>
        <vertAlign val="baseline"/>
        <sz val="11"/>
        <color theme="1"/>
        <name val="Calibri"/>
        <family val="2"/>
        <scheme val="minor"/>
      </font>
      <numFmt numFmtId="169" formatCode="_(&quot;$&quot;* #,##0_);_(&quot;$&quot;* \(#,##0\);_(&quot;$&quot;* &quot;-&quot;??_);_(@_)"/>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Purches &amp;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7B0E-4B6E-9054-FAF0F34A7D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7B0E-4B6E-9054-FAF0F34A7D5A}"/>
            </c:ext>
          </c:extLst>
        </c:ser>
        <c:dLbls>
          <c:showLegendKey val="0"/>
          <c:showVal val="0"/>
          <c:showCatName val="0"/>
          <c:showSerName val="0"/>
          <c:showPercent val="0"/>
          <c:showBubbleSize val="0"/>
        </c:dLbls>
        <c:gapWidth val="219"/>
        <c:overlap val="-27"/>
        <c:axId val="363919568"/>
        <c:axId val="363922448"/>
      </c:barChart>
      <c:catAx>
        <c:axId val="36391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22448"/>
        <c:crosses val="autoZero"/>
        <c:auto val="1"/>
        <c:lblAlgn val="ctr"/>
        <c:lblOffset val="100"/>
        <c:noMultiLvlLbl val="0"/>
      </c:catAx>
      <c:valAx>
        <c:axId val="36392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1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extLst>
            <c:ext xmlns:c16="http://schemas.microsoft.com/office/drawing/2014/chart" uri="{C3380CC4-5D6E-409C-BE32-E72D297353CC}">
              <c16:uniqueId val="{00000000-5CA4-45B6-8071-0B745B60779B}"/>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extLst>
            <c:ext xmlns:c16="http://schemas.microsoft.com/office/drawing/2014/chart" uri="{C3380CC4-5D6E-409C-BE32-E72D297353CC}">
              <c16:uniqueId val="{00000001-5CA4-45B6-8071-0B745B60779B}"/>
            </c:ext>
          </c:extLst>
        </c:ser>
        <c:dLbls>
          <c:showLegendKey val="0"/>
          <c:showVal val="0"/>
          <c:showCatName val="0"/>
          <c:showSerName val="0"/>
          <c:showPercent val="0"/>
          <c:showBubbleSize val="0"/>
        </c:dLbls>
        <c:gapWidth val="150"/>
        <c:overlap val="100"/>
        <c:axId val="548283208"/>
        <c:axId val="548287888"/>
      </c:barChart>
      <c:catAx>
        <c:axId val="54828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87888"/>
        <c:crosses val="autoZero"/>
        <c:auto val="1"/>
        <c:lblAlgn val="ctr"/>
        <c:lblOffset val="100"/>
        <c:noMultiLvlLbl val="0"/>
      </c:catAx>
      <c:valAx>
        <c:axId val="54828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8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B7F5-49C5-9DE8-83816B9CE70F}"/>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B7F5-49C5-9DE8-83816B9CE70F}"/>
            </c:ext>
          </c:extLst>
        </c:ser>
        <c:dLbls>
          <c:showLegendKey val="0"/>
          <c:showVal val="0"/>
          <c:showCatName val="0"/>
          <c:showSerName val="0"/>
          <c:showPercent val="0"/>
          <c:showBubbleSize val="0"/>
        </c:dLbls>
        <c:gapWidth val="150"/>
        <c:overlap val="100"/>
        <c:axId val="548282128"/>
        <c:axId val="548282488"/>
      </c:barChart>
      <c:catAx>
        <c:axId val="54828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82488"/>
        <c:crosses val="autoZero"/>
        <c:auto val="1"/>
        <c:lblAlgn val="ctr"/>
        <c:lblOffset val="100"/>
        <c:noMultiLvlLbl val="0"/>
      </c:catAx>
      <c:valAx>
        <c:axId val="54828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8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D35C-4692-9141-281A2B79A2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1-D35C-4692-9141-281A2B79A2AF}"/>
            </c:ext>
          </c:extLst>
        </c:ser>
        <c:dLbls>
          <c:showLegendKey val="0"/>
          <c:showVal val="0"/>
          <c:showCatName val="0"/>
          <c:showSerName val="0"/>
          <c:showPercent val="0"/>
          <c:showBubbleSize val="0"/>
        </c:dLbls>
        <c:gapWidth val="219"/>
        <c:overlap val="-27"/>
        <c:axId val="363919568"/>
        <c:axId val="363922448"/>
      </c:barChart>
      <c:catAx>
        <c:axId val="36391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22448"/>
        <c:crosses val="autoZero"/>
        <c:auto val="1"/>
        <c:lblAlgn val="ctr"/>
        <c:lblOffset val="100"/>
        <c:noMultiLvlLbl val="0"/>
      </c:catAx>
      <c:valAx>
        <c:axId val="36392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91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extLst>
            <c:ext xmlns:c16="http://schemas.microsoft.com/office/drawing/2014/chart" uri="{C3380CC4-5D6E-409C-BE32-E72D297353CC}">
              <c16:uniqueId val="{00000000-F517-4192-A646-098B67A62F40}"/>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extLst>
            <c:ext xmlns:c16="http://schemas.microsoft.com/office/drawing/2014/chart" uri="{C3380CC4-5D6E-409C-BE32-E72D297353CC}">
              <c16:uniqueId val="{00000001-F517-4192-A646-098B67A62F40}"/>
            </c:ext>
          </c:extLst>
        </c:ser>
        <c:dLbls>
          <c:dLblPos val="ctr"/>
          <c:showLegendKey val="0"/>
          <c:showVal val="0"/>
          <c:showCatName val="0"/>
          <c:showSerName val="0"/>
          <c:showPercent val="0"/>
          <c:showBubbleSize val="0"/>
        </c:dLbls>
        <c:gapWidth val="150"/>
        <c:overlap val="100"/>
        <c:axId val="548283208"/>
        <c:axId val="548287888"/>
      </c:barChart>
      <c:catAx>
        <c:axId val="54828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87888"/>
        <c:crosses val="autoZero"/>
        <c:auto val="1"/>
        <c:lblAlgn val="ctr"/>
        <c:lblOffset val="100"/>
        <c:noMultiLvlLbl val="0"/>
      </c:catAx>
      <c:valAx>
        <c:axId val="54828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8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D4C-451A-9F02-B9F4DBB81EAD}"/>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D4C-451A-9F02-B9F4DBB81EAD}"/>
            </c:ext>
          </c:extLst>
        </c:ser>
        <c:dLbls>
          <c:showLegendKey val="0"/>
          <c:showVal val="0"/>
          <c:showCatName val="0"/>
          <c:showSerName val="0"/>
          <c:showPercent val="0"/>
          <c:showBubbleSize val="0"/>
        </c:dLbls>
        <c:gapWidth val="150"/>
        <c:overlap val="100"/>
        <c:axId val="548282128"/>
        <c:axId val="548282488"/>
      </c:barChart>
      <c:catAx>
        <c:axId val="54828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82488"/>
        <c:crosses val="autoZero"/>
        <c:auto val="1"/>
        <c:lblAlgn val="ctr"/>
        <c:lblOffset val="100"/>
        <c:noMultiLvlLbl val="0"/>
      </c:catAx>
      <c:valAx>
        <c:axId val="54828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8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509059</xdr:colOff>
      <xdr:row>22</xdr:row>
      <xdr:rowOff>95249</xdr:rowOff>
    </xdr:from>
    <xdr:to>
      <xdr:col>18</xdr:col>
      <xdr:colOff>8467</xdr:colOff>
      <xdr:row>37</xdr:row>
      <xdr:rowOff>95249</xdr:rowOff>
    </xdr:to>
    <xdr:graphicFrame macro="">
      <xdr:nvGraphicFramePr>
        <xdr:cNvPr id="2" name="Chart 1">
          <a:extLst>
            <a:ext uri="{FF2B5EF4-FFF2-40B4-BE49-F238E27FC236}">
              <a16:creationId xmlns:a16="http://schemas.microsoft.com/office/drawing/2014/main" id="{221B199B-E472-4554-A3CA-3816BACBD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507998</xdr:colOff>
      <xdr:row>7</xdr:row>
      <xdr:rowOff>33866</xdr:rowOff>
    </xdr:from>
    <xdr:to>
      <xdr:col>10</xdr:col>
      <xdr:colOff>203198</xdr:colOff>
      <xdr:row>22</xdr:row>
      <xdr:rowOff>75271</xdr:rowOff>
    </xdr:to>
    <xdr:graphicFrame macro="">
      <xdr:nvGraphicFramePr>
        <xdr:cNvPr id="4" name="Chart 3">
          <a:extLst>
            <a:ext uri="{FF2B5EF4-FFF2-40B4-BE49-F238E27FC236}">
              <a16:creationId xmlns:a16="http://schemas.microsoft.com/office/drawing/2014/main" id="{B3203805-0F6D-45C1-A977-A1F63AD93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287867</xdr:colOff>
      <xdr:row>7</xdr:row>
      <xdr:rowOff>33865</xdr:rowOff>
    </xdr:from>
    <xdr:to>
      <xdr:col>18</xdr:col>
      <xdr:colOff>8467</xdr:colOff>
      <xdr:row>22</xdr:row>
      <xdr:rowOff>76199</xdr:rowOff>
    </xdr:to>
    <xdr:graphicFrame macro="">
      <xdr:nvGraphicFramePr>
        <xdr:cNvPr id="5" name="Chart 4">
          <a:extLst>
            <a:ext uri="{FF2B5EF4-FFF2-40B4-BE49-F238E27FC236}">
              <a16:creationId xmlns:a16="http://schemas.microsoft.com/office/drawing/2014/main" id="{8F179518-6569-445F-B4AD-8CF582193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41911</xdr:rowOff>
    </xdr:from>
    <xdr:to>
      <xdr:col>2</xdr:col>
      <xdr:colOff>476250</xdr:colOff>
      <xdr:row>12</xdr:row>
      <xdr:rowOff>9526</xdr:rowOff>
    </xdr:to>
    <mc:AlternateContent xmlns:mc="http://schemas.openxmlformats.org/markup-compatibility/2006">
      <mc:Choice xmlns:a14="http://schemas.microsoft.com/office/drawing/2010/main" Requires="a14">
        <xdr:graphicFrame macro="">
          <xdr:nvGraphicFramePr>
            <xdr:cNvPr id="7" name="Merital Status">
              <a:extLst>
                <a:ext uri="{FF2B5EF4-FFF2-40B4-BE49-F238E27FC236}">
                  <a16:creationId xmlns:a16="http://schemas.microsoft.com/office/drawing/2014/main" id="{29C2178C-9485-B7CD-76A4-D030624619B8}"/>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dr:sp macro="" textlink="">
          <xdr:nvSpPr>
            <xdr:cNvPr id="0" name=""/>
            <xdr:cNvSpPr>
              <a:spLocks noTextEdit="1"/>
            </xdr:cNvSpPr>
          </xdr:nvSpPr>
          <xdr:spPr>
            <a:xfrm>
              <a:off x="0" y="1337311"/>
              <a:ext cx="1695450" cy="892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41911</xdr:rowOff>
    </xdr:from>
    <xdr:to>
      <xdr:col>2</xdr:col>
      <xdr:colOff>476250</xdr:colOff>
      <xdr:row>21</xdr:row>
      <xdr:rowOff>104776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B8311DC-B823-B9BD-3D77-63097B58AF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62597"/>
              <a:ext cx="1695450" cy="1728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156210</xdr:rowOff>
    </xdr:from>
    <xdr:to>
      <xdr:col>2</xdr:col>
      <xdr:colOff>476250</xdr:colOff>
      <xdr:row>28</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8D7F11C-2DB0-717F-75C7-25319C7A35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42410"/>
              <a:ext cx="1695450" cy="1215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1</xdr:row>
      <xdr:rowOff>167640</xdr:rowOff>
    </xdr:from>
    <xdr:to>
      <xdr:col>11</xdr:col>
      <xdr:colOff>495300</xdr:colOff>
      <xdr:row>16</xdr:row>
      <xdr:rowOff>167640</xdr:rowOff>
    </xdr:to>
    <xdr:graphicFrame macro="">
      <xdr:nvGraphicFramePr>
        <xdr:cNvPr id="3" name="Chart 2">
          <a:extLst>
            <a:ext uri="{FF2B5EF4-FFF2-40B4-BE49-F238E27FC236}">
              <a16:creationId xmlns:a16="http://schemas.microsoft.com/office/drawing/2014/main" id="{F2ECBCAC-FA51-13B8-828C-C0E6E1116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38</xdr:row>
      <xdr:rowOff>7620</xdr:rowOff>
    </xdr:from>
    <xdr:to>
      <xdr:col>11</xdr:col>
      <xdr:colOff>441960</xdr:colOff>
      <xdr:row>53</xdr:row>
      <xdr:rowOff>7620</xdr:rowOff>
    </xdr:to>
    <xdr:graphicFrame macro="">
      <xdr:nvGraphicFramePr>
        <xdr:cNvPr id="7" name="Chart 6">
          <a:extLst>
            <a:ext uri="{FF2B5EF4-FFF2-40B4-BE49-F238E27FC236}">
              <a16:creationId xmlns:a16="http://schemas.microsoft.com/office/drawing/2014/main" id="{C5E50455-0BC7-E2AB-DDF1-A966F4D06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20</xdr:row>
      <xdr:rowOff>0</xdr:rowOff>
    </xdr:from>
    <xdr:to>
      <xdr:col>11</xdr:col>
      <xdr:colOff>472440</xdr:colOff>
      <xdr:row>35</xdr:row>
      <xdr:rowOff>0</xdr:rowOff>
    </xdr:to>
    <xdr:graphicFrame macro="">
      <xdr:nvGraphicFramePr>
        <xdr:cNvPr id="8" name="Chart 7">
          <a:extLst>
            <a:ext uri="{FF2B5EF4-FFF2-40B4-BE49-F238E27FC236}">
              <a16:creationId xmlns:a16="http://schemas.microsoft.com/office/drawing/2014/main" id="{959140D1-D4B6-B882-E561-A64D24240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1.794942129629" createdVersion="8" refreshedVersion="8" minRefreshableVersion="3" recordCount="1000" xr:uid="{626B59A4-02C1-4A57-973B-F94B90D7A645}">
  <cacheSource type="worksheet">
    <worksheetSource ref="A1:N1001" sheet="Working 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4964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9C6345-0089-461E-9160-E72E46F0875B}"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D44"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2AA0E8-318C-4DB6-B3A2-DBE02A10E527}"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pivotField showAll="0"/>
    <pivotField showAll="0"/>
    <pivotField axis="axisRow" showAll="0">
      <items count="7">
        <item x="0"/>
        <item x="3"/>
        <item x="1"/>
        <item x="2"/>
        <item n="10 Miles +"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59D8CB-FEE2-4E58-98FD-7EF88D53CE93}"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Status" xr10:uid="{D08CBB13-4446-4136-8704-60C5B239BCA4}" sourceName="Merital Status">
  <pivotTables>
    <pivotTable tabId="3" name="PivotTable3"/>
    <pivotTable tabId="3" name="PivotTable1"/>
    <pivotTable tabId="3" name="PivotTable2"/>
  </pivotTables>
  <data>
    <tabular pivotCacheId="1664964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909CCC-DC50-40DB-B8E5-C95D01724C9A}" sourceName="Education">
  <pivotTables>
    <pivotTable tabId="3" name="PivotTable3"/>
    <pivotTable tabId="3" name="PivotTable1"/>
    <pivotTable tabId="3" name="PivotTable2"/>
  </pivotTables>
  <data>
    <tabular pivotCacheId="1664964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7E6039-9135-4678-A5E3-0AB850E6C6D5}" sourceName="Region">
  <pivotTables>
    <pivotTable tabId="3" name="PivotTable3"/>
    <pivotTable tabId="3" name="PivotTable1"/>
    <pivotTable tabId="3" name="PivotTable2"/>
  </pivotTables>
  <data>
    <tabular pivotCacheId="16649649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ital Status" xr10:uid="{81B3CD4D-505B-4867-8CD9-43F6593380DD}" cache="Slicer_Merital_Status" caption="Merital Status" rowHeight="234950"/>
  <slicer name="Education" xr10:uid="{DBAF929D-9148-490B-ADCA-38029A46DF2F}" cache="Slicer_Education" caption="Education" rowHeight="234950"/>
  <slicer name="Region" xr10:uid="{23A840C9-5553-4E7A-8ABC-DE90D18F1F3B}"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C3F100-E680-4696-B9EA-344B24C10693}" name="Table1" displayName="Table1" ref="A1:N1001" totalsRowShown="0">
  <autoFilter ref="A1:N1001" xr:uid="{7CC89488-4600-4CCA-B382-60E570404E53}"/>
  <tableColumns count="14">
    <tableColumn id="1" xr3:uid="{DD6E183B-BDA4-42B5-A8EA-1884840BC6B1}" name="ID"/>
    <tableColumn id="2" xr3:uid="{DFA5E1E8-255E-438C-850C-37C349474B13}" name="Merital Status"/>
    <tableColumn id="3" xr3:uid="{6805C452-40E1-4DD1-A4E4-A100D74ECEE1}" name="Gender"/>
    <tableColumn id="4" xr3:uid="{1D4F6B19-2A54-4BA1-BE03-B963D394B063}" name="Income" dataDxfId="0" dataCellStyle="Currency"/>
    <tableColumn id="5" xr3:uid="{D4BF435A-1BD3-4005-A39F-E715179FF2EF}" name="Children"/>
    <tableColumn id="6" xr3:uid="{BB8C9488-DF54-40B6-A7A8-46D321EDA818}" name="Education"/>
    <tableColumn id="7" xr3:uid="{96000512-1E58-47A5-A2D1-14490BE8F308}" name="Occupation"/>
    <tableColumn id="8" xr3:uid="{255DA153-5CCB-466B-8014-52C645ADBEE4}" name="Home Owner"/>
    <tableColumn id="9" xr3:uid="{7F4E1B54-1BA7-4AD2-9A0A-C87098DEC61F}" name="Cars"/>
    <tableColumn id="10" xr3:uid="{B4F155CA-38C9-48FE-9081-099C95700A1D}" name="Commute Distance"/>
    <tableColumn id="11" xr3:uid="{00EFAD1E-6C92-48AE-A83E-1B8ADA032B01}" name="Region"/>
    <tableColumn id="12" xr3:uid="{15C682C4-D27F-4123-8964-4968A2428415}" name="Age"/>
    <tableColumn id="13" xr3:uid="{4B5C5A4F-3C91-4D19-94C7-FA7E8DC670D4}" name="Age Bracket">
      <calculatedColumnFormula>IF(L2&gt;54,"Old",IF(L2&gt;=31,"Middle Age",IF(L2&lt;31,"Adolescent")))</calculatedColumnFormula>
    </tableColumn>
    <tableColumn id="14" xr3:uid="{5747FA63-C7C0-4536-8E9A-E5FBD3265C94}" name="Purchased Bik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104BA-B607-4C5F-A4BE-0A6346783C6A}">
  <dimension ref="A1:R8"/>
  <sheetViews>
    <sheetView showGridLines="0" zoomScale="70" zoomScaleNormal="70" workbookViewId="0">
      <selection sqref="A1:R7"/>
    </sheetView>
  </sheetViews>
  <sheetFormatPr defaultRowHeight="14.4" x14ac:dyDescent="0.3"/>
  <sheetData>
    <row r="1" spans="1:18" ht="14.4" customHeight="1" x14ac:dyDescent="0.3">
      <c r="A1" s="9" t="s">
        <v>51</v>
      </c>
      <c r="B1" s="9"/>
      <c r="C1" s="9"/>
      <c r="D1" s="9"/>
      <c r="E1" s="9"/>
      <c r="F1" s="9"/>
      <c r="G1" s="9"/>
      <c r="H1" s="9"/>
      <c r="I1" s="9"/>
      <c r="J1" s="9"/>
      <c r="K1" s="9"/>
      <c r="L1" s="9"/>
      <c r="M1" s="9"/>
      <c r="N1" s="9"/>
      <c r="O1" s="9"/>
      <c r="P1" s="9"/>
      <c r="Q1" s="9"/>
      <c r="R1" s="9"/>
    </row>
    <row r="2" spans="1:18" ht="14.4" customHeight="1" x14ac:dyDescent="0.3">
      <c r="A2" s="9"/>
      <c r="B2" s="9"/>
      <c r="C2" s="9"/>
      <c r="D2" s="9"/>
      <c r="E2" s="9"/>
      <c r="F2" s="9"/>
      <c r="G2" s="9"/>
      <c r="H2" s="9"/>
      <c r="I2" s="9"/>
      <c r="J2" s="9"/>
      <c r="K2" s="9"/>
      <c r="L2" s="9"/>
      <c r="M2" s="9"/>
      <c r="N2" s="9"/>
      <c r="O2" s="9"/>
      <c r="P2" s="9"/>
      <c r="Q2" s="9"/>
      <c r="R2" s="9"/>
    </row>
    <row r="3" spans="1:18" ht="14.4" customHeight="1" x14ac:dyDescent="0.3">
      <c r="A3" s="9"/>
      <c r="B3" s="9"/>
      <c r="C3" s="9"/>
      <c r="D3" s="9"/>
      <c r="E3" s="9"/>
      <c r="F3" s="9"/>
      <c r="G3" s="9"/>
      <c r="H3" s="9"/>
      <c r="I3" s="9"/>
      <c r="J3" s="9"/>
      <c r="K3" s="9"/>
      <c r="L3" s="9"/>
      <c r="M3" s="9"/>
      <c r="N3" s="9"/>
      <c r="O3" s="9"/>
      <c r="P3" s="9"/>
      <c r="Q3" s="9"/>
      <c r="R3" s="9"/>
    </row>
    <row r="4" spans="1:18" ht="14.4" customHeight="1" x14ac:dyDescent="0.3">
      <c r="A4" s="9"/>
      <c r="B4" s="9"/>
      <c r="C4" s="9"/>
      <c r="D4" s="9"/>
      <c r="E4" s="9"/>
      <c r="F4" s="9"/>
      <c r="G4" s="9"/>
      <c r="H4" s="9"/>
      <c r="I4" s="9"/>
      <c r="J4" s="9"/>
      <c r="K4" s="9"/>
      <c r="L4" s="9"/>
      <c r="M4" s="9"/>
      <c r="N4" s="9"/>
      <c r="O4" s="9"/>
      <c r="P4" s="9"/>
      <c r="Q4" s="9"/>
      <c r="R4" s="9"/>
    </row>
    <row r="5" spans="1:18" ht="14.4" customHeight="1" x14ac:dyDescent="0.3">
      <c r="A5" s="9"/>
      <c r="B5" s="9"/>
      <c r="C5" s="9"/>
      <c r="D5" s="9"/>
      <c r="E5" s="9"/>
      <c r="F5" s="9"/>
      <c r="G5" s="9"/>
      <c r="H5" s="9"/>
      <c r="I5" s="9"/>
      <c r="J5" s="9"/>
      <c r="K5" s="9"/>
      <c r="L5" s="9"/>
      <c r="M5" s="9"/>
      <c r="N5" s="9"/>
      <c r="O5" s="9"/>
      <c r="P5" s="9"/>
      <c r="Q5" s="9"/>
      <c r="R5" s="9"/>
    </row>
    <row r="6" spans="1:18" ht="14.4" customHeight="1" x14ac:dyDescent="0.3">
      <c r="A6" s="9"/>
      <c r="B6" s="9"/>
      <c r="C6" s="9"/>
      <c r="D6" s="9"/>
      <c r="E6" s="9"/>
      <c r="F6" s="9"/>
      <c r="G6" s="9"/>
      <c r="H6" s="9"/>
      <c r="I6" s="9"/>
      <c r="J6" s="9"/>
      <c r="K6" s="9"/>
      <c r="L6" s="9"/>
      <c r="M6" s="9"/>
      <c r="N6" s="9"/>
      <c r="O6" s="9"/>
      <c r="P6" s="9"/>
      <c r="Q6" s="9"/>
      <c r="R6" s="9"/>
    </row>
    <row r="7" spans="1:18" ht="14.4" customHeight="1" x14ac:dyDescent="0.3">
      <c r="A7" s="9"/>
      <c r="B7" s="9"/>
      <c r="C7" s="9"/>
      <c r="D7" s="9"/>
      <c r="E7" s="9"/>
      <c r="F7" s="9"/>
      <c r="G7" s="9"/>
      <c r="H7" s="9"/>
      <c r="I7" s="9"/>
      <c r="J7" s="9"/>
      <c r="K7" s="9"/>
      <c r="L7" s="9"/>
      <c r="M7" s="9"/>
      <c r="N7" s="9"/>
      <c r="O7" s="9"/>
      <c r="P7" s="9"/>
      <c r="Q7" s="9"/>
      <c r="R7" s="9"/>
    </row>
    <row r="8" spans="1:18" x14ac:dyDescent="0.3">
      <c r="A8" s="8"/>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4091D-CE09-4950-B048-32FEA5E49F76}">
  <dimension ref="A3:D44"/>
  <sheetViews>
    <sheetView topLeftCell="A24" workbookViewId="0">
      <selection activeCell="C16" sqref="C16"/>
    </sheetView>
  </sheetViews>
  <sheetFormatPr defaultRowHeight="14.4" x14ac:dyDescent="0.3"/>
  <cols>
    <col min="1" max="1" width="21.88671875" bestFit="1" customWidth="1"/>
    <col min="2" max="2" width="15.5546875" bestFit="1" customWidth="1"/>
    <col min="3" max="3" width="7.5546875"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39</v>
      </c>
      <c r="B5" s="3">
        <v>53440</v>
      </c>
      <c r="C5" s="3">
        <v>55774.058577405856</v>
      </c>
      <c r="D5" s="3">
        <v>54580.777096114522</v>
      </c>
    </row>
    <row r="6" spans="1:4" x14ac:dyDescent="0.3">
      <c r="A6" s="6" t="s">
        <v>38</v>
      </c>
      <c r="B6" s="3">
        <v>56208.178438661707</v>
      </c>
      <c r="C6" s="3">
        <v>60123.966942148763</v>
      </c>
      <c r="D6" s="3">
        <v>58062.62230919765</v>
      </c>
    </row>
    <row r="7" spans="1:4" x14ac:dyDescent="0.3">
      <c r="A7" s="6" t="s">
        <v>43</v>
      </c>
      <c r="B7" s="3">
        <v>54874.759152215796</v>
      </c>
      <c r="C7" s="3">
        <v>57962.577962577961</v>
      </c>
      <c r="D7" s="3">
        <v>56360</v>
      </c>
    </row>
    <row r="21" spans="1:4" x14ac:dyDescent="0.3">
      <c r="A21" s="5" t="s">
        <v>46</v>
      </c>
      <c r="B21" s="5" t="s">
        <v>45</v>
      </c>
    </row>
    <row r="22" spans="1:4" x14ac:dyDescent="0.3">
      <c r="A22" s="5" t="s">
        <v>42</v>
      </c>
      <c r="B22" t="s">
        <v>18</v>
      </c>
      <c r="C22" t="s">
        <v>15</v>
      </c>
      <c r="D22" t="s">
        <v>43</v>
      </c>
    </row>
    <row r="23" spans="1:4" x14ac:dyDescent="0.3">
      <c r="A23" s="6" t="s">
        <v>16</v>
      </c>
      <c r="B23" s="7">
        <v>166</v>
      </c>
      <c r="C23" s="7">
        <v>200</v>
      </c>
      <c r="D23" s="7">
        <v>366</v>
      </c>
    </row>
    <row r="24" spans="1:4" x14ac:dyDescent="0.3">
      <c r="A24" s="6" t="s">
        <v>26</v>
      </c>
      <c r="B24" s="7">
        <v>92</v>
      </c>
      <c r="C24" s="7">
        <v>77</v>
      </c>
      <c r="D24" s="7">
        <v>169</v>
      </c>
    </row>
    <row r="25" spans="1:4" x14ac:dyDescent="0.3">
      <c r="A25" s="6" t="s">
        <v>22</v>
      </c>
      <c r="B25" s="7">
        <v>67</v>
      </c>
      <c r="C25" s="7">
        <v>95</v>
      </c>
      <c r="D25" s="7">
        <v>162</v>
      </c>
    </row>
    <row r="26" spans="1:4" x14ac:dyDescent="0.3">
      <c r="A26" s="6" t="s">
        <v>23</v>
      </c>
      <c r="B26" s="7">
        <v>116</v>
      </c>
      <c r="C26" s="7">
        <v>76</v>
      </c>
      <c r="D26" s="7">
        <v>192</v>
      </c>
    </row>
    <row r="27" spans="1:4" x14ac:dyDescent="0.3">
      <c r="A27" s="6" t="s">
        <v>47</v>
      </c>
      <c r="B27" s="7">
        <v>78</v>
      </c>
      <c r="C27" s="7">
        <v>33</v>
      </c>
      <c r="D27" s="7">
        <v>111</v>
      </c>
    </row>
    <row r="28" spans="1:4" x14ac:dyDescent="0.3">
      <c r="A28" s="6" t="s">
        <v>43</v>
      </c>
      <c r="B28" s="7">
        <v>519</v>
      </c>
      <c r="C28" s="7">
        <v>481</v>
      </c>
      <c r="D28" s="7">
        <v>1000</v>
      </c>
    </row>
    <row r="39" spans="1:4" x14ac:dyDescent="0.3">
      <c r="A39" s="5" t="s">
        <v>46</v>
      </c>
      <c r="B39" s="5" t="s">
        <v>45</v>
      </c>
    </row>
    <row r="40" spans="1:4" x14ac:dyDescent="0.3">
      <c r="A40" s="5" t="s">
        <v>42</v>
      </c>
      <c r="B40" t="s">
        <v>18</v>
      </c>
      <c r="C40" t="s">
        <v>15</v>
      </c>
      <c r="D40" t="s">
        <v>43</v>
      </c>
    </row>
    <row r="41" spans="1:4" x14ac:dyDescent="0.3">
      <c r="A41" s="6" t="s">
        <v>48</v>
      </c>
      <c r="B41" s="7">
        <v>71</v>
      </c>
      <c r="C41" s="7">
        <v>39</v>
      </c>
      <c r="D41" s="7">
        <v>110</v>
      </c>
    </row>
    <row r="42" spans="1:4" x14ac:dyDescent="0.3">
      <c r="A42" s="6" t="s">
        <v>49</v>
      </c>
      <c r="B42" s="7">
        <v>318</v>
      </c>
      <c r="C42" s="7">
        <v>383</v>
      </c>
      <c r="D42" s="7">
        <v>701</v>
      </c>
    </row>
    <row r="43" spans="1:4" x14ac:dyDescent="0.3">
      <c r="A43" s="6" t="s">
        <v>50</v>
      </c>
      <c r="B43" s="7">
        <v>130</v>
      </c>
      <c r="C43" s="7">
        <v>59</v>
      </c>
      <c r="D43" s="7">
        <v>189</v>
      </c>
    </row>
    <row r="44" spans="1:4" x14ac:dyDescent="0.3">
      <c r="A44" s="6" t="s">
        <v>43</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9488-4600-4CCA-B382-60E570404E53}">
  <dimension ref="A1:N1001"/>
  <sheetViews>
    <sheetView tabSelected="1" workbookViewId="0">
      <selection sqref="A1:N1001"/>
    </sheetView>
  </sheetViews>
  <sheetFormatPr defaultRowHeight="14.4" x14ac:dyDescent="0.3"/>
  <cols>
    <col min="1" max="1" width="6" customWidth="1"/>
    <col min="2" max="2" width="14.5546875" customWidth="1"/>
    <col min="3" max="3" width="9" customWidth="1"/>
    <col min="4" max="4" width="12.109375" style="4"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bestFit="1" customWidth="1"/>
    <col min="11" max="11" width="12.88671875" bestFit="1" customWidth="1"/>
    <col min="12" max="12" width="6.109375" customWidth="1"/>
    <col min="13" max="13" width="12.88671875" customWidth="1"/>
    <col min="14" max="14" width="15.6640625" customWidth="1"/>
  </cols>
  <sheetData>
    <row r="1" spans="1:14" x14ac:dyDescent="0.3">
      <c r="A1" t="s">
        <v>0</v>
      </c>
      <c r="B1" t="s">
        <v>41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Age",IF(L3&lt;31,"Adolescent")))</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47</v>
      </c>
      <c r="K195" t="s">
        <v>24</v>
      </c>
      <c r="L195">
        <v>41</v>
      </c>
      <c r="M195" t="str">
        <f t="shared" ref="M195:M258" si="3">IF(L195&gt;54,"Old",IF(L195&gt;=31,"Middle Age",IF(L195&lt;31,"Adolescent")))</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
      <c r="A388">
        <v>28957</v>
      </c>
      <c r="B388" t="s">
        <v>37</v>
      </c>
      <c r="C388" t="s">
        <v>39</v>
      </c>
      <c r="D388" s="4">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47</v>
      </c>
      <c r="K515" t="s">
        <v>32</v>
      </c>
      <c r="L515">
        <v>61</v>
      </c>
      <c r="M515" t="str">
        <f t="shared" ref="M515:M578" si="8">IF(L515&gt;54,"Old",IF(L515&gt;=31,"Middle Age",IF(L515&lt;31,"Adolescent")))</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47</v>
      </c>
      <c r="K643" t="s">
        <v>32</v>
      </c>
      <c r="L643">
        <v>64</v>
      </c>
      <c r="M643" t="str">
        <f t="shared" ref="M643:M706" si="10">IF(L643&gt;54,"Old",IF(L643&gt;=31,"Middle Age",IF(L643&lt;31,"Adolescent")))</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47</v>
      </c>
      <c r="K707" t="s">
        <v>32</v>
      </c>
      <c r="L707">
        <v>59</v>
      </c>
      <c r="M707" t="str">
        <f t="shared" ref="M707:M770" si="11">IF(L707&gt;54,"Old",IF(L707&gt;=31,"Middle Age",IF(L707&lt;31,"Adolescent")))</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
      <c r="A964">
        <v>16813</v>
      </c>
      <c r="B964" t="s">
        <v>36</v>
      </c>
      <c r="C964" t="s">
        <v>38</v>
      </c>
      <c r="D964" s="4">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47</v>
      </c>
      <c r="K1001" t="s">
        <v>32</v>
      </c>
      <c r="L1001">
        <v>53</v>
      </c>
      <c r="M1001" t="str">
        <f t="shared" si="15"/>
        <v>Middle Age</v>
      </c>
      <c r="N1001" t="s">
        <v>15</v>
      </c>
    </row>
  </sheetData>
  <conditionalFormatting sqref="A2:A1001">
    <cfRule type="duplicateValues" dxfId="19"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bike_buyers_Original</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jamal abdelnaser</cp:lastModifiedBy>
  <dcterms:created xsi:type="dcterms:W3CDTF">2022-03-18T02:50:57Z</dcterms:created>
  <dcterms:modified xsi:type="dcterms:W3CDTF">2024-03-10T19:20:20Z</dcterms:modified>
</cp:coreProperties>
</file>