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直樹\Desktop\Unity\Project\Practice_Lamp-And-Switch\Documents\"/>
    </mc:Choice>
  </mc:AlternateContent>
  <xr:revisionPtr revIDLastSave="0" documentId="13_ncr:1_{E7D73B52-0F32-4CF0-BA70-0468DF19B66B}" xr6:coauthVersionLast="45" xr6:coauthVersionMax="45" xr10:uidLastSave="{00000000-0000-0000-0000-000000000000}"/>
  <bookViews>
    <workbookView xWindow="1176" yWindow="2244" windowWidth="17280" windowHeight="8760" tabRatio="735" firstSheet="4" activeTab="10" xr2:uid="{00000000-000D-0000-FFFF-FFFF00000000}"/>
  </bookViews>
  <sheets>
    <sheet name="Table_of_Contents" sheetId="2" r:id="rId1"/>
    <sheet name="1.Specification" sheetId="1" r:id="rId2"/>
    <sheet name="2.Light_Intensity" sheetId="4" r:id="rId3"/>
    <sheet name="3.State_Transition_Diagram" sheetId="7" r:id="rId4"/>
    <sheet name="4.State_Transition_Table" sheetId="8" r:id="rId5"/>
    <sheet name="5.Compatible_Switch" sheetId="6" r:id="rId6"/>
    <sheet name="6.Examination_of_Operation" sheetId="9" r:id="rId7"/>
    <sheet name="7.Code_Structure" sheetId="10" r:id="rId8"/>
    <sheet name="Links" sheetId="5" r:id="rId9"/>
    <sheet name="Sheet_Template" sheetId="3" r:id="rId10"/>
    <sheet name="Sheet1" sheetId="11" r:id="rId11"/>
  </sheets>
  <definedNames>
    <definedName name="_xlnm.Print_Area" localSheetId="1">'1.Specification'!$A$1:$J$15</definedName>
    <definedName name="_xlnm.Print_Area" localSheetId="2">'2.Light_Intensity'!$A$1:$G$10</definedName>
    <definedName name="_xlnm.Print_Area" localSheetId="3">'3.State_Transition_Diagram'!$A$1:$J$37</definedName>
    <definedName name="_xlnm.Print_Area" localSheetId="4">'4.State_Transition_Table'!$A$1:$M$15</definedName>
    <definedName name="_xlnm.Print_Area" localSheetId="5">'5.Compatible_Switch'!$A$1:$H$12</definedName>
    <definedName name="_xlnm.Print_Area" localSheetId="6">'6.Examination_of_Operation'!$A$1:$X$69</definedName>
    <definedName name="_xlnm.Print_Area" localSheetId="0">Table_of_Contents!$A$1:$E$22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G16" i="2"/>
  <c r="B2" i="9" l="1"/>
  <c r="G14" i="2"/>
  <c r="B2" i="6"/>
  <c r="B2" i="8"/>
  <c r="G12" i="2"/>
  <c r="C10" i="6"/>
  <c r="C9" i="6"/>
  <c r="C8" i="6"/>
  <c r="C7" i="6"/>
  <c r="C6" i="6"/>
  <c r="C5" i="6"/>
  <c r="G10" i="2"/>
  <c r="C19" i="5" l="1"/>
  <c r="C20" i="5"/>
  <c r="C21" i="5"/>
  <c r="C22" i="5"/>
  <c r="C23" i="5"/>
  <c r="C2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5" i="5"/>
  <c r="G21" i="2"/>
  <c r="B2" i="5" s="1"/>
  <c r="G8" i="2" l="1"/>
  <c r="B2" i="7" s="1"/>
  <c r="G6" i="2"/>
  <c r="B2" i="4" s="1"/>
  <c r="G4" i="2"/>
  <c r="C6" i="1"/>
  <c r="C7" i="1"/>
  <c r="C8" i="1"/>
  <c r="C9" i="1"/>
  <c r="C5" i="1"/>
  <c r="B2" i="1" l="1"/>
  <c r="B2" i="3"/>
</calcChain>
</file>

<file path=xl/sharedStrings.xml><?xml version="1.0" encoding="utf-8"?>
<sst xmlns="http://schemas.openxmlformats.org/spreadsheetml/2006/main" count="207" uniqueCount="154">
  <si>
    <t>目次 (Table of Contents)</t>
    <rPh sb="0" eb="2">
      <t>モクジ</t>
    </rPh>
    <phoneticPr fontId="1"/>
  </si>
  <si>
    <t>1.</t>
    <phoneticPr fontId="1"/>
  </si>
  <si>
    <t>仕様 (Specification)</t>
    <rPh sb="0" eb="2">
      <t>シヨウ</t>
    </rPh>
    <phoneticPr fontId="1"/>
  </si>
  <si>
    <t>No.</t>
    <phoneticPr fontId="1"/>
  </si>
  <si>
    <t>名称</t>
    <rPh sb="0" eb="2">
      <t>メイショウ</t>
    </rPh>
    <phoneticPr fontId="1"/>
  </si>
  <si>
    <t>説明</t>
    <rPh sb="0" eb="2">
      <t>セツメイ</t>
    </rPh>
    <phoneticPr fontId="1"/>
  </si>
  <si>
    <t>動作</t>
    <rPh sb="0" eb="2">
      <t>ドウサ</t>
    </rPh>
    <phoneticPr fontId="1"/>
  </si>
  <si>
    <t>光の強度</t>
    <rPh sb="0" eb="1">
      <t>ヒカリ</t>
    </rPh>
    <rPh sb="2" eb="4">
      <t>キョウド</t>
    </rPh>
    <phoneticPr fontId="1"/>
  </si>
  <si>
    <t>通常点灯</t>
    <rPh sb="0" eb="2">
      <t>ツウジョウ</t>
    </rPh>
    <rPh sb="2" eb="4">
      <t>テントウ</t>
    </rPh>
    <phoneticPr fontId="1"/>
  </si>
  <si>
    <t>通常消灯</t>
    <rPh sb="0" eb="2">
      <t>ツウジョウ</t>
    </rPh>
    <rPh sb="2" eb="4">
      <t>ショウトウ</t>
    </rPh>
    <phoneticPr fontId="1"/>
  </si>
  <si>
    <t>点滅</t>
    <rPh sb="0" eb="2">
      <t>テンメツ</t>
    </rPh>
    <phoneticPr fontId="1"/>
  </si>
  <si>
    <t>強度変更</t>
    <rPh sb="0" eb="2">
      <t>キョウド</t>
    </rPh>
    <rPh sb="2" eb="4">
      <t>ヘンコウ</t>
    </rPh>
    <phoneticPr fontId="1"/>
  </si>
  <si>
    <t>ランプが点灯していない状態。</t>
    <rPh sb="4" eb="6">
      <t>テントウ</t>
    </rPh>
    <rPh sb="11" eb="13">
      <t>ジョウタイ</t>
    </rPh>
    <phoneticPr fontId="1"/>
  </si>
  <si>
    <t>ランプが点灯した状態。</t>
    <rPh sb="4" eb="6">
      <t>テントウ</t>
    </rPh>
    <rPh sb="8" eb="10">
      <t>ジョウタイ</t>
    </rPh>
    <phoneticPr fontId="1"/>
  </si>
  <si>
    <t>ランプが2段階の光の強度で点灯している状態。</t>
    <rPh sb="5" eb="7">
      <t>ダンカイ</t>
    </rPh>
    <rPh sb="8" eb="9">
      <t>ヒカリ</t>
    </rPh>
    <rPh sb="10" eb="12">
      <t>キョウド</t>
    </rPh>
    <rPh sb="13" eb="15">
      <t>テントウ</t>
    </rPh>
    <rPh sb="19" eb="21">
      <t>ジョウタイ</t>
    </rPh>
    <phoneticPr fontId="1"/>
  </si>
  <si>
    <t>消 → 消</t>
    <rPh sb="0" eb="1">
      <t>ケ</t>
    </rPh>
    <rPh sb="4" eb="5">
      <t>ケ</t>
    </rPh>
    <phoneticPr fontId="1"/>
  </si>
  <si>
    <t>消 → 点灯</t>
    <rPh sb="0" eb="1">
      <t>ケ</t>
    </rPh>
    <rPh sb="4" eb="6">
      <t>テントウ</t>
    </rPh>
    <phoneticPr fontId="1"/>
  </si>
  <si>
    <t>消 → 点灯 → 消 → 点灯 → …</t>
    <rPh sb="0" eb="1">
      <t>ケ</t>
    </rPh>
    <rPh sb="4" eb="6">
      <t>テントウ</t>
    </rPh>
    <rPh sb="9" eb="10">
      <t>ケ</t>
    </rPh>
    <rPh sb="13" eb="15">
      <t>テントウ</t>
    </rPh>
    <phoneticPr fontId="1"/>
  </si>
  <si>
    <r>
      <t>ランプが点滅している状態。
点滅の間隔は</t>
    </r>
    <r>
      <rPr>
        <b/>
        <sz val="11"/>
        <color theme="1"/>
        <rFont val="Yu Gothic"/>
        <family val="3"/>
        <charset val="128"/>
        <scheme val="minor"/>
      </rPr>
      <t>0.75ms</t>
    </r>
    <r>
      <rPr>
        <sz val="11"/>
        <color theme="1"/>
        <rFont val="Yu Gothic"/>
        <family val="3"/>
        <charset val="128"/>
        <scheme val="minor"/>
      </rPr>
      <t>周期。</t>
    </r>
    <rPh sb="4" eb="6">
      <t>テンメツ</t>
    </rPh>
    <rPh sb="10" eb="12">
      <t>ジョウタイ</t>
    </rPh>
    <rPh sb="14" eb="16">
      <t>テンメツ</t>
    </rPh>
    <rPh sb="17" eb="19">
      <t>カンカク</t>
    </rPh>
    <rPh sb="26" eb="28">
      <t>シュウキ</t>
    </rPh>
    <phoneticPr fontId="1"/>
  </si>
  <si>
    <t>光の強度 ※1</t>
    <rPh sb="0" eb="1">
      <t>ヒカリ</t>
    </rPh>
    <rPh sb="2" eb="4">
      <t>キョウド</t>
    </rPh>
    <phoneticPr fontId="1"/>
  </si>
  <si>
    <t>※1</t>
    <phoneticPr fontId="1"/>
  </si>
  <si>
    <t>2.</t>
    <phoneticPr fontId="1"/>
  </si>
  <si>
    <t>光の強度 (Light_Intensity)</t>
    <rPh sb="0" eb="1">
      <t>ヒカリ</t>
    </rPh>
    <rPh sb="2" eb="4">
      <t>キョウド</t>
    </rPh>
    <phoneticPr fontId="1"/>
  </si>
  <si>
    <t>参考画像</t>
    <rPh sb="0" eb="2">
      <t>サンコウ</t>
    </rPh>
    <rPh sb="2" eb="4">
      <t>ガゾウ</t>
    </rPh>
    <phoneticPr fontId="1"/>
  </si>
  <si>
    <t>点灯状態（弱）</t>
    <rPh sb="0" eb="2">
      <t>テントウ</t>
    </rPh>
    <rPh sb="2" eb="4">
      <t>ジョウタイ</t>
    </rPh>
    <rPh sb="5" eb="6">
      <t>ジャク</t>
    </rPh>
    <phoneticPr fontId="1"/>
  </si>
  <si>
    <t>消灯状態</t>
    <rPh sb="0" eb="2">
      <t>ショウトウ</t>
    </rPh>
    <rPh sb="2" eb="4">
      <t>ジョウタイ</t>
    </rPh>
    <phoneticPr fontId="1"/>
  </si>
  <si>
    <t>点灯状態（強）
また、通常点灯はこの強度とする。</t>
    <rPh sb="0" eb="2">
      <t>テントウ</t>
    </rPh>
    <rPh sb="2" eb="4">
      <t>ジョウタイ</t>
    </rPh>
    <rPh sb="5" eb="6">
      <t>キョウ</t>
    </rPh>
    <rPh sb="11" eb="13">
      <t>ツウジョウ</t>
    </rPh>
    <rPh sb="13" eb="15">
      <t>テントウ</t>
    </rPh>
    <rPh sb="18" eb="20">
      <t>キョウド</t>
    </rPh>
    <phoneticPr fontId="1"/>
  </si>
  <si>
    <t>Spot Lightオブジェクトの強度を調節するため、画像は無し。</t>
    <rPh sb="17" eb="19">
      <t>キョウド</t>
    </rPh>
    <rPh sb="20" eb="22">
      <t>チョウセツ</t>
    </rPh>
    <rPh sb="27" eb="29">
      <t>ガゾウ</t>
    </rPh>
    <rPh sb="30" eb="31">
      <t>ナ</t>
    </rPh>
    <phoneticPr fontId="1"/>
  </si>
  <si>
    <t>光の強度はシート：Light_Intensityを参照。</t>
    <rPh sb="0" eb="1">
      <t>ヒカリ</t>
    </rPh>
    <rPh sb="2" eb="4">
      <t>キョウド</t>
    </rPh>
    <rPh sb="25" eb="27">
      <t>サンショウ</t>
    </rPh>
    <phoneticPr fontId="1"/>
  </si>
  <si>
    <t>0.5, 1.0</t>
    <phoneticPr fontId="1"/>
  </si>
  <si>
    <t>消 → 点灯(弱) → 点灯(強) → 消 → …</t>
    <rPh sb="0" eb="1">
      <t>ショウ</t>
    </rPh>
    <rPh sb="4" eb="6">
      <t>テントウ</t>
    </rPh>
    <rPh sb="7" eb="8">
      <t>ジャク</t>
    </rPh>
    <rPh sb="15" eb="16">
      <t>キョウ</t>
    </rPh>
    <rPh sb="20" eb="21">
      <t>ケ</t>
    </rPh>
    <phoneticPr fontId="1"/>
  </si>
  <si>
    <t>状態名</t>
    <rPh sb="0" eb="2">
      <t>ジョウタイ</t>
    </rPh>
    <rPh sb="2" eb="3">
      <t>メイ</t>
    </rPh>
    <phoneticPr fontId="1"/>
  </si>
  <si>
    <t>TurnOff</t>
    <phoneticPr fontId="1"/>
  </si>
  <si>
    <t>TurnOn</t>
    <phoneticPr fontId="1"/>
  </si>
  <si>
    <t>Flashing</t>
    <phoneticPr fontId="1"/>
  </si>
  <si>
    <t>IntensityChg</t>
    <phoneticPr fontId="1"/>
  </si>
  <si>
    <t>3.</t>
    <phoneticPr fontId="1"/>
  </si>
  <si>
    <t>↓各シートの題名用</t>
    <rPh sb="1" eb="2">
      <t>カク</t>
    </rPh>
    <rPh sb="6" eb="8">
      <t>ダイメイ</t>
    </rPh>
    <rPh sb="8" eb="9">
      <t>ヨウ</t>
    </rPh>
    <phoneticPr fontId="1"/>
  </si>
  <si>
    <t>x.</t>
    <phoneticPr fontId="1"/>
  </si>
  <si>
    <t>リンク集 (Links)</t>
    <rPh sb="3" eb="4">
      <t>シュウ</t>
    </rPh>
    <phoneticPr fontId="1"/>
  </si>
  <si>
    <t>No.</t>
    <phoneticPr fontId="1"/>
  </si>
  <si>
    <t>サイト/ページ名</t>
    <rPh sb="7" eb="8">
      <t>メイ</t>
    </rPh>
    <phoneticPr fontId="1"/>
  </si>
  <si>
    <t>参考箇所</t>
    <rPh sb="0" eb="2">
      <t>サンコウ</t>
    </rPh>
    <rPh sb="2" eb="4">
      <t>カショ</t>
    </rPh>
    <phoneticPr fontId="1"/>
  </si>
  <si>
    <t>リンク</t>
    <phoneticPr fontId="1"/>
  </si>
  <si>
    <t>https://www.sejuku.net/blog/58187</t>
    <phoneticPr fontId="1"/>
  </si>
  <si>
    <t>【C#入門】DataTableの使い方(Select、Sort、Compute、LINQも解説)</t>
    <phoneticPr fontId="1"/>
  </si>
  <si>
    <t>DataTableの使い方</t>
    <rPh sb="10" eb="11">
      <t>ツカ</t>
    </rPh>
    <rPh sb="12" eb="13">
      <t>カタ</t>
    </rPh>
    <phoneticPr fontId="1"/>
  </si>
  <si>
    <t>https://plantuml.com/ja/state-diagram</t>
    <phoneticPr fontId="1"/>
  </si>
  <si>
    <t>状態遷移図の構文と機能</t>
    <rPh sb="0" eb="2">
      <t>ジョウタイ</t>
    </rPh>
    <rPh sb="2" eb="5">
      <t>センイズ</t>
    </rPh>
    <rPh sb="6" eb="8">
      <t>コウブン</t>
    </rPh>
    <rPh sb="9" eb="11">
      <t>キノウ</t>
    </rPh>
    <phoneticPr fontId="1"/>
  </si>
  <si>
    <t>状態遷移図の書き方</t>
    <rPh sb="0" eb="2">
      <t>ジョウタイ</t>
    </rPh>
    <rPh sb="2" eb="5">
      <t>センイズ</t>
    </rPh>
    <rPh sb="6" eb="7">
      <t>カ</t>
    </rPh>
    <rPh sb="8" eb="9">
      <t>カタ</t>
    </rPh>
    <phoneticPr fontId="1"/>
  </si>
  <si>
    <t>https://qiita.com/zonbitamago/items/7946acfb4cbaa139f00a</t>
    <phoneticPr fontId="1"/>
  </si>
  <si>
    <t>VSCode拡張のPlantUMLプレビューが表示されない場合の対応</t>
    <phoneticPr fontId="1"/>
  </si>
  <si>
    <t>VSCodeでUMLのプレビューを見るようにするための方法</t>
    <rPh sb="17" eb="18">
      <t>ミ</t>
    </rPh>
    <rPh sb="27" eb="29">
      <t>ホウホウ</t>
    </rPh>
    <phoneticPr fontId="1"/>
  </si>
  <si>
    <t>対応スイッチ (Compatible_Switch)</t>
    <rPh sb="0" eb="2">
      <t>タイオウ</t>
    </rPh>
    <phoneticPr fontId="1"/>
  </si>
  <si>
    <t>4.</t>
    <phoneticPr fontId="1"/>
  </si>
  <si>
    <t>対応SW ※2</t>
    <rPh sb="0" eb="2">
      <t>タイオウ</t>
    </rPh>
    <phoneticPr fontId="1"/>
  </si>
  <si>
    <t>※2</t>
    <phoneticPr fontId="1"/>
  </si>
  <si>
    <t>対応SWはシート：Compatible_Switchを参照。</t>
    <rPh sb="0" eb="2">
      <t>タイオウ</t>
    </rPh>
    <rPh sb="27" eb="29">
      <t>サンショウ</t>
    </rPh>
    <phoneticPr fontId="1"/>
  </si>
  <si>
    <t>スイッチ名</t>
    <rPh sb="4" eb="5">
      <t>メイ</t>
    </rPh>
    <phoneticPr fontId="1"/>
  </si>
  <si>
    <t>スイッチ名 (日本語名)</t>
    <rPh sb="4" eb="5">
      <t>メイ</t>
    </rPh>
    <rPh sb="7" eb="10">
      <t>ニホンゴ</t>
    </rPh>
    <rPh sb="10" eb="11">
      <t>メイ</t>
    </rPh>
    <phoneticPr fontId="1"/>
  </si>
  <si>
    <t>SW_TurnOn</t>
  </si>
  <si>
    <t>SW_Clear</t>
    <phoneticPr fontId="1"/>
  </si>
  <si>
    <t>SW_Flashing</t>
    <phoneticPr fontId="1"/>
  </si>
  <si>
    <t>SW_IntensityChg</t>
    <phoneticPr fontId="1"/>
  </si>
  <si>
    <t>クリア</t>
    <phoneticPr fontId="1"/>
  </si>
  <si>
    <t>　　　　　イベント
状態</t>
    <rPh sb="10" eb="12">
      <t>ジョウタイ</t>
    </rPh>
    <phoneticPr fontId="1"/>
  </si>
  <si>
    <t>通常消灯
TurnOff</t>
    <rPh sb="0" eb="2">
      <t>ツウジョウ</t>
    </rPh>
    <rPh sb="2" eb="4">
      <t>ショウトウ</t>
    </rPh>
    <phoneticPr fontId="1"/>
  </si>
  <si>
    <t>通常点灯
TurnOn</t>
    <rPh sb="0" eb="2">
      <t>ツウジョウ</t>
    </rPh>
    <rPh sb="2" eb="4">
      <t>テントウ</t>
    </rPh>
    <phoneticPr fontId="1"/>
  </si>
  <si>
    <t>点滅
Flashing</t>
    <rPh sb="0" eb="2">
      <t>テンメツ</t>
    </rPh>
    <phoneticPr fontId="1"/>
  </si>
  <si>
    <t>強度変更
IntensityChg</t>
    <rPh sb="0" eb="2">
      <t>キョウド</t>
    </rPh>
    <rPh sb="2" eb="4">
      <t>ヘンコウ</t>
    </rPh>
    <phoneticPr fontId="1"/>
  </si>
  <si>
    <t>E-1</t>
    <phoneticPr fontId="1"/>
  </si>
  <si>
    <t>E-2</t>
    <phoneticPr fontId="1"/>
  </si>
  <si>
    <t>E-3</t>
    <phoneticPr fontId="1"/>
  </si>
  <si>
    <t>E-4</t>
    <phoneticPr fontId="1"/>
  </si>
  <si>
    <t>E-5</t>
    <phoneticPr fontId="1"/>
  </si>
  <si>
    <t>5.</t>
    <phoneticPr fontId="1"/>
  </si>
  <si>
    <t>状態遷移表 (State_Transition_Table)</t>
    <rPh sb="0" eb="2">
      <t>ジョウタイ</t>
    </rPh>
    <rPh sb="2" eb="4">
      <t>センイ</t>
    </rPh>
    <rPh sb="4" eb="5">
      <t>ヒョウ</t>
    </rPh>
    <phoneticPr fontId="1"/>
  </si>
  <si>
    <t>-</t>
    <phoneticPr fontId="1"/>
  </si>
  <si>
    <t>SW_TurnOff</t>
    <phoneticPr fontId="1"/>
  </si>
  <si>
    <t>SW_TurnOn</t>
    <phoneticPr fontId="1"/>
  </si>
  <si>
    <t>SW_Flashing</t>
    <phoneticPr fontId="1"/>
  </si>
  <si>
    <t>SW_IntensityChg</t>
    <phoneticPr fontId="1"/>
  </si>
  <si>
    <t>・ランプを点灯する</t>
    <rPh sb="5" eb="7">
      <t>テントウ</t>
    </rPh>
    <phoneticPr fontId="1"/>
  </si>
  <si>
    <t>S-1</t>
  </si>
  <si>
    <t>S-1</t>
    <phoneticPr fontId="1"/>
  </si>
  <si>
    <t>S-2</t>
    <phoneticPr fontId="1"/>
  </si>
  <si>
    <t>S-3</t>
  </si>
  <si>
    <t>S-3</t>
    <phoneticPr fontId="1"/>
  </si>
  <si>
    <t>S-4</t>
  </si>
  <si>
    <t>S-4</t>
    <phoneticPr fontId="1"/>
  </si>
  <si>
    <t>状態遷移図 (State_Transition_Diagram)</t>
    <rPh sb="0" eb="2">
      <t>ジョウタイ</t>
    </rPh>
    <rPh sb="2" eb="4">
      <t>センイ</t>
    </rPh>
    <rPh sb="4" eb="5">
      <t>ズ</t>
    </rPh>
    <phoneticPr fontId="1"/>
  </si>
  <si>
    <t>・ランプを点滅する</t>
    <rPh sb="5" eb="7">
      <t>テンメツ</t>
    </rPh>
    <phoneticPr fontId="1"/>
  </si>
  <si>
    <t>・ランプを3段階で強度変更する
（弱 → 強 → 無 → 弱 → 強 → 無 → …）</t>
    <rPh sb="6" eb="8">
      <t>ダンカイ</t>
    </rPh>
    <rPh sb="9" eb="11">
      <t>キョウド</t>
    </rPh>
    <rPh sb="11" eb="13">
      <t>ヘンコウ</t>
    </rPh>
    <rPh sb="17" eb="18">
      <t>ジャク</t>
    </rPh>
    <rPh sb="21" eb="22">
      <t>キョウ</t>
    </rPh>
    <rPh sb="25" eb="26">
      <t>ナシ</t>
    </rPh>
    <rPh sb="29" eb="30">
      <t>ジャク</t>
    </rPh>
    <rPh sb="33" eb="34">
      <t>キョウ</t>
    </rPh>
    <rPh sb="37" eb="38">
      <t>ナシ</t>
    </rPh>
    <phoneticPr fontId="1"/>
  </si>
  <si>
    <t>・ランプを消灯する</t>
    <rPh sb="5" eb="7">
      <t>ショウトウ</t>
    </rPh>
    <phoneticPr fontId="1"/>
  </si>
  <si>
    <t>動作検討 (Examination_of_Operation)</t>
    <rPh sb="0" eb="2">
      <t>ドウサ</t>
    </rPh>
    <rPh sb="2" eb="4">
      <t>ケントウ</t>
    </rPh>
    <phoneticPr fontId="1"/>
  </si>
  <si>
    <t>6.</t>
    <phoneticPr fontId="1"/>
  </si>
  <si>
    <t>1. 通常点灯</t>
    <rPh sb="3" eb="5">
      <t>ツウジョウ</t>
    </rPh>
    <rPh sb="5" eb="7">
      <t>テントウ</t>
    </rPh>
    <phoneticPr fontId="1"/>
  </si>
  <si>
    <t>a. 動作概要</t>
    <rPh sb="3" eb="5">
      <t>ドウサ</t>
    </rPh>
    <rPh sb="5" eb="7">
      <t>ガイヨウ</t>
    </rPh>
    <phoneticPr fontId="1"/>
  </si>
  <si>
    <t>ボタンを押下時、ランプを点灯させる。</t>
    <rPh sb="4" eb="6">
      <t>オウカ</t>
    </rPh>
    <rPh sb="6" eb="7">
      <t>ジ</t>
    </rPh>
    <rPh sb="12" eb="14">
      <t>テントウ</t>
    </rPh>
    <phoneticPr fontId="1"/>
  </si>
  <si>
    <t>b. 動作詳細</t>
    <rPh sb="3" eb="5">
      <t>ドウサ</t>
    </rPh>
    <rPh sb="5" eb="7">
      <t>ショウサイ</t>
    </rPh>
    <phoneticPr fontId="1"/>
  </si>
  <si>
    <t>以下のオブジェクトを動作させる。</t>
    <rPh sb="0" eb="2">
      <t>イカ</t>
    </rPh>
    <rPh sb="10" eb="12">
      <t>ドウサ</t>
    </rPh>
    <phoneticPr fontId="1"/>
  </si>
  <si>
    <t>■ Lampオブジェクト</t>
    <phoneticPr fontId="1"/>
  </si>
  <si>
    <t>　ボタン押下前 … 光の強度が0.0のマテリアルを設定する。</t>
    <rPh sb="4" eb="6">
      <t>オウカ</t>
    </rPh>
    <rPh sb="6" eb="7">
      <t>マエ</t>
    </rPh>
    <rPh sb="10" eb="11">
      <t>ヒカリ</t>
    </rPh>
    <rPh sb="12" eb="14">
      <t>キョウド</t>
    </rPh>
    <rPh sb="25" eb="27">
      <t>セッテイ</t>
    </rPh>
    <phoneticPr fontId="1"/>
  </si>
  <si>
    <t>　ボタン押下後 … 光の強度が1.0のマテリアルを設定する。</t>
    <rPh sb="4" eb="6">
      <t>オウカ</t>
    </rPh>
    <rPh sb="6" eb="7">
      <t>アト</t>
    </rPh>
    <rPh sb="10" eb="11">
      <t>ヒカリ</t>
    </rPh>
    <rPh sb="12" eb="14">
      <t>キョウド</t>
    </rPh>
    <rPh sb="25" eb="27">
      <t>セッテイ</t>
    </rPh>
    <phoneticPr fontId="1"/>
  </si>
  <si>
    <t>■ Spot Lightオブジェクト</t>
    <phoneticPr fontId="1"/>
  </si>
  <si>
    <t>　ボタン押下前 … 強度を0に設定する。</t>
    <rPh sb="4" eb="6">
      <t>オウカ</t>
    </rPh>
    <rPh sb="6" eb="7">
      <t>マエ</t>
    </rPh>
    <rPh sb="10" eb="12">
      <t>キョウド</t>
    </rPh>
    <rPh sb="15" eb="17">
      <t>セッテイ</t>
    </rPh>
    <phoneticPr fontId="1"/>
  </si>
  <si>
    <t>　ボタン押下後 … 強度を1に設定する。</t>
    <rPh sb="4" eb="6">
      <t>オウカ</t>
    </rPh>
    <rPh sb="6" eb="7">
      <t>ゴ</t>
    </rPh>
    <rPh sb="10" eb="12">
      <t>キョウド</t>
    </rPh>
    <rPh sb="15" eb="17">
      <t>セッテイ</t>
    </rPh>
    <phoneticPr fontId="1"/>
  </si>
  <si>
    <t>2. 点滅</t>
    <rPh sb="3" eb="5">
      <t>テンメツ</t>
    </rPh>
    <phoneticPr fontId="1"/>
  </si>
  <si>
    <t>ボタンを押下時、ランプを点滅させる。</t>
    <rPh sb="4" eb="6">
      <t>オウカ</t>
    </rPh>
    <rPh sb="6" eb="7">
      <t>ジ</t>
    </rPh>
    <rPh sb="12" eb="14">
      <t>テンメツ</t>
    </rPh>
    <phoneticPr fontId="1"/>
  </si>
  <si>
    <t>ランプの点滅は点灯 → 消灯 → 点灯 → …の順番。</t>
    <rPh sb="4" eb="6">
      <t>テンメツ</t>
    </rPh>
    <rPh sb="7" eb="9">
      <t>テントウ</t>
    </rPh>
    <rPh sb="12" eb="14">
      <t>ショウトウ</t>
    </rPh>
    <rPh sb="17" eb="19">
      <t>テントウ</t>
    </rPh>
    <rPh sb="24" eb="26">
      <t>ジュンバン</t>
    </rPh>
    <phoneticPr fontId="1"/>
  </si>
  <si>
    <t>※今回はLampオブジェクトの色のみで表現する。</t>
    <rPh sb="1" eb="3">
      <t>コンカイ</t>
    </rPh>
    <rPh sb="15" eb="16">
      <t>イロ</t>
    </rPh>
    <rPh sb="19" eb="21">
      <t>ヒョウゲン</t>
    </rPh>
    <phoneticPr fontId="1"/>
  </si>
  <si>
    <t>■ Lampオブジェクト</t>
    <phoneticPr fontId="1"/>
  </si>
  <si>
    <t>　ボタン押下前 … 光の強度が0.0のマテリアルを設定する。</t>
    <rPh sb="4" eb="6">
      <t>オウカ</t>
    </rPh>
    <rPh sb="6" eb="7">
      <t>マエ</t>
    </rPh>
    <rPh sb="10" eb="11">
      <t>ヒカリ</t>
    </rPh>
    <rPh sb="12" eb="14">
      <t>キョウド</t>
    </rPh>
    <rPh sb="25" eb="27">
      <t>セッテイ</t>
    </rPh>
    <phoneticPr fontId="1"/>
  </si>
  <si>
    <t>　ボタン押下後 … 光の強度が0.0、1.0のマテリアルを以下の通りに設定する。</t>
    <rPh sb="4" eb="6">
      <t>オウカ</t>
    </rPh>
    <rPh sb="6" eb="7">
      <t>アト</t>
    </rPh>
    <rPh sb="10" eb="11">
      <t>ヒカリ</t>
    </rPh>
    <rPh sb="12" eb="14">
      <t>キョウド</t>
    </rPh>
    <rPh sb="29" eb="31">
      <t>イカ</t>
    </rPh>
    <rPh sb="32" eb="33">
      <t>トオ</t>
    </rPh>
    <rPh sb="35" eb="37">
      <t>セッテイ</t>
    </rPh>
    <phoneticPr fontId="1"/>
  </si>
  <si>
    <t>タイミング図</t>
    <rPh sb="5" eb="6">
      <t>ズ</t>
    </rPh>
    <phoneticPr fontId="1"/>
  </si>
  <si>
    <t>　　SW_Flashing</t>
    <phoneticPr fontId="1"/>
  </si>
  <si>
    <t>オブジェクト名</t>
    <rPh sb="6" eb="7">
      <t>メイ</t>
    </rPh>
    <phoneticPr fontId="1"/>
  </si>
  <si>
    <t>Color_LightOff</t>
    <phoneticPr fontId="1"/>
  </si>
  <si>
    <t>Color_LightOn</t>
    <phoneticPr fontId="1"/>
  </si>
  <si>
    <t>Color_LightOn_Half</t>
    <phoneticPr fontId="1"/>
  </si>
  <si>
    <t>　　Color_LightOn</t>
    <phoneticPr fontId="1"/>
  </si>
  <si>
    <t>　　Color_LightOff</t>
    <phoneticPr fontId="1"/>
  </si>
  <si>
    <t>SW_TurnOff</t>
    <phoneticPr fontId="1"/>
  </si>
  <si>
    <t>　　SW_TurnOff</t>
    <phoneticPr fontId="1"/>
  </si>
  <si>
    <t>3. 強度変更</t>
    <rPh sb="3" eb="5">
      <t>キョウド</t>
    </rPh>
    <rPh sb="5" eb="7">
      <t>ヘンコウ</t>
    </rPh>
    <phoneticPr fontId="1"/>
  </si>
  <si>
    <t>a. 動作概要</t>
    <rPh sb="3" eb="5">
      <t>ドウサ</t>
    </rPh>
    <rPh sb="5" eb="7">
      <t>ガイヨウ</t>
    </rPh>
    <phoneticPr fontId="1"/>
  </si>
  <si>
    <t>ボタンを押下時、ランプを点灯させる。</t>
    <rPh sb="4" eb="6">
      <t>オウカ</t>
    </rPh>
    <rPh sb="6" eb="7">
      <t>ジ</t>
    </rPh>
    <rPh sb="12" eb="14">
      <t>テントウ</t>
    </rPh>
    <phoneticPr fontId="1"/>
  </si>
  <si>
    <t>ランプの点灯は弱 → 強 → 無 → 弱 → 強 → 無 → …とする。</t>
    <rPh sb="4" eb="6">
      <t>テントウ</t>
    </rPh>
    <rPh sb="7" eb="8">
      <t>ジャク</t>
    </rPh>
    <rPh sb="11" eb="12">
      <t>キョウ</t>
    </rPh>
    <rPh sb="15" eb="16">
      <t>ム</t>
    </rPh>
    <rPh sb="19" eb="20">
      <t>ジャク</t>
    </rPh>
    <rPh sb="23" eb="24">
      <t>キョウ</t>
    </rPh>
    <rPh sb="27" eb="28">
      <t>ナシ</t>
    </rPh>
    <phoneticPr fontId="1"/>
  </si>
  <si>
    <t>b. 動作詳細</t>
    <rPh sb="3" eb="5">
      <t>ドウサ</t>
    </rPh>
    <rPh sb="5" eb="7">
      <t>ショウサイ</t>
    </rPh>
    <phoneticPr fontId="1"/>
  </si>
  <si>
    <t>　ボタン押下後 … 光の強度が0.0、0.5、1.0のマテリアルを以下の通りに設定する。</t>
    <rPh sb="4" eb="6">
      <t>オウカ</t>
    </rPh>
    <rPh sb="6" eb="7">
      <t>ゴ</t>
    </rPh>
    <rPh sb="10" eb="11">
      <t>ヒカリ</t>
    </rPh>
    <rPh sb="12" eb="14">
      <t>キョウド</t>
    </rPh>
    <rPh sb="33" eb="35">
      <t>イカ</t>
    </rPh>
    <rPh sb="36" eb="37">
      <t>トオ</t>
    </rPh>
    <rPh sb="39" eb="41">
      <t>セッテイ</t>
    </rPh>
    <phoneticPr fontId="1"/>
  </si>
  <si>
    <t>　　SW_IntensityChg</t>
    <phoneticPr fontId="1"/>
  </si>
  <si>
    <t>　　Color_LightOn_Half</t>
    <phoneticPr fontId="1"/>
  </si>
  <si>
    <t>https://ja.wikipedia.org/wiki/%E3%82%BF%E3%82%A4%E3%83%9F%E3%83%B3%E3%82%B0%E5%9B%B3</t>
    <phoneticPr fontId="1"/>
  </si>
  <si>
    <t>タイミング図</t>
    <phoneticPr fontId="1"/>
  </si>
  <si>
    <t>タイミング図作成の参考</t>
    <rPh sb="5" eb="6">
      <t>ズ</t>
    </rPh>
    <rPh sb="6" eb="8">
      <t>サクセイ</t>
    </rPh>
    <rPh sb="9" eb="11">
      <t>サンコウ</t>
    </rPh>
    <phoneticPr fontId="1"/>
  </si>
  <si>
    <t>コード検討</t>
    <rPh sb="3" eb="5">
      <t>ケントウ</t>
    </rPh>
    <phoneticPr fontId="1"/>
  </si>
  <si>
    <t>https://kan-kikuchi.hatenablog.com/entry/ValueListList</t>
    <phoneticPr fontId="1"/>
  </si>
  <si>
    <t>多次元のListをInspectorに表示する【Unity】</t>
  </si>
  <si>
    <t>SerializeFieldの使い方</t>
    <rPh sb="15" eb="16">
      <t>ツカ</t>
    </rPh>
    <rPh sb="17" eb="18">
      <t>カタ</t>
    </rPh>
    <phoneticPr fontId="1"/>
  </si>
  <si>
    <t>Unity：定数をどこでも使えるように</t>
    <phoneticPr fontId="1"/>
  </si>
  <si>
    <t>定数の使い方</t>
    <rPh sb="0" eb="2">
      <t>テイスウ</t>
    </rPh>
    <rPh sb="3" eb="4">
      <t>ツカ</t>
    </rPh>
    <rPh sb="5" eb="6">
      <t>カタ</t>
    </rPh>
    <phoneticPr fontId="1"/>
  </si>
  <si>
    <t>http://gamenosirusi.blog.fc2.com/blog-entry-12.html</t>
    <phoneticPr fontId="1"/>
  </si>
  <si>
    <t>https://docs.microsoft.com/ja-jp/dotnet/csharp/programming-guide/namespaces/</t>
    <phoneticPr fontId="1"/>
  </si>
  <si>
    <t>https://docs.microsoft.com/ja-jp/dotnet/csharp/misc/cs0138</t>
    <phoneticPr fontId="1"/>
  </si>
  <si>
    <t>コンパイラ エラー CS0138</t>
    <phoneticPr fontId="1"/>
  </si>
  <si>
    <t>名前空間 (C# プログラミング ガイド)</t>
    <phoneticPr fontId="1"/>
  </si>
  <si>
    <t>定数を別クラスで参照するための方法</t>
    <rPh sb="0" eb="2">
      <t>テイスウ</t>
    </rPh>
    <rPh sb="3" eb="4">
      <t>ベツ</t>
    </rPh>
    <rPh sb="8" eb="10">
      <t>サンショウ</t>
    </rPh>
    <rPh sb="15" eb="17">
      <t>ホウホウ</t>
    </rPh>
    <phoneticPr fontId="1"/>
  </si>
  <si>
    <t>エラー</t>
    <phoneticPr fontId="1"/>
  </si>
  <si>
    <t>7.</t>
    <phoneticPr fontId="1"/>
  </si>
  <si>
    <t>コード構造 (Code_Structure)</t>
    <rPh sb="3" eb="5">
      <t>コウゾウ</t>
    </rPh>
    <phoneticPr fontId="1"/>
  </si>
  <si>
    <t>次の予定</t>
    <rPh sb="0" eb="1">
      <t>ツギ</t>
    </rPh>
    <rPh sb="2" eb="4">
      <t>ヨテイ</t>
    </rPh>
    <phoneticPr fontId="1"/>
  </si>
  <si>
    <t>進捗</t>
    <rPh sb="0" eb="2">
      <t>シンチョク</t>
    </rPh>
    <phoneticPr fontId="1"/>
  </si>
  <si>
    <t>状態ごとの処理を作る</t>
    <rPh sb="0" eb="2">
      <t>ジョウタイ</t>
    </rPh>
    <rPh sb="5" eb="7">
      <t>ショリ</t>
    </rPh>
    <rPh sb="8" eb="9">
      <t>ツク</t>
    </rPh>
    <phoneticPr fontId="1"/>
  </si>
  <si>
    <t>マテリアルの色を変えることができた。</t>
    <rPh sb="6" eb="7">
      <t>イロ</t>
    </rPh>
    <rPh sb="8" eb="9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</si>
</sst>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trike/>
      <sz val="11"/>
      <color rgb="FFFF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quotePrefix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6" fontId="7" fillId="2" borderId="1" xfId="0" applyNumberFormat="1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horizontal="right" vertical="center" wrapText="1"/>
    </xf>
    <xf numFmtId="0" fontId="9" fillId="2" borderId="0" xfId="1" applyFont="1" applyFill="1" applyAlignment="1">
      <alignment vertical="center"/>
    </xf>
    <xf numFmtId="0" fontId="3" fillId="2" borderId="0" xfId="0" applyFont="1" applyFill="1" applyAlignment="1">
      <alignment vertical="center" shrinkToFit="1"/>
    </xf>
    <xf numFmtId="0" fontId="8" fillId="2" borderId="1" xfId="1" applyFill="1" applyBorder="1" applyAlignment="1">
      <alignment vertical="center" shrinkToFi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shrinkToFit="1"/>
    </xf>
    <xf numFmtId="0" fontId="10" fillId="2" borderId="1" xfId="1" applyFont="1" applyFill="1" applyBorder="1" applyAlignment="1">
      <alignment vertical="center" shrinkToFi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shrinkToFit="1"/>
    </xf>
    <xf numFmtId="0" fontId="6" fillId="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76" fontId="11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0" borderId="0" xfId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91477</xdr:colOff>
      <xdr:row>4</xdr:row>
      <xdr:rowOff>102957</xdr:rowOff>
    </xdr:from>
    <xdr:to>
      <xdr:col>5</xdr:col>
      <xdr:colOff>920253</xdr:colOff>
      <xdr:row>4</xdr:row>
      <xdr:rowOff>896815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7DBA7-AFD8-4A7B-8FEB-EE986E775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615" y="1286988"/>
          <a:ext cx="828776" cy="793858"/>
        </a:xfrm>
        <a:prstGeom prst="rect">
          <a:avLst/>
        </a:prstGeom>
      </xdr:spPr>
    </xdr:pic>
    <xdr:clientData/>
  </xdr:twoCellAnchor>
  <xdr:twoCellAnchor editAs="oneCell">
    <xdr:from>
      <xdr:col>5</xdr:col>
      <xdr:colOff>95118</xdr:colOff>
      <xdr:row>7</xdr:row>
      <xdr:rowOff>48870</xdr:rowOff>
    </xdr:from>
    <xdr:to>
      <xdr:col>5</xdr:col>
      <xdr:colOff>914399</xdr:colOff>
      <xdr:row>7</xdr:row>
      <xdr:rowOff>851362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CC63FF1-898B-4518-8C1E-1390146D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8256" y="2399347"/>
          <a:ext cx="819281" cy="802492"/>
        </a:xfrm>
        <a:prstGeom prst="rect">
          <a:avLst/>
        </a:prstGeom>
      </xdr:spPr>
    </xdr:pic>
    <xdr:clientData/>
  </xdr:twoCellAnchor>
  <xdr:twoCellAnchor editAs="oneCell">
    <xdr:from>
      <xdr:col>5</xdr:col>
      <xdr:colOff>93785</xdr:colOff>
      <xdr:row>6</xdr:row>
      <xdr:rowOff>58618</xdr:rowOff>
    </xdr:from>
    <xdr:to>
      <xdr:col>5</xdr:col>
      <xdr:colOff>937071</xdr:colOff>
      <xdr:row>6</xdr:row>
      <xdr:rowOff>855787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8A48C03-3672-478F-BDC2-0FEF757F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01308" y="2069126"/>
          <a:ext cx="843286" cy="797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3</xdr:row>
      <xdr:rowOff>0</xdr:rowOff>
    </xdr:from>
    <xdr:to>
      <xdr:col>9</xdr:col>
      <xdr:colOff>107242</xdr:colOff>
      <xdr:row>34</xdr:row>
      <xdr:rowOff>38558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6E8095-0F87-4B6D-9B6C-DE2C605EE6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08" b="1"/>
        <a:stretch/>
      </xdr:blipFill>
      <xdr:spPr>
        <a:xfrm>
          <a:off x="342900" y="670560"/>
          <a:ext cx="6485182" cy="5235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4</xdr:row>
      <xdr:rowOff>45720</xdr:rowOff>
    </xdr:from>
    <xdr:to>
      <xdr:col>12</xdr:col>
      <xdr:colOff>541020</xdr:colOff>
      <xdr:row>7</xdr:row>
      <xdr:rowOff>137160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7422CF52-9354-469D-8ABF-7B0F6CE692FD}"/>
            </a:ext>
          </a:extLst>
        </xdr:cNvPr>
        <xdr:cNvGrpSpPr/>
      </xdr:nvGrpSpPr>
      <xdr:grpSpPr>
        <a:xfrm>
          <a:off x="10401300" y="883920"/>
          <a:ext cx="2659380" cy="1463040"/>
          <a:chOff x="10401300" y="883920"/>
          <a:chExt cx="2659380" cy="1463040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2C92BA94-B796-49E1-9572-7486001680E8}"/>
              </a:ext>
            </a:extLst>
          </xdr:cNvPr>
          <xdr:cNvSpPr/>
        </xdr:nvSpPr>
        <xdr:spPr>
          <a:xfrm>
            <a:off x="10401300" y="883920"/>
            <a:ext cx="2659380" cy="146304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" name="図 2">
            <a:extLst>
              <a:ext uri="{FF2B5EF4-FFF2-40B4-BE49-F238E27FC236}">
                <a16:creationId xmlns:a16="http://schemas.microsoft.com/office/drawing/2014/main" id="{27D3BA2F-4F66-4FCB-8A88-26646696D6D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329" t="1280" r="1301" b="2942"/>
          <a:stretch/>
        </xdr:blipFill>
        <xdr:spPr>
          <a:xfrm>
            <a:off x="10530678" y="1022052"/>
            <a:ext cx="1662133" cy="1211559"/>
          </a:xfrm>
          <a:prstGeom prst="rect">
            <a:avLst/>
          </a:prstGeom>
        </xdr:spPr>
      </xdr:pic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E6B81C7-2AF5-4B25-AD0C-42640F3A964A}"/>
              </a:ext>
            </a:extLst>
          </xdr:cNvPr>
          <xdr:cNvSpPr txBox="1"/>
        </xdr:nvSpPr>
        <xdr:spPr>
          <a:xfrm>
            <a:off x="12169140" y="1402080"/>
            <a:ext cx="748923" cy="9089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処理内容</a:t>
            </a:r>
            <a:endParaRPr kumimoji="1" lang="en-US" altLang="ja-JP" sz="1100"/>
          </a:p>
          <a:p>
            <a:endParaRPr kumimoji="1" lang="en-US" altLang="ja-JP" sz="1100"/>
          </a:p>
          <a:p>
            <a:endParaRPr kumimoji="1" lang="en-US" altLang="ja-JP" sz="1100"/>
          </a:p>
          <a:p>
            <a:r>
              <a:rPr kumimoji="1" lang="ja-JP" altLang="en-US" sz="1100"/>
              <a:t>遷移先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19</xdr:row>
      <xdr:rowOff>53340</xdr:rowOff>
    </xdr:from>
    <xdr:to>
      <xdr:col>14</xdr:col>
      <xdr:colOff>281940</xdr:colOff>
      <xdr:row>32</xdr:row>
      <xdr:rowOff>137160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6CC2C463-6171-49C8-B43A-A80D2C59A998}"/>
            </a:ext>
          </a:extLst>
        </xdr:cNvPr>
        <xdr:cNvSpPr/>
      </xdr:nvSpPr>
      <xdr:spPr>
        <a:xfrm>
          <a:off x="7246620" y="3406140"/>
          <a:ext cx="3108960" cy="22631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Lamp_Manager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ランプの状態を管理</a:t>
          </a:r>
          <a:endParaRPr kumimoji="1" lang="en-US" altLang="ja-JP" sz="1100"/>
        </a:p>
        <a:p>
          <a:pPr algn="l"/>
          <a:r>
            <a:rPr kumimoji="1" lang="ja-JP" altLang="en-US" sz="1100"/>
            <a:t>ランプの色を変える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Lamp_Contoroller</a:t>
          </a:r>
          <a:r>
            <a:rPr kumimoji="1" lang="ja-JP" altLang="en-US" sz="1100"/>
            <a:t>から結果を受け取り、ランプの色を変える</a:t>
          </a:r>
          <a:endParaRPr kumimoji="1" lang="en-US" altLang="ja-JP" sz="1100"/>
        </a:p>
      </xdr:txBody>
    </xdr:sp>
    <xdr:clientData/>
  </xdr:twoCellAnchor>
  <xdr:twoCellAnchor>
    <xdr:from>
      <xdr:col>2</xdr:col>
      <xdr:colOff>45720</xdr:colOff>
      <xdr:row>25</xdr:row>
      <xdr:rowOff>38100</xdr:rowOff>
    </xdr:from>
    <xdr:to>
      <xdr:col>4</xdr:col>
      <xdr:colOff>510540</xdr:colOff>
      <xdr:row>36</xdr:row>
      <xdr:rowOff>129540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FFCDAE2-35C7-41D4-9ECA-121378E7C391}"/>
            </a:ext>
          </a:extLst>
        </xdr:cNvPr>
        <xdr:cNvSpPr/>
      </xdr:nvSpPr>
      <xdr:spPr>
        <a:xfrm>
          <a:off x="320040" y="4396740"/>
          <a:ext cx="2042160" cy="1935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UI_Controller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スイッチから関数呼び出す</a:t>
          </a:r>
          <a:endParaRPr kumimoji="1" lang="en-US" altLang="ja-JP" sz="1100"/>
        </a:p>
        <a:p>
          <a:pPr algn="l"/>
          <a:r>
            <a:rPr kumimoji="1" lang="ja-JP" altLang="en-US" sz="1100"/>
            <a:t>↓</a:t>
          </a:r>
          <a:endParaRPr kumimoji="1" lang="en-US" altLang="ja-JP" sz="1100"/>
        </a:p>
        <a:p>
          <a:pPr algn="l"/>
          <a:r>
            <a:rPr kumimoji="1" lang="ja-JP" altLang="en-US" sz="1100"/>
            <a:t>スイッチによって状態を変数で渡す</a:t>
          </a:r>
        </a:p>
      </xdr:txBody>
    </xdr:sp>
    <xdr:clientData/>
  </xdr:twoCellAnchor>
  <xdr:twoCellAnchor>
    <xdr:from>
      <xdr:col>13</xdr:col>
      <xdr:colOff>579120</xdr:colOff>
      <xdr:row>22</xdr:row>
      <xdr:rowOff>76200</xdr:rowOff>
    </xdr:from>
    <xdr:to>
      <xdr:col>16</xdr:col>
      <xdr:colOff>609600</xdr:colOff>
      <xdr:row>34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57B079A-C1CA-4A43-BBBC-1381F8B060DE}"/>
            </a:ext>
          </a:extLst>
        </xdr:cNvPr>
        <xdr:cNvSpPr/>
      </xdr:nvSpPr>
      <xdr:spPr>
        <a:xfrm>
          <a:off x="9982200" y="3931920"/>
          <a:ext cx="2042160" cy="1935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Lamp_Manager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Lamp_Manager</a:t>
          </a:r>
          <a:r>
            <a:rPr kumimoji="1" lang="ja-JP" altLang="en-US" sz="1100"/>
            <a:t>から関数呼び出す</a:t>
          </a:r>
          <a:endParaRPr kumimoji="1" lang="en-US" altLang="ja-JP" sz="1100"/>
        </a:p>
        <a:p>
          <a:pPr algn="l"/>
          <a:r>
            <a:rPr kumimoji="1" lang="ja-JP" altLang="en-US" sz="1100"/>
            <a:t>↓</a:t>
          </a:r>
          <a:endParaRPr kumimoji="1" lang="en-US" altLang="ja-JP" sz="1100"/>
        </a:p>
        <a:p>
          <a:pPr algn="l"/>
          <a:r>
            <a:rPr kumimoji="1" lang="ja-JP" altLang="en-US" sz="1100"/>
            <a:t>ランプの色を変える</a:t>
          </a:r>
          <a:endParaRPr kumimoji="1" lang="en-US" altLang="ja-JP" sz="1100"/>
        </a:p>
        <a:p>
          <a:pPr algn="l"/>
          <a:r>
            <a:rPr kumimoji="1" lang="ja-JP" altLang="en-US" sz="1100"/>
            <a:t>状態を更新する</a:t>
          </a:r>
          <a:endParaRPr kumimoji="1" lang="en-US" altLang="ja-JP" sz="1100"/>
        </a:p>
      </xdr:txBody>
    </xdr:sp>
    <xdr:clientData/>
  </xdr:twoCellAnchor>
  <xdr:twoCellAnchor>
    <xdr:from>
      <xdr:col>13</xdr:col>
      <xdr:colOff>533400</xdr:colOff>
      <xdr:row>10</xdr:row>
      <xdr:rowOff>7620</xdr:rowOff>
    </xdr:from>
    <xdr:to>
      <xdr:col>16</xdr:col>
      <xdr:colOff>563880</xdr:colOff>
      <xdr:row>23</xdr:row>
      <xdr:rowOff>144780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672EBD9D-3965-4DB9-9A6C-A12ED107C7F4}"/>
            </a:ext>
          </a:extLst>
        </xdr:cNvPr>
        <xdr:cNvSpPr/>
      </xdr:nvSpPr>
      <xdr:spPr>
        <a:xfrm>
          <a:off x="9936480" y="1851660"/>
          <a:ext cx="2042160" cy="2316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Lamp_Controller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Update</a:t>
          </a:r>
          <a:r>
            <a:rPr kumimoji="1" lang="ja-JP" altLang="en-US" sz="1100"/>
            <a:t>で状態を確認</a:t>
          </a:r>
          <a:endParaRPr kumimoji="1" lang="en-US" altLang="ja-JP" sz="1100"/>
        </a:p>
        <a:p>
          <a:pPr algn="l"/>
          <a:r>
            <a:rPr kumimoji="1" lang="ja-JP" altLang="en-US" sz="1100"/>
            <a:t>↓</a:t>
          </a:r>
          <a:endParaRPr kumimoji="1" lang="en-US" altLang="ja-JP" sz="1100"/>
        </a:p>
        <a:p>
          <a:pPr algn="l"/>
          <a:r>
            <a:rPr kumimoji="1" lang="ja-JP" altLang="en-US" sz="1100"/>
            <a:t>クラスの状態と渡された変数の値が不一致の時、</a:t>
          </a:r>
          <a:endParaRPr kumimoji="1" lang="en-US" altLang="ja-JP" sz="1100"/>
        </a:p>
        <a:p>
          <a:pPr algn="l"/>
          <a:r>
            <a:rPr kumimoji="1" lang="ja-JP" altLang="en-US" sz="1100"/>
            <a:t>渡された変数の状態での処理を行う</a:t>
          </a:r>
          <a:endParaRPr kumimoji="1" lang="en-US" altLang="ja-JP" sz="1100"/>
        </a:p>
      </xdr:txBody>
    </xdr:sp>
    <xdr:clientData/>
  </xdr:twoCellAnchor>
  <xdr:twoCellAnchor>
    <xdr:from>
      <xdr:col>3</xdr:col>
      <xdr:colOff>15240</xdr:colOff>
      <xdr:row>14</xdr:row>
      <xdr:rowOff>76200</xdr:rowOff>
    </xdr:from>
    <xdr:to>
      <xdr:col>4</xdr:col>
      <xdr:colOff>1950720</xdr:colOff>
      <xdr:row>26</xdr:row>
      <xdr:rowOff>15240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2221A079-0A19-46AA-B41F-0DF57C231903}"/>
            </a:ext>
          </a:extLst>
        </xdr:cNvPr>
        <xdr:cNvSpPr/>
      </xdr:nvSpPr>
      <xdr:spPr>
        <a:xfrm>
          <a:off x="601980" y="2590800"/>
          <a:ext cx="3200400" cy="1950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UI_Contoller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スイッチの入力受け取る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スイッチから</a:t>
          </a:r>
          <a:r>
            <a:rPr kumimoji="1" lang="en-US" altLang="ja-JP" sz="1100"/>
            <a:t>Lamp_Controller</a:t>
          </a:r>
          <a:r>
            <a:rPr kumimoji="1" lang="ja-JP" altLang="en-US" sz="1100"/>
            <a:t>の関数を実行する</a:t>
          </a:r>
          <a:endParaRPr kumimoji="1" lang="en-US" altLang="ja-JP" sz="1100"/>
        </a:p>
      </xdr:txBody>
    </xdr:sp>
    <xdr:clientData/>
  </xdr:twoCellAnchor>
  <xdr:twoCellAnchor>
    <xdr:from>
      <xdr:col>9</xdr:col>
      <xdr:colOff>464820</xdr:colOff>
      <xdr:row>10</xdr:row>
      <xdr:rowOff>45720</xdr:rowOff>
    </xdr:from>
    <xdr:to>
      <xdr:col>13</xdr:col>
      <xdr:colOff>617220</xdr:colOff>
      <xdr:row>23</xdr:row>
      <xdr:rowOff>114300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5B901CC0-D084-4C85-BEFF-B038BCA6086E}"/>
            </a:ext>
          </a:extLst>
        </xdr:cNvPr>
        <xdr:cNvSpPr/>
      </xdr:nvSpPr>
      <xdr:spPr>
        <a:xfrm>
          <a:off x="7185660" y="1889760"/>
          <a:ext cx="2834640" cy="2247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Lamp_Contoller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調停</a:t>
          </a:r>
          <a:endParaRPr kumimoji="1" lang="en-US" altLang="ja-JP" sz="1100"/>
        </a:p>
        <a:p>
          <a:pPr algn="l"/>
          <a:r>
            <a:rPr kumimoji="1" lang="ja-JP" altLang="en-US" sz="1100"/>
            <a:t>スイッチの入力から</a:t>
          </a:r>
          <a:endParaRPr kumimoji="1" lang="en-US" altLang="ja-JP" sz="1100"/>
        </a:p>
        <a:p>
          <a:pPr algn="l"/>
          <a:r>
            <a:rPr kumimoji="1" lang="ja-JP" altLang="en-US" sz="1100"/>
            <a:t>ランプの出力を決める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1482032</xdr:colOff>
      <xdr:row>16</xdr:row>
      <xdr:rowOff>26596</xdr:rowOff>
    </xdr:from>
    <xdr:to>
      <xdr:col>9</xdr:col>
      <xdr:colOff>464820</xdr:colOff>
      <xdr:row>16</xdr:row>
      <xdr:rowOff>163830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313B0BA-9B52-484E-872C-3CD893D3931B}"/>
            </a:ext>
          </a:extLst>
        </xdr:cNvPr>
        <xdr:cNvCxnSpPr>
          <a:stCxn id="2" idx="7"/>
          <a:endCxn id="3" idx="2"/>
        </xdr:cNvCxnSpPr>
      </xdr:nvCxnSpPr>
      <xdr:spPr>
        <a:xfrm>
          <a:off x="3333692" y="2876476"/>
          <a:ext cx="3851968" cy="137234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1203960</xdr:colOff>
      <xdr:row>2</xdr:row>
      <xdr:rowOff>114300</xdr:rowOff>
    </xdr:from>
    <xdr:to>
      <xdr:col>4</xdr:col>
      <xdr:colOff>2110740</xdr:colOff>
      <xdr:row>9</xdr:row>
      <xdr:rowOff>160020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A0327A04-832F-4458-AC2E-8D78EFC6C175}"/>
            </a:ext>
          </a:extLst>
        </xdr:cNvPr>
        <xdr:cNvSpPr/>
      </xdr:nvSpPr>
      <xdr:spPr>
        <a:xfrm>
          <a:off x="1790700" y="617220"/>
          <a:ext cx="2171700" cy="1219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Constants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定数をまとめる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350520</xdr:colOff>
      <xdr:row>9</xdr:row>
      <xdr:rowOff>160020</xdr:rowOff>
    </xdr:from>
    <xdr:to>
      <xdr:col>4</xdr:col>
      <xdr:colOff>1024890</xdr:colOff>
      <xdr:row>14</xdr:row>
      <xdr:rowOff>76200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FDD3B19F-C041-4D1F-A63C-072D0DFE14C9}"/>
            </a:ext>
          </a:extLst>
        </xdr:cNvPr>
        <xdr:cNvCxnSpPr>
          <a:stCxn id="22" idx="4"/>
          <a:endCxn id="2" idx="0"/>
        </xdr:cNvCxnSpPr>
      </xdr:nvCxnSpPr>
      <xdr:spPr>
        <a:xfrm flipH="1">
          <a:off x="2202180" y="1836420"/>
          <a:ext cx="674370" cy="7543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1024890</xdr:colOff>
      <xdr:row>9</xdr:row>
      <xdr:rowOff>160020</xdr:rowOff>
    </xdr:from>
    <xdr:to>
      <xdr:col>10</xdr:col>
      <xdr:colOff>209383</xdr:colOff>
      <xdr:row>12</xdr:row>
      <xdr:rowOff>39637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93C35FFD-9125-4418-9C2B-F8A7E97AFF5B}"/>
            </a:ext>
          </a:extLst>
        </xdr:cNvPr>
        <xdr:cNvCxnSpPr>
          <a:stCxn id="22" idx="4"/>
          <a:endCxn id="3" idx="1"/>
        </xdr:cNvCxnSpPr>
      </xdr:nvCxnSpPr>
      <xdr:spPr>
        <a:xfrm>
          <a:off x="2876550" y="1836420"/>
          <a:ext cx="4724233" cy="3825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1024890</xdr:colOff>
      <xdr:row>9</xdr:row>
      <xdr:rowOff>160020</xdr:rowOff>
    </xdr:from>
    <xdr:to>
      <xdr:col>10</xdr:col>
      <xdr:colOff>209383</xdr:colOff>
      <xdr:row>12</xdr:row>
      <xdr:rowOff>39637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83C9AF7-75AA-4E3D-970D-8D6E5CF46F10}"/>
            </a:ext>
          </a:extLst>
        </xdr:cNvPr>
        <xdr:cNvCxnSpPr>
          <a:stCxn id="22" idx="4"/>
          <a:endCxn id="3" idx="1"/>
        </xdr:cNvCxnSpPr>
      </xdr:nvCxnSpPr>
      <xdr:spPr>
        <a:xfrm>
          <a:off x="2876550" y="1836420"/>
          <a:ext cx="4724233" cy="3825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19</xdr:row>
      <xdr:rowOff>160020</xdr:rowOff>
    </xdr:from>
    <xdr:to>
      <xdr:col>19</xdr:col>
      <xdr:colOff>131443</xdr:colOff>
      <xdr:row>25</xdr:row>
      <xdr:rowOff>26629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25FEAEC9-A82A-477D-8D9E-A0761CD810CB}"/>
            </a:ext>
          </a:extLst>
        </xdr:cNvPr>
        <xdr:cNvCxnSpPr/>
      </xdr:nvCxnSpPr>
      <xdr:spPr>
        <a:xfrm>
          <a:off x="12702540" y="3512820"/>
          <a:ext cx="855343" cy="872449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1482032</xdr:colOff>
      <xdr:row>24</xdr:row>
      <xdr:rowOff>64844</xdr:rowOff>
    </xdr:from>
    <xdr:to>
      <xdr:col>9</xdr:col>
      <xdr:colOff>525780</xdr:colOff>
      <xdr:row>26</xdr:row>
      <xdr:rowOff>11430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78BFED0C-589D-4BB1-A05C-F02FBF7F17C8}"/>
            </a:ext>
          </a:extLst>
        </xdr:cNvPr>
        <xdr:cNvCxnSpPr>
          <a:stCxn id="4" idx="2"/>
          <a:endCxn id="2" idx="5"/>
        </xdr:cNvCxnSpPr>
      </xdr:nvCxnSpPr>
      <xdr:spPr>
        <a:xfrm flipH="1" flipV="1">
          <a:off x="3333692" y="4255844"/>
          <a:ext cx="3912928" cy="281866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ja-jp/dotnet/csharp/misc/cs0138" TargetMode="External"/><Relationship Id="rId3" Type="http://schemas.openxmlformats.org/officeDocument/2006/relationships/hyperlink" Target="https://qiita.com/zonbitamago/items/7946acfb4cbaa139f00a" TargetMode="External"/><Relationship Id="rId7" Type="http://schemas.openxmlformats.org/officeDocument/2006/relationships/hyperlink" Target="https://docs.microsoft.com/ja-jp/dotnet/csharp/programming-guide/namespaces/" TargetMode="External"/><Relationship Id="rId2" Type="http://schemas.openxmlformats.org/officeDocument/2006/relationships/hyperlink" Target="https://plantuml.com/ja/state-diagram" TargetMode="External"/><Relationship Id="rId1" Type="http://schemas.openxmlformats.org/officeDocument/2006/relationships/hyperlink" Target="https://www.sejuku.net/blog/58187" TargetMode="External"/><Relationship Id="rId6" Type="http://schemas.openxmlformats.org/officeDocument/2006/relationships/hyperlink" Target="http://gamenosirusi.blog.fc2.com/blog-entry-12.html" TargetMode="External"/><Relationship Id="rId5" Type="http://schemas.openxmlformats.org/officeDocument/2006/relationships/hyperlink" Target="https://kan-kikuchi.hatenablog.com/entry/ValueListList" TargetMode="External"/><Relationship Id="rId4" Type="http://schemas.openxmlformats.org/officeDocument/2006/relationships/hyperlink" Target="https://ja.wikipedia.org/wiki/%E3%82%BF%E3%82%A4%E3%83%9F%E3%83%B3%E3%82%B0%E5%9B%B3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0026-515E-4BC8-B1F4-D9D663E0B1FD}">
  <dimension ref="B1:G21"/>
  <sheetViews>
    <sheetView view="pageBreakPreview" zoomScale="130" zoomScaleNormal="100" zoomScaleSheetLayoutView="130" workbookViewId="0">
      <selection activeCell="G16" sqref="G16"/>
    </sheetView>
  </sheetViews>
  <sheetFormatPr defaultRowHeight="14.4"/>
  <cols>
    <col min="1" max="1" width="2.3984375" style="3" customWidth="1"/>
    <col min="2" max="2" width="3.09765625" style="3" customWidth="1"/>
    <col min="3" max="3" width="3.8984375" style="3" customWidth="1"/>
    <col min="4" max="4" width="35.5" style="3" bestFit="1" customWidth="1"/>
    <col min="5" max="5" width="2.5" style="3" customWidth="1"/>
    <col min="6" max="16384" width="8.796875" style="3"/>
  </cols>
  <sheetData>
    <row r="1" spans="2:7">
      <c r="G1" s="3" t="s">
        <v>37</v>
      </c>
    </row>
    <row r="2" spans="2:7" ht="24" customHeight="1">
      <c r="B2" s="1" t="s">
        <v>0</v>
      </c>
    </row>
    <row r="4" spans="2:7" ht="18">
      <c r="C4" s="4" t="s">
        <v>1</v>
      </c>
      <c r="D4" s="15" t="s">
        <v>2</v>
      </c>
      <c r="G4" s="3" t="str">
        <f>C4&amp;D4</f>
        <v>1.仕様 (Specification)</v>
      </c>
    </row>
    <row r="6" spans="2:7" ht="18">
      <c r="C6" s="4" t="s">
        <v>21</v>
      </c>
      <c r="D6" s="15" t="s">
        <v>22</v>
      </c>
      <c r="G6" s="3" t="str">
        <f>C6&amp;D6</f>
        <v>2.光の強度 (Light_Intensity)</v>
      </c>
    </row>
    <row r="8" spans="2:7" ht="18">
      <c r="C8" s="4" t="s">
        <v>36</v>
      </c>
      <c r="D8" s="15" t="s">
        <v>90</v>
      </c>
      <c r="G8" s="3" t="str">
        <f>C8&amp;D8</f>
        <v>3.状態遷移図 (State_Transition_Diagram)</v>
      </c>
    </row>
    <row r="10" spans="2:7" ht="18">
      <c r="C10" s="4" t="s">
        <v>54</v>
      </c>
      <c r="D10" s="15" t="s">
        <v>76</v>
      </c>
      <c r="G10" s="3" t="str">
        <f>C10&amp;D10</f>
        <v>4.状態遷移表 (State_Transition_Table)</v>
      </c>
    </row>
    <row r="12" spans="2:7" ht="18">
      <c r="C12" s="4" t="s">
        <v>75</v>
      </c>
      <c r="D12" s="15" t="s">
        <v>53</v>
      </c>
      <c r="G12" s="3" t="str">
        <f>C12&amp;D12</f>
        <v>5.対応スイッチ (Compatible_Switch)</v>
      </c>
    </row>
    <row r="14" spans="2:7" ht="18">
      <c r="C14" s="4" t="s">
        <v>95</v>
      </c>
      <c r="D14" s="15" t="s">
        <v>94</v>
      </c>
      <c r="G14" s="3" t="str">
        <f>C14&amp;D14</f>
        <v>6.動作検討 (Examination_of_Operation)</v>
      </c>
    </row>
    <row r="16" spans="2:7" ht="18">
      <c r="C16" s="4" t="s">
        <v>148</v>
      </c>
      <c r="D16" s="15" t="s">
        <v>149</v>
      </c>
      <c r="G16" s="3" t="str">
        <f>C16&amp;D16</f>
        <v>7.コード構造 (Code_Structure)</v>
      </c>
    </row>
    <row r="21" spans="3:7" ht="18">
      <c r="C21" s="3" t="s">
        <v>38</v>
      </c>
      <c r="D21" s="15" t="s">
        <v>39</v>
      </c>
      <c r="G21" s="3" t="str">
        <f>C21&amp;D21</f>
        <v>x.リンク集 (Links)</v>
      </c>
    </row>
  </sheetData>
  <phoneticPr fontId="1"/>
  <hyperlinks>
    <hyperlink ref="D4" location="Specification!A1" display="仕様 (Specification)" xr:uid="{2C2A1D2C-A741-4649-8709-79B78D8BB86F}"/>
    <hyperlink ref="D6" location="Light_Intensity!A1" display="光の強度 (Light_Intensity)" xr:uid="{7CECFA09-66E1-4599-9325-91F2379B7563}"/>
    <hyperlink ref="D8" location="Light_Intensity!A1" display="状態遷移 (StateMashine)" xr:uid="{EB754336-0F6B-44F6-8BA3-0CDA8A5E8AFA}"/>
    <hyperlink ref="D21" location="Links!A1" display="リンク集 (Links)" xr:uid="{4E77C899-0E9A-4133-ABB2-7C8F2DA14EDE}"/>
    <hyperlink ref="D10" location="State_Transition_Table!A1" display="状態遷移表 (State_Transition_Table)" xr:uid="{34CE2E72-1D09-4AAA-8045-9C6F01F96E4E}"/>
    <hyperlink ref="D12" location="Compatible_Switch!A1" display="対応スイッチ (Compatible_Switch)" xr:uid="{BB4907F5-3685-4F23-815F-1FEFD28909A0}"/>
    <hyperlink ref="D14" location="Examination_of_Operation!A1" display="動作検討 (Examination_of_Operation)" xr:uid="{57A955F0-1FD5-4072-AB5D-B889830F0A77}"/>
    <hyperlink ref="D16" location="Examination_of_Operation!A1" display="動作検討 (Examination_of_Operation)" xr:uid="{F1773B89-67FA-43EA-9409-BA9A9D250D7E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359E-79D4-4539-A235-B69567E59EAC}">
  <dimension ref="B2"/>
  <sheetViews>
    <sheetView workbookViewId="0"/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8.69921875" style="2" customWidth="1"/>
    <col min="6" max="16384" width="8.796875" style="2"/>
  </cols>
  <sheetData>
    <row r="2" spans="2:2" ht="26.4" customHeight="1">
      <c r="B2" s="1" t="str">
        <f>Table_of_Contents!$G$4</f>
        <v>1.仕様 (Specification)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F80-0056-4B33-9598-98C20E70B974}">
  <dimension ref="A1:B3"/>
  <sheetViews>
    <sheetView tabSelected="1" zoomScale="160" zoomScaleNormal="160" workbookViewId="0">
      <selection activeCell="B4" sqref="B3:B4"/>
    </sheetView>
  </sheetViews>
  <sheetFormatPr defaultRowHeight="18"/>
  <cols>
    <col min="1" max="1" width="15.8984375" customWidth="1"/>
  </cols>
  <sheetData>
    <row r="1" spans="1:2">
      <c r="A1" t="s">
        <v>150</v>
      </c>
      <c r="B1" t="s">
        <v>152</v>
      </c>
    </row>
    <row r="3" spans="1:2">
      <c r="A3" t="s">
        <v>151</v>
      </c>
      <c r="B3" t="s">
        <v>153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view="pageBreakPreview" zoomScale="130" zoomScaleNormal="115" zoomScaleSheetLayoutView="130" workbookViewId="0">
      <selection activeCell="E7" sqref="E7"/>
    </sheetView>
  </sheetViews>
  <sheetFormatPr defaultRowHeight="13.2"/>
  <cols>
    <col min="1" max="2" width="1.796875" style="2" customWidth="1"/>
    <col min="3" max="3" width="4.09765625" style="7" bestFit="1" customWidth="1"/>
    <col min="4" max="4" width="16.59765625" style="7" customWidth="1"/>
    <col min="5" max="5" width="28.69921875" style="7" customWidth="1"/>
    <col min="6" max="6" width="16.8984375" style="7" customWidth="1"/>
    <col min="7" max="7" width="12.296875" style="7" bestFit="1" customWidth="1"/>
    <col min="8" max="8" width="14.59765625" style="7" customWidth="1"/>
    <col min="9" max="9" width="16.296875" style="7" customWidth="1"/>
    <col min="10" max="10" width="4" style="2" customWidth="1"/>
    <col min="11" max="16384" width="8.796875" style="2"/>
  </cols>
  <sheetData>
    <row r="2" spans="2:9" ht="26.4" customHeight="1">
      <c r="B2" s="1" t="str">
        <f>Table_of_Contents!$G$4</f>
        <v>1.仕様 (Specification)</v>
      </c>
    </row>
    <row r="4" spans="2:9" ht="18">
      <c r="C4" s="8" t="s">
        <v>3</v>
      </c>
      <c r="D4" s="8" t="s">
        <v>4</v>
      </c>
      <c r="E4" s="8" t="s">
        <v>5</v>
      </c>
      <c r="F4" s="8" t="s">
        <v>6</v>
      </c>
      <c r="G4" s="8" t="s">
        <v>19</v>
      </c>
      <c r="H4" s="8" t="s">
        <v>31</v>
      </c>
      <c r="I4" s="8" t="s">
        <v>55</v>
      </c>
    </row>
    <row r="5" spans="2:9" ht="18">
      <c r="C5" s="9">
        <f>ROW()-4</f>
        <v>1</v>
      </c>
      <c r="D5" s="9" t="s">
        <v>9</v>
      </c>
      <c r="E5" s="9" t="s">
        <v>12</v>
      </c>
      <c r="F5" s="9" t="s">
        <v>15</v>
      </c>
      <c r="G5" s="13">
        <v>0</v>
      </c>
      <c r="H5" s="9" t="s">
        <v>32</v>
      </c>
      <c r="I5" s="9" t="s">
        <v>78</v>
      </c>
    </row>
    <row r="6" spans="2:9" ht="18">
      <c r="C6" s="9">
        <f t="shared" ref="C6:C9" si="0">ROW()-4</f>
        <v>2</v>
      </c>
      <c r="D6" s="9" t="s">
        <v>8</v>
      </c>
      <c r="E6" s="9" t="s">
        <v>13</v>
      </c>
      <c r="F6" s="9" t="s">
        <v>16</v>
      </c>
      <c r="G6" s="13">
        <v>1</v>
      </c>
      <c r="H6" s="9" t="s">
        <v>33</v>
      </c>
      <c r="I6" s="9" t="s">
        <v>79</v>
      </c>
    </row>
    <row r="7" spans="2:9" ht="36">
      <c r="C7" s="9">
        <f t="shared" si="0"/>
        <v>3</v>
      </c>
      <c r="D7" s="9" t="s">
        <v>10</v>
      </c>
      <c r="E7" s="9" t="s">
        <v>18</v>
      </c>
      <c r="F7" s="9" t="s">
        <v>17</v>
      </c>
      <c r="G7" s="13">
        <v>1</v>
      </c>
      <c r="H7" s="9" t="s">
        <v>34</v>
      </c>
      <c r="I7" s="9" t="s">
        <v>80</v>
      </c>
    </row>
    <row r="8" spans="2:9" ht="36">
      <c r="C8" s="9">
        <f t="shared" si="0"/>
        <v>4</v>
      </c>
      <c r="D8" s="9" t="s">
        <v>11</v>
      </c>
      <c r="E8" s="9" t="s">
        <v>14</v>
      </c>
      <c r="F8" s="9" t="s">
        <v>30</v>
      </c>
      <c r="G8" s="14" t="s">
        <v>29</v>
      </c>
      <c r="H8" s="9" t="s">
        <v>35</v>
      </c>
      <c r="I8" s="9" t="s">
        <v>81</v>
      </c>
    </row>
    <row r="9" spans="2:9" ht="18">
      <c r="C9" s="9">
        <f t="shared" si="0"/>
        <v>5</v>
      </c>
      <c r="D9" s="9"/>
      <c r="E9" s="9"/>
      <c r="F9" s="9"/>
      <c r="G9" s="13"/>
      <c r="H9" s="9"/>
      <c r="I9" s="9"/>
    </row>
    <row r="11" spans="2:9">
      <c r="C11" s="10" t="s">
        <v>20</v>
      </c>
      <c r="D11" s="2" t="s">
        <v>28</v>
      </c>
    </row>
    <row r="12" spans="2:9">
      <c r="C12" s="10" t="s">
        <v>56</v>
      </c>
      <c r="D12" s="2" t="s">
        <v>57</v>
      </c>
    </row>
  </sheetData>
  <phoneticPr fontId="1"/>
  <pageMargins left="0.7" right="0.7" top="0.75" bottom="0.75" header="0.3" footer="0.3"/>
  <pageSetup paperSize="9" scale="5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AB23-10B2-4B7C-BAD8-47792733A834}">
  <dimension ref="B2:F8"/>
  <sheetViews>
    <sheetView view="pageBreakPreview" zoomScale="130" zoomScaleNormal="130" zoomScaleSheetLayoutView="130" workbookViewId="0">
      <selection activeCell="D5" sqref="D5"/>
    </sheetView>
  </sheetViews>
  <sheetFormatPr defaultRowHeight="13.2"/>
  <cols>
    <col min="1" max="2" width="1.796875" style="2" customWidth="1"/>
    <col min="3" max="3" width="18.296875" style="2" bestFit="1" customWidth="1"/>
    <col min="4" max="4" width="8.59765625" style="2" bestFit="1" customWidth="1"/>
    <col min="5" max="5" width="28.69921875" style="2" customWidth="1"/>
    <col min="6" max="6" width="55.69921875" style="2" bestFit="1" customWidth="1"/>
    <col min="7" max="7" width="3.59765625" style="2" customWidth="1"/>
    <col min="8" max="16384" width="8.796875" style="2"/>
  </cols>
  <sheetData>
    <row r="2" spans="2:6" ht="26.4" customHeight="1">
      <c r="B2" s="1" t="str">
        <f>Table_of_Contents!$G$6</f>
        <v>2.光の強度 (Light_Intensity)</v>
      </c>
      <c r="C2" s="1"/>
    </row>
    <row r="4" spans="2:6">
      <c r="C4" s="12" t="s">
        <v>116</v>
      </c>
      <c r="D4" s="12" t="s">
        <v>7</v>
      </c>
      <c r="E4" s="12" t="s">
        <v>5</v>
      </c>
      <c r="F4" s="12" t="s">
        <v>23</v>
      </c>
    </row>
    <row r="5" spans="2:6" ht="78.599999999999994" customHeight="1">
      <c r="C5" s="11" t="s">
        <v>117</v>
      </c>
      <c r="D5" s="11">
        <v>0</v>
      </c>
      <c r="E5" s="5" t="s">
        <v>25</v>
      </c>
      <c r="F5" s="5"/>
    </row>
    <row r="6" spans="2:6">
      <c r="C6" s="29" t="s">
        <v>118</v>
      </c>
      <c r="D6" s="29">
        <v>0.5</v>
      </c>
      <c r="E6" s="30" t="s">
        <v>24</v>
      </c>
      <c r="F6" s="30" t="s">
        <v>27</v>
      </c>
    </row>
    <row r="7" spans="2:6" ht="72.599999999999994" customHeight="1">
      <c r="C7" s="11" t="s">
        <v>119</v>
      </c>
      <c r="D7" s="11">
        <v>0.5</v>
      </c>
      <c r="E7" s="5" t="s">
        <v>24</v>
      </c>
      <c r="F7" s="5"/>
    </row>
    <row r="8" spans="2:6" ht="73.2" customHeight="1">
      <c r="C8" s="11" t="s">
        <v>118</v>
      </c>
      <c r="D8" s="11">
        <v>1</v>
      </c>
      <c r="E8" s="6" t="s">
        <v>26</v>
      </c>
      <c r="F8" s="5"/>
    </row>
  </sheetData>
  <phoneticPr fontId="1"/>
  <pageMargins left="0.7" right="0.7" top="0.75" bottom="0.75" header="0.3" footer="0.3"/>
  <pageSetup paperSize="9" scale="6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A1DF-956D-4607-BBCE-6B1201B962DC}">
  <dimension ref="B2"/>
  <sheetViews>
    <sheetView view="pageBreakPreview" zoomScaleNormal="100" zoomScaleSheetLayoutView="100" workbookViewId="0"/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8.69921875" style="2" customWidth="1"/>
    <col min="6" max="16384" width="8.796875" style="2"/>
  </cols>
  <sheetData>
    <row r="2" spans="2:2" ht="26.4" customHeight="1">
      <c r="B2" s="1" t="str">
        <f>Table_of_Contents!$G$8</f>
        <v>3.状態遷移図 (State_Transition_Diagram)</v>
      </c>
    </row>
  </sheetData>
  <phoneticPr fontId="1"/>
  <pageMargins left="0.7" right="0.7" top="0.75" bottom="0.75" header="0.3" footer="0.3"/>
  <pageSetup paperSize="9" scale="8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38B6-E0F2-442D-BBC6-6CA212B600E6}">
  <dimension ref="B2:H13"/>
  <sheetViews>
    <sheetView view="pageBreakPreview" zoomScaleNormal="100" zoomScaleSheetLayoutView="100" workbookViewId="0">
      <selection activeCell="D12" sqref="D12"/>
    </sheetView>
  </sheetViews>
  <sheetFormatPr defaultRowHeight="13.2"/>
  <cols>
    <col min="1" max="2" width="1.796875" style="2" customWidth="1"/>
    <col min="3" max="3" width="17" style="2" customWidth="1"/>
    <col min="4" max="8" width="21.69921875" style="2" customWidth="1"/>
    <col min="9" max="16384" width="8.796875" style="2"/>
  </cols>
  <sheetData>
    <row r="2" spans="2:8" ht="26.4" customHeight="1">
      <c r="B2" s="1" t="str">
        <f>Table_of_Contents!$G$10</f>
        <v>4.状態遷移表 (State_Transition_Table)</v>
      </c>
    </row>
    <row r="4" spans="2:8">
      <c r="C4" s="39" t="s">
        <v>65</v>
      </c>
      <c r="D4" s="24" t="s">
        <v>64</v>
      </c>
      <c r="E4" s="24" t="s">
        <v>9</v>
      </c>
      <c r="F4" s="24" t="s">
        <v>8</v>
      </c>
      <c r="G4" s="24" t="s">
        <v>10</v>
      </c>
      <c r="H4" s="24" t="s">
        <v>11</v>
      </c>
    </row>
    <row r="5" spans="2:8">
      <c r="C5" s="40"/>
      <c r="D5" s="24" t="s">
        <v>70</v>
      </c>
      <c r="E5" s="24" t="s">
        <v>71</v>
      </c>
      <c r="F5" s="24" t="s">
        <v>72</v>
      </c>
      <c r="G5" s="24" t="s">
        <v>73</v>
      </c>
      <c r="H5" s="24" t="s">
        <v>74</v>
      </c>
    </row>
    <row r="6" spans="2:8" ht="81.599999999999994" customHeight="1">
      <c r="C6" s="25" t="s">
        <v>66</v>
      </c>
      <c r="D6" s="27" t="s">
        <v>77</v>
      </c>
      <c r="E6" s="27" t="s">
        <v>77</v>
      </c>
      <c r="F6" s="27" t="s">
        <v>82</v>
      </c>
      <c r="G6" s="27" t="s">
        <v>91</v>
      </c>
      <c r="H6" s="27" t="s">
        <v>92</v>
      </c>
    </row>
    <row r="7" spans="2:8">
      <c r="C7" s="26" t="s">
        <v>84</v>
      </c>
      <c r="D7" s="28" t="s">
        <v>84</v>
      </c>
      <c r="E7" s="28" t="s">
        <v>84</v>
      </c>
      <c r="F7" s="28" t="s">
        <v>85</v>
      </c>
      <c r="G7" s="28" t="s">
        <v>87</v>
      </c>
      <c r="H7" s="28" t="s">
        <v>89</v>
      </c>
    </row>
    <row r="8" spans="2:8" ht="81.599999999999994" customHeight="1">
      <c r="C8" s="25" t="s">
        <v>67</v>
      </c>
      <c r="D8" s="27" t="s">
        <v>93</v>
      </c>
      <c r="E8" s="27" t="s">
        <v>93</v>
      </c>
      <c r="F8" s="27" t="s">
        <v>77</v>
      </c>
      <c r="G8" s="27" t="s">
        <v>91</v>
      </c>
      <c r="H8" s="27" t="s">
        <v>92</v>
      </c>
    </row>
    <row r="9" spans="2:8">
      <c r="C9" s="26" t="s">
        <v>85</v>
      </c>
      <c r="D9" s="28" t="s">
        <v>83</v>
      </c>
      <c r="E9" s="28" t="s">
        <v>84</v>
      </c>
      <c r="F9" s="28" t="s">
        <v>85</v>
      </c>
      <c r="G9" s="28" t="s">
        <v>86</v>
      </c>
      <c r="H9" s="28" t="s">
        <v>88</v>
      </c>
    </row>
    <row r="10" spans="2:8" ht="81.599999999999994" customHeight="1">
      <c r="C10" s="25" t="s">
        <v>68</v>
      </c>
      <c r="D10" s="27" t="s">
        <v>93</v>
      </c>
      <c r="E10" s="27" t="s">
        <v>93</v>
      </c>
      <c r="F10" s="27" t="s">
        <v>77</v>
      </c>
      <c r="G10" s="27" t="s">
        <v>77</v>
      </c>
      <c r="H10" s="27" t="s">
        <v>77</v>
      </c>
    </row>
    <row r="11" spans="2:8">
      <c r="C11" s="26" t="s">
        <v>87</v>
      </c>
      <c r="D11" s="28" t="s">
        <v>83</v>
      </c>
      <c r="E11" s="28" t="s">
        <v>83</v>
      </c>
      <c r="F11" s="28" t="s">
        <v>87</v>
      </c>
      <c r="G11" s="28" t="s">
        <v>87</v>
      </c>
      <c r="H11" s="28" t="s">
        <v>87</v>
      </c>
    </row>
    <row r="12" spans="2:8" ht="81.599999999999994" customHeight="1">
      <c r="C12" s="25" t="s">
        <v>69</v>
      </c>
      <c r="D12" s="27" t="s">
        <v>93</v>
      </c>
      <c r="E12" s="27" t="s">
        <v>93</v>
      </c>
      <c r="F12" s="27" t="s">
        <v>77</v>
      </c>
      <c r="G12" s="27" t="s">
        <v>91</v>
      </c>
      <c r="H12" s="27" t="s">
        <v>77</v>
      </c>
    </row>
    <row r="13" spans="2:8">
      <c r="C13" s="26" t="s">
        <v>89</v>
      </c>
      <c r="D13" s="28" t="s">
        <v>83</v>
      </c>
      <c r="E13" s="28" t="s">
        <v>83</v>
      </c>
      <c r="F13" s="28" t="s">
        <v>89</v>
      </c>
      <c r="G13" s="28" t="s">
        <v>86</v>
      </c>
      <c r="H13" s="28" t="s">
        <v>89</v>
      </c>
    </row>
  </sheetData>
  <mergeCells count="1">
    <mergeCell ref="C4:C5"/>
  </mergeCells>
  <phoneticPr fontId="1"/>
  <pageMargins left="0.7" right="0.7" top="0.75" bottom="0.75" header="0.3" footer="0.3"/>
  <pageSetup paperSize="9" scale="45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F3AB-0DD1-4D23-A78E-42AF46C5C536}">
  <dimension ref="B2:F10"/>
  <sheetViews>
    <sheetView view="pageBreakPreview" zoomScaleNormal="100" zoomScaleSheetLayoutView="100" workbookViewId="0">
      <selection activeCell="A2" sqref="A2"/>
    </sheetView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0.296875" style="2" bestFit="1" customWidth="1"/>
    <col min="6" max="16384" width="8.796875" style="2"/>
  </cols>
  <sheetData>
    <row r="2" spans="2:6" ht="26.4" customHeight="1">
      <c r="B2" s="1" t="str">
        <f>Table_of_Contents!$G$12</f>
        <v>5.対応スイッチ (Compatible_Switch)</v>
      </c>
    </row>
    <row r="4" spans="2:6" ht="18">
      <c r="C4" s="23" t="s">
        <v>3</v>
      </c>
      <c r="D4" s="23" t="s">
        <v>58</v>
      </c>
      <c r="E4" s="23" t="s">
        <v>59</v>
      </c>
      <c r="F4" s="23"/>
    </row>
    <row r="5" spans="2:6" ht="18">
      <c r="C5" s="9">
        <f t="shared" ref="C5:C10" si="0">ROW()-4</f>
        <v>1</v>
      </c>
      <c r="D5" s="18" t="s">
        <v>61</v>
      </c>
      <c r="E5" s="18" t="s">
        <v>64</v>
      </c>
      <c r="F5" s="18"/>
    </row>
    <row r="6" spans="2:6" ht="18">
      <c r="C6" s="9">
        <f t="shared" si="0"/>
        <v>2</v>
      </c>
      <c r="D6" s="18" t="s">
        <v>122</v>
      </c>
      <c r="E6" s="18" t="s">
        <v>9</v>
      </c>
      <c r="F6" s="18"/>
    </row>
    <row r="7" spans="2:6" ht="18">
      <c r="C7" s="9">
        <f t="shared" si="0"/>
        <v>3</v>
      </c>
      <c r="D7" s="18" t="s">
        <v>60</v>
      </c>
      <c r="E7" s="18" t="s">
        <v>8</v>
      </c>
      <c r="F7" s="18"/>
    </row>
    <row r="8" spans="2:6" ht="18">
      <c r="C8" s="9">
        <f t="shared" si="0"/>
        <v>4</v>
      </c>
      <c r="D8" s="18" t="s">
        <v>62</v>
      </c>
      <c r="E8" s="18" t="s">
        <v>10</v>
      </c>
      <c r="F8" s="18"/>
    </row>
    <row r="9" spans="2:6" ht="18">
      <c r="C9" s="9">
        <f t="shared" si="0"/>
        <v>5</v>
      </c>
      <c r="D9" s="18" t="s">
        <v>63</v>
      </c>
      <c r="E9" s="18" t="s">
        <v>11</v>
      </c>
      <c r="F9" s="18"/>
    </row>
    <row r="10" spans="2:6" ht="18">
      <c r="C10" s="9">
        <f t="shared" si="0"/>
        <v>6</v>
      </c>
      <c r="D10" s="18"/>
      <c r="E10" s="18"/>
      <c r="F10" s="1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02E8-5DD1-4B03-A93A-17406BEA7512}">
  <dimension ref="B2:W58"/>
  <sheetViews>
    <sheetView view="pageBreakPreview" zoomScaleNormal="100" zoomScaleSheetLayoutView="100" workbookViewId="0">
      <selection activeCell="F36" sqref="F36"/>
    </sheetView>
  </sheetViews>
  <sheetFormatPr defaultRowHeight="13.2"/>
  <cols>
    <col min="1" max="2" width="1.796875" style="2" customWidth="1"/>
    <col min="3" max="4" width="4.296875" style="2" customWidth="1"/>
    <col min="5" max="5" width="3.09765625" style="2" customWidth="1"/>
    <col min="6" max="6" width="22.19921875" style="2" bestFit="1" customWidth="1"/>
    <col min="7" max="23" width="3.69921875" style="2" customWidth="1"/>
    <col min="24" max="24" width="4.59765625" style="2" customWidth="1"/>
    <col min="25" max="16384" width="8.796875" style="2"/>
  </cols>
  <sheetData>
    <row r="2" spans="2:7" ht="26.4" customHeight="1">
      <c r="B2" s="1" t="str">
        <f>Table_of_Contents!$G$14</f>
        <v>6.動作検討 (Examination_of_Operation)</v>
      </c>
    </row>
    <row r="4" spans="2:7">
      <c r="C4" s="2" t="s">
        <v>96</v>
      </c>
    </row>
    <row r="5" spans="2:7">
      <c r="D5" s="2" t="s">
        <v>97</v>
      </c>
    </row>
    <row r="6" spans="2:7">
      <c r="E6" s="2" t="s">
        <v>98</v>
      </c>
    </row>
    <row r="8" spans="2:7">
      <c r="D8" s="2" t="s">
        <v>99</v>
      </c>
    </row>
    <row r="9" spans="2:7">
      <c r="E9" s="2" t="s">
        <v>100</v>
      </c>
    </row>
    <row r="10" spans="2:7">
      <c r="E10" s="2" t="s">
        <v>101</v>
      </c>
    </row>
    <row r="11" spans="2:7">
      <c r="E11" s="2" t="s">
        <v>102</v>
      </c>
    </row>
    <row r="12" spans="2:7">
      <c r="E12" s="2" t="s">
        <v>103</v>
      </c>
    </row>
    <row r="14" spans="2:7">
      <c r="E14" s="31" t="s">
        <v>104</v>
      </c>
      <c r="G14" s="2" t="s">
        <v>110</v>
      </c>
    </row>
    <row r="15" spans="2:7">
      <c r="E15" s="31" t="s">
        <v>105</v>
      </c>
    </row>
    <row r="16" spans="2:7">
      <c r="E16" s="31" t="s">
        <v>106</v>
      </c>
    </row>
    <row r="18" spans="3:23">
      <c r="C18" s="2" t="s">
        <v>107</v>
      </c>
    </row>
    <row r="19" spans="3:23">
      <c r="D19" s="2" t="s">
        <v>97</v>
      </c>
    </row>
    <row r="20" spans="3:23">
      <c r="E20" s="2" t="s">
        <v>108</v>
      </c>
    </row>
    <row r="21" spans="3:23">
      <c r="E21" s="2" t="s">
        <v>109</v>
      </c>
    </row>
    <row r="23" spans="3:23">
      <c r="D23" s="2" t="s">
        <v>99</v>
      </c>
    </row>
    <row r="24" spans="3:23">
      <c r="E24" s="2" t="s">
        <v>111</v>
      </c>
    </row>
    <row r="25" spans="3:23">
      <c r="E25" s="2" t="s">
        <v>112</v>
      </c>
    </row>
    <row r="26" spans="3:23">
      <c r="E26" s="2" t="s">
        <v>113</v>
      </c>
    </row>
    <row r="28" spans="3:23">
      <c r="F28" s="2" t="s">
        <v>123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5"/>
      <c r="T28" s="37"/>
      <c r="U28" s="32"/>
      <c r="V28" s="32"/>
      <c r="W28" s="32"/>
    </row>
    <row r="30" spans="3:23">
      <c r="F30" s="2" t="s">
        <v>115</v>
      </c>
      <c r="G30" s="32"/>
      <c r="H30" s="35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2" spans="3:23">
      <c r="F32" s="2" t="s">
        <v>121</v>
      </c>
      <c r="G32" s="36"/>
      <c r="H32" s="32"/>
      <c r="I32" s="35"/>
      <c r="J32" s="32"/>
      <c r="K32" s="35"/>
      <c r="L32" s="32"/>
      <c r="M32" s="35"/>
      <c r="N32" s="32"/>
      <c r="O32" s="35"/>
      <c r="P32" s="32"/>
      <c r="Q32" s="35"/>
      <c r="R32" s="32"/>
      <c r="S32" s="33"/>
      <c r="T32" s="34"/>
      <c r="U32" s="34"/>
      <c r="V32" s="34"/>
      <c r="W32" s="34"/>
    </row>
    <row r="34" spans="3:23">
      <c r="F34" s="2" t="s">
        <v>120</v>
      </c>
      <c r="G34" s="32"/>
      <c r="H34" s="35"/>
      <c r="I34" s="32"/>
      <c r="J34" s="35"/>
      <c r="K34" s="32"/>
      <c r="L34" s="35"/>
      <c r="M34" s="32"/>
      <c r="N34" s="35"/>
      <c r="O34" s="32"/>
      <c r="P34" s="35"/>
      <c r="Q34" s="32"/>
      <c r="R34" s="35"/>
      <c r="S34" s="32"/>
      <c r="T34" s="32"/>
      <c r="U34" s="32"/>
      <c r="V34" s="32"/>
      <c r="W34" s="32"/>
    </row>
    <row r="36" spans="3:23">
      <c r="K36" s="2" t="s">
        <v>114</v>
      </c>
    </row>
    <row r="38" spans="3:23">
      <c r="C38" s="2" t="s">
        <v>124</v>
      </c>
    </row>
    <row r="39" spans="3:23">
      <c r="D39" s="2" t="s">
        <v>125</v>
      </c>
    </row>
    <row r="40" spans="3:23">
      <c r="E40" s="2" t="s">
        <v>126</v>
      </c>
    </row>
    <row r="41" spans="3:23">
      <c r="E41" s="2" t="s">
        <v>127</v>
      </c>
    </row>
    <row r="43" spans="3:23">
      <c r="D43" s="2" t="s">
        <v>128</v>
      </c>
    </row>
    <row r="44" spans="3:23">
      <c r="E44" s="2" t="s">
        <v>111</v>
      </c>
    </row>
    <row r="45" spans="3:23">
      <c r="E45" s="2" t="s">
        <v>112</v>
      </c>
    </row>
    <row r="46" spans="3:23">
      <c r="E46" s="2" t="s">
        <v>129</v>
      </c>
    </row>
    <row r="48" spans="3:23">
      <c r="F48" s="2" t="s">
        <v>123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5"/>
      <c r="W48" s="32"/>
    </row>
    <row r="50" spans="6:23">
      <c r="F50" s="2" t="s">
        <v>130</v>
      </c>
      <c r="G50" s="32"/>
      <c r="H50" s="35"/>
      <c r="I50" s="32"/>
      <c r="J50" s="32"/>
      <c r="K50" s="35"/>
      <c r="L50" s="32"/>
      <c r="M50" s="32"/>
      <c r="N50" s="35"/>
      <c r="O50" s="32"/>
      <c r="P50" s="32"/>
      <c r="Q50" s="35"/>
      <c r="R50" s="32"/>
      <c r="S50" s="32"/>
      <c r="T50" s="35"/>
      <c r="U50" s="32"/>
      <c r="V50" s="32"/>
      <c r="W50" s="32"/>
    </row>
    <row r="52" spans="6:23">
      <c r="F52" s="2" t="s">
        <v>121</v>
      </c>
      <c r="G52" s="36"/>
      <c r="H52" s="32"/>
      <c r="I52" s="32"/>
      <c r="J52" s="32"/>
      <c r="K52" s="32"/>
      <c r="L52" s="32"/>
      <c r="M52" s="32"/>
      <c r="N52" s="33"/>
      <c r="O52" s="34"/>
      <c r="P52" s="36"/>
      <c r="Q52" s="32"/>
      <c r="R52" s="32"/>
      <c r="S52" s="32"/>
      <c r="T52" s="32"/>
      <c r="U52" s="32"/>
      <c r="V52" s="33"/>
      <c r="W52" s="34"/>
    </row>
    <row r="54" spans="6:23">
      <c r="F54" s="2" t="s">
        <v>131</v>
      </c>
      <c r="G54" s="32"/>
      <c r="H54" s="33"/>
      <c r="I54" s="34"/>
      <c r="J54" s="36"/>
      <c r="K54" s="32"/>
      <c r="L54" s="32"/>
      <c r="M54" s="32"/>
      <c r="N54" s="32"/>
      <c r="O54" s="32"/>
      <c r="P54" s="32"/>
      <c r="Q54" s="33"/>
      <c r="R54" s="34"/>
      <c r="S54" s="36"/>
      <c r="T54" s="32"/>
      <c r="U54" s="32"/>
      <c r="V54" s="32"/>
      <c r="W54" s="32"/>
    </row>
    <row r="56" spans="6:23">
      <c r="F56" s="2" t="s">
        <v>120</v>
      </c>
      <c r="G56" s="32"/>
      <c r="H56" s="32"/>
      <c r="I56" s="32"/>
      <c r="J56" s="32"/>
      <c r="K56" s="33"/>
      <c r="L56" s="34"/>
      <c r="M56" s="36"/>
      <c r="N56" s="32"/>
      <c r="O56" s="32"/>
      <c r="P56" s="32"/>
      <c r="Q56" s="32"/>
      <c r="R56" s="32"/>
      <c r="S56" s="32"/>
      <c r="T56" s="33"/>
      <c r="U56" s="36"/>
      <c r="V56" s="32"/>
      <c r="W56" s="32"/>
    </row>
    <row r="58" spans="6:23">
      <c r="K58" s="2" t="s">
        <v>114</v>
      </c>
    </row>
  </sheetData>
  <phoneticPr fontId="1"/>
  <pageMargins left="0.7" right="0.7" top="0.75" bottom="0.75" header="0.3" footer="0.3"/>
  <pageSetup paperSize="9" scale="72" orientation="portrait" horizontalDpi="300" verticalDpi="300" r:id="rId1"/>
  <rowBreaks count="3" manualBreakCount="3">
    <brk id="17" max="23" man="1"/>
    <brk id="37" max="23" man="1"/>
    <brk id="59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E483-814F-48A9-B5D3-6EEF9773B7E9}">
  <dimension ref="B2:C3"/>
  <sheetViews>
    <sheetView workbookViewId="0"/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8.69921875" style="2" customWidth="1"/>
    <col min="6" max="16384" width="8.796875" style="2"/>
  </cols>
  <sheetData>
    <row r="2" spans="2:3" ht="26.4" customHeight="1">
      <c r="B2" s="1" t="str">
        <f>Table_of_Contents!$G$16</f>
        <v>7.コード構造 (Code_Structure)</v>
      </c>
    </row>
    <row r="3" spans="2:3">
      <c r="C3" s="2" t="s">
        <v>135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12BF-6127-40ED-A678-5239F8428AB3}">
  <dimension ref="B2:F24"/>
  <sheetViews>
    <sheetView workbookViewId="0">
      <selection activeCell="F12" sqref="F12"/>
    </sheetView>
  </sheetViews>
  <sheetFormatPr defaultRowHeight="13.2"/>
  <cols>
    <col min="1" max="2" width="1.796875" style="2" customWidth="1"/>
    <col min="3" max="3" width="4.09765625" style="2" bestFit="1" customWidth="1"/>
    <col min="4" max="4" width="55.09765625" style="16" customWidth="1"/>
    <col min="5" max="5" width="51.09765625" style="16" customWidth="1"/>
    <col min="6" max="6" width="51.296875" style="2" bestFit="1" customWidth="1"/>
    <col min="7" max="16384" width="8.796875" style="2"/>
  </cols>
  <sheetData>
    <row r="2" spans="2:6" ht="26.4" customHeight="1">
      <c r="B2" s="1" t="str">
        <f>Table_of_Contents!$G$21</f>
        <v>x.リンク集 (Links)</v>
      </c>
    </row>
    <row r="4" spans="2:6" ht="18">
      <c r="C4" s="21" t="s">
        <v>40</v>
      </c>
      <c r="D4" s="22" t="s">
        <v>41</v>
      </c>
      <c r="E4" s="22" t="s">
        <v>43</v>
      </c>
      <c r="F4" s="21" t="s">
        <v>42</v>
      </c>
    </row>
    <row r="5" spans="2:6" ht="18">
      <c r="C5" s="18">
        <f>ROW()-4</f>
        <v>1</v>
      </c>
      <c r="D5" s="19" t="s">
        <v>45</v>
      </c>
      <c r="E5" s="20" t="s">
        <v>44</v>
      </c>
      <c r="F5" s="18" t="s">
        <v>46</v>
      </c>
    </row>
    <row r="6" spans="2:6" ht="18">
      <c r="C6" s="18">
        <f t="shared" ref="C6:C24" si="0">ROW()-4</f>
        <v>2</v>
      </c>
      <c r="D6" s="19" t="s">
        <v>48</v>
      </c>
      <c r="E6" s="17" t="s">
        <v>47</v>
      </c>
      <c r="F6" s="18" t="s">
        <v>49</v>
      </c>
    </row>
    <row r="7" spans="2:6" ht="18">
      <c r="C7" s="18">
        <f t="shared" si="0"/>
        <v>3</v>
      </c>
      <c r="D7" s="19" t="s">
        <v>51</v>
      </c>
      <c r="E7" s="17" t="s">
        <v>50</v>
      </c>
      <c r="F7" s="18" t="s">
        <v>52</v>
      </c>
    </row>
    <row r="8" spans="2:6" ht="18">
      <c r="C8" s="18">
        <f t="shared" si="0"/>
        <v>4</v>
      </c>
      <c r="D8" s="19" t="s">
        <v>133</v>
      </c>
      <c r="E8" s="17" t="s">
        <v>132</v>
      </c>
      <c r="F8" s="18" t="s">
        <v>134</v>
      </c>
    </row>
    <row r="9" spans="2:6" ht="18">
      <c r="C9" s="18">
        <f t="shared" si="0"/>
        <v>5</v>
      </c>
      <c r="D9" s="19" t="s">
        <v>137</v>
      </c>
      <c r="E9" s="17" t="s">
        <v>136</v>
      </c>
      <c r="F9" s="18" t="s">
        <v>138</v>
      </c>
    </row>
    <row r="10" spans="2:6" ht="18">
      <c r="C10" s="18">
        <f t="shared" si="0"/>
        <v>6</v>
      </c>
      <c r="D10" s="19" t="s">
        <v>139</v>
      </c>
      <c r="E10" s="38" t="s">
        <v>141</v>
      </c>
      <c r="F10" s="18" t="s">
        <v>140</v>
      </c>
    </row>
    <row r="11" spans="2:6" ht="18">
      <c r="C11" s="18">
        <f t="shared" si="0"/>
        <v>7</v>
      </c>
      <c r="D11" s="19" t="s">
        <v>145</v>
      </c>
      <c r="E11" s="17" t="s">
        <v>142</v>
      </c>
      <c r="F11" s="18" t="s">
        <v>146</v>
      </c>
    </row>
    <row r="12" spans="2:6" ht="18">
      <c r="C12" s="18">
        <f t="shared" si="0"/>
        <v>8</v>
      </c>
      <c r="D12" s="19" t="s">
        <v>144</v>
      </c>
      <c r="E12" s="17" t="s">
        <v>143</v>
      </c>
      <c r="F12" s="18" t="s">
        <v>147</v>
      </c>
    </row>
    <row r="13" spans="2:6" ht="18">
      <c r="C13" s="18">
        <f t="shared" si="0"/>
        <v>9</v>
      </c>
      <c r="D13" s="19"/>
      <c r="E13" s="19"/>
      <c r="F13" s="18"/>
    </row>
    <row r="14" spans="2:6" ht="18">
      <c r="C14" s="18">
        <f t="shared" si="0"/>
        <v>10</v>
      </c>
      <c r="D14" s="19"/>
      <c r="E14" s="19"/>
      <c r="F14" s="18"/>
    </row>
    <row r="15" spans="2:6" ht="18">
      <c r="C15" s="18">
        <f t="shared" si="0"/>
        <v>11</v>
      </c>
      <c r="D15" s="19"/>
      <c r="E15" s="19"/>
      <c r="F15" s="18"/>
    </row>
    <row r="16" spans="2:6" ht="18">
      <c r="C16" s="18">
        <f t="shared" si="0"/>
        <v>12</v>
      </c>
      <c r="D16" s="19"/>
      <c r="E16" s="19"/>
      <c r="F16" s="18"/>
    </row>
    <row r="17" spans="3:6" ht="18">
      <c r="C17" s="18">
        <f t="shared" si="0"/>
        <v>13</v>
      </c>
      <c r="D17" s="19"/>
      <c r="E17" s="19"/>
      <c r="F17" s="18"/>
    </row>
    <row r="18" spans="3:6" ht="18">
      <c r="C18" s="18">
        <f t="shared" si="0"/>
        <v>14</v>
      </c>
      <c r="D18" s="19"/>
      <c r="E18" s="19"/>
      <c r="F18" s="18"/>
    </row>
    <row r="19" spans="3:6" ht="18">
      <c r="C19" s="18">
        <f>ROW()-4</f>
        <v>15</v>
      </c>
      <c r="D19" s="19"/>
      <c r="E19" s="19"/>
      <c r="F19" s="18"/>
    </row>
    <row r="20" spans="3:6" ht="18">
      <c r="C20" s="18">
        <f t="shared" si="0"/>
        <v>16</v>
      </c>
      <c r="D20" s="19"/>
      <c r="E20" s="19"/>
      <c r="F20" s="18"/>
    </row>
    <row r="21" spans="3:6" ht="18">
      <c r="C21" s="18">
        <f t="shared" si="0"/>
        <v>17</v>
      </c>
      <c r="D21" s="19"/>
      <c r="E21" s="19"/>
      <c r="F21" s="18"/>
    </row>
    <row r="22" spans="3:6" ht="18">
      <c r="C22" s="18">
        <f t="shared" si="0"/>
        <v>18</v>
      </c>
      <c r="D22" s="19"/>
      <c r="E22" s="19"/>
      <c r="F22" s="18"/>
    </row>
    <row r="23" spans="3:6" ht="18">
      <c r="C23" s="18">
        <f t="shared" si="0"/>
        <v>19</v>
      </c>
      <c r="D23" s="19"/>
      <c r="E23" s="19"/>
      <c r="F23" s="18"/>
    </row>
    <row r="24" spans="3:6" ht="18">
      <c r="C24" s="18">
        <f t="shared" si="0"/>
        <v>20</v>
      </c>
      <c r="D24" s="19"/>
      <c r="E24" s="19"/>
      <c r="F24" s="18"/>
    </row>
  </sheetData>
  <phoneticPr fontId="1"/>
  <hyperlinks>
    <hyperlink ref="E5" r:id="rId1" xr:uid="{E5F7C555-F61C-4157-BD1D-B70D7E51ECA1}"/>
    <hyperlink ref="E6" r:id="rId2" xr:uid="{0623D567-7F68-4AC0-837F-C98BEBE82CE1}"/>
    <hyperlink ref="E7" r:id="rId3" xr:uid="{61D900E9-D28A-4EF5-AC94-B53E5584EB1E}"/>
    <hyperlink ref="E8" r:id="rId4" xr:uid="{99AA6C13-10B2-4C4B-BA52-113CE8B7BF5B}"/>
    <hyperlink ref="E9" r:id="rId5" xr:uid="{6BB4077B-96B2-47AE-9E91-B634F4B25439}"/>
    <hyperlink ref="E10" r:id="rId6" xr:uid="{47F33BC8-C3DD-4120-A96F-F6F6C5D0846B}"/>
    <hyperlink ref="E11" r:id="rId7" xr:uid="{1BF84B62-CB6E-48D6-8A73-57525C1FE90E}"/>
    <hyperlink ref="E12" r:id="rId8" xr:uid="{DE9FDAB2-110F-4131-942A-4DCF31312C65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Table_of_Contents</vt:lpstr>
      <vt:lpstr>1.Specification</vt:lpstr>
      <vt:lpstr>2.Light_Intensity</vt:lpstr>
      <vt:lpstr>3.State_Transition_Diagram</vt:lpstr>
      <vt:lpstr>4.State_Transition_Table</vt:lpstr>
      <vt:lpstr>5.Compatible_Switch</vt:lpstr>
      <vt:lpstr>6.Examination_of_Operation</vt:lpstr>
      <vt:lpstr>7.Code_Structure</vt:lpstr>
      <vt:lpstr>Links</vt:lpstr>
      <vt:lpstr>Sheet_Template</vt:lpstr>
      <vt:lpstr>Sheet1</vt:lpstr>
      <vt:lpstr>'1.Specification'!Print_Area</vt:lpstr>
      <vt:lpstr>'2.Light_Intensity'!Print_Area</vt:lpstr>
      <vt:lpstr>'3.State_Transition_Diagram'!Print_Area</vt:lpstr>
      <vt:lpstr>'4.State_Transition_Table'!Print_Area</vt:lpstr>
      <vt:lpstr>'5.Compatible_Switch'!Print_Area</vt:lpstr>
      <vt:lpstr>'6.Examination_of_Operation'!Print_Area</vt:lpstr>
      <vt:lpstr>Table_of_Contents!Print_Area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直樹</cp:lastModifiedBy>
  <dcterms:created xsi:type="dcterms:W3CDTF">2015-06-05T18:19:34Z</dcterms:created>
  <dcterms:modified xsi:type="dcterms:W3CDTF">2020-08-23T15:17:05Z</dcterms:modified>
</cp:coreProperties>
</file>