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https://d.docs.live.net/0f6e8fac2c7a9929/Desktop/SGLT5-HW2-03192025/"/>
    </mc:Choice>
  </mc:AlternateContent>
  <xr:revisionPtr revIDLastSave="72" documentId="11_D8C53768FC3D87F53E1C7F7874E8F63773BBB450" xr6:coauthVersionLast="47" xr6:coauthVersionMax="47" xr10:uidLastSave="{E1EA69D2-4192-4CD5-8D47-A72D7FBD9C5D}"/>
  <bookViews>
    <workbookView xWindow="19090" yWindow="-110" windowWidth="19420" windowHeight="10300" xr2:uid="{00000000-000D-0000-FFFF-FFFF00000000}"/>
  </bookViews>
  <sheets>
    <sheet name="REV History" sheetId="5" r:id="rId1"/>
    <sheet name="MODBUS Configuration" sheetId="6" r:id="rId2"/>
    <sheet name="Modbus holding register list" sheetId="1" r:id="rId3"/>
    <sheet name="MODBUS Coil List" sheetId="2" r:id="rId4"/>
    <sheet name="Service Error Codes"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 l="1"/>
  <c r="A5" i="2" s="1"/>
  <c r="A6" i="2" s="1"/>
  <c r="A7" i="2" s="1"/>
  <c r="A8" i="2" s="1"/>
  <c r="A9" i="2" s="1"/>
  <c r="A10" i="2" s="1"/>
  <c r="A11" i="2" s="1"/>
  <c r="A12" i="2" s="1"/>
  <c r="A13" i="2" s="1"/>
  <c r="A14" i="2" s="1"/>
  <c r="A15" i="2" s="1"/>
  <c r="A16" i="2" s="1"/>
  <c r="A17" i="2" s="1"/>
  <c r="A18" i="2" s="1"/>
  <c r="A19" i="2" s="1"/>
  <c r="A20" i="2" s="1"/>
  <c r="A21" i="2" s="1"/>
  <c r="A22" i="2" s="1"/>
  <c r="A23" i="2" s="1"/>
  <c r="A24" i="2" s="1"/>
  <c r="A25" i="2" s="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26" i="2" l="1"/>
  <c r="A27" i="2" s="1"/>
  <c r="A28" i="2" s="1"/>
  <c r="A29" i="2" s="1"/>
  <c r="A30" i="2" l="1"/>
  <c r="A31" i="2" s="1"/>
  <c r="A32" i="2" s="1"/>
  <c r="A33" i="2" s="1"/>
  <c r="A34" i="2" s="1"/>
  <c r="A35" i="2" s="1"/>
  <c r="A36" i="2" s="1"/>
  <c r="A37" i="2" s="1"/>
  <c r="A38" i="2" s="1"/>
  <c r="A39" i="2" s="1"/>
  <c r="A40" i="2" s="1"/>
  <c r="A41" i="2" s="1"/>
  <c r="A42" i="2" s="1"/>
  <c r="A43" i="2" s="1"/>
  <c r="A44" i="2" s="1"/>
  <c r="A45" i="2" s="1"/>
  <c r="A46" i="2" s="1"/>
</calcChain>
</file>

<file path=xl/sharedStrings.xml><?xml version="1.0" encoding="utf-8"?>
<sst xmlns="http://schemas.openxmlformats.org/spreadsheetml/2006/main" count="458" uniqueCount="269">
  <si>
    <t>Reg Name</t>
  </si>
  <si>
    <t>Function</t>
  </si>
  <si>
    <t>Value</t>
  </si>
  <si>
    <t>Unit</t>
  </si>
  <si>
    <t xml:space="preserve">Add.   </t>
  </si>
  <si>
    <t xml:space="preserve">  Read/Write</t>
  </si>
  <si>
    <t>Integer</t>
  </si>
  <si>
    <t>Read only</t>
  </si>
  <si>
    <t>Jacket temperature</t>
  </si>
  <si>
    <t>Returns Jacket Temperature</t>
  </si>
  <si>
    <t>0~650</t>
  </si>
  <si>
    <t>Fahrenheit</t>
  </si>
  <si>
    <t>Modbus holding registers list</t>
  </si>
  <si>
    <t>Product temperature</t>
  </si>
  <si>
    <t>Returns Product Temperature</t>
  </si>
  <si>
    <t>Board temperature</t>
  </si>
  <si>
    <t>Return Board Temperature</t>
  </si>
  <si>
    <t>0~99</t>
  </si>
  <si>
    <t>Celsius</t>
  </si>
  <si>
    <t>Jacket temperature offset</t>
  </si>
  <si>
    <t>Add offset to the Jacket reading</t>
  </si>
  <si>
    <t xml:space="preserve"> -50 ~ +50</t>
  </si>
  <si>
    <t>Read/Write</t>
  </si>
  <si>
    <t>Product temperature offset</t>
  </si>
  <si>
    <t>Add offset to the product reading</t>
  </si>
  <si>
    <t>1~650</t>
  </si>
  <si>
    <t>Process temperature hysteresis</t>
  </si>
  <si>
    <t>Temperature process hysteresis</t>
  </si>
  <si>
    <t>1~5</t>
  </si>
  <si>
    <t>Reserve</t>
  </si>
  <si>
    <t>0~10000</t>
  </si>
  <si>
    <t>IO board hardware revision</t>
  </si>
  <si>
    <t>Return hardware revision</t>
  </si>
  <si>
    <t>Return software revision</t>
  </si>
  <si>
    <t>IO board software revision</t>
  </si>
  <si>
    <t>Modbus Coils list</t>
  </si>
  <si>
    <t>Coil Name</t>
  </si>
  <si>
    <t>flag</t>
  </si>
  <si>
    <t>Modbus communication watchdog</t>
  </si>
  <si>
    <t>1=no communication for more than 10 seconds</t>
  </si>
  <si>
    <t>UI Restart</t>
  </si>
  <si>
    <t>1= Power of the UI for 100mS</t>
  </si>
  <si>
    <t>Pan Up Limit Switch</t>
  </si>
  <si>
    <t>0/1</t>
  </si>
  <si>
    <t>Pan Down Limit Switch</t>
  </si>
  <si>
    <t>Safety Thermostat</t>
  </si>
  <si>
    <t>Pan Operation Loop Register</t>
  </si>
  <si>
    <t>Service Error Codes</t>
  </si>
  <si>
    <t>Error Code</t>
  </si>
  <si>
    <t>Error Name</t>
  </si>
  <si>
    <t>Error Trigger Rules</t>
  </si>
  <si>
    <t>Error Description</t>
  </si>
  <si>
    <t>Jacket Probe is non operable or outside of permissible calibration. Lockout of heating system should occur in this scenario.</t>
  </si>
  <si>
    <t>Product Probe is non operable or outside of permissible calibration.</t>
  </si>
  <si>
    <t>Pan tilt system is inoperable, this error should not lock out any unit functions, it is just inconvenient for the customer.</t>
  </si>
  <si>
    <t>Subsystem</t>
  </si>
  <si>
    <t>Error Suffix</t>
  </si>
  <si>
    <t>Rev</t>
  </si>
  <si>
    <t>Date</t>
  </si>
  <si>
    <t>Change Description</t>
  </si>
  <si>
    <t>Approved By</t>
  </si>
  <si>
    <t>00</t>
  </si>
  <si>
    <t>Mohsen Saadatfard</t>
  </si>
  <si>
    <t>0/1/2</t>
  </si>
  <si>
    <t>Call for Pan Operation Loop(Idle/Up/Down)</t>
  </si>
  <si>
    <t>Pan DC Motor -  On Relay Output</t>
  </si>
  <si>
    <t>Off/On</t>
  </si>
  <si>
    <t>Pan DC Motor -  On/Off</t>
  </si>
  <si>
    <t>Pan DC Motor -  Direction</t>
  </si>
  <si>
    <t>E102</t>
  </si>
  <si>
    <t>E701</t>
  </si>
  <si>
    <t>E702</t>
  </si>
  <si>
    <t>E202</t>
  </si>
  <si>
    <t>When Register 2 value is below 32F or over 500F trigger error only if this occurs while U/I calls for use of product probe.</t>
  </si>
  <si>
    <t>LED403</t>
  </si>
  <si>
    <t>LED404</t>
  </si>
  <si>
    <t>LED405</t>
  </si>
  <si>
    <t>LED401</t>
  </si>
  <si>
    <t>LED402</t>
  </si>
  <si>
    <t>Call for Speed Mode (Low/High)</t>
  </si>
  <si>
    <t>Speed Mode (Low/High) Register</t>
  </si>
  <si>
    <t>E010</t>
  </si>
  <si>
    <t>Gas Blower</t>
  </si>
  <si>
    <t>Gas Blower Output (On/Off)</t>
  </si>
  <si>
    <t>Low/High Cooking Speed</t>
  </si>
  <si>
    <t>Ignition Module Output</t>
  </si>
  <si>
    <t>Low/High Cooking Speed Output - Low/High</t>
  </si>
  <si>
    <t>Modbus Communication Specification (v1.0)</t>
  </si>
  <si>
    <t>Protocol</t>
  </si>
  <si>
    <t>Communication</t>
  </si>
  <si>
    <t>Baud rate</t>
  </si>
  <si>
    <t>Data length</t>
  </si>
  <si>
    <t>Parity</t>
  </si>
  <si>
    <t>Stop bit</t>
  </si>
  <si>
    <t>Modbus RTU (I/O board address: 1)</t>
  </si>
  <si>
    <t>RS485 Half Duplex</t>
  </si>
  <si>
    <t>8 bit</t>
  </si>
  <si>
    <t>Even</t>
  </si>
  <si>
    <t>Off/On relay</t>
  </si>
  <si>
    <t>LV Input</t>
  </si>
  <si>
    <t>HV Input</t>
  </si>
  <si>
    <t>Air Switch</t>
  </si>
  <si>
    <t>Safety Thermostat reading ( Safe/Error )</t>
  </si>
  <si>
    <t>Air Switch reading ( Normal Air pressure / Error)
Note : If Coil 26 is 1, then Coil 25 is not valid</t>
  </si>
  <si>
    <t>LED Output</t>
  </si>
  <si>
    <t>Relay Output</t>
  </si>
  <si>
    <t>E103</t>
  </si>
  <si>
    <t xml:space="preserve">When the Register 20  is not 0,  the coil 32 is 1 and the coil 25 is 1. </t>
  </si>
  <si>
    <t>The Heating process is stopped because the Blower Air pressure is not enough. Note : If E102 is occured,  this error is not valid.</t>
  </si>
  <si>
    <t>Pan is not Down ( During Heating Process)</t>
  </si>
  <si>
    <t>The Heating process is stopped because the pan is not Down.</t>
  </si>
  <si>
    <t>Heating Process Loop Mode Register</t>
  </si>
  <si>
    <t>Call for Heating Process Loop Mode (Idle/Pan/Product)</t>
  </si>
  <si>
    <t>UI or I/O</t>
  </si>
  <si>
    <t xml:space="preserve">UI </t>
  </si>
  <si>
    <t>I/O</t>
  </si>
  <si>
    <t>E011</t>
  </si>
  <si>
    <t>NA</t>
  </si>
  <si>
    <t>When communication is lost for 10 seconds</t>
  </si>
  <si>
    <t>There is no communication between UI and I/O Board</t>
  </si>
  <si>
    <t>I/O Board overheat error if the I/O board temperature exceeds safe operating temperature. Full lockout of the unit should occur, and no subsystem should be operable.</t>
  </si>
  <si>
    <t>When the Register 3 value is above 80 (Celsius).</t>
  </si>
  <si>
    <t>Safety Switch Error</t>
  </si>
  <si>
    <t>Blower Low Pressure ( During Heating Process)</t>
  </si>
  <si>
    <t>Pan Up Limit Switch reading ( Up = 0 )</t>
  </si>
  <si>
    <t>Pan Down Limit Switch reading ( Down = 0 )</t>
  </si>
  <si>
    <t>0~65535</t>
  </si>
  <si>
    <t>Each bit returns an Error - ( 0=No Error / 1=Error)</t>
  </si>
  <si>
    <t>Note:
- PID registers need to be set by UI according to the selected process.
- Errors are not self-clear and must be cleared by UI after processing.</t>
  </si>
  <si>
    <t>Ignition Module - Heater</t>
  </si>
  <si>
    <t>Pin Connector</t>
  </si>
  <si>
    <t>J302-11: Input 24v (DC or AC)
J302-12: Common</t>
  </si>
  <si>
    <t>J302-13: Input 24v (DC or AC)
J302-14: Common</t>
  </si>
  <si>
    <t>J302-1: Input 24v (DC or AC)
J302-2: Common</t>
  </si>
  <si>
    <t>J302-3: Input 24v (DC or AC)
J302-4: Common</t>
  </si>
  <si>
    <t>RS485 connection and Power pin-out</t>
  </si>
  <si>
    <t>J402-8
J402-9</t>
  </si>
  <si>
    <t>J402-6
J402-7</t>
  </si>
  <si>
    <t>J401-3
J401-4</t>
  </si>
  <si>
    <t>J402-3
J402-4</t>
  </si>
  <si>
    <t>J402-1
J402-2</t>
  </si>
  <si>
    <t>J202</t>
  </si>
  <si>
    <t>J201</t>
  </si>
  <si>
    <t>Pan DC Motor -  Direction Output - (Up=Off)  (Down=On)</t>
  </si>
  <si>
    <t>When Coil 26 is High.</t>
  </si>
  <si>
    <r>
      <t xml:space="preserve">When U/I calls for pan tilt up start 1 minute timer, if coil 20 is not </t>
    </r>
    <r>
      <rPr>
        <sz val="11"/>
        <color rgb="FFFF0000"/>
        <rFont val="Calibri"/>
        <family val="2"/>
      </rPr>
      <t>Low</t>
    </r>
    <r>
      <rPr>
        <sz val="11"/>
        <color theme="1"/>
        <rFont val="Calibri"/>
        <family val="2"/>
      </rPr>
      <t xml:space="preserve"> before timer expires trigger error If coil 20 is </t>
    </r>
    <r>
      <rPr>
        <sz val="11"/>
        <color rgb="FFFF0000"/>
        <rFont val="Calibri"/>
        <family val="2"/>
      </rPr>
      <t>Low</t>
    </r>
    <r>
      <rPr>
        <sz val="11"/>
        <color theme="1"/>
        <rFont val="Calibri"/>
        <family val="2"/>
      </rPr>
      <t xml:space="preserve"> before timer elapses, stop and reset timer. OR When U/I calls for pan tilt down start 1 minute timer, if coil 21 is not </t>
    </r>
    <r>
      <rPr>
        <sz val="11"/>
        <color rgb="FFFF0000"/>
        <rFont val="Calibri"/>
        <family val="2"/>
      </rPr>
      <t>Low</t>
    </r>
    <r>
      <rPr>
        <sz val="11"/>
        <color theme="1"/>
        <rFont val="Calibri"/>
        <family val="2"/>
      </rPr>
      <t xml:space="preserve"> before timer expires trigger error If coil 21 is </t>
    </r>
    <r>
      <rPr>
        <sz val="11"/>
        <color rgb="FFFF0000"/>
        <rFont val="Calibri"/>
        <family val="2"/>
      </rPr>
      <t>Low</t>
    </r>
    <r>
      <rPr>
        <sz val="11"/>
        <color theme="1"/>
        <rFont val="Calibri"/>
        <family val="2"/>
      </rPr>
      <t xml:space="preserve"> before timer elapses, stop and reset timer. If U/I stops calling for tilt up or down stop and reset timer.</t>
    </r>
  </si>
  <si>
    <t>Sous Vide Pump Mode Register</t>
  </si>
  <si>
    <t>Call for Sous Vide Pump operation(Idle/On)</t>
  </si>
  <si>
    <t>Sous Vide Pump</t>
  </si>
  <si>
    <t>Sous Vide Pump Output</t>
  </si>
  <si>
    <t>J401-1: 24vDC
J401-2: Output</t>
  </si>
  <si>
    <t>Product temperature set-point</t>
  </si>
  <si>
    <t>Call for heat set-point to maintain product temperature</t>
  </si>
  <si>
    <t>Jacket temperature set-point / or Limit in Product mode</t>
  </si>
  <si>
    <t>Call for heat set-point to maintain Jacket temperature Or Limit level in the Product mode</t>
  </si>
  <si>
    <t xml:space="preserve">Notes: 
  If you want to connect a PC or Laptop to the I/O board and run a Mater MODBUS software, you need a USB to RS485 converter and the above connection diagram. The MODBUS Pool Software is recommended. </t>
  </si>
  <si>
    <t>J402-5
J402-6</t>
  </si>
  <si>
    <t>00~99</t>
  </si>
  <si>
    <t>BCD</t>
  </si>
  <si>
    <t xml:space="preserve"> Returns Machine Model </t>
  </si>
  <si>
    <t>0~20</t>
  </si>
  <si>
    <t xml:space="preserve">I/O Board Reset </t>
  </si>
  <si>
    <t>1 = I/O Board RESET</t>
  </si>
  <si>
    <t>Cover Up Limit Switch</t>
  </si>
  <si>
    <t>Cover Up Limit Switch reading ( Up = 0 )</t>
  </si>
  <si>
    <t>J302-5: Input 24vDC
J302-6: 0vDC</t>
  </si>
  <si>
    <t>Water Solenoid</t>
  </si>
  <si>
    <t>Water Solenoid output</t>
  </si>
  <si>
    <t>1 enable relay</t>
  </si>
  <si>
    <t xml:space="preserve">J401-5: L120AC
J401-6: Output </t>
  </si>
  <si>
    <t>Flow Sensor (Water Meter) Setpoint</t>
  </si>
  <si>
    <t>Return flow sensor setpoint(Low/High)</t>
  </si>
  <si>
    <t>1~32000</t>
  </si>
  <si>
    <t>Flow sensor (Water Meter) reading</t>
  </si>
  <si>
    <t>Return flow sensor numbers of pulses - 0.1 Galon/Pulse</t>
  </si>
  <si>
    <t>Pulses</t>
  </si>
  <si>
    <t>E310</t>
  </si>
  <si>
    <t>Cover System</t>
  </si>
  <si>
    <t>New Document Release - This document is modified from "T1 (Gas) MODBUS parameter List(REV08 - 2025_01_15).xlsx" . The yellow cells have been edited.</t>
  </si>
  <si>
    <t>Water Fill Operation Loop Register</t>
  </si>
  <si>
    <t>Call for Water Fill Operation Loop(Idle/Start)</t>
  </si>
  <si>
    <t>01</t>
  </si>
  <si>
    <t>Machine Model (SGL-T5=9)</t>
  </si>
  <si>
    <t>Cover Not Up Error
(During Pan Operation Loop) OR
(During Water Fill Operation Loop)</t>
  </si>
  <si>
    <t>The Pan Operation Loop is stopped because the cover is not Up OR
The Water Fill Operation Loop is stopped because the cover is not Up.</t>
  </si>
  <si>
    <r>
      <t xml:space="preserve">If Reg. 23 is not 0 and Coil </t>
    </r>
    <r>
      <rPr>
        <sz val="11"/>
        <rFont val="Calibri"/>
        <family val="2"/>
      </rPr>
      <t>22 is 1  OR</t>
    </r>
    <r>
      <rPr>
        <sz val="11"/>
        <color theme="1"/>
        <rFont val="Calibri"/>
        <family val="2"/>
      </rPr>
      <t xml:space="preserve">
If Reg. 24 is not 0 and Coil 22 is 1 </t>
    </r>
  </si>
  <si>
    <t>Service Errors 2 bit map</t>
  </si>
  <si>
    <t>BIT Ignation Safety</t>
  </si>
  <si>
    <t>Built-In-Test Ignation Safety (1-Safe/0-Error)</t>
  </si>
  <si>
    <t>J302-7: Input 24v (DC or AC)
J302-8: Common</t>
  </si>
  <si>
    <t>J302-9: Input 24v (DC or AC)
J302-10: Common</t>
  </si>
  <si>
    <t>BIT Safety Tilting</t>
  </si>
  <si>
    <t>Built-In-Test Safety Tilting (1-Safe/0-PB Not Pressed OR CB is broken )</t>
  </si>
  <si>
    <t>J301-1: Input 120v AC
J301-2: Common</t>
  </si>
  <si>
    <t>BIT Motor V1</t>
  </si>
  <si>
    <t>Built-In-Test Motor Voltage 1 (1-Voltage is supplied/0-Voltage missing or direction inverted)</t>
  </si>
  <si>
    <t>J301-3: Common A -Relay 1
J301-4: Common B -Relay 1</t>
  </si>
  <si>
    <t>BIT Motor V2</t>
  </si>
  <si>
    <t>Built-In-Test Motor Voltage 2 (1-Voltage is supplied/0-Voltage missing or direction inverted)</t>
  </si>
  <si>
    <t>J301-5: Common B -Relay 1
J301-6: Common A -Relay 1</t>
  </si>
  <si>
    <t>Functional Error Codes</t>
  </si>
  <si>
    <t>Bit #
Service Error 1
Register 27</t>
  </si>
  <si>
    <t>Bit #
Service Error 2
Register 32</t>
  </si>
  <si>
    <t>Built-In Test Error Codes</t>
  </si>
  <si>
    <t>BIT - I/O Board over temperature Error</t>
  </si>
  <si>
    <t>BIT - Communication Error</t>
  </si>
  <si>
    <t>UI &amp; I/O</t>
  </si>
  <si>
    <t>E012</t>
  </si>
  <si>
    <t>BIT - Transformer or Fuse Error</t>
  </si>
  <si>
    <t xml:space="preserve">Transformer or Fuse is broken </t>
  </si>
  <si>
    <t>BIT - Jacket Sensor Error</t>
  </si>
  <si>
    <t>BIT - Product Sensor Error</t>
  </si>
  <si>
    <t>E703</t>
  </si>
  <si>
    <t>BIT - Ignition Safety Limit Switch Error</t>
  </si>
  <si>
    <t>The ignition safety limit switch or the I/O board's relay is not working.</t>
  </si>
  <si>
    <t>E704</t>
  </si>
  <si>
    <t>E801</t>
  </si>
  <si>
    <t>BIT - Pan Tilting Safety PB or CB Error</t>
  </si>
  <si>
    <t>Safety Push Button not pressed while tilting pan, OR CB is activated</t>
  </si>
  <si>
    <t>E802</t>
  </si>
  <si>
    <t>BIT - Pan Motor Relay Error</t>
  </si>
  <si>
    <t>Pan Motor Direction Switch Relay is Broken</t>
  </si>
  <si>
    <t>E803</t>
  </si>
  <si>
    <t>BIT - Pan Motor Bridge Error</t>
  </si>
  <si>
    <t>Pan Motor Bridge is Broken or the I/O board's relay is not working.</t>
  </si>
  <si>
    <t>E804 ( Changed from E201 to E804)</t>
  </si>
  <si>
    <t>BIT - Pan Tilt Error</t>
  </si>
  <si>
    <t>Service Error Code Hierarchy</t>
  </si>
  <si>
    <t>Notes</t>
  </si>
  <si>
    <t>BIT - Control Systems</t>
  </si>
  <si>
    <t xml:space="preserve">    
- Errors are not self-clear and must be cleared by UI after processing.</t>
  </si>
  <si>
    <t>Functional - Heating System</t>
  </si>
  <si>
    <t>Functional - Pan Tilt System</t>
  </si>
  <si>
    <t>Reserve (Eclipse)</t>
  </si>
  <si>
    <t>BIT - Heating System</t>
  </si>
  <si>
    <t>BIT - Tilting</t>
  </si>
  <si>
    <r>
      <t>THE FOLLOWING INFORMATION IS ONLY A REFLECTION OF</t>
    </r>
    <r>
      <rPr>
        <b/>
        <i/>
        <sz val="18"/>
        <color theme="1"/>
        <rFont val="Calibri"/>
        <family val="2"/>
        <scheme val="minor"/>
      </rPr>
      <t xml:space="preserve"> T5 Skillet(Gas)</t>
    </r>
    <r>
      <rPr>
        <b/>
        <sz val="16"/>
        <color theme="1"/>
        <rFont val="Calibri"/>
        <family val="2"/>
        <scheme val="minor"/>
      </rPr>
      <t>, OTHER UNITS WILL REQUIRE DIFFERENT ERROR CODES, REGISTRY ITEMS, COIL LISTINGS.</t>
    </r>
  </si>
  <si>
    <r>
      <t xml:space="preserve">Error for when the safety thermostat is engaged. </t>
    </r>
    <r>
      <rPr>
        <sz val="11"/>
        <color rgb="FFFF0000"/>
        <rFont val="Calibri"/>
        <family val="2"/>
      </rPr>
      <t>In this case, all operation loops should be stopped and all outputs should be off. The Register 6 should be 0 to avoid starting the Heat Process if safety Switch get back to the normal situation.</t>
    </r>
  </si>
  <si>
    <t>BIT - Ignition Flame Error</t>
  </si>
  <si>
    <t>Ignition Flame is not working</t>
  </si>
  <si>
    <t>Stop Temp %</t>
  </si>
  <si>
    <t>Stop Off time S</t>
  </si>
  <si>
    <t>Service Errors 1 bit map</t>
  </si>
  <si>
    <t>BIT Ignation Flame</t>
  </si>
  <si>
    <t>Built-In-Test Ignation Flame (1-Safe/0-Error)</t>
  </si>
  <si>
    <t>BIT - Water Dispensing System</t>
  </si>
  <si>
    <t>E601</t>
  </si>
  <si>
    <t>BIT - Water Dispensing Error</t>
  </si>
  <si>
    <t>When coil 31 is energized start 4 minute timer, if register 9 value does not change by timer expiration trigger error, if it does then stop and reset timer, hold timer off until coil 31 is de-energized.</t>
  </si>
  <si>
    <t>Automatic water dispensing system is inoperable, this could be due to bad fill solenoid valve, or bad water meter, or lack of water from supply. Automatic water filling operation will not be possible and fill should be stopped but not locked out when error is displayed.</t>
  </si>
  <si>
    <t>UI</t>
  </si>
  <si>
    <t xml:space="preserve">E101 </t>
  </si>
  <si>
    <t>Remove</t>
  </si>
  <si>
    <t>0~1000</t>
  </si>
  <si>
    <t>The heater is stopped when the Process Temperature reaches to this percentage of the Set-Point and start again after "Register 18" seconds. 1000 means %100. The Default is 900 means %90.</t>
  </si>
  <si>
    <t>Cover not Up Error is added on Water Fill Process - Register 0 is modified.
Some digital feedbacks and alarms have been added.
A new Service Error Register (32) has been added.
The Service Error Codes have been organized into Functional Errors and Built-In Test Errors. 
 The yellow cells have been edited.</t>
  </si>
  <si>
    <t>Flame Coil - This Bit represents the Flame situation.</t>
  </si>
  <si>
    <t>When the Register 20  is not 0, and the coil 21 is 1.</t>
  </si>
  <si>
    <t>\</t>
  </si>
  <si>
    <t>]]]]]]]]]]]]]]</t>
  </si>
  <si>
    <t>E201 ( Changed to E804)</t>
  </si>
  <si>
    <r>
      <t xml:space="preserve">When Register 1 value is below 32F or over </t>
    </r>
    <r>
      <rPr>
        <sz val="11"/>
        <color rgb="FFFF0000"/>
        <rFont val="Calibri"/>
        <family val="2"/>
      </rPr>
      <t>550</t>
    </r>
    <r>
      <rPr>
        <sz val="11"/>
        <rFont val="Calibri"/>
        <family val="2"/>
      </rPr>
      <t xml:space="preserve"> trigger error.</t>
    </r>
  </si>
  <si>
    <t>Transformer output (24V AC) passes through Safety Switch (coil 26) and Air Switch (coil 25). When Fan is OFF and C.25 = 0, then it shows that Transformer or Fuse is broken.  In this case, the Heating Process Loop should be stopped</t>
  </si>
  <si>
    <t>When Heater is ON (coil 37 = 1) and Air Switch is activated (coil 25 = 0) but coil 23 = 0 it shows Ignition Safety Limit Switch or the I/O board's relay is not working.  In this case, the Heating Process Loop should be stopped</t>
  </si>
  <si>
    <t>When Heater is ON (coil 37 = 1) and Ignition Safety Limit Switch is working but coil 24 is not ON after 5 minutes.  In this case, the Heating Process Loop should be stopped</t>
  </si>
  <si>
    <t>When Pan Motor is commanded to move (coil 34 = 1) but Safety Push Button is not pressed OR motor CB is activated (coil 27 = 0). This Error does not effect any operation loop.</t>
  </si>
  <si>
    <t>When Pan Motor is commanded to move (coil 34 = 1) but motor voltage 1 and voltage 2 don't match expected polarity (For Up Direction coil 28 = 1 and for Down Direction coil 29 = 1).  In this case, the Pan Operation Loop should be stopped.</t>
  </si>
  <si>
    <t>When the Pan Motor is commanded to move (coil 34 = 1) but motor voltage 1 and voltage 2 are zero (coil 28 = 0 &amp; coil 29 = 0), it shows either the Pan Motor Bridge is broken or the I/O board's relay is not working. In this case, the Pan Operation Loop should be stopped.</t>
  </si>
  <si>
    <t>The heater is off for this amount of second when the Process Temperature reaches to "Register 17" percentage of the Set-Point. 
The Default is 60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</si>
</sst>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x14ac:knownFonts="1">
    <font>
      <sz val="11"/>
      <color theme="1"/>
      <name val="Calibri"/>
      <family val="2"/>
      <scheme val="minor"/>
    </font>
    <font>
      <sz val="8"/>
      <name val="Calibri"/>
      <family val="2"/>
      <scheme val="minor"/>
    </font>
    <font>
      <b/>
      <sz val="14"/>
      <color theme="1"/>
      <name val="Calibri"/>
      <family val="2"/>
      <scheme val="minor"/>
    </font>
    <font>
      <b/>
      <sz val="11"/>
      <color theme="1"/>
      <name val="Calibri"/>
      <family val="2"/>
      <scheme val="minor"/>
    </font>
    <font>
      <sz val="11"/>
      <color theme="1"/>
      <name val="Calibri"/>
      <family val="2"/>
    </font>
    <font>
      <b/>
      <sz val="24"/>
      <color theme="1"/>
      <name val="Calibri"/>
      <family val="2"/>
      <scheme val="minor"/>
    </font>
    <font>
      <b/>
      <sz val="16"/>
      <color theme="1"/>
      <name val="Calibri"/>
      <family val="2"/>
      <scheme val="minor"/>
    </font>
    <font>
      <b/>
      <sz val="11"/>
      <color theme="1"/>
      <name val="Calibri"/>
      <family val="2"/>
    </font>
    <font>
      <b/>
      <sz val="12"/>
      <color rgb="FF000000"/>
      <name val="Calibri"/>
      <family val="2"/>
      <scheme val="minor"/>
    </font>
    <font>
      <sz val="11"/>
      <name val="Calibri"/>
      <family val="2"/>
    </font>
    <font>
      <b/>
      <sz val="12"/>
      <color theme="1"/>
      <name val="Calibri"/>
      <family val="2"/>
      <scheme val="minor"/>
    </font>
    <font>
      <sz val="11"/>
      <name val="Calibri"/>
      <family val="2"/>
      <scheme val="minor"/>
    </font>
    <font>
      <sz val="11"/>
      <color rgb="FFFF0000"/>
      <name val="Calibri"/>
      <family val="2"/>
    </font>
    <font>
      <sz val="11"/>
      <color rgb="FF9C6500"/>
      <name val="Calibri"/>
      <family val="2"/>
      <scheme val="minor"/>
    </font>
    <font>
      <b/>
      <i/>
      <sz val="18"/>
      <color theme="1"/>
      <name val="Calibri"/>
      <family val="2"/>
      <scheme val="minor"/>
    </font>
    <font>
      <b/>
      <sz val="18"/>
      <color theme="1"/>
      <name val="Calibri"/>
      <family val="2"/>
      <scheme val="minor"/>
    </font>
    <font>
      <b/>
      <sz val="12"/>
      <color theme="1"/>
      <name val="Calibri"/>
      <family val="2"/>
    </font>
    <font>
      <sz val="11"/>
      <color rgb="FFC00000"/>
      <name val="Calibri"/>
      <family val="2"/>
    </font>
    <font>
      <b/>
      <sz val="14"/>
      <color theme="1"/>
      <name val="Calibri"/>
      <family val="2"/>
    </font>
  </fonts>
  <fills count="10">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D0CECE"/>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EB9C"/>
      </patternFill>
    </fill>
    <fill>
      <patternFill patternType="solid">
        <fgColor theme="4" tint="0.79998168889431442"/>
        <bgColor indexed="64"/>
      </patternFill>
    </fill>
    <fill>
      <patternFill patternType="solid">
        <fgColor theme="7"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right/>
      <top style="double">
        <color auto="1"/>
      </top>
      <bottom/>
      <diagonal/>
    </border>
    <border>
      <left/>
      <right/>
      <top style="thin">
        <color indexed="64"/>
      </top>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top style="thick">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top style="thick">
        <color indexed="64"/>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s>
  <cellStyleXfs count="2">
    <xf numFmtId="0" fontId="0" fillId="0" borderId="0"/>
    <xf numFmtId="0" fontId="13" fillId="7" borderId="0" applyNumberFormat="0" applyBorder="0" applyAlignment="0" applyProtection="0"/>
  </cellStyleXfs>
  <cellXfs count="10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3" fillId="0" borderId="2" xfId="0" applyFont="1" applyBorder="1" applyAlignment="1">
      <alignment horizontal="center" vertical="center"/>
    </xf>
    <xf numFmtId="0" fontId="0" fillId="3" borderId="1" xfId="0" applyFill="1" applyBorder="1" applyAlignment="1">
      <alignment horizontal="center" vertical="center"/>
    </xf>
    <xf numFmtId="49" fontId="8" fillId="4" borderId="3" xfId="0" applyNumberFormat="1" applyFont="1" applyFill="1" applyBorder="1" applyAlignment="1">
      <alignment horizontal="center" vertical="center" wrapText="1" readingOrder="2"/>
    </xf>
    <xf numFmtId="164" fontId="8" fillId="4" borderId="4" xfId="0" applyNumberFormat="1" applyFont="1" applyFill="1" applyBorder="1" applyAlignment="1">
      <alignment horizontal="center" vertical="center" wrapText="1" readingOrder="2"/>
    </xf>
    <xf numFmtId="0" fontId="8" fillId="4" borderId="4" xfId="0" applyFont="1" applyFill="1" applyBorder="1" applyAlignment="1">
      <alignment horizontal="center" vertical="center" wrapText="1" readingOrder="2"/>
    </xf>
    <xf numFmtId="0" fontId="8" fillId="4" borderId="5" xfId="0" applyFont="1" applyFill="1" applyBorder="1" applyAlignment="1">
      <alignment horizontal="center" vertical="center" wrapText="1" readingOrder="2"/>
    </xf>
    <xf numFmtId="49" fontId="0" fillId="0" borderId="2" xfId="0" applyNumberFormat="1" applyBorder="1" applyAlignment="1">
      <alignment horizontal="center" vertical="center" wrapText="1" readingOrder="1"/>
    </xf>
    <xf numFmtId="164" fontId="0" fillId="0" borderId="2" xfId="0" applyNumberFormat="1" applyBorder="1" applyAlignment="1">
      <alignment horizontal="center" vertical="center" wrapText="1" readingOrder="1"/>
    </xf>
    <xf numFmtId="0" fontId="0" fillId="0" borderId="2" xfId="0" applyBorder="1" applyAlignment="1">
      <alignment horizontal="center" vertical="center" wrapText="1" readingOrder="1"/>
    </xf>
    <xf numFmtId="49" fontId="0" fillId="0" borderId="1" xfId="0" applyNumberFormat="1" applyBorder="1" applyAlignment="1">
      <alignment horizontal="center" vertical="center" wrapText="1" readingOrder="2"/>
    </xf>
    <xf numFmtId="164" fontId="0" fillId="0" borderId="1" xfId="0" applyNumberFormat="1" applyBorder="1" applyAlignment="1">
      <alignment horizontal="center" vertical="center" wrapText="1" readingOrder="2"/>
    </xf>
    <xf numFmtId="0" fontId="0" fillId="0" borderId="1" xfId="0" applyBorder="1" applyAlignment="1">
      <alignment horizontal="center" vertical="center" wrapText="1" readingOrder="1"/>
    </xf>
    <xf numFmtId="49" fontId="0" fillId="0" borderId="0" xfId="0" applyNumberFormat="1" applyAlignment="1">
      <alignment horizontal="center" vertical="center"/>
    </xf>
    <xf numFmtId="164" fontId="0" fillId="0" borderId="0" xfId="0" applyNumberFormat="1" applyAlignment="1">
      <alignment horizontal="center" vertical="center"/>
    </xf>
    <xf numFmtId="0" fontId="0" fillId="3" borderId="1" xfId="0" applyFill="1" applyBorder="1" applyAlignment="1">
      <alignment horizontal="center" vertical="center" wrapText="1"/>
    </xf>
    <xf numFmtId="0" fontId="3" fillId="0" borderId="13" xfId="0" applyFont="1" applyBorder="1" applyAlignment="1">
      <alignment horizontal="center" vertical="center"/>
    </xf>
    <xf numFmtId="0" fontId="0" fillId="0" borderId="14" xfId="0" applyBorder="1" applyAlignment="1">
      <alignment horizontal="center" vertical="center"/>
    </xf>
    <xf numFmtId="49" fontId="0" fillId="3" borderId="1" xfId="0" applyNumberFormat="1" applyFill="1" applyBorder="1" applyAlignment="1">
      <alignment horizontal="center" vertical="center"/>
    </xf>
    <xf numFmtId="0" fontId="0" fillId="3" borderId="14" xfId="0" applyFill="1" applyBorder="1" applyAlignment="1">
      <alignment horizontal="center" vertical="center"/>
    </xf>
    <xf numFmtId="0" fontId="11" fillId="3"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center" vertical="center" wrapText="1"/>
    </xf>
    <xf numFmtId="0" fontId="4" fillId="6" borderId="1" xfId="0" applyFont="1" applyFill="1" applyBorder="1" applyAlignment="1">
      <alignment vertical="center" wrapText="1"/>
    </xf>
    <xf numFmtId="0" fontId="4" fillId="3" borderId="1" xfId="0" applyFont="1" applyFill="1" applyBorder="1" applyAlignment="1">
      <alignment horizontal="center" vertical="center" wrapText="1"/>
    </xf>
    <xf numFmtId="0" fontId="11" fillId="7" borderId="1" xfId="1" applyFont="1" applyBorder="1" applyAlignment="1">
      <alignment horizontal="center" vertical="center"/>
    </xf>
    <xf numFmtId="0" fontId="13" fillId="7" borderId="1" xfId="1" applyBorder="1" applyAlignment="1">
      <alignment horizontal="center" vertical="center"/>
    </xf>
    <xf numFmtId="0" fontId="11" fillId="6" borderId="1" xfId="0" applyFont="1" applyFill="1" applyBorder="1" applyAlignment="1">
      <alignment horizontal="center" vertical="center"/>
    </xf>
    <xf numFmtId="0" fontId="11" fillId="7" borderId="1" xfId="1" applyFont="1" applyBorder="1" applyAlignment="1">
      <alignment horizontal="center" vertical="center" wrapText="1"/>
    </xf>
    <xf numFmtId="0" fontId="16" fillId="8" borderId="25" xfId="0" applyFont="1" applyFill="1" applyBorder="1" applyAlignment="1">
      <alignment horizontal="center" vertical="center" wrapText="1"/>
    </xf>
    <xf numFmtId="0" fontId="16" fillId="8" borderId="1" xfId="0" applyFont="1" applyFill="1" applyBorder="1" applyAlignment="1">
      <alignment horizontal="center" vertical="center" wrapText="1"/>
    </xf>
    <xf numFmtId="0" fontId="16" fillId="8" borderId="26" xfId="0" applyFont="1" applyFill="1" applyBorder="1" applyAlignment="1">
      <alignment horizontal="center" vertical="center" wrapText="1"/>
    </xf>
    <xf numFmtId="0" fontId="17" fillId="6" borderId="25" xfId="0" applyFont="1" applyFill="1" applyBorder="1" applyAlignment="1">
      <alignment horizontal="left" vertical="center" wrapText="1" indent="1"/>
    </xf>
    <xf numFmtId="0" fontId="4" fillId="3" borderId="1" xfId="0" applyFont="1" applyFill="1" applyBorder="1" applyAlignment="1">
      <alignment horizontal="left" vertical="center" wrapText="1" indent="1"/>
    </xf>
    <xf numFmtId="0" fontId="0" fillId="3" borderId="26" xfId="0" applyFill="1" applyBorder="1" applyAlignment="1">
      <alignment horizontal="center" vertical="center"/>
    </xf>
    <xf numFmtId="0" fontId="4" fillId="3" borderId="25" xfId="0" applyFont="1" applyFill="1" applyBorder="1" applyAlignment="1">
      <alignment horizontal="left" vertical="center" wrapText="1" indent="1"/>
    </xf>
    <xf numFmtId="0" fontId="9" fillId="3" borderId="1" xfId="0" applyFont="1" applyFill="1" applyBorder="1" applyAlignment="1">
      <alignment horizontal="left" vertical="center" wrapText="1" indent="1"/>
    </xf>
    <xf numFmtId="0" fontId="11" fillId="7" borderId="25" xfId="1" applyFont="1" applyBorder="1" applyAlignment="1">
      <alignment horizontal="left" vertical="center" wrapText="1" indent="1"/>
    </xf>
    <xf numFmtId="0" fontId="11" fillId="7" borderId="1" xfId="1" applyFont="1" applyBorder="1" applyAlignment="1">
      <alignment horizontal="left" vertical="center" wrapText="1" indent="1"/>
    </xf>
    <xf numFmtId="0" fontId="11" fillId="7" borderId="26" xfId="1" applyFont="1" applyBorder="1" applyAlignment="1">
      <alignment horizontal="center" vertical="center" wrapText="1"/>
    </xf>
    <xf numFmtId="0" fontId="0" fillId="3" borderId="0" xfId="0" applyFill="1"/>
    <xf numFmtId="0" fontId="17" fillId="6" borderId="28" xfId="0" applyFont="1" applyFill="1" applyBorder="1" applyAlignment="1">
      <alignment horizontal="left" vertical="center" wrapText="1" indent="1"/>
    </xf>
    <xf numFmtId="0" fontId="4" fillId="3" borderId="29" xfId="0" applyFont="1" applyFill="1" applyBorder="1" applyAlignment="1">
      <alignment horizontal="left" vertical="center" wrapText="1" indent="1"/>
    </xf>
    <xf numFmtId="0" fontId="0" fillId="3" borderId="29" xfId="0" applyFill="1" applyBorder="1" applyAlignment="1">
      <alignment horizontal="center" vertical="center" wrapText="1"/>
    </xf>
    <xf numFmtId="0" fontId="0" fillId="3" borderId="29" xfId="0" applyFill="1" applyBorder="1" applyAlignment="1">
      <alignment horizontal="center" vertical="center"/>
    </xf>
    <xf numFmtId="0" fontId="0" fillId="3" borderId="30" xfId="0" applyFill="1" applyBorder="1" applyAlignment="1">
      <alignment horizontal="center" vertical="center"/>
    </xf>
    <xf numFmtId="0" fontId="6" fillId="0" borderId="0" xfId="0" applyFont="1" applyAlignment="1">
      <alignment vertical="center"/>
    </xf>
    <xf numFmtId="0" fontId="0" fillId="3" borderId="0" xfId="0" applyFill="1" applyAlignment="1">
      <alignment horizontal="center" vertical="center" wrapText="1"/>
    </xf>
    <xf numFmtId="0" fontId="18" fillId="8" borderId="25" xfId="0" applyFont="1" applyFill="1" applyBorder="1" applyAlignment="1">
      <alignment horizontal="center" vertical="center" wrapText="1"/>
    </xf>
    <xf numFmtId="0" fontId="18" fillId="8" borderId="1" xfId="0" applyFont="1" applyFill="1" applyBorder="1" applyAlignment="1">
      <alignment horizontal="center" vertical="center" wrapText="1"/>
    </xf>
    <xf numFmtId="0" fontId="0" fillId="0" borderId="0" xfId="0" applyAlignment="1">
      <alignment vertical="top"/>
    </xf>
    <xf numFmtId="0" fontId="7" fillId="5" borderId="25" xfId="0" applyFont="1" applyFill="1" applyBorder="1" applyAlignment="1">
      <alignment horizontal="left" vertical="center" wrapText="1" indent="2"/>
    </xf>
    <xf numFmtId="0" fontId="7" fillId="0" borderId="1" xfId="0" applyFont="1" applyBorder="1" applyAlignment="1">
      <alignment horizontal="center" vertical="center" wrapText="1"/>
    </xf>
    <xf numFmtId="0" fontId="7" fillId="0" borderId="25" xfId="0" applyFont="1" applyBorder="1" applyAlignment="1">
      <alignment horizontal="left" vertical="center" wrapText="1" indent="2"/>
    </xf>
    <xf numFmtId="0" fontId="7" fillId="3" borderId="25" xfId="0" applyFont="1" applyFill="1" applyBorder="1" applyAlignment="1">
      <alignment horizontal="left" vertical="center" wrapText="1" indent="2"/>
    </xf>
    <xf numFmtId="0" fontId="7" fillId="5" borderId="28" xfId="0" applyFont="1" applyFill="1" applyBorder="1" applyAlignment="1">
      <alignment horizontal="left" vertical="center" wrapText="1" indent="2"/>
    </xf>
    <xf numFmtId="0" fontId="7" fillId="0" borderId="29" xfId="0" applyFont="1" applyBorder="1" applyAlignment="1">
      <alignment horizontal="center" vertical="center" wrapText="1"/>
    </xf>
    <xf numFmtId="0" fontId="4" fillId="9" borderId="1" xfId="0" applyFont="1" applyFill="1" applyBorder="1" applyAlignment="1">
      <alignment horizontal="left" vertical="center" wrapText="1" indent="1"/>
    </xf>
    <xf numFmtId="0" fontId="4" fillId="6" borderId="1" xfId="0" applyFont="1" applyFill="1" applyBorder="1" applyAlignment="1">
      <alignment horizontal="left" vertical="center" wrapText="1" indent="1"/>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10" fillId="3" borderId="0" xfId="0" applyFont="1" applyFill="1" applyAlignment="1">
      <alignment horizontal="center" vertical="center"/>
    </xf>
    <xf numFmtId="0" fontId="0" fillId="3" borderId="0" xfId="0" applyFill="1" applyAlignment="1">
      <alignment horizontal="left" vertical="top" wrapText="1"/>
    </xf>
    <xf numFmtId="0" fontId="0" fillId="3" borderId="0" xfId="0" applyFill="1" applyAlignment="1">
      <alignment horizontal="left" vertical="top"/>
    </xf>
    <xf numFmtId="0" fontId="0" fillId="0" borderId="10" xfId="0" applyBorder="1" applyAlignment="1">
      <alignment horizontal="left" vertical="top" wrapText="1"/>
    </xf>
    <xf numFmtId="0" fontId="0" fillId="0" borderId="10" xfId="0" applyBorder="1" applyAlignment="1">
      <alignment horizontal="left" vertical="top"/>
    </xf>
    <xf numFmtId="0" fontId="0" fillId="0" borderId="0" xfId="0" applyAlignment="1">
      <alignment horizontal="left" vertical="top"/>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5" fillId="2" borderId="15" xfId="0" applyFont="1" applyFill="1" applyBorder="1" applyAlignment="1">
      <alignment horizontal="center"/>
    </xf>
    <xf numFmtId="0" fontId="5" fillId="2" borderId="9" xfId="0" applyFont="1" applyFill="1" applyBorder="1" applyAlignment="1">
      <alignment horizontal="center"/>
    </xf>
    <xf numFmtId="0" fontId="5" fillId="2" borderId="16" xfId="0" applyFont="1" applyFill="1" applyBorder="1" applyAlignment="1">
      <alignment horizontal="center"/>
    </xf>
    <xf numFmtId="0" fontId="6" fillId="2" borderId="17" xfId="0" applyFont="1" applyFill="1" applyBorder="1" applyAlignment="1">
      <alignment horizontal="center" vertical="center"/>
    </xf>
    <xf numFmtId="0" fontId="6" fillId="2" borderId="0" xfId="0" applyFont="1" applyFill="1" applyAlignment="1">
      <alignment horizontal="center" vertical="center"/>
    </xf>
    <xf numFmtId="0" fontId="6" fillId="2" borderId="18" xfId="0" applyFont="1" applyFill="1" applyBorder="1" applyAlignment="1">
      <alignment horizontal="center" vertical="center"/>
    </xf>
    <xf numFmtId="0" fontId="6" fillId="2" borderId="19" xfId="0" applyFont="1" applyFill="1" applyBorder="1" applyAlignment="1">
      <alignment horizontal="center" vertical="center"/>
    </xf>
    <xf numFmtId="0" fontId="6" fillId="2" borderId="20" xfId="0" applyFont="1" applyFill="1" applyBorder="1" applyAlignment="1">
      <alignment horizontal="center" vertical="center"/>
    </xf>
    <xf numFmtId="0" fontId="6" fillId="2" borderId="21" xfId="0" applyFont="1" applyFill="1" applyBorder="1" applyAlignment="1">
      <alignment horizontal="center" vertical="center"/>
    </xf>
    <xf numFmtId="0" fontId="6" fillId="3" borderId="9" xfId="0" applyFont="1" applyFill="1" applyBorder="1" applyAlignment="1">
      <alignment horizontal="center" vertical="center"/>
    </xf>
    <xf numFmtId="0" fontId="15" fillId="8" borderId="22" xfId="0" applyFont="1" applyFill="1" applyBorder="1" applyAlignment="1">
      <alignment horizontal="center" vertical="center"/>
    </xf>
    <xf numFmtId="0" fontId="15" fillId="8" borderId="23" xfId="0" applyFont="1" applyFill="1" applyBorder="1" applyAlignment="1">
      <alignment horizontal="center" vertical="center"/>
    </xf>
    <xf numFmtId="0" fontId="15" fillId="8" borderId="24" xfId="0" applyFont="1" applyFill="1" applyBorder="1" applyAlignment="1">
      <alignment horizontal="center" vertical="center"/>
    </xf>
    <xf numFmtId="0" fontId="4" fillId="3" borderId="27" xfId="0" applyFont="1" applyFill="1" applyBorder="1" applyAlignment="1">
      <alignment horizontal="center" vertical="center" wrapText="1"/>
    </xf>
    <xf numFmtId="0" fontId="15" fillId="8" borderId="32" xfId="0" applyFont="1" applyFill="1" applyBorder="1" applyAlignment="1">
      <alignment horizontal="center" vertical="center"/>
    </xf>
    <xf numFmtId="0" fontId="15" fillId="8" borderId="33" xfId="0" applyFont="1" applyFill="1" applyBorder="1" applyAlignment="1">
      <alignment horizontal="center" vertical="center"/>
    </xf>
    <xf numFmtId="0" fontId="15" fillId="8" borderId="34" xfId="0" applyFont="1" applyFill="1" applyBorder="1" applyAlignment="1">
      <alignment horizontal="center" vertical="center"/>
    </xf>
    <xf numFmtId="0" fontId="13" fillId="3" borderId="31" xfId="1" applyFill="1" applyBorder="1" applyAlignment="1">
      <alignment horizontal="center" vertical="center" wrapText="1"/>
    </xf>
    <xf numFmtId="0" fontId="6" fillId="8" borderId="22" xfId="0" applyFont="1" applyFill="1" applyBorder="1" applyAlignment="1">
      <alignment horizontal="center" vertical="center"/>
    </xf>
    <xf numFmtId="0" fontId="6" fillId="8" borderId="23" xfId="0" applyFont="1" applyFill="1" applyBorder="1" applyAlignment="1">
      <alignment horizontal="center" vertical="center"/>
    </xf>
    <xf numFmtId="0" fontId="6" fillId="8" borderId="24" xfId="0" applyFont="1" applyFill="1" applyBorder="1" applyAlignment="1">
      <alignment horizontal="center" vertical="center"/>
    </xf>
    <xf numFmtId="0" fontId="18" fillId="8" borderId="1" xfId="0" applyFont="1" applyFill="1" applyBorder="1" applyAlignment="1">
      <alignment horizontal="center" vertical="center" wrapText="1"/>
    </xf>
    <xf numFmtId="0" fontId="18" fillId="8" borderId="26" xfId="0" applyFont="1" applyFill="1" applyBorder="1" applyAlignment="1">
      <alignment horizontal="center" vertical="center" wrapText="1"/>
    </xf>
    <xf numFmtId="0" fontId="4" fillId="0" borderId="1" xfId="0" applyFont="1" applyBorder="1" applyAlignment="1">
      <alignment horizontal="left" vertical="top" wrapText="1"/>
    </xf>
    <xf numFmtId="0" fontId="4" fillId="0" borderId="26" xfId="0" applyFont="1" applyBorder="1" applyAlignment="1">
      <alignment horizontal="left" vertical="top" wrapText="1"/>
    </xf>
    <xf numFmtId="0" fontId="4" fillId="0" borderId="29" xfId="0" applyFont="1" applyBorder="1" applyAlignment="1">
      <alignment horizontal="left" vertical="top" wrapText="1"/>
    </xf>
    <xf numFmtId="0" fontId="4" fillId="0" borderId="30" xfId="0" applyFont="1" applyBorder="1" applyAlignment="1">
      <alignment horizontal="left" vertical="top" wrapText="1"/>
    </xf>
    <xf numFmtId="0" fontId="0" fillId="0" borderId="0" xfId="0" applyAlignment="1">
      <alignment horizontal="center" vertical="center" wrapText="1"/>
    </xf>
    <xf numFmtId="0" fontId="0" fillId="6" borderId="0" xfId="0" applyFill="1" applyAlignment="1">
      <alignment horizontal="center" vertical="center" wrapText="1"/>
    </xf>
    <xf numFmtId="0" fontId="9" fillId="6" borderId="25" xfId="0" applyFont="1" applyFill="1" applyBorder="1" applyAlignment="1">
      <alignment horizontal="left" vertical="center" wrapText="1" indent="1"/>
    </xf>
    <xf numFmtId="0" fontId="9" fillId="6" borderId="1" xfId="0" applyFont="1" applyFill="1" applyBorder="1" applyAlignment="1">
      <alignment horizontal="left" vertical="center" wrapText="1" indent="1"/>
    </xf>
    <xf numFmtId="0" fontId="11" fillId="6" borderId="1" xfId="1" applyFont="1" applyFill="1" applyBorder="1" applyAlignment="1">
      <alignment horizontal="left" vertical="center" wrapText="1" inden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666750</xdr:colOff>
      <xdr:row>10</xdr:row>
      <xdr:rowOff>47625</xdr:rowOff>
    </xdr:from>
    <xdr:to>
      <xdr:col>1</xdr:col>
      <xdr:colOff>2790825</xdr:colOff>
      <xdr:row>25</xdr:row>
      <xdr:rowOff>173626</xdr:rowOff>
    </xdr:to>
    <xdr:pic>
      <xdr:nvPicPr>
        <xdr:cNvPr id="3" name="Picture 2">
          <a:extLst>
            <a:ext uri="{FF2B5EF4-FFF2-40B4-BE49-F238E27FC236}">
              <a16:creationId xmlns:a16="http://schemas.microsoft.com/office/drawing/2014/main" id="{9531593A-2684-2F7A-3FEA-2C3E172F08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0" y="2524125"/>
          <a:ext cx="4495800" cy="298350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4"/>
  <sheetViews>
    <sheetView tabSelected="1" workbookViewId="0">
      <selection activeCell="B7" sqref="B7"/>
    </sheetView>
  </sheetViews>
  <sheetFormatPr defaultColWidth="9.109375" defaultRowHeight="14.4" x14ac:dyDescent="0.3"/>
  <cols>
    <col min="1" max="1" width="9.109375" style="15"/>
    <col min="2" max="2" width="12" style="16" customWidth="1"/>
    <col min="3" max="3" width="71.5546875" style="1" customWidth="1"/>
    <col min="4" max="4" width="19" style="1" customWidth="1"/>
    <col min="5" max="16384" width="9.109375" style="1"/>
  </cols>
  <sheetData>
    <row r="1" spans="1:4" ht="16.8" thickTop="1" thickBot="1" x14ac:dyDescent="0.35">
      <c r="A1" s="5" t="s">
        <v>57</v>
      </c>
      <c r="B1" s="6" t="s">
        <v>58</v>
      </c>
      <c r="C1" s="7" t="s">
        <v>59</v>
      </c>
      <c r="D1" s="8" t="s">
        <v>60</v>
      </c>
    </row>
    <row r="2" spans="1:4" ht="29.4" thickTop="1" x14ac:dyDescent="0.3">
      <c r="A2" s="9" t="s">
        <v>61</v>
      </c>
      <c r="B2" s="10">
        <v>45698</v>
      </c>
      <c r="C2" s="11" t="s">
        <v>178</v>
      </c>
      <c r="D2" s="11" t="s">
        <v>62</v>
      </c>
    </row>
    <row r="3" spans="1:4" ht="86.4" x14ac:dyDescent="0.3">
      <c r="A3" s="12" t="s">
        <v>181</v>
      </c>
      <c r="B3" s="13">
        <v>45735</v>
      </c>
      <c r="C3" s="14" t="s">
        <v>255</v>
      </c>
      <c r="D3" s="11" t="s">
        <v>62</v>
      </c>
    </row>
    <row r="4" spans="1:4" ht="19.95" customHeight="1" x14ac:dyDescent="0.3">
      <c r="A4" s="12"/>
      <c r="B4" s="13"/>
      <c r="C4" s="14"/>
      <c r="D4" s="11"/>
    </row>
  </sheetData>
  <phoneticPr fontId="1" type="noConversion"/>
  <pageMargins left="0.70866141732283472" right="0.70866141732283472" top="0.74803149606299213" bottom="0.74803149606299213" header="0.31496062992125984" footer="0.31496062992125984"/>
  <pageSetup scale="9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1"/>
  <sheetViews>
    <sheetView topLeftCell="A7" workbookViewId="0">
      <selection activeCell="A10" sqref="A10:B10"/>
    </sheetView>
  </sheetViews>
  <sheetFormatPr defaultRowHeight="14.4" x14ac:dyDescent="0.3"/>
  <cols>
    <col min="1" max="1" width="35.5546875" style="1" customWidth="1"/>
    <col min="2" max="2" width="50.88671875" style="1" customWidth="1"/>
  </cols>
  <sheetData>
    <row r="1" spans="1:2" ht="28.5" customHeight="1" thickTop="1" thickBot="1" x14ac:dyDescent="0.35">
      <c r="A1" s="63" t="s">
        <v>87</v>
      </c>
      <c r="B1" s="64"/>
    </row>
    <row r="2" spans="1:2" ht="20.100000000000001" customHeight="1" thickTop="1" x14ac:dyDescent="0.3">
      <c r="A2" s="2" t="s">
        <v>88</v>
      </c>
      <c r="B2" s="2" t="s">
        <v>94</v>
      </c>
    </row>
    <row r="3" spans="1:2" ht="20.100000000000001" customHeight="1" x14ac:dyDescent="0.3">
      <c r="A3" s="2" t="s">
        <v>89</v>
      </c>
      <c r="B3" s="2" t="s">
        <v>95</v>
      </c>
    </row>
    <row r="4" spans="1:2" ht="20.100000000000001" customHeight="1" x14ac:dyDescent="0.3">
      <c r="A4" s="2" t="s">
        <v>90</v>
      </c>
      <c r="B4" s="2">
        <v>115200</v>
      </c>
    </row>
    <row r="5" spans="1:2" ht="20.100000000000001" customHeight="1" x14ac:dyDescent="0.3">
      <c r="A5" s="2" t="s">
        <v>91</v>
      </c>
      <c r="B5" s="2" t="s">
        <v>96</v>
      </c>
    </row>
    <row r="6" spans="1:2" ht="20.100000000000001" customHeight="1" x14ac:dyDescent="0.3">
      <c r="A6" s="2" t="s">
        <v>92</v>
      </c>
      <c r="B6" s="2" t="s">
        <v>97</v>
      </c>
    </row>
    <row r="7" spans="1:2" ht="20.100000000000001" customHeight="1" x14ac:dyDescent="0.3">
      <c r="A7" s="2" t="s">
        <v>93</v>
      </c>
      <c r="B7" s="2">
        <v>2</v>
      </c>
    </row>
    <row r="10" spans="1:2" ht="20.100000000000001" customHeight="1" x14ac:dyDescent="0.3">
      <c r="A10" s="65" t="s">
        <v>135</v>
      </c>
      <c r="B10" s="65"/>
    </row>
    <row r="28" spans="1:2" x14ac:dyDescent="0.3">
      <c r="A28" s="66" t="s">
        <v>155</v>
      </c>
      <c r="B28" s="67"/>
    </row>
    <row r="29" spans="1:2" x14ac:dyDescent="0.3">
      <c r="A29" s="67"/>
      <c r="B29" s="67"/>
    </row>
    <row r="30" spans="1:2" x14ac:dyDescent="0.3">
      <c r="A30" s="67"/>
      <c r="B30" s="67"/>
    </row>
    <row r="31" spans="1:2" ht="54" customHeight="1" x14ac:dyDescent="0.3">
      <c r="A31" s="67"/>
      <c r="B31" s="67"/>
    </row>
  </sheetData>
  <mergeCells count="3">
    <mergeCell ref="A1:B1"/>
    <mergeCell ref="A10:B10"/>
    <mergeCell ref="A28:B3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38"/>
  <sheetViews>
    <sheetView topLeftCell="A20" zoomScale="90" zoomScaleNormal="90" workbookViewId="0">
      <selection activeCell="C25" sqref="C24:C25"/>
    </sheetView>
  </sheetViews>
  <sheetFormatPr defaultRowHeight="20.100000000000001" customHeight="1" x14ac:dyDescent="0.3"/>
  <cols>
    <col min="1" max="1" width="7.33203125" style="1" customWidth="1"/>
    <col min="2" max="2" width="35.5546875" style="1" customWidth="1"/>
    <col min="3" max="3" width="50.88671875" style="1" customWidth="1"/>
    <col min="4" max="4" width="11.109375" style="1" customWidth="1"/>
    <col min="5" max="5" width="14.6640625" style="1" customWidth="1"/>
    <col min="6" max="6" width="15.109375" style="1" customWidth="1"/>
    <col min="7" max="7" width="13.5546875" style="1" bestFit="1" customWidth="1"/>
  </cols>
  <sheetData>
    <row r="1" spans="1:7" ht="28.5" customHeight="1" thickTop="1" thickBot="1" x14ac:dyDescent="0.35">
      <c r="A1" s="71" t="s">
        <v>12</v>
      </c>
      <c r="B1" s="72"/>
      <c r="C1" s="72"/>
      <c r="D1" s="72"/>
      <c r="E1" s="72"/>
      <c r="F1" s="72"/>
      <c r="G1" s="73"/>
    </row>
    <row r="2" spans="1:7" ht="20.100000000000001" customHeight="1" thickTop="1" x14ac:dyDescent="0.3">
      <c r="A2" s="3" t="s">
        <v>4</v>
      </c>
      <c r="B2" s="3" t="s">
        <v>0</v>
      </c>
      <c r="C2" s="3" t="s">
        <v>1</v>
      </c>
      <c r="D2" s="3" t="s">
        <v>2</v>
      </c>
      <c r="E2" s="3" t="s">
        <v>3</v>
      </c>
      <c r="F2" s="18" t="s">
        <v>5</v>
      </c>
      <c r="G2" s="3" t="s">
        <v>130</v>
      </c>
    </row>
    <row r="3" spans="1:7" ht="20.100000000000001" customHeight="1" x14ac:dyDescent="0.3">
      <c r="A3" s="2">
        <v>0</v>
      </c>
      <c r="B3" s="23" t="s">
        <v>182</v>
      </c>
      <c r="C3" s="4" t="s">
        <v>159</v>
      </c>
      <c r="D3" s="4" t="s">
        <v>160</v>
      </c>
      <c r="E3" s="2" t="s">
        <v>6</v>
      </c>
      <c r="F3" s="19" t="s">
        <v>7</v>
      </c>
      <c r="G3" s="2"/>
    </row>
    <row r="4" spans="1:7" ht="20.100000000000001" customHeight="1" x14ac:dyDescent="0.3">
      <c r="A4" s="2">
        <f>A3+1</f>
        <v>1</v>
      </c>
      <c r="B4" s="2" t="s">
        <v>8</v>
      </c>
      <c r="C4" s="2" t="s">
        <v>9</v>
      </c>
      <c r="D4" s="2" t="s">
        <v>10</v>
      </c>
      <c r="E4" s="2" t="s">
        <v>11</v>
      </c>
      <c r="F4" s="19" t="s">
        <v>7</v>
      </c>
      <c r="G4" s="4" t="s">
        <v>141</v>
      </c>
    </row>
    <row r="5" spans="1:7" ht="20.100000000000001" customHeight="1" x14ac:dyDescent="0.3">
      <c r="A5" s="2">
        <f t="shared" ref="A5:A32" si="0">A4+1</f>
        <v>2</v>
      </c>
      <c r="B5" s="2" t="s">
        <v>13</v>
      </c>
      <c r="C5" s="2" t="s">
        <v>14</v>
      </c>
      <c r="D5" s="2" t="s">
        <v>10</v>
      </c>
      <c r="E5" s="2" t="s">
        <v>11</v>
      </c>
      <c r="F5" s="19" t="s">
        <v>7</v>
      </c>
      <c r="G5" s="4" t="s">
        <v>142</v>
      </c>
    </row>
    <row r="6" spans="1:7" ht="20.100000000000001" customHeight="1" x14ac:dyDescent="0.3">
      <c r="A6" s="2">
        <f t="shared" si="0"/>
        <v>3</v>
      </c>
      <c r="B6" s="2" t="s">
        <v>15</v>
      </c>
      <c r="C6" s="2" t="s">
        <v>16</v>
      </c>
      <c r="D6" s="2" t="s">
        <v>17</v>
      </c>
      <c r="E6" s="2" t="s">
        <v>18</v>
      </c>
      <c r="F6" s="19" t="s">
        <v>7</v>
      </c>
      <c r="G6" s="2"/>
    </row>
    <row r="7" spans="1:7" ht="20.100000000000001" customHeight="1" x14ac:dyDescent="0.3">
      <c r="A7" s="2">
        <f t="shared" si="0"/>
        <v>4</v>
      </c>
      <c r="B7" s="2" t="s">
        <v>19</v>
      </c>
      <c r="C7" s="2" t="s">
        <v>20</v>
      </c>
      <c r="D7" s="2" t="s">
        <v>21</v>
      </c>
      <c r="E7" s="2" t="s">
        <v>11</v>
      </c>
      <c r="F7" s="19" t="s">
        <v>22</v>
      </c>
      <c r="G7" s="2"/>
    </row>
    <row r="8" spans="1:7" ht="20.100000000000001" customHeight="1" x14ac:dyDescent="0.3">
      <c r="A8" s="2">
        <f t="shared" si="0"/>
        <v>5</v>
      </c>
      <c r="B8" s="2" t="s">
        <v>23</v>
      </c>
      <c r="C8" s="2" t="s">
        <v>24</v>
      </c>
      <c r="D8" s="2" t="s">
        <v>21</v>
      </c>
      <c r="E8" s="2" t="s">
        <v>11</v>
      </c>
      <c r="F8" s="19" t="s">
        <v>22</v>
      </c>
      <c r="G8" s="2"/>
    </row>
    <row r="9" spans="1:7" ht="28.8" x14ac:dyDescent="0.3">
      <c r="A9" s="2">
        <f t="shared" si="0"/>
        <v>6</v>
      </c>
      <c r="B9" s="17" t="s">
        <v>153</v>
      </c>
      <c r="C9" s="17" t="s">
        <v>154</v>
      </c>
      <c r="D9" s="2" t="s">
        <v>25</v>
      </c>
      <c r="E9" s="2" t="s">
        <v>11</v>
      </c>
      <c r="F9" s="19" t="s">
        <v>22</v>
      </c>
      <c r="G9" s="2"/>
    </row>
    <row r="10" spans="1:7" ht="20.100000000000001" customHeight="1" x14ac:dyDescent="0.3">
      <c r="A10" s="2">
        <f t="shared" si="0"/>
        <v>7</v>
      </c>
      <c r="B10" s="2" t="s">
        <v>26</v>
      </c>
      <c r="C10" s="2" t="s">
        <v>27</v>
      </c>
      <c r="D10" s="2" t="s">
        <v>28</v>
      </c>
      <c r="E10" s="2" t="s">
        <v>11</v>
      </c>
      <c r="F10" s="19" t="s">
        <v>22</v>
      </c>
      <c r="G10" s="2"/>
    </row>
    <row r="11" spans="1:7" ht="20.100000000000001" customHeight="1" x14ac:dyDescent="0.3">
      <c r="A11" s="2">
        <f t="shared" si="0"/>
        <v>8</v>
      </c>
      <c r="B11" s="2" t="s">
        <v>29</v>
      </c>
      <c r="C11" s="2"/>
      <c r="D11" s="2"/>
      <c r="E11" s="2"/>
      <c r="F11" s="19"/>
      <c r="G11" s="2"/>
    </row>
    <row r="12" spans="1:7" ht="20.100000000000001" customHeight="1" x14ac:dyDescent="0.3">
      <c r="A12" s="4">
        <f t="shared" si="0"/>
        <v>9</v>
      </c>
      <c r="B12" s="4" t="s">
        <v>173</v>
      </c>
      <c r="C12" s="22" t="s">
        <v>174</v>
      </c>
      <c r="D12" s="4" t="s">
        <v>172</v>
      </c>
      <c r="E12" s="4" t="s">
        <v>175</v>
      </c>
      <c r="F12" s="4" t="s">
        <v>22</v>
      </c>
      <c r="G12" s="2"/>
    </row>
    <row r="13" spans="1:7" ht="20.100000000000001" customHeight="1" x14ac:dyDescent="0.3">
      <c r="A13" s="2">
        <f t="shared" si="0"/>
        <v>10</v>
      </c>
      <c r="B13" s="2" t="s">
        <v>29</v>
      </c>
      <c r="C13" s="2"/>
      <c r="D13" s="2"/>
      <c r="E13" s="2"/>
      <c r="F13" s="19"/>
      <c r="G13" s="2"/>
    </row>
    <row r="14" spans="1:7" ht="20.100000000000001" customHeight="1" x14ac:dyDescent="0.3">
      <c r="A14" s="2">
        <f t="shared" si="0"/>
        <v>11</v>
      </c>
      <c r="B14" s="2" t="s">
        <v>29</v>
      </c>
      <c r="C14" s="2"/>
      <c r="D14" s="2"/>
      <c r="E14" s="2"/>
      <c r="F14" s="19"/>
      <c r="G14" s="2"/>
    </row>
    <row r="15" spans="1:7" ht="20.100000000000001" customHeight="1" x14ac:dyDescent="0.3">
      <c r="A15" s="2">
        <f t="shared" si="0"/>
        <v>12</v>
      </c>
      <c r="B15" s="2" t="s">
        <v>29</v>
      </c>
      <c r="C15" s="2"/>
      <c r="D15" s="2"/>
      <c r="E15" s="2"/>
      <c r="F15" s="19"/>
      <c r="G15" s="2"/>
    </row>
    <row r="16" spans="1:7" ht="20.100000000000001" customHeight="1" x14ac:dyDescent="0.3">
      <c r="A16" s="4">
        <f t="shared" si="0"/>
        <v>13</v>
      </c>
      <c r="B16" s="4" t="s">
        <v>29</v>
      </c>
      <c r="C16" s="4"/>
      <c r="D16" s="4"/>
      <c r="E16" s="4"/>
      <c r="F16" s="21"/>
      <c r="G16" s="2"/>
    </row>
    <row r="17" spans="1:7" ht="20.100000000000001" customHeight="1" x14ac:dyDescent="0.3">
      <c r="A17" s="4">
        <f t="shared" si="0"/>
        <v>14</v>
      </c>
      <c r="B17" s="4" t="s">
        <v>29</v>
      </c>
      <c r="C17" s="4"/>
      <c r="D17" s="4"/>
      <c r="E17" s="4"/>
      <c r="F17" s="21"/>
      <c r="G17" s="2"/>
    </row>
    <row r="18" spans="1:7" ht="20.100000000000001" customHeight="1" x14ac:dyDescent="0.3">
      <c r="A18" s="4">
        <f t="shared" si="0"/>
        <v>15</v>
      </c>
      <c r="B18" s="4" t="s">
        <v>170</v>
      </c>
      <c r="C18" s="4" t="s">
        <v>171</v>
      </c>
      <c r="D18" s="4" t="s">
        <v>172</v>
      </c>
      <c r="E18" s="4" t="s">
        <v>6</v>
      </c>
      <c r="F18" s="4" t="s">
        <v>22</v>
      </c>
      <c r="G18" s="2"/>
    </row>
    <row r="19" spans="1:7" ht="20.100000000000001" customHeight="1" x14ac:dyDescent="0.3">
      <c r="A19" s="4">
        <f t="shared" si="0"/>
        <v>16</v>
      </c>
      <c r="B19" s="4" t="s">
        <v>146</v>
      </c>
      <c r="C19" s="4" t="s">
        <v>147</v>
      </c>
      <c r="D19" s="4" t="s">
        <v>43</v>
      </c>
      <c r="E19" s="4" t="s">
        <v>6</v>
      </c>
      <c r="F19" s="21" t="s">
        <v>22</v>
      </c>
      <c r="G19" s="2"/>
    </row>
    <row r="20" spans="1:7" ht="57.6" x14ac:dyDescent="0.3">
      <c r="A20" s="4">
        <f t="shared" si="0"/>
        <v>17</v>
      </c>
      <c r="B20" s="61" t="s">
        <v>240</v>
      </c>
      <c r="C20" s="62" t="s">
        <v>254</v>
      </c>
      <c r="D20" s="61" t="s">
        <v>253</v>
      </c>
      <c r="E20" s="4" t="s">
        <v>6</v>
      </c>
      <c r="F20" s="21" t="s">
        <v>22</v>
      </c>
      <c r="G20" s="2"/>
    </row>
    <row r="21" spans="1:7" ht="57.6" x14ac:dyDescent="0.3">
      <c r="A21" s="4">
        <f t="shared" si="0"/>
        <v>18</v>
      </c>
      <c r="B21" s="61" t="s">
        <v>241</v>
      </c>
      <c r="C21" s="62" t="s">
        <v>268</v>
      </c>
      <c r="D21" s="61" t="s">
        <v>30</v>
      </c>
      <c r="E21" s="4" t="s">
        <v>6</v>
      </c>
      <c r="F21" s="21" t="s">
        <v>22</v>
      </c>
      <c r="G21" s="2"/>
    </row>
    <row r="22" spans="1:7" ht="20.100000000000001" customHeight="1" x14ac:dyDescent="0.3">
      <c r="A22" s="4">
        <f t="shared" si="0"/>
        <v>19</v>
      </c>
      <c r="B22" s="4" t="s">
        <v>29</v>
      </c>
      <c r="C22" s="4"/>
      <c r="D22" s="4"/>
      <c r="E22" s="4"/>
      <c r="F22" s="21"/>
      <c r="G22" s="2"/>
    </row>
    <row r="23" spans="1:7" ht="20.100000000000001" customHeight="1" x14ac:dyDescent="0.3">
      <c r="A23" s="4">
        <f t="shared" si="0"/>
        <v>20</v>
      </c>
      <c r="B23" s="4" t="s">
        <v>111</v>
      </c>
      <c r="C23" s="4" t="s">
        <v>112</v>
      </c>
      <c r="D23" s="4" t="s">
        <v>63</v>
      </c>
      <c r="E23" s="4" t="s">
        <v>6</v>
      </c>
      <c r="F23" s="21" t="s">
        <v>22</v>
      </c>
      <c r="G23" s="2"/>
    </row>
    <row r="24" spans="1:7" ht="20.100000000000001" customHeight="1" x14ac:dyDescent="0.3">
      <c r="A24" s="4">
        <f t="shared" si="0"/>
        <v>21</v>
      </c>
      <c r="B24" s="4" t="s">
        <v>80</v>
      </c>
      <c r="C24" s="4" t="s">
        <v>79</v>
      </c>
      <c r="D24" s="20" t="s">
        <v>43</v>
      </c>
      <c r="E24" s="4" t="s">
        <v>6</v>
      </c>
      <c r="F24" s="21" t="s">
        <v>22</v>
      </c>
      <c r="G24" s="2"/>
    </row>
    <row r="25" spans="1:7" ht="20.100000000000001" customHeight="1" x14ac:dyDescent="0.3">
      <c r="A25" s="4">
        <f t="shared" si="0"/>
        <v>22</v>
      </c>
      <c r="B25" s="4" t="s">
        <v>29</v>
      </c>
      <c r="C25" s="4"/>
      <c r="D25" s="4"/>
      <c r="E25" s="4"/>
      <c r="F25" s="21"/>
      <c r="G25" s="2"/>
    </row>
    <row r="26" spans="1:7" ht="20.100000000000001" customHeight="1" x14ac:dyDescent="0.3">
      <c r="A26" s="4">
        <f t="shared" si="0"/>
        <v>23</v>
      </c>
      <c r="B26" s="4" t="s">
        <v>46</v>
      </c>
      <c r="C26" s="4" t="s">
        <v>64</v>
      </c>
      <c r="D26" s="4" t="s">
        <v>63</v>
      </c>
      <c r="E26" s="4" t="s">
        <v>6</v>
      </c>
      <c r="F26" s="21" t="s">
        <v>22</v>
      </c>
      <c r="G26" s="2"/>
    </row>
    <row r="27" spans="1:7" ht="20.100000000000001" customHeight="1" x14ac:dyDescent="0.3">
      <c r="A27" s="4">
        <f t="shared" si="0"/>
        <v>24</v>
      </c>
      <c r="B27" s="4" t="s">
        <v>179</v>
      </c>
      <c r="C27" s="4" t="s">
        <v>180</v>
      </c>
      <c r="D27" s="4" t="s">
        <v>43</v>
      </c>
      <c r="E27" s="4" t="s">
        <v>6</v>
      </c>
      <c r="F27" s="21" t="s">
        <v>22</v>
      </c>
      <c r="G27" s="2"/>
    </row>
    <row r="28" spans="1:7" ht="20.100000000000001" customHeight="1" x14ac:dyDescent="0.3">
      <c r="A28" s="4">
        <f t="shared" si="0"/>
        <v>25</v>
      </c>
      <c r="B28" s="4" t="s">
        <v>29</v>
      </c>
      <c r="C28" s="4"/>
      <c r="D28" s="4"/>
      <c r="E28" s="4"/>
      <c r="F28" s="21"/>
      <c r="G28" s="2"/>
    </row>
    <row r="29" spans="1:7" ht="20.100000000000001" customHeight="1" x14ac:dyDescent="0.3">
      <c r="A29" s="2">
        <f t="shared" si="0"/>
        <v>26</v>
      </c>
      <c r="B29" s="4" t="s">
        <v>151</v>
      </c>
      <c r="C29" s="17" t="s">
        <v>152</v>
      </c>
      <c r="D29" s="4" t="s">
        <v>25</v>
      </c>
      <c r="E29" s="4" t="s">
        <v>11</v>
      </c>
      <c r="F29" s="21" t="s">
        <v>22</v>
      </c>
      <c r="G29" s="2"/>
    </row>
    <row r="30" spans="1:7" ht="20.100000000000001" customHeight="1" x14ac:dyDescent="0.3">
      <c r="A30" s="2">
        <f t="shared" si="0"/>
        <v>27</v>
      </c>
      <c r="B30" s="4" t="s">
        <v>242</v>
      </c>
      <c r="C30" s="4" t="s">
        <v>127</v>
      </c>
      <c r="D30" s="2" t="s">
        <v>126</v>
      </c>
      <c r="E30" s="4" t="s">
        <v>6</v>
      </c>
      <c r="F30" s="21" t="s">
        <v>22</v>
      </c>
      <c r="G30" s="2"/>
    </row>
    <row r="31" spans="1:7" ht="20.100000000000001" customHeight="1" x14ac:dyDescent="0.3">
      <c r="A31" s="2">
        <f t="shared" si="0"/>
        <v>28</v>
      </c>
      <c r="B31" s="2" t="s">
        <v>31</v>
      </c>
      <c r="C31" s="2" t="s">
        <v>32</v>
      </c>
      <c r="D31" s="4" t="s">
        <v>157</v>
      </c>
      <c r="E31" s="4" t="s">
        <v>158</v>
      </c>
      <c r="F31" s="19" t="s">
        <v>7</v>
      </c>
      <c r="G31" s="2"/>
    </row>
    <row r="32" spans="1:7" ht="20.100000000000001" customHeight="1" x14ac:dyDescent="0.3">
      <c r="A32" s="2">
        <f t="shared" si="0"/>
        <v>29</v>
      </c>
      <c r="B32" s="2" t="s">
        <v>34</v>
      </c>
      <c r="C32" s="2" t="s">
        <v>33</v>
      </c>
      <c r="D32" s="4" t="s">
        <v>157</v>
      </c>
      <c r="E32" s="4" t="s">
        <v>158</v>
      </c>
      <c r="F32" s="19" t="s">
        <v>7</v>
      </c>
      <c r="G32" s="2"/>
    </row>
    <row r="33" spans="1:7" ht="20.100000000000001" customHeight="1" x14ac:dyDescent="0.3">
      <c r="A33" s="27">
        <v>30</v>
      </c>
      <c r="B33" s="27" t="s">
        <v>29</v>
      </c>
      <c r="C33" s="27"/>
      <c r="D33" s="27"/>
      <c r="E33" s="27"/>
      <c r="F33" s="27"/>
      <c r="G33" s="28"/>
    </row>
    <row r="34" spans="1:7" ht="20.100000000000001" customHeight="1" x14ac:dyDescent="0.3">
      <c r="A34" s="27">
        <v>31</v>
      </c>
      <c r="B34" s="27" t="s">
        <v>29</v>
      </c>
      <c r="C34" s="27"/>
      <c r="D34" s="27"/>
      <c r="E34" s="27"/>
      <c r="F34" s="27"/>
      <c r="G34" s="28"/>
    </row>
    <row r="35" spans="1:7" ht="20.100000000000001" customHeight="1" x14ac:dyDescent="0.3">
      <c r="A35" s="27">
        <v>32</v>
      </c>
      <c r="B35" s="27" t="s">
        <v>186</v>
      </c>
      <c r="C35" s="27" t="s">
        <v>127</v>
      </c>
      <c r="D35" s="27" t="s">
        <v>126</v>
      </c>
      <c r="E35" s="27" t="s">
        <v>6</v>
      </c>
      <c r="F35" s="27" t="s">
        <v>22</v>
      </c>
      <c r="G35" s="28"/>
    </row>
    <row r="36" spans="1:7" ht="20.100000000000001" customHeight="1" x14ac:dyDescent="0.3">
      <c r="A36" s="68" t="s">
        <v>128</v>
      </c>
      <c r="B36" s="69"/>
      <c r="C36" s="69"/>
      <c r="D36" s="69"/>
      <c r="E36" s="69"/>
      <c r="F36" s="69"/>
    </row>
    <row r="37" spans="1:7" ht="20.100000000000001" customHeight="1" x14ac:dyDescent="0.3">
      <c r="A37" s="70"/>
      <c r="B37" s="70"/>
      <c r="C37" s="70"/>
      <c r="D37" s="70"/>
      <c r="E37" s="70"/>
      <c r="F37" s="70"/>
    </row>
    <row r="38" spans="1:7" ht="20.100000000000001" customHeight="1" x14ac:dyDescent="0.3">
      <c r="A38" s="70"/>
      <c r="B38" s="70"/>
      <c r="C38" s="70"/>
      <c r="D38" s="70"/>
      <c r="E38" s="70"/>
      <c r="F38" s="70"/>
    </row>
  </sheetData>
  <mergeCells count="2">
    <mergeCell ref="A36:F38"/>
    <mergeCell ref="A1:G1"/>
  </mergeCells>
  <phoneticPr fontId="1" type="noConversion"/>
  <pageMargins left="0.70866141732283472" right="0.70866141732283472" top="0.74803149606299213" bottom="0.74803149606299213" header="0.31496062992125984" footer="0.31496062992125984"/>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46"/>
  <sheetViews>
    <sheetView topLeftCell="A33" zoomScale="80" zoomScaleNormal="80" workbookViewId="0">
      <selection activeCell="H27" sqref="H27"/>
    </sheetView>
  </sheetViews>
  <sheetFormatPr defaultColWidth="9.109375" defaultRowHeight="14.4" x14ac:dyDescent="0.3"/>
  <cols>
    <col min="1" max="1" width="7.33203125" style="1" customWidth="1"/>
    <col min="2" max="2" width="33" style="1" customWidth="1"/>
    <col min="3" max="3" width="50.88671875" style="1" customWidth="1"/>
    <col min="4" max="4" width="17.109375" style="1" customWidth="1"/>
    <col min="5" max="5" width="14.6640625" style="1" customWidth="1"/>
    <col min="6" max="6" width="15.109375" style="1" customWidth="1"/>
    <col min="7" max="7" width="27" style="1" bestFit="1" customWidth="1"/>
    <col min="8" max="8" width="18.21875" style="1" customWidth="1"/>
    <col min="9" max="16384" width="9.109375" style="1"/>
  </cols>
  <sheetData>
    <row r="1" spans="1:7" ht="28.5" customHeight="1" thickTop="1" thickBot="1" x14ac:dyDescent="0.35">
      <c r="A1" s="71" t="s">
        <v>35</v>
      </c>
      <c r="B1" s="72"/>
      <c r="C1" s="72"/>
      <c r="D1" s="72"/>
      <c r="E1" s="72"/>
      <c r="F1" s="72"/>
      <c r="G1" s="73"/>
    </row>
    <row r="2" spans="1:7" ht="20.100000000000001" customHeight="1" thickTop="1" x14ac:dyDescent="0.3">
      <c r="A2" s="3" t="s">
        <v>4</v>
      </c>
      <c r="B2" s="3" t="s">
        <v>36</v>
      </c>
      <c r="C2" s="3" t="s">
        <v>1</v>
      </c>
      <c r="D2" s="3" t="s">
        <v>2</v>
      </c>
      <c r="E2" s="3" t="s">
        <v>5</v>
      </c>
      <c r="F2" s="18" t="s">
        <v>1</v>
      </c>
      <c r="G2" s="3" t="s">
        <v>130</v>
      </c>
    </row>
    <row r="3" spans="1:7" ht="20.100000000000001" customHeight="1" x14ac:dyDescent="0.3">
      <c r="A3" s="4">
        <v>0</v>
      </c>
      <c r="B3" s="4" t="s">
        <v>161</v>
      </c>
      <c r="C3" s="4" t="s">
        <v>162</v>
      </c>
      <c r="D3" s="4" t="s">
        <v>43</v>
      </c>
      <c r="E3" s="4" t="s">
        <v>22</v>
      </c>
      <c r="F3" s="21" t="s">
        <v>37</v>
      </c>
      <c r="G3" s="2"/>
    </row>
    <row r="4" spans="1:7" ht="20.100000000000001" customHeight="1" x14ac:dyDescent="0.3">
      <c r="A4" s="2">
        <f>A3+1</f>
        <v>1</v>
      </c>
      <c r="B4" s="4" t="s">
        <v>29</v>
      </c>
      <c r="C4" s="4"/>
      <c r="D4" s="2"/>
      <c r="E4" s="2"/>
      <c r="F4" s="19"/>
      <c r="G4" s="2"/>
    </row>
    <row r="5" spans="1:7" ht="20.100000000000001" customHeight="1" x14ac:dyDescent="0.3">
      <c r="A5" s="2">
        <f t="shared" ref="A5:A46" si="0">A4+1</f>
        <v>2</v>
      </c>
      <c r="B5" s="4" t="s">
        <v>29</v>
      </c>
      <c r="C5" s="4"/>
      <c r="D5" s="2"/>
      <c r="E5" s="2"/>
      <c r="F5" s="19"/>
      <c r="G5" s="2"/>
    </row>
    <row r="6" spans="1:7" ht="20.100000000000001" customHeight="1" x14ac:dyDescent="0.3">
      <c r="A6" s="2">
        <f t="shared" si="0"/>
        <v>3</v>
      </c>
      <c r="B6" s="4" t="s">
        <v>29</v>
      </c>
      <c r="C6" s="4"/>
      <c r="D6" s="2"/>
      <c r="E6" s="2"/>
      <c r="F6" s="19"/>
      <c r="G6" s="2"/>
    </row>
    <row r="7" spans="1:7" ht="20.100000000000001" customHeight="1" x14ac:dyDescent="0.3">
      <c r="A7" s="2">
        <f t="shared" si="0"/>
        <v>4</v>
      </c>
      <c r="B7" s="4" t="s">
        <v>29</v>
      </c>
      <c r="C7" s="4"/>
      <c r="D7" s="2"/>
      <c r="E7" s="2"/>
      <c r="F7" s="19"/>
      <c r="G7" s="2"/>
    </row>
    <row r="8" spans="1:7" ht="20.100000000000001" customHeight="1" x14ac:dyDescent="0.3">
      <c r="A8" s="2">
        <f t="shared" si="0"/>
        <v>5</v>
      </c>
      <c r="B8" s="4" t="s">
        <v>29</v>
      </c>
      <c r="C8" s="4"/>
      <c r="D8" s="2"/>
      <c r="E8" s="2"/>
      <c r="F8" s="19"/>
      <c r="G8" s="2"/>
    </row>
    <row r="9" spans="1:7" ht="20.100000000000001" customHeight="1" x14ac:dyDescent="0.3">
      <c r="A9" s="2">
        <f t="shared" si="0"/>
        <v>6</v>
      </c>
      <c r="B9" s="4" t="s">
        <v>29</v>
      </c>
      <c r="C9" s="17"/>
      <c r="D9" s="2"/>
      <c r="E9" s="2"/>
      <c r="F9" s="19"/>
      <c r="G9" s="2"/>
    </row>
    <row r="10" spans="1:7" ht="20.100000000000001" customHeight="1" x14ac:dyDescent="0.3">
      <c r="A10" s="2">
        <f t="shared" si="0"/>
        <v>7</v>
      </c>
      <c r="B10" s="4" t="s">
        <v>29</v>
      </c>
      <c r="C10" s="4"/>
      <c r="D10" s="2"/>
      <c r="E10" s="2"/>
      <c r="F10" s="19"/>
      <c r="G10" s="2"/>
    </row>
    <row r="11" spans="1:7" ht="20.100000000000001" customHeight="1" x14ac:dyDescent="0.3">
      <c r="A11" s="2">
        <f t="shared" si="0"/>
        <v>8</v>
      </c>
      <c r="B11" s="4" t="s">
        <v>38</v>
      </c>
      <c r="C11" s="4" t="s">
        <v>39</v>
      </c>
      <c r="D11" s="2"/>
      <c r="E11" s="2" t="s">
        <v>7</v>
      </c>
      <c r="F11" s="19" t="s">
        <v>37</v>
      </c>
      <c r="G11" s="2"/>
    </row>
    <row r="12" spans="1:7" ht="20.100000000000001" customHeight="1" x14ac:dyDescent="0.3">
      <c r="A12" s="2">
        <f t="shared" si="0"/>
        <v>9</v>
      </c>
      <c r="B12" s="4" t="s">
        <v>40</v>
      </c>
      <c r="C12" s="4" t="s">
        <v>41</v>
      </c>
      <c r="D12" s="2"/>
      <c r="E12" s="2" t="s">
        <v>22</v>
      </c>
      <c r="F12" s="19" t="s">
        <v>37</v>
      </c>
      <c r="G12" s="2"/>
    </row>
    <row r="13" spans="1:7" ht="20.100000000000001" customHeight="1" x14ac:dyDescent="0.3">
      <c r="A13" s="2">
        <f t="shared" si="0"/>
        <v>10</v>
      </c>
      <c r="B13" s="2" t="s">
        <v>29</v>
      </c>
      <c r="C13" s="2"/>
      <c r="D13" s="2"/>
      <c r="E13" s="2"/>
      <c r="F13" s="19"/>
      <c r="G13" s="2"/>
    </row>
    <row r="14" spans="1:7" ht="20.100000000000001" customHeight="1" x14ac:dyDescent="0.3">
      <c r="A14" s="2">
        <f t="shared" si="0"/>
        <v>11</v>
      </c>
      <c r="B14" s="2" t="s">
        <v>29</v>
      </c>
      <c r="C14" s="2"/>
      <c r="D14" s="2"/>
      <c r="E14" s="2"/>
      <c r="F14" s="19"/>
      <c r="G14" s="2"/>
    </row>
    <row r="15" spans="1:7" ht="20.100000000000001" customHeight="1" x14ac:dyDescent="0.3">
      <c r="A15" s="2">
        <f t="shared" si="0"/>
        <v>12</v>
      </c>
      <c r="B15" s="2" t="s">
        <v>29</v>
      </c>
      <c r="C15" s="2"/>
      <c r="D15" s="2"/>
      <c r="E15" s="2"/>
      <c r="F15" s="19"/>
      <c r="G15" s="2"/>
    </row>
    <row r="16" spans="1:7" ht="20.100000000000001" customHeight="1" x14ac:dyDescent="0.3">
      <c r="A16" s="2">
        <f t="shared" si="0"/>
        <v>13</v>
      </c>
      <c r="B16" s="2" t="s">
        <v>29</v>
      </c>
      <c r="C16" s="2"/>
      <c r="D16" s="2"/>
      <c r="E16" s="2"/>
      <c r="F16" s="19"/>
      <c r="G16" s="2"/>
    </row>
    <row r="17" spans="1:8" ht="20.100000000000001" customHeight="1" x14ac:dyDescent="0.3">
      <c r="A17" s="2">
        <f t="shared" si="0"/>
        <v>14</v>
      </c>
      <c r="B17" s="2" t="s">
        <v>29</v>
      </c>
      <c r="C17" s="2"/>
      <c r="D17" s="2"/>
      <c r="E17" s="2"/>
      <c r="F17" s="19"/>
      <c r="G17" s="2"/>
    </row>
    <row r="18" spans="1:8" ht="20.100000000000001" customHeight="1" x14ac:dyDescent="0.3">
      <c r="A18" s="2">
        <f t="shared" si="0"/>
        <v>15</v>
      </c>
      <c r="B18" s="2" t="s">
        <v>29</v>
      </c>
      <c r="C18" s="2"/>
      <c r="D18" s="2"/>
      <c r="E18" s="2"/>
      <c r="F18" s="19"/>
      <c r="G18" s="2"/>
    </row>
    <row r="19" spans="1:8" ht="20.100000000000001" customHeight="1" x14ac:dyDescent="0.3">
      <c r="A19" s="2">
        <f t="shared" si="0"/>
        <v>16</v>
      </c>
      <c r="B19" s="2" t="s">
        <v>29</v>
      </c>
      <c r="C19" s="2"/>
      <c r="D19" s="2"/>
      <c r="E19" s="2"/>
      <c r="F19" s="19"/>
      <c r="G19" s="2"/>
    </row>
    <row r="20" spans="1:8" ht="20.100000000000001" customHeight="1" x14ac:dyDescent="0.3">
      <c r="A20" s="2">
        <f t="shared" si="0"/>
        <v>17</v>
      </c>
      <c r="B20" s="2" t="s">
        <v>29</v>
      </c>
      <c r="C20" s="2"/>
      <c r="D20" s="2"/>
      <c r="E20" s="2"/>
      <c r="F20" s="19"/>
      <c r="G20" s="2"/>
    </row>
    <row r="21" spans="1:8" ht="20.100000000000001" customHeight="1" x14ac:dyDescent="0.3">
      <c r="A21" s="2">
        <f t="shared" si="0"/>
        <v>18</v>
      </c>
      <c r="B21" s="2" t="s">
        <v>29</v>
      </c>
      <c r="C21" s="2"/>
      <c r="D21" s="2"/>
      <c r="E21" s="2"/>
      <c r="F21" s="19"/>
      <c r="G21" s="2"/>
    </row>
    <row r="22" spans="1:8" ht="20.100000000000001" customHeight="1" x14ac:dyDescent="0.3">
      <c r="A22" s="2">
        <f t="shared" si="0"/>
        <v>19</v>
      </c>
      <c r="B22" s="2" t="s">
        <v>29</v>
      </c>
      <c r="C22" s="2"/>
      <c r="D22" s="2"/>
      <c r="E22" s="2"/>
      <c r="F22" s="19"/>
      <c r="G22" s="2"/>
    </row>
    <row r="23" spans="1:8" ht="28.8" x14ac:dyDescent="0.3">
      <c r="A23" s="2">
        <f t="shared" si="0"/>
        <v>20</v>
      </c>
      <c r="B23" s="2" t="s">
        <v>42</v>
      </c>
      <c r="C23" s="4" t="s">
        <v>124</v>
      </c>
      <c r="D23" s="2" t="s">
        <v>43</v>
      </c>
      <c r="E23" s="2" t="s">
        <v>7</v>
      </c>
      <c r="F23" s="19" t="s">
        <v>99</v>
      </c>
      <c r="G23" s="17" t="s">
        <v>133</v>
      </c>
    </row>
    <row r="24" spans="1:8" ht="28.8" x14ac:dyDescent="0.3">
      <c r="A24" s="2">
        <f t="shared" si="0"/>
        <v>21</v>
      </c>
      <c r="B24" s="2" t="s">
        <v>44</v>
      </c>
      <c r="C24" s="4" t="s">
        <v>125</v>
      </c>
      <c r="D24" s="2" t="s">
        <v>43</v>
      </c>
      <c r="E24" s="2" t="s">
        <v>7</v>
      </c>
      <c r="F24" s="19" t="s">
        <v>99</v>
      </c>
      <c r="G24" s="17" t="s">
        <v>134</v>
      </c>
    </row>
    <row r="25" spans="1:8" ht="34.200000000000003" customHeight="1" x14ac:dyDescent="0.3">
      <c r="A25" s="4">
        <f t="shared" si="0"/>
        <v>22</v>
      </c>
      <c r="B25" s="4" t="s">
        <v>163</v>
      </c>
      <c r="C25" s="22" t="s">
        <v>164</v>
      </c>
      <c r="D25" s="4" t="s">
        <v>43</v>
      </c>
      <c r="E25" s="4" t="s">
        <v>7</v>
      </c>
      <c r="F25" s="21" t="s">
        <v>99</v>
      </c>
      <c r="G25" s="17" t="s">
        <v>165</v>
      </c>
    </row>
    <row r="26" spans="1:8" ht="28.2" customHeight="1" x14ac:dyDescent="0.3">
      <c r="A26" s="29">
        <f t="shared" si="0"/>
        <v>23</v>
      </c>
      <c r="B26" s="27" t="s">
        <v>187</v>
      </c>
      <c r="C26" s="27" t="s">
        <v>188</v>
      </c>
      <c r="D26" s="27" t="s">
        <v>43</v>
      </c>
      <c r="E26" s="27" t="s">
        <v>7</v>
      </c>
      <c r="F26" s="27" t="s">
        <v>99</v>
      </c>
      <c r="G26" s="30" t="s">
        <v>189</v>
      </c>
    </row>
    <row r="27" spans="1:8" ht="28.2" customHeight="1" x14ac:dyDescent="0.3">
      <c r="A27" s="29">
        <f t="shared" si="0"/>
        <v>24</v>
      </c>
      <c r="B27" s="27" t="s">
        <v>243</v>
      </c>
      <c r="C27" s="27" t="s">
        <v>244</v>
      </c>
      <c r="D27" s="27" t="s">
        <v>43</v>
      </c>
      <c r="E27" s="27" t="s">
        <v>7</v>
      </c>
      <c r="F27" s="27" t="s">
        <v>99</v>
      </c>
      <c r="G27" s="30" t="s">
        <v>190</v>
      </c>
      <c r="H27" s="102" t="s">
        <v>256</v>
      </c>
    </row>
    <row r="28" spans="1:8" ht="28.8" x14ac:dyDescent="0.3">
      <c r="A28" s="4">
        <f t="shared" si="0"/>
        <v>25</v>
      </c>
      <c r="B28" s="4" t="s">
        <v>101</v>
      </c>
      <c r="C28" s="17" t="s">
        <v>103</v>
      </c>
      <c r="D28" s="2" t="s">
        <v>43</v>
      </c>
      <c r="E28" s="2" t="s">
        <v>7</v>
      </c>
      <c r="F28" s="19" t="s">
        <v>99</v>
      </c>
      <c r="G28" s="17" t="s">
        <v>131</v>
      </c>
    </row>
    <row r="29" spans="1:8" ht="28.8" x14ac:dyDescent="0.3">
      <c r="A29" s="4">
        <f t="shared" si="0"/>
        <v>26</v>
      </c>
      <c r="B29" s="4" t="s">
        <v>45</v>
      </c>
      <c r="C29" s="4" t="s">
        <v>102</v>
      </c>
      <c r="D29" s="2" t="s">
        <v>43</v>
      </c>
      <c r="E29" s="2" t="s">
        <v>7</v>
      </c>
      <c r="F29" s="19" t="s">
        <v>99</v>
      </c>
      <c r="G29" s="17" t="s">
        <v>132</v>
      </c>
    </row>
    <row r="30" spans="1:8" ht="28.2" customHeight="1" x14ac:dyDescent="0.3">
      <c r="A30" s="27">
        <f t="shared" si="0"/>
        <v>27</v>
      </c>
      <c r="B30" s="27" t="s">
        <v>191</v>
      </c>
      <c r="C30" s="30" t="s">
        <v>192</v>
      </c>
      <c r="D30" s="27" t="s">
        <v>43</v>
      </c>
      <c r="E30" s="27" t="s">
        <v>7</v>
      </c>
      <c r="F30" s="27" t="s">
        <v>100</v>
      </c>
      <c r="G30" s="30" t="s">
        <v>193</v>
      </c>
    </row>
    <row r="31" spans="1:8" ht="27.6" customHeight="1" x14ac:dyDescent="0.3">
      <c r="A31" s="27">
        <f t="shared" si="0"/>
        <v>28</v>
      </c>
      <c r="B31" s="27" t="s">
        <v>194</v>
      </c>
      <c r="C31" s="30" t="s">
        <v>195</v>
      </c>
      <c r="D31" s="27" t="s">
        <v>43</v>
      </c>
      <c r="E31" s="27" t="s">
        <v>7</v>
      </c>
      <c r="F31" s="27" t="s">
        <v>100</v>
      </c>
      <c r="G31" s="30" t="s">
        <v>196</v>
      </c>
    </row>
    <row r="32" spans="1:8" ht="29.4" customHeight="1" x14ac:dyDescent="0.3">
      <c r="A32" s="27">
        <f t="shared" si="0"/>
        <v>29</v>
      </c>
      <c r="B32" s="27" t="s">
        <v>197</v>
      </c>
      <c r="C32" s="30" t="s">
        <v>198</v>
      </c>
      <c r="D32" s="27" t="s">
        <v>43</v>
      </c>
      <c r="E32" s="27" t="s">
        <v>7</v>
      </c>
      <c r="F32" s="27" t="s">
        <v>100</v>
      </c>
      <c r="G32" s="30" t="s">
        <v>199</v>
      </c>
    </row>
    <row r="33" spans="1:7" ht="20.100000000000001" customHeight="1" x14ac:dyDescent="0.3">
      <c r="A33" s="4">
        <f t="shared" si="0"/>
        <v>30</v>
      </c>
      <c r="B33" s="4" t="s">
        <v>29</v>
      </c>
      <c r="C33" s="4"/>
      <c r="D33" s="2"/>
      <c r="E33" s="2"/>
      <c r="F33" s="19" t="s">
        <v>105</v>
      </c>
      <c r="G33" s="4"/>
    </row>
    <row r="34" spans="1:7" ht="35.4" customHeight="1" x14ac:dyDescent="0.3">
      <c r="A34" s="4">
        <f t="shared" si="0"/>
        <v>31</v>
      </c>
      <c r="B34" s="2" t="s">
        <v>166</v>
      </c>
      <c r="C34" s="2" t="s">
        <v>167</v>
      </c>
      <c r="D34" s="2" t="s">
        <v>168</v>
      </c>
      <c r="E34" s="2" t="s">
        <v>22</v>
      </c>
      <c r="F34" s="19" t="s">
        <v>105</v>
      </c>
      <c r="G34" s="24" t="s">
        <v>169</v>
      </c>
    </row>
    <row r="35" spans="1:7" ht="28.8" x14ac:dyDescent="0.3">
      <c r="A35" s="4">
        <f t="shared" si="0"/>
        <v>32</v>
      </c>
      <c r="B35" s="4" t="s">
        <v>82</v>
      </c>
      <c r="C35" s="4" t="s">
        <v>83</v>
      </c>
      <c r="D35" s="4" t="s">
        <v>98</v>
      </c>
      <c r="E35" s="4" t="s">
        <v>22</v>
      </c>
      <c r="F35" s="19" t="s">
        <v>105</v>
      </c>
      <c r="G35" s="17" t="s">
        <v>138</v>
      </c>
    </row>
    <row r="36" spans="1:7" ht="28.8" x14ac:dyDescent="0.3">
      <c r="A36" s="4">
        <f t="shared" si="0"/>
        <v>33</v>
      </c>
      <c r="B36" s="4" t="s">
        <v>148</v>
      </c>
      <c r="C36" s="4" t="s">
        <v>149</v>
      </c>
      <c r="D36" s="4" t="s">
        <v>98</v>
      </c>
      <c r="E36" s="4" t="s">
        <v>22</v>
      </c>
      <c r="F36" s="19" t="s">
        <v>105</v>
      </c>
      <c r="G36" s="17" t="s">
        <v>150</v>
      </c>
    </row>
    <row r="37" spans="1:7" ht="28.8" x14ac:dyDescent="0.3">
      <c r="A37" s="4">
        <f t="shared" si="0"/>
        <v>34</v>
      </c>
      <c r="B37" s="4" t="s">
        <v>67</v>
      </c>
      <c r="C37" s="4" t="s">
        <v>65</v>
      </c>
      <c r="D37" s="4" t="s">
        <v>98</v>
      </c>
      <c r="E37" s="4" t="s">
        <v>22</v>
      </c>
      <c r="F37" s="19" t="s">
        <v>105</v>
      </c>
      <c r="G37" s="17" t="s">
        <v>136</v>
      </c>
    </row>
    <row r="38" spans="1:7" ht="28.8" x14ac:dyDescent="0.3">
      <c r="A38" s="4">
        <f t="shared" si="0"/>
        <v>35</v>
      </c>
      <c r="B38" s="4" t="s">
        <v>68</v>
      </c>
      <c r="C38" s="22" t="s">
        <v>143</v>
      </c>
      <c r="D38" s="4" t="s">
        <v>98</v>
      </c>
      <c r="E38" s="4" t="s">
        <v>22</v>
      </c>
      <c r="F38" s="19" t="s">
        <v>105</v>
      </c>
      <c r="G38" s="17" t="s">
        <v>137</v>
      </c>
    </row>
    <row r="39" spans="1:7" ht="28.8" x14ac:dyDescent="0.3">
      <c r="A39" s="4">
        <f t="shared" si="0"/>
        <v>36</v>
      </c>
      <c r="B39" s="4" t="s">
        <v>84</v>
      </c>
      <c r="C39" s="4" t="s">
        <v>86</v>
      </c>
      <c r="D39" s="2" t="s">
        <v>98</v>
      </c>
      <c r="E39" s="4" t="s">
        <v>22</v>
      </c>
      <c r="F39" s="19" t="s">
        <v>105</v>
      </c>
      <c r="G39" s="17" t="s">
        <v>139</v>
      </c>
    </row>
    <row r="40" spans="1:7" ht="28.8" x14ac:dyDescent="0.3">
      <c r="A40" s="4">
        <f t="shared" si="0"/>
        <v>37</v>
      </c>
      <c r="B40" s="4" t="s">
        <v>129</v>
      </c>
      <c r="C40" s="4" t="s">
        <v>85</v>
      </c>
      <c r="D40" s="2" t="s">
        <v>98</v>
      </c>
      <c r="E40" s="4" t="s">
        <v>7</v>
      </c>
      <c r="F40" s="19" t="s">
        <v>105</v>
      </c>
      <c r="G40" s="17" t="s">
        <v>140</v>
      </c>
    </row>
    <row r="41" spans="1:7" ht="20.100000000000001" customHeight="1" x14ac:dyDescent="0.3">
      <c r="A41" s="4">
        <f t="shared" si="0"/>
        <v>38</v>
      </c>
      <c r="B41" s="4" t="s">
        <v>74</v>
      </c>
      <c r="C41" s="4"/>
      <c r="D41" s="2" t="s">
        <v>66</v>
      </c>
      <c r="E41" s="2" t="s">
        <v>7</v>
      </c>
      <c r="F41" s="19" t="s">
        <v>104</v>
      </c>
      <c r="G41" s="4"/>
    </row>
    <row r="42" spans="1:7" ht="20.100000000000001" customHeight="1" x14ac:dyDescent="0.3">
      <c r="A42" s="2">
        <f t="shared" si="0"/>
        <v>39</v>
      </c>
      <c r="B42" s="2" t="s">
        <v>76</v>
      </c>
      <c r="C42" s="2"/>
      <c r="D42" s="2" t="s">
        <v>66</v>
      </c>
      <c r="E42" s="2" t="s">
        <v>7</v>
      </c>
      <c r="F42" s="19" t="s">
        <v>104</v>
      </c>
      <c r="G42" s="4"/>
    </row>
    <row r="43" spans="1:7" ht="20.100000000000001" customHeight="1" x14ac:dyDescent="0.3">
      <c r="A43" s="2">
        <f t="shared" si="0"/>
        <v>40</v>
      </c>
      <c r="B43" s="2" t="s">
        <v>75</v>
      </c>
      <c r="C43" s="2"/>
      <c r="D43" s="2" t="s">
        <v>66</v>
      </c>
      <c r="E43" s="2" t="s">
        <v>7</v>
      </c>
      <c r="F43" s="19" t="s">
        <v>104</v>
      </c>
      <c r="G43" s="4"/>
    </row>
    <row r="44" spans="1:7" ht="20.100000000000001" customHeight="1" x14ac:dyDescent="0.3">
      <c r="A44" s="2">
        <f t="shared" si="0"/>
        <v>41</v>
      </c>
      <c r="B44" s="2" t="s">
        <v>77</v>
      </c>
      <c r="C44" s="2"/>
      <c r="D44" s="2" t="s">
        <v>66</v>
      </c>
      <c r="E44" s="2" t="s">
        <v>7</v>
      </c>
      <c r="F44" s="19" t="s">
        <v>104</v>
      </c>
      <c r="G44" s="4"/>
    </row>
    <row r="45" spans="1:7" ht="20.100000000000001" customHeight="1" x14ac:dyDescent="0.3">
      <c r="A45" s="2">
        <f t="shared" si="0"/>
        <v>42</v>
      </c>
      <c r="B45" s="2" t="s">
        <v>78</v>
      </c>
      <c r="C45" s="2"/>
      <c r="D45" s="2" t="s">
        <v>66</v>
      </c>
      <c r="E45" s="2" t="s">
        <v>7</v>
      </c>
      <c r="F45" s="19" t="s">
        <v>104</v>
      </c>
      <c r="G45" s="4"/>
    </row>
    <row r="46" spans="1:7" ht="28.8" x14ac:dyDescent="0.3">
      <c r="A46" s="2">
        <f t="shared" si="0"/>
        <v>43</v>
      </c>
      <c r="B46" s="4" t="s">
        <v>29</v>
      </c>
      <c r="C46" s="4"/>
      <c r="D46" s="4"/>
      <c r="E46" s="4"/>
      <c r="F46" s="21" t="s">
        <v>105</v>
      </c>
      <c r="G46" s="17" t="s">
        <v>156</v>
      </c>
    </row>
  </sheetData>
  <mergeCells count="1">
    <mergeCell ref="A1:G1"/>
  </mergeCells>
  <phoneticPr fontId="1" type="noConversion"/>
  <pageMargins left="0.70866141732283472" right="0.70866141732283472" top="0.74803149606299213" bottom="0.74803149606299213" header="0.31496062992125984" footer="0.31496062992125984"/>
  <pageSetup scale="6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L40"/>
  <sheetViews>
    <sheetView topLeftCell="B1" zoomScale="60" zoomScaleNormal="60" workbookViewId="0">
      <selection activeCell="E8" sqref="E8"/>
    </sheetView>
  </sheetViews>
  <sheetFormatPr defaultRowHeight="14.4" x14ac:dyDescent="0.3"/>
  <cols>
    <col min="1" max="1" width="3.33203125" customWidth="1"/>
    <col min="2" max="2" width="40" customWidth="1"/>
    <col min="3" max="3" width="47.44140625" customWidth="1"/>
    <col min="4" max="4" width="53.5546875" customWidth="1"/>
    <col min="5" max="5" width="63" customWidth="1"/>
    <col min="6" max="6" width="11.33203125" style="1" customWidth="1"/>
    <col min="7" max="7" width="20.6640625" style="1" customWidth="1"/>
    <col min="8" max="8" width="20.6640625" customWidth="1"/>
  </cols>
  <sheetData>
    <row r="1" spans="2:9" ht="31.8" thickTop="1" x14ac:dyDescent="0.6">
      <c r="B1" s="74" t="s">
        <v>47</v>
      </c>
      <c r="C1" s="75"/>
      <c r="D1" s="75"/>
      <c r="E1" s="75"/>
      <c r="F1" s="75"/>
      <c r="G1" s="75"/>
      <c r="H1" s="76"/>
    </row>
    <row r="2" spans="2:9" ht="16.5" customHeight="1" x14ac:dyDescent="0.3">
      <c r="B2" s="77" t="s">
        <v>236</v>
      </c>
      <c r="C2" s="78"/>
      <c r="D2" s="78"/>
      <c r="E2" s="78"/>
      <c r="F2" s="78"/>
      <c r="G2" s="78"/>
      <c r="H2" s="79"/>
    </row>
    <row r="3" spans="2:9" ht="15.75" customHeight="1" thickBot="1" x14ac:dyDescent="0.35">
      <c r="B3" s="80"/>
      <c r="C3" s="81"/>
      <c r="D3" s="81"/>
      <c r="E3" s="81"/>
      <c r="F3" s="81"/>
      <c r="G3" s="81"/>
      <c r="H3" s="82"/>
    </row>
    <row r="4" spans="2:9" ht="15.75" customHeight="1" thickTop="1" thickBot="1" x14ac:dyDescent="0.35">
      <c r="B4" s="83"/>
      <c r="C4" s="83"/>
      <c r="D4" s="83"/>
      <c r="E4" s="83"/>
      <c r="F4" s="83"/>
      <c r="G4" s="83"/>
      <c r="H4" s="83"/>
    </row>
    <row r="5" spans="2:9" ht="39.9" customHeight="1" thickTop="1" x14ac:dyDescent="0.3">
      <c r="B5" s="84" t="s">
        <v>200</v>
      </c>
      <c r="C5" s="85"/>
      <c r="D5" s="85"/>
      <c r="E5" s="85"/>
      <c r="F5" s="85"/>
      <c r="G5" s="85"/>
      <c r="H5" s="86"/>
    </row>
    <row r="6" spans="2:9" ht="54.9" customHeight="1" x14ac:dyDescent="0.3">
      <c r="B6" s="31" t="s">
        <v>48</v>
      </c>
      <c r="C6" s="32" t="s">
        <v>49</v>
      </c>
      <c r="D6" s="32" t="s">
        <v>50</v>
      </c>
      <c r="E6" s="32" t="s">
        <v>51</v>
      </c>
      <c r="F6" s="32" t="s">
        <v>113</v>
      </c>
      <c r="G6" s="32" t="s">
        <v>201</v>
      </c>
      <c r="H6" s="33" t="s">
        <v>202</v>
      </c>
    </row>
    <row r="7" spans="2:9" ht="28.5" customHeight="1" x14ac:dyDescent="0.3">
      <c r="B7" s="103" t="s">
        <v>251</v>
      </c>
      <c r="C7" s="60" t="s">
        <v>252</v>
      </c>
      <c r="D7" s="60" t="s">
        <v>252</v>
      </c>
      <c r="E7" s="60" t="s">
        <v>252</v>
      </c>
      <c r="F7" s="17"/>
      <c r="G7" s="4"/>
      <c r="H7" s="36"/>
    </row>
    <row r="8" spans="2:9" ht="76.2" customHeight="1" x14ac:dyDescent="0.3">
      <c r="B8" s="37" t="s">
        <v>69</v>
      </c>
      <c r="C8" s="35" t="s">
        <v>122</v>
      </c>
      <c r="D8" s="35" t="s">
        <v>144</v>
      </c>
      <c r="E8" s="59" t="s">
        <v>237</v>
      </c>
      <c r="F8" s="17" t="s">
        <v>115</v>
      </c>
      <c r="G8" s="4">
        <v>2</v>
      </c>
      <c r="H8" s="36" t="s">
        <v>117</v>
      </c>
    </row>
    <row r="9" spans="2:9" ht="60.6" customHeight="1" x14ac:dyDescent="0.3">
      <c r="B9" s="37" t="s">
        <v>106</v>
      </c>
      <c r="C9" s="35" t="s">
        <v>123</v>
      </c>
      <c r="D9" s="35" t="s">
        <v>107</v>
      </c>
      <c r="E9" s="35" t="s">
        <v>108</v>
      </c>
      <c r="F9" s="17" t="s">
        <v>115</v>
      </c>
      <c r="G9" s="4">
        <v>3</v>
      </c>
      <c r="H9" s="36" t="s">
        <v>117</v>
      </c>
    </row>
    <row r="10" spans="2:9" ht="36.6" customHeight="1" x14ac:dyDescent="0.3">
      <c r="B10" s="34" t="s">
        <v>260</v>
      </c>
      <c r="C10" s="35"/>
      <c r="D10" s="35"/>
      <c r="E10" s="35"/>
      <c r="F10" s="17"/>
      <c r="G10" s="4"/>
      <c r="H10" s="36"/>
    </row>
    <row r="11" spans="2:9" ht="34.799999999999997" customHeight="1" x14ac:dyDescent="0.3">
      <c r="B11" s="37" t="s">
        <v>72</v>
      </c>
      <c r="C11" s="35" t="s">
        <v>109</v>
      </c>
      <c r="D11" s="35" t="s">
        <v>257</v>
      </c>
      <c r="E11" s="35" t="s">
        <v>110</v>
      </c>
      <c r="F11" s="17" t="s">
        <v>115</v>
      </c>
      <c r="G11" s="4">
        <v>4</v>
      </c>
      <c r="H11" s="36" t="s">
        <v>117</v>
      </c>
    </row>
    <row r="12" spans="2:9" ht="62.4" customHeight="1" thickBot="1" x14ac:dyDescent="0.35">
      <c r="B12" s="37" t="s">
        <v>176</v>
      </c>
      <c r="C12" s="25" t="s">
        <v>183</v>
      </c>
      <c r="D12" s="25" t="s">
        <v>185</v>
      </c>
      <c r="E12" s="25" t="s">
        <v>184</v>
      </c>
      <c r="F12" s="26" t="s">
        <v>115</v>
      </c>
      <c r="G12" s="26">
        <v>15</v>
      </c>
      <c r="H12" s="36" t="s">
        <v>117</v>
      </c>
    </row>
    <row r="13" spans="2:9" ht="46.8" customHeight="1" thickTop="1" thickBot="1" x14ac:dyDescent="0.35">
      <c r="B13" s="87" t="s">
        <v>258</v>
      </c>
      <c r="C13" s="87"/>
      <c r="D13" s="87"/>
      <c r="E13" s="87"/>
      <c r="F13" s="87"/>
      <c r="G13" s="87"/>
      <c r="H13" s="87"/>
      <c r="I13" t="s">
        <v>259</v>
      </c>
    </row>
    <row r="14" spans="2:9" ht="39.9" customHeight="1" thickTop="1" x14ac:dyDescent="0.3">
      <c r="B14" s="88" t="s">
        <v>203</v>
      </c>
      <c r="C14" s="89"/>
      <c r="D14" s="89"/>
      <c r="E14" s="89"/>
      <c r="F14" s="89"/>
      <c r="G14" s="89"/>
      <c r="H14" s="90"/>
    </row>
    <row r="15" spans="2:9" ht="54.9" customHeight="1" x14ac:dyDescent="0.3">
      <c r="B15" s="31" t="s">
        <v>48</v>
      </c>
      <c r="C15" s="32" t="s">
        <v>49</v>
      </c>
      <c r="D15" s="32" t="s">
        <v>50</v>
      </c>
      <c r="E15" s="32" t="s">
        <v>51</v>
      </c>
      <c r="F15" s="32" t="s">
        <v>113</v>
      </c>
      <c r="G15" s="32" t="s">
        <v>201</v>
      </c>
      <c r="H15" s="33" t="s">
        <v>202</v>
      </c>
    </row>
    <row r="16" spans="2:9" ht="53.1" customHeight="1" x14ac:dyDescent="0.3">
      <c r="B16" s="37" t="s">
        <v>81</v>
      </c>
      <c r="C16" s="38" t="s">
        <v>204</v>
      </c>
      <c r="D16" s="35" t="s">
        <v>121</v>
      </c>
      <c r="E16" s="35" t="s">
        <v>120</v>
      </c>
      <c r="F16" s="17" t="s">
        <v>115</v>
      </c>
      <c r="G16" s="4">
        <v>5</v>
      </c>
      <c r="H16" s="36" t="s">
        <v>117</v>
      </c>
    </row>
    <row r="17" spans="2:9" ht="39.9" customHeight="1" x14ac:dyDescent="0.3">
      <c r="B17" s="37" t="s">
        <v>116</v>
      </c>
      <c r="C17" s="38" t="s">
        <v>205</v>
      </c>
      <c r="D17" s="35" t="s">
        <v>118</v>
      </c>
      <c r="E17" s="35" t="s">
        <v>119</v>
      </c>
      <c r="F17" s="17" t="s">
        <v>206</v>
      </c>
      <c r="G17" s="4">
        <v>6</v>
      </c>
      <c r="H17" s="36" t="s">
        <v>117</v>
      </c>
    </row>
    <row r="18" spans="2:9" ht="83.4" customHeight="1" x14ac:dyDescent="0.3">
      <c r="B18" s="39" t="s">
        <v>207</v>
      </c>
      <c r="C18" s="40" t="s">
        <v>208</v>
      </c>
      <c r="D18" s="40" t="s">
        <v>209</v>
      </c>
      <c r="E18" s="105" t="s">
        <v>262</v>
      </c>
      <c r="F18" s="30" t="s">
        <v>115</v>
      </c>
      <c r="G18" s="27" t="s">
        <v>117</v>
      </c>
      <c r="H18" s="41">
        <v>3</v>
      </c>
      <c r="I18" s="42"/>
    </row>
    <row r="19" spans="2:9" ht="72" customHeight="1" x14ac:dyDescent="0.3">
      <c r="B19" s="39" t="s">
        <v>246</v>
      </c>
      <c r="C19" s="40" t="s">
        <v>247</v>
      </c>
      <c r="D19" s="40" t="s">
        <v>248</v>
      </c>
      <c r="E19" s="105" t="s">
        <v>249</v>
      </c>
      <c r="F19" s="30" t="s">
        <v>250</v>
      </c>
      <c r="G19" s="27" t="s">
        <v>117</v>
      </c>
      <c r="H19" s="41" t="s">
        <v>117</v>
      </c>
      <c r="I19" s="42"/>
    </row>
    <row r="20" spans="2:9" ht="39.9" customHeight="1" x14ac:dyDescent="0.3">
      <c r="B20" s="37" t="s">
        <v>70</v>
      </c>
      <c r="C20" s="38" t="s">
        <v>210</v>
      </c>
      <c r="D20" s="104" t="s">
        <v>261</v>
      </c>
      <c r="E20" s="35" t="s">
        <v>52</v>
      </c>
      <c r="F20" s="17" t="s">
        <v>115</v>
      </c>
      <c r="G20" s="4">
        <v>0</v>
      </c>
      <c r="H20" s="36" t="s">
        <v>117</v>
      </c>
      <c r="I20" s="42"/>
    </row>
    <row r="21" spans="2:9" ht="54.9" customHeight="1" x14ac:dyDescent="0.3">
      <c r="B21" s="37" t="s">
        <v>71</v>
      </c>
      <c r="C21" s="38" t="s">
        <v>211</v>
      </c>
      <c r="D21" s="38" t="s">
        <v>73</v>
      </c>
      <c r="E21" s="35" t="s">
        <v>53</v>
      </c>
      <c r="F21" s="17" t="s">
        <v>115</v>
      </c>
      <c r="G21" s="4">
        <v>1</v>
      </c>
      <c r="H21" s="36" t="s">
        <v>117</v>
      </c>
      <c r="I21" s="42"/>
    </row>
    <row r="22" spans="2:9" ht="68.400000000000006" customHeight="1" x14ac:dyDescent="0.3">
      <c r="B22" s="39" t="s">
        <v>212</v>
      </c>
      <c r="C22" s="40" t="s">
        <v>213</v>
      </c>
      <c r="D22" s="40" t="s">
        <v>214</v>
      </c>
      <c r="E22" s="105" t="s">
        <v>263</v>
      </c>
      <c r="F22" s="30" t="s">
        <v>115</v>
      </c>
      <c r="G22" s="27" t="s">
        <v>117</v>
      </c>
      <c r="H22" s="41">
        <v>4</v>
      </c>
      <c r="I22" s="42"/>
    </row>
    <row r="23" spans="2:9" ht="59.4" customHeight="1" x14ac:dyDescent="0.3">
      <c r="B23" s="39" t="s">
        <v>215</v>
      </c>
      <c r="C23" s="40" t="s">
        <v>238</v>
      </c>
      <c r="D23" s="40" t="s">
        <v>239</v>
      </c>
      <c r="E23" s="105" t="s">
        <v>264</v>
      </c>
      <c r="F23" s="30" t="s">
        <v>115</v>
      </c>
      <c r="G23" s="27" t="s">
        <v>117</v>
      </c>
      <c r="H23" s="41">
        <v>5</v>
      </c>
      <c r="I23" s="42"/>
    </row>
    <row r="24" spans="2:9" ht="67.8" customHeight="1" x14ac:dyDescent="0.3">
      <c r="B24" s="39" t="s">
        <v>216</v>
      </c>
      <c r="C24" s="40" t="s">
        <v>217</v>
      </c>
      <c r="D24" s="40" t="s">
        <v>218</v>
      </c>
      <c r="E24" s="105" t="s">
        <v>265</v>
      </c>
      <c r="F24" s="30" t="s">
        <v>115</v>
      </c>
      <c r="G24" s="27" t="s">
        <v>117</v>
      </c>
      <c r="H24" s="41">
        <v>0</v>
      </c>
      <c r="I24" s="42"/>
    </row>
    <row r="25" spans="2:9" ht="70.8" customHeight="1" x14ac:dyDescent="0.3">
      <c r="B25" s="39" t="s">
        <v>219</v>
      </c>
      <c r="C25" s="40" t="s">
        <v>220</v>
      </c>
      <c r="D25" s="40" t="s">
        <v>221</v>
      </c>
      <c r="E25" s="105" t="s">
        <v>266</v>
      </c>
      <c r="F25" s="30" t="s">
        <v>115</v>
      </c>
      <c r="G25" s="27" t="s">
        <v>117</v>
      </c>
      <c r="H25" s="41">
        <v>1</v>
      </c>
      <c r="I25" s="42"/>
    </row>
    <row r="26" spans="2:9" ht="85.8" customHeight="1" x14ac:dyDescent="0.3">
      <c r="B26" s="39" t="s">
        <v>222</v>
      </c>
      <c r="C26" s="40" t="s">
        <v>223</v>
      </c>
      <c r="D26" s="40" t="s">
        <v>224</v>
      </c>
      <c r="E26" s="105" t="s">
        <v>267</v>
      </c>
      <c r="F26" s="30" t="s">
        <v>115</v>
      </c>
      <c r="G26" s="27" t="s">
        <v>117</v>
      </c>
      <c r="H26" s="41">
        <v>2</v>
      </c>
      <c r="I26" s="42"/>
    </row>
    <row r="27" spans="2:9" ht="117.6" customHeight="1" thickBot="1" x14ac:dyDescent="0.35">
      <c r="B27" s="43" t="s">
        <v>225</v>
      </c>
      <c r="C27" s="44" t="s">
        <v>226</v>
      </c>
      <c r="D27" s="44" t="s">
        <v>145</v>
      </c>
      <c r="E27" s="44" t="s">
        <v>54</v>
      </c>
      <c r="F27" s="45" t="s">
        <v>114</v>
      </c>
      <c r="G27" s="46" t="s">
        <v>117</v>
      </c>
      <c r="H27" s="47" t="s">
        <v>117</v>
      </c>
    </row>
    <row r="28" spans="2:9" ht="20.100000000000001" customHeight="1" thickTop="1" thickBot="1" x14ac:dyDescent="0.35">
      <c r="B28" s="91"/>
      <c r="C28" s="91"/>
      <c r="D28" s="91"/>
      <c r="E28" s="91"/>
      <c r="F28" s="91"/>
      <c r="G28" s="91"/>
      <c r="H28" s="91"/>
    </row>
    <row r="29" spans="2:9" ht="34.5" customHeight="1" thickTop="1" x14ac:dyDescent="0.3">
      <c r="B29" s="92" t="s">
        <v>227</v>
      </c>
      <c r="C29" s="93"/>
      <c r="D29" s="93"/>
      <c r="E29" s="94"/>
      <c r="F29" s="48"/>
      <c r="G29" s="49"/>
      <c r="H29" s="49"/>
    </row>
    <row r="30" spans="2:9" ht="24.9" customHeight="1" x14ac:dyDescent="0.3">
      <c r="B30" s="50" t="s">
        <v>55</v>
      </c>
      <c r="C30" s="51" t="s">
        <v>56</v>
      </c>
      <c r="D30" s="95" t="s">
        <v>228</v>
      </c>
      <c r="E30" s="96"/>
      <c r="F30" s="52"/>
    </row>
    <row r="31" spans="2:9" ht="24.9" customHeight="1" x14ac:dyDescent="0.3">
      <c r="B31" s="53" t="s">
        <v>229</v>
      </c>
      <c r="C31" s="54">
        <v>0</v>
      </c>
      <c r="D31" s="97" t="s">
        <v>230</v>
      </c>
      <c r="E31" s="98"/>
      <c r="F31" s="52"/>
    </row>
    <row r="32" spans="2:9" ht="24.9" customHeight="1" x14ac:dyDescent="0.3">
      <c r="B32" s="55" t="s">
        <v>231</v>
      </c>
      <c r="C32" s="54">
        <v>100</v>
      </c>
      <c r="D32" s="97"/>
      <c r="E32" s="98"/>
      <c r="F32" s="52"/>
    </row>
    <row r="33" spans="2:12" ht="24.9" customHeight="1" x14ac:dyDescent="0.3">
      <c r="B33" s="55" t="s">
        <v>232</v>
      </c>
      <c r="C33" s="54">
        <v>200</v>
      </c>
      <c r="D33" s="97"/>
      <c r="E33" s="98"/>
      <c r="F33" s="52"/>
      <c r="H33" s="101"/>
      <c r="I33" s="101"/>
      <c r="J33" s="101"/>
      <c r="K33" s="101"/>
      <c r="L33" s="101"/>
    </row>
    <row r="34" spans="2:12" ht="24.9" customHeight="1" x14ac:dyDescent="0.3">
      <c r="B34" s="53" t="s">
        <v>177</v>
      </c>
      <c r="C34" s="54">
        <v>300</v>
      </c>
      <c r="D34" s="97"/>
      <c r="E34" s="98"/>
      <c r="F34" s="52"/>
      <c r="H34" s="101"/>
      <c r="I34" s="101"/>
      <c r="J34" s="101"/>
      <c r="K34" s="101"/>
      <c r="L34" s="101"/>
    </row>
    <row r="35" spans="2:12" ht="24.9" customHeight="1" x14ac:dyDescent="0.3">
      <c r="B35" s="56" t="s">
        <v>233</v>
      </c>
      <c r="C35" s="54">
        <v>400</v>
      </c>
      <c r="D35" s="97"/>
      <c r="E35" s="98"/>
      <c r="F35" s="52"/>
      <c r="H35" s="101"/>
      <c r="I35" s="101"/>
      <c r="J35" s="101"/>
      <c r="K35" s="101"/>
      <c r="L35" s="101"/>
    </row>
    <row r="36" spans="2:12" ht="24.9" customHeight="1" x14ac:dyDescent="0.3">
      <c r="B36" s="56" t="s">
        <v>233</v>
      </c>
      <c r="C36" s="54">
        <v>500</v>
      </c>
      <c r="D36" s="97"/>
      <c r="E36" s="98"/>
      <c r="F36" s="52"/>
      <c r="H36" s="101"/>
      <c r="I36" s="101"/>
      <c r="J36" s="101"/>
      <c r="K36" s="101"/>
      <c r="L36" s="101"/>
    </row>
    <row r="37" spans="2:12" ht="24.9" customHeight="1" x14ac:dyDescent="0.3">
      <c r="B37" s="53" t="s">
        <v>245</v>
      </c>
      <c r="C37" s="54">
        <v>600</v>
      </c>
      <c r="D37" s="97"/>
      <c r="E37" s="98"/>
      <c r="F37" s="52"/>
      <c r="H37" s="101"/>
      <c r="I37" s="101"/>
      <c r="J37" s="101"/>
      <c r="K37" s="101"/>
      <c r="L37" s="101"/>
    </row>
    <row r="38" spans="2:12" ht="24.9" customHeight="1" x14ac:dyDescent="0.3">
      <c r="B38" s="53" t="s">
        <v>234</v>
      </c>
      <c r="C38" s="54">
        <v>700</v>
      </c>
      <c r="D38" s="97"/>
      <c r="E38" s="98"/>
      <c r="F38" s="52"/>
    </row>
    <row r="39" spans="2:12" ht="24.9" customHeight="1" thickBot="1" x14ac:dyDescent="0.35">
      <c r="B39" s="57" t="s">
        <v>235</v>
      </c>
      <c r="C39" s="58">
        <v>800</v>
      </c>
      <c r="D39" s="99"/>
      <c r="E39" s="100"/>
      <c r="F39" s="52"/>
    </row>
    <row r="40" spans="2:12" ht="15" thickTop="1" x14ac:dyDescent="0.3"/>
  </sheetData>
  <mergeCells count="11">
    <mergeCell ref="B14:H14"/>
    <mergeCell ref="B28:H28"/>
    <mergeCell ref="B29:E29"/>
    <mergeCell ref="D30:E30"/>
    <mergeCell ref="D31:E39"/>
    <mergeCell ref="H33:L37"/>
    <mergeCell ref="B1:H1"/>
    <mergeCell ref="B2:H3"/>
    <mergeCell ref="B4:H4"/>
    <mergeCell ref="B5:H5"/>
    <mergeCell ref="B13:H13"/>
  </mergeCells>
  <pageMargins left="0.70866141732283472" right="0.70866141732283472" top="0.74803149606299213" bottom="0.74803149606299213" header="0.31496062992125984" footer="0.31496062992125984"/>
  <pageSetup scale="4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 History</vt:lpstr>
      <vt:lpstr>MODBUS Configuration</vt:lpstr>
      <vt:lpstr>Modbus holding register list</vt:lpstr>
      <vt:lpstr>MODBUS Coil List</vt:lpstr>
      <vt:lpstr>Service Error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Mohsen</dc:creator>
  <cp:lastModifiedBy>Mohsen Saadatfard</cp:lastModifiedBy>
  <cp:lastPrinted>2024-02-25T23:49:02Z</cp:lastPrinted>
  <dcterms:created xsi:type="dcterms:W3CDTF">2015-06-05T18:17:20Z</dcterms:created>
  <dcterms:modified xsi:type="dcterms:W3CDTF">2025-03-20T05:35:07Z</dcterms:modified>
</cp:coreProperties>
</file>