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Cleveland (2024_02_13)\2024_01 - Esclipse - T1 - Skillet\T1 Skillet Gas - SGL T1\MODBUS Register map\"/>
    </mc:Choice>
  </mc:AlternateContent>
  <xr:revisionPtr revIDLastSave="0" documentId="13_ncr:1_{36B308B8-74C2-4644-A3A0-963B7DBDCD0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EV History" sheetId="5" r:id="rId1"/>
    <sheet name="MODBUS Configuration" sheetId="6" r:id="rId2"/>
    <sheet name="Modbus holding register list" sheetId="1" r:id="rId3"/>
    <sheet name="MODBUS Coil List" sheetId="2" r:id="rId4"/>
    <sheet name="Service Error Cod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<sst xmlns="http://schemas.openxmlformats.org/spreadsheetml/2006/main" count="453" uniqueCount="257">
  <si>
    <t>Reg Name</t>
  </si>
  <si>
    <t>Function</t>
  </si>
  <si>
    <t>Value</t>
  </si>
  <si>
    <t>Unit</t>
  </si>
  <si>
    <t xml:space="preserve">Add.   </t>
  </si>
  <si>
    <t xml:space="preserve">  Read/Write</t>
  </si>
  <si>
    <t>Integer</t>
  </si>
  <si>
    <t>Read only</t>
  </si>
  <si>
    <t>Jacket temperature</t>
  </si>
  <si>
    <t>Returns Jacket Temperature</t>
  </si>
  <si>
    <t>0~650</t>
  </si>
  <si>
    <t>Fahrenheit</t>
  </si>
  <si>
    <t>Modbus holding registers list</t>
  </si>
  <si>
    <t>Product temperature</t>
  </si>
  <si>
    <t>Returns Product Temperature</t>
  </si>
  <si>
    <t>Board temperature</t>
  </si>
  <si>
    <t>Return Board Temperature</t>
  </si>
  <si>
    <t>0~99</t>
  </si>
  <si>
    <t>Celsius</t>
  </si>
  <si>
    <t>Jacket temperature offset</t>
  </si>
  <si>
    <t>Add offset to the Jacket reading</t>
  </si>
  <si>
    <t xml:space="preserve"> -50 ~ +50</t>
  </si>
  <si>
    <t>Read/Write</t>
  </si>
  <si>
    <t>Product temperature offset</t>
  </si>
  <si>
    <t>Add offset to the product reading</t>
  </si>
  <si>
    <t>1~650</t>
  </si>
  <si>
    <t>Process temperature hysteresis</t>
  </si>
  <si>
    <t>Temperature process hysteresis</t>
  </si>
  <si>
    <t>1~5</t>
  </si>
  <si>
    <t>Reserve</t>
  </si>
  <si>
    <t>0~10000</t>
  </si>
  <si>
    <t>IO board hardware revision</t>
  </si>
  <si>
    <t>Return hardware revision</t>
  </si>
  <si>
    <t>Return software revision</t>
  </si>
  <si>
    <t>IO board software revision</t>
  </si>
  <si>
    <t>Modbus Coils list</t>
  </si>
  <si>
    <t>Coil Name</t>
  </si>
  <si>
    <t>flag</t>
  </si>
  <si>
    <t>Modbus communication watchdog</t>
  </si>
  <si>
    <t>1=no communication for more than 10 seconds</t>
  </si>
  <si>
    <t>UI Restart</t>
  </si>
  <si>
    <t>1= Power of the UI for 100mS</t>
  </si>
  <si>
    <t>Pan Up Limit Switch</t>
  </si>
  <si>
    <t>0/1</t>
  </si>
  <si>
    <t>Pan Down Limit Switch</t>
  </si>
  <si>
    <t>Safety Thermostat</t>
  </si>
  <si>
    <t>Pan Operation Loop Register</t>
  </si>
  <si>
    <t>Service Error Codes</t>
  </si>
  <si>
    <t>Error Code</t>
  </si>
  <si>
    <t>Error Name</t>
  </si>
  <si>
    <t>Error Trigger Rules</t>
  </si>
  <si>
    <t>Error Description</t>
  </si>
  <si>
    <t>Jacket Probe is non operable or outside of permissible calibration. Lockout of heating system should occur in this scenario.</t>
  </si>
  <si>
    <t>Product Probe is non operable or outside of permissible calibration.</t>
  </si>
  <si>
    <t>Pan tilt system is inoperable, this error should not lock out any unit functions, it is just inconvenient for the customer.</t>
  </si>
  <si>
    <t>Subsystem</t>
  </si>
  <si>
    <t>Error Suffix</t>
  </si>
  <si>
    <t>Rev</t>
  </si>
  <si>
    <t>Date</t>
  </si>
  <si>
    <t>Change Description</t>
  </si>
  <si>
    <t>Approved By</t>
  </si>
  <si>
    <t>00</t>
  </si>
  <si>
    <t>New Document Release</t>
  </si>
  <si>
    <t>Mohsen Saadatfard</t>
  </si>
  <si>
    <t>0/1/2</t>
  </si>
  <si>
    <t>Call for Pan Operation Loop(Idle/Up/Down)</t>
  </si>
  <si>
    <t>01</t>
  </si>
  <si>
    <t>Pan DC Motor -  On Relay Output</t>
  </si>
  <si>
    <t>Off/On</t>
  </si>
  <si>
    <t>Pan DC Motor -  On/Off</t>
  </si>
  <si>
    <t>Pan DC Motor -  Direction</t>
  </si>
  <si>
    <t>E102</t>
  </si>
  <si>
    <t>E701</t>
  </si>
  <si>
    <t>E702</t>
  </si>
  <si>
    <t>E202</t>
  </si>
  <si>
    <t>When Register 2 value is below 32F or over 500F trigger error only if this occurs while U/I calls for use of product probe.</t>
  </si>
  <si>
    <t>LED403</t>
  </si>
  <si>
    <t>LED404</t>
  </si>
  <si>
    <t>LED405</t>
  </si>
  <si>
    <t>LED401</t>
  </si>
  <si>
    <t>LED402</t>
  </si>
  <si>
    <t>Call for Speed Mode (Low/High)</t>
  </si>
  <si>
    <t>Speed Mode (Low/High) Register</t>
  </si>
  <si>
    <t>E010</t>
  </si>
  <si>
    <t>Gas Blower</t>
  </si>
  <si>
    <t>Gas Blower Output (On/Off)</t>
  </si>
  <si>
    <t>Low/High Cooking Speed</t>
  </si>
  <si>
    <t>Ignition Module Output</t>
  </si>
  <si>
    <t>Low/High Cooking Speed Output - Low/High</t>
  </si>
  <si>
    <t>Modbus Communication Specification (v1.0)</t>
  </si>
  <si>
    <t>Protocol</t>
  </si>
  <si>
    <t>Communication</t>
  </si>
  <si>
    <t>Baud rate</t>
  </si>
  <si>
    <t>Data length</t>
  </si>
  <si>
    <t>Parity</t>
  </si>
  <si>
    <t>Stop bit</t>
  </si>
  <si>
    <t>Modbus RTU (I/O board address: 1)</t>
  </si>
  <si>
    <t>RS485 Half Duplex</t>
  </si>
  <si>
    <t>8 bit</t>
  </si>
  <si>
    <t>Even</t>
  </si>
  <si>
    <t>The Register list, Coil List and Error Code List are updated
MODBUS Configuration is added</t>
  </si>
  <si>
    <t>Off/On relay</t>
  </si>
  <si>
    <t>02</t>
  </si>
  <si>
    <t>LV Input</t>
  </si>
  <si>
    <t>HV Input</t>
  </si>
  <si>
    <t>Air Switch</t>
  </si>
  <si>
    <t>Safety Thermostat reading ( Safe/Error )</t>
  </si>
  <si>
    <t>Air Switch reading ( Normal Air pressure / Error)
Note : If Coil 26 is 1, then Coil 25 is not valid</t>
  </si>
  <si>
    <t>LED Output</t>
  </si>
  <si>
    <t>Relay Output</t>
  </si>
  <si>
    <t>E103</t>
  </si>
  <si>
    <t xml:space="preserve">When the Register 20  is not 0,  the coil 32 is 1 and the coil 25 is 1. </t>
  </si>
  <si>
    <t>The Heating process is stopped because the Blower Air pressure is not enough. Note : If E102 is occured,  this error is not valid.</t>
  </si>
  <si>
    <t>Pan is not Down ( During Heating Process)</t>
  </si>
  <si>
    <t>The Heating process is stopped because the pan is not Down.</t>
  </si>
  <si>
    <t>Heating Process Loop Mode Register</t>
  </si>
  <si>
    <t>Call for Heating Process Loop Mode (Idle/Pan/Product)</t>
  </si>
  <si>
    <t>UI or I/O</t>
  </si>
  <si>
    <t xml:space="preserve">UI </t>
  </si>
  <si>
    <t>I/O</t>
  </si>
  <si>
    <t>E011</t>
  </si>
  <si>
    <t>NA</t>
  </si>
  <si>
    <t>When communication is lost for 10 seconds</t>
  </si>
  <si>
    <t>There is no communication between UI and I/O Board</t>
  </si>
  <si>
    <t>I/O Board overheat error if the I/O board temperature exceeds safe operating temperature. Full lockout of the unit should occur, and no subsystem should be operable.</t>
  </si>
  <si>
    <t>When the Register 3 value is above 80 (Celsius).</t>
  </si>
  <si>
    <t>Safety Switch Error</t>
  </si>
  <si>
    <t>Blower Low Pressure ( During Heating Process)</t>
  </si>
  <si>
    <t>Pan Up Limit Switch reading ( Up = 0 )</t>
  </si>
  <si>
    <t>Pan Down Limit Switch reading ( Down = 0 )</t>
  </si>
  <si>
    <t>0~65535</t>
  </si>
  <si>
    <t>Each bit returns an Error - ( 0=No Error / 1=Error)</t>
  </si>
  <si>
    <t>Coils 35, 29, and 26 are edited
Coil 25 Air Switch is added
Speed Mode (Low/High) Register is edited
Register 27 is edited
Error E103 and E011 are added
Error E010 is edited
Columns "UI or I/O" and "bit #" are added to the Service Error Code sheet</t>
  </si>
  <si>
    <t>Note:
- PID registers need to be set by UI according to the selected process.
- Errors are not self-clear and must be cleared by UI after processing.</t>
  </si>
  <si>
    <t>Ignition Module - Heater</t>
  </si>
  <si>
    <t>Pin Connector</t>
  </si>
  <si>
    <t>J302-11: Input 24v (DC or AC)
J302-12: Common</t>
  </si>
  <si>
    <t>J302-13: Input 24v (DC or AC)
J302-14: Common</t>
  </si>
  <si>
    <t>J302-1: Input 24v (DC or AC)
J302-2: Common</t>
  </si>
  <si>
    <t>J302-3: Input 24v (DC or AC)
J302-4: Common</t>
  </si>
  <si>
    <t>03</t>
  </si>
  <si>
    <t>RS485 connection and Power pin-out</t>
  </si>
  <si>
    <t>RS485 connection is modified. A Power connection and some notes are added.
Column "Pin Connector" is added to the "Modbus holding register list" and "MODBUS Coil List" sheets</t>
  </si>
  <si>
    <t>J402-8
J402-9</t>
  </si>
  <si>
    <t>J402-6
J402-7</t>
  </si>
  <si>
    <t>J401-3
J401-4</t>
  </si>
  <si>
    <t>J402-3
J402-4</t>
  </si>
  <si>
    <t>J402-1
J402-2</t>
  </si>
  <si>
    <t>J202</t>
  </si>
  <si>
    <t>J201</t>
  </si>
  <si>
    <t>Pan DC Motor -  Direction Output - (Up=Off)  (Down=On)</t>
  </si>
  <si>
    <t>04</t>
  </si>
  <si>
    <t>Moving pan direction (Coil 35) has been corrected - No impact for the UI</t>
  </si>
  <si>
    <t>When Coil 26 is High.</t>
  </si>
  <si>
    <r>
      <t>When the Register 20  is not 0, and the coil 21 is</t>
    </r>
    <r>
      <rPr>
        <sz val="11"/>
        <color rgb="FFFF0000"/>
        <rFont val="Calibri"/>
        <family val="2"/>
      </rPr>
      <t xml:space="preserve"> 1.</t>
    </r>
  </si>
  <si>
    <r>
      <t xml:space="preserve">When U/I calls for pan tilt up start 1 minute timer, if coil 20 is not </t>
    </r>
    <r>
      <rPr>
        <sz val="11"/>
        <color rgb="FFFF0000"/>
        <rFont val="Calibri"/>
        <family val="2"/>
      </rPr>
      <t>Low</t>
    </r>
    <r>
      <rPr>
        <sz val="11"/>
        <color theme="1"/>
        <rFont val="Calibri"/>
        <family val="2"/>
      </rPr>
      <t xml:space="preserve"> before timer expires trigger error If coil 20 is </t>
    </r>
    <r>
      <rPr>
        <sz val="11"/>
        <color rgb="FFFF0000"/>
        <rFont val="Calibri"/>
        <family val="2"/>
      </rPr>
      <t>Low</t>
    </r>
    <r>
      <rPr>
        <sz val="11"/>
        <color theme="1"/>
        <rFont val="Calibri"/>
        <family val="2"/>
      </rPr>
      <t xml:space="preserve"> before timer elapses, stop and reset timer. OR When U/I calls for pan tilt down start 1 minute timer, if coil 21 is not </t>
    </r>
    <r>
      <rPr>
        <sz val="11"/>
        <color rgb="FFFF0000"/>
        <rFont val="Calibri"/>
        <family val="2"/>
      </rPr>
      <t>Low</t>
    </r>
    <r>
      <rPr>
        <sz val="11"/>
        <color theme="1"/>
        <rFont val="Calibri"/>
        <family val="2"/>
      </rPr>
      <t xml:space="preserve"> before timer expires trigger error If coil 21 is </t>
    </r>
    <r>
      <rPr>
        <sz val="11"/>
        <color rgb="FFFF0000"/>
        <rFont val="Calibri"/>
        <family val="2"/>
      </rPr>
      <t>Low</t>
    </r>
    <r>
      <rPr>
        <sz val="11"/>
        <color theme="1"/>
        <rFont val="Calibri"/>
        <family val="2"/>
      </rPr>
      <t xml:space="preserve"> before timer elapses, stop and reset timer. If U/I stops calling for tilt up or down stop and reset timer.</t>
    </r>
  </si>
  <si>
    <t>05</t>
  </si>
  <si>
    <t>A Sous Vide Pump is added - The green cells have been edited.</t>
  </si>
  <si>
    <t>Sous Vide Pump Mode Register</t>
  </si>
  <si>
    <t>Call for Sous Vide Pump operation(Idle/On)</t>
  </si>
  <si>
    <t>Sous Vide Pump</t>
  </si>
  <si>
    <t>Sous Vide Pump Output</t>
  </si>
  <si>
    <t>J401-1: 24vDC
J401-2: Output</t>
  </si>
  <si>
    <t>Product temperature set-point</t>
  </si>
  <si>
    <t>Call for heat set-point to maintain product temperature</t>
  </si>
  <si>
    <t>Jacket temperature set-point / or Limit in Product mode</t>
  </si>
  <si>
    <t>Call for heat set-point to maintain Jacket temperature Or Limit level in the Product mode</t>
  </si>
  <si>
    <t>06</t>
  </si>
  <si>
    <t xml:space="preserve">Notes: 
  If you want to connect a PC or Laptop to the I/O board and run a Mater MODBUS software, you need a USB to RS485 converter and the above connection diagram. The MODBUS Pool Software is recommended. </t>
  </si>
  <si>
    <t>07</t>
  </si>
  <si>
    <t>Coil 43 has been added. The green cells have been edited.</t>
  </si>
  <si>
    <t>Register 26 is added as the Product temperature Setpoint.
RS485 connection pinout has been modified.
 The green cells have been edited.</t>
  </si>
  <si>
    <t>J402-5
J402-6</t>
  </si>
  <si>
    <t>00~99</t>
  </si>
  <si>
    <t>BCD</t>
  </si>
  <si>
    <t xml:space="preserve"> Returns Machine Model </t>
  </si>
  <si>
    <t>0~20</t>
  </si>
  <si>
    <t>Machine Model (SGL-T1=3)</t>
  </si>
  <si>
    <t>08</t>
  </si>
  <si>
    <t xml:space="preserve">I/O Board Reset </t>
  </si>
  <si>
    <t>1 = I/O Board RESET</t>
  </si>
  <si>
    <t>I/O Board RESET coil has been added  (Coil 0) -  The yellow cells have been edited.</t>
  </si>
  <si>
    <t>09</t>
  </si>
  <si>
    <t>J302-7: Input 24v (DC or AC)
J302-8: Common</t>
  </si>
  <si>
    <t>J302-9: Input 24v (DC or AC)
J302-10: Common</t>
  </si>
  <si>
    <t>Built-In-Test Ignation Safety (1-Safe/0-Error)</t>
  </si>
  <si>
    <t>J301-1: Input 120v AC
J301-2: Common</t>
  </si>
  <si>
    <t>BIT Safety Tilting</t>
  </si>
  <si>
    <t>Built-In-Test Safety Tilting (1-Safe/0-PB Not Pressed OR CB is broken )</t>
  </si>
  <si>
    <t>BIT Motor V1</t>
  </si>
  <si>
    <t>Built-In-Test Motor Voltage 1 (1-Voltage is supplied/0-Voltage missing or direction inverted)</t>
  </si>
  <si>
    <t>BIT Motor V2</t>
  </si>
  <si>
    <t>Built-In-Test Motor Voltage 2 (1-Voltage is supplied/0-Voltage missing or direction inverted)</t>
  </si>
  <si>
    <t>BIT - Tilting</t>
  </si>
  <si>
    <t>BIT - Control Systems</t>
  </si>
  <si>
    <t>BIT - Pan Motor Relay Error</t>
  </si>
  <si>
    <t>BIT - Pan Motor Bridge Error</t>
  </si>
  <si>
    <t>Pan Motor Direction Switch Relay is Broken</t>
  </si>
  <si>
    <t>E703</t>
  </si>
  <si>
    <t>E704</t>
  </si>
  <si>
    <t>BIT - Ignition Safety Limit Switch Error</t>
  </si>
  <si>
    <t>Service Errors 2 bit map</t>
  </si>
  <si>
    <t>E012</t>
  </si>
  <si>
    <t>E801</t>
  </si>
  <si>
    <t>E802</t>
  </si>
  <si>
    <t>E803</t>
  </si>
  <si>
    <r>
      <t>THE FOLLOWING INFORMATION IS ONLY A REFLECTION OF</t>
    </r>
    <r>
      <rPr>
        <b/>
        <i/>
        <sz val="18"/>
        <color theme="1"/>
        <rFont val="Calibri"/>
        <family val="2"/>
        <scheme val="minor"/>
      </rPr>
      <t xml:space="preserve"> T1 Skillet(Gas)</t>
    </r>
    <r>
      <rPr>
        <b/>
        <sz val="16"/>
        <color theme="1"/>
        <rFont val="Calibri"/>
        <family val="2"/>
        <scheme val="minor"/>
      </rPr>
      <t>, OTHER UNITS WILL REQUIRE DIFFERENT ERROR CODES, REGISTRY ITEMS, COIL LISTINGS.</t>
    </r>
  </si>
  <si>
    <t>Functional Error Codes</t>
  </si>
  <si>
    <t>Built-In Test Error Codes</t>
  </si>
  <si>
    <t>Reserve (Eclipse)</t>
  </si>
  <si>
    <t>BIT - Heating System</t>
  </si>
  <si>
    <t>Notes</t>
  </si>
  <si>
    <t xml:space="preserve">    
- Errors are not self-clear and must be cleared by UI after processing.</t>
  </si>
  <si>
    <t>BIT - I/O Board over temperature Error</t>
  </si>
  <si>
    <t>BIT - Communication Error</t>
  </si>
  <si>
    <t>BIT - Jacket Sensor Error</t>
  </si>
  <si>
    <t>BIT - Product Sensor Error</t>
  </si>
  <si>
    <t>E201 ( Changed to E804)</t>
  </si>
  <si>
    <t>Bit #
Service Error 1
Register 27</t>
  </si>
  <si>
    <t>Bit #
Service Error 2
Register 32</t>
  </si>
  <si>
    <t>E804 ( Changed from E201 to E804)</t>
  </si>
  <si>
    <t>Functional - Heating System</t>
  </si>
  <si>
    <t>Functional - Pan Tilt System</t>
  </si>
  <si>
    <t>BIT - Pan Tilt Error</t>
  </si>
  <si>
    <t>UI &amp; I/O</t>
  </si>
  <si>
    <t xml:space="preserve">Transformer or Fuse is broken </t>
  </si>
  <si>
    <t>BIT - Transformer or Fuse Error</t>
  </si>
  <si>
    <t>BIT - Pan Tilting Safety PB or CB Error</t>
  </si>
  <si>
    <t>Safety Push Button not pressed while tilting pan, OR CB is activated</t>
  </si>
  <si>
    <t>Pan Motor Bridge is Broken or the I/O board's relay is not working.</t>
  </si>
  <si>
    <t>The ignition safety limit switch or the I/O board's relay is not working.</t>
  </si>
  <si>
    <t>J301-3: Common A -Relay 1
J301-4: Common B -Relay 1</t>
  </si>
  <si>
    <t>J301-5: Common B -Relay 1
J301-6: Common A -Relay 1</t>
  </si>
  <si>
    <t>Service Error Code Hierarchy</t>
  </si>
  <si>
    <t>Service Errors 1 bit map</t>
  </si>
  <si>
    <r>
      <t xml:space="preserve">When Register 1 value is below 32F or over </t>
    </r>
    <r>
      <rPr>
        <sz val="11"/>
        <color rgb="FFFF0000"/>
        <rFont val="Calibri"/>
        <family val="2"/>
      </rPr>
      <t>550</t>
    </r>
    <r>
      <rPr>
        <sz val="11"/>
        <rFont val="Calibri"/>
        <family val="2"/>
      </rPr>
      <t xml:space="preserve"> trigger error.</t>
    </r>
  </si>
  <si>
    <t>Removed</t>
  </si>
  <si>
    <t>Ignition Module is not working</t>
  </si>
  <si>
    <r>
      <t xml:space="preserve">Error for when the safety thermostat is engaged. </t>
    </r>
    <r>
      <rPr>
        <sz val="11"/>
        <color rgb="FFFF0000"/>
        <rFont val="Calibri"/>
        <family val="2"/>
      </rPr>
      <t>In this case, all operation loops should be stopped and all outputs should be off. The Register 6 should be 0 to avoid starting the Heat Process if safety Switch get back to the normal situation.</t>
    </r>
  </si>
  <si>
    <t xml:space="preserve">E101 </t>
  </si>
  <si>
    <t>Transformer output (24V AC) passes through Safety Switch (coil 26) and Air Switch (coil 25). When Fan is OFF and C.25 = 0, then it shows that Transformer or Fuse is broken.  In this case, the Heating Process Loop should be stopped</t>
  </si>
  <si>
    <t>When Heater is ON (coil 37 = 1) and Air Switch is activated (coil 25 = 0) but coil 23 = 0 it shows Ignition Safety Limit Switch or the I/O board's relay is not working.  In this case, the Heating Process Loop should be stopped</t>
  </si>
  <si>
    <t>When Heater is ON (coil 37 = 1) and Ignition Safety Limit Switch is working but coil 24 is not ON after 5 minutes.  In this case, the Heating Process Loop should be stopped</t>
  </si>
  <si>
    <t>When Pan Motor is commanded to move (coil 34 = 1) but Safety Push Button is not pressed OR motor CB is activated (coil 27 = 0). This Error does not effect any operation loop.</t>
  </si>
  <si>
    <t>When Pan Motor is commanded to move (coil 34 = 1) but motor voltage 1 and voltage 2 don't match expected polarity (For Up Direction coil 28 = 1 and for Down Direction coil 29 = 1).  In this case, the Pan Operation Loop should be stopped.</t>
  </si>
  <si>
    <t>When the Pan Motor is commanded to move (coil 34 = 1) but motor voltage 1 and voltage 2 are zero (coil 28 = 0 &amp; coil 29 = 0), it shows either the Pan Motor Bridge is broken or the I/O board's relay is not working. In this case, the Pan Operation Loop should be stopped.</t>
  </si>
  <si>
    <t>BIT - Ignition Flame Error</t>
  </si>
  <si>
    <t>BIT Ignition Safety</t>
  </si>
  <si>
    <t>BIT Ignition Flame</t>
  </si>
  <si>
    <t>Built-In-Test Ignation Flame (1-Flame/0-No Flame)</t>
  </si>
  <si>
    <t>Flame Coil - This Bit represents the Flame situation.</t>
  </si>
  <si>
    <t>Some digital feedbacks and alarms have been added.
A new Service Error Register (32) has been added.
The Service Error Codes have been organized into Functional Errors and Built-In Test Errors. 
The yellow cells have been added or edited.</t>
  </si>
  <si>
    <t>Stop Temp %</t>
  </si>
  <si>
    <t>0~1000</t>
  </si>
  <si>
    <t>Stop Off time S</t>
  </si>
  <si>
    <t>The heater is stopped when the Process Temperature reaches to this percentage of the Set-Point and start again after "Register 18" seconds. 1000 means %100. 
The Default is 900 means %90.</t>
  </si>
  <si>
    <t>The heater is off for this amount of second when the Process Temperature reaches to "Register 17" percentage of the Set-Point. 
The Default is 60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</si>
</sst>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color rgb="FF9C65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C00000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3" fillId="5" borderId="0" applyNumberFormat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 readingOrder="1"/>
    </xf>
    <xf numFmtId="164" fontId="0" fillId="0" borderId="2" xfId="0" applyNumberFormat="1" applyBorder="1" applyAlignment="1">
      <alignment horizontal="center" vertical="center" wrapText="1" readingOrder="1"/>
    </xf>
    <xf numFmtId="0" fontId="0" fillId="0" borderId="2" xfId="0" applyBorder="1" applyAlignment="1">
      <alignment horizontal="center" vertical="center" wrapText="1" readingOrder="1"/>
    </xf>
    <xf numFmtId="49" fontId="0" fillId="0" borderId="1" xfId="0" applyNumberFormat="1" applyBorder="1" applyAlignment="1">
      <alignment horizontal="center" vertical="center" wrapText="1" readingOrder="2"/>
    </xf>
    <xf numFmtId="164" fontId="0" fillId="0" borderId="1" xfId="0" applyNumberFormat="1" applyBorder="1" applyAlignment="1">
      <alignment horizontal="center" vertical="center" wrapText="1" readingOrder="2"/>
    </xf>
    <xf numFmtId="0" fontId="0" fillId="0" borderId="1" xfId="0" applyBorder="1" applyAlignment="1">
      <alignment horizontal="center" vertical="center" wrapText="1" readingOrder="1"/>
    </xf>
    <xf numFmtId="49" fontId="0" fillId="0" borderId="1" xfId="0" applyNumberFormat="1" applyBorder="1" applyAlignment="1">
      <alignment horizontal="center" vertical="center" wrapText="1" readingOrder="1"/>
    </xf>
    <xf numFmtId="164" fontId="0" fillId="0" borderId="1" xfId="0" applyNumberFormat="1" applyBorder="1" applyAlignment="1">
      <alignment horizontal="center" vertical="center" wrapText="1" readingOrder="1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3" fillId="5" borderId="1" xfId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5" borderId="1" xfId="1" applyFont="1" applyBorder="1" applyAlignment="1">
      <alignment horizontal="center" vertical="center"/>
    </xf>
    <xf numFmtId="0" fontId="11" fillId="5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0" borderId="0" xfId="0" applyAlignment="1">
      <alignment vertical="top"/>
    </xf>
    <xf numFmtId="0" fontId="11" fillId="5" borderId="25" xfId="1" applyFont="1" applyBorder="1" applyAlignment="1">
      <alignment horizontal="left" vertical="center" wrapText="1" indent="1"/>
    </xf>
    <xf numFmtId="0" fontId="11" fillId="5" borderId="1" xfId="1" applyFont="1" applyBorder="1" applyAlignment="1">
      <alignment horizontal="left" vertical="center" wrapText="1" indent="1"/>
    </xf>
    <xf numFmtId="0" fontId="11" fillId="5" borderId="26" xfId="1" applyFont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left" vertical="center" wrapText="1" indent="1"/>
    </xf>
    <xf numFmtId="0" fontId="4" fillId="3" borderId="28" xfId="0" applyFont="1" applyFill="1" applyBorder="1" applyAlignment="1">
      <alignment horizontal="left" vertical="center" wrapText="1" indent="1"/>
    </xf>
    <xf numFmtId="0" fontId="16" fillId="6" borderId="25" xfId="0" applyFont="1" applyFill="1" applyBorder="1" applyAlignment="1">
      <alignment horizontal="left" vertical="center" wrapText="1" indent="1"/>
    </xf>
    <xf numFmtId="0" fontId="11" fillId="3" borderId="1" xfId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left" vertical="center" wrapText="1" indent="1"/>
    </xf>
    <xf numFmtId="0" fontId="7" fillId="4" borderId="25" xfId="0" applyFont="1" applyFill="1" applyBorder="1" applyAlignment="1">
      <alignment horizontal="left" vertical="center" wrapText="1" indent="2"/>
    </xf>
    <xf numFmtId="0" fontId="7" fillId="0" borderId="25" xfId="0" applyFont="1" applyBorder="1" applyAlignment="1">
      <alignment horizontal="left" vertical="center" wrapText="1" indent="2"/>
    </xf>
    <xf numFmtId="0" fontId="7" fillId="3" borderId="25" xfId="0" applyFont="1" applyFill="1" applyBorder="1" applyAlignment="1">
      <alignment horizontal="left" vertical="center" wrapText="1" indent="2"/>
    </xf>
    <xf numFmtId="0" fontId="7" fillId="4" borderId="27" xfId="0" applyFont="1" applyFill="1" applyBorder="1" applyAlignment="1">
      <alignment horizontal="left" vertical="center" wrapText="1" indent="2"/>
    </xf>
    <xf numFmtId="0" fontId="7" fillId="0" borderId="28" xfId="0" applyFont="1" applyBorder="1" applyAlignment="1">
      <alignment horizontal="center" vertical="center" wrapText="1"/>
    </xf>
    <xf numFmtId="0" fontId="16" fillId="6" borderId="27" xfId="0" applyFont="1" applyFill="1" applyBorder="1" applyAlignment="1">
      <alignment horizontal="left" vertical="center" wrapText="1" indent="1"/>
    </xf>
    <xf numFmtId="0" fontId="18" fillId="7" borderId="25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7" fillId="7" borderId="25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26" xfId="0" applyFont="1" applyFill="1" applyBorder="1" applyAlignment="1">
      <alignment horizontal="center" vertical="center" wrapText="1"/>
    </xf>
    <xf numFmtId="0" fontId="0" fillId="3" borderId="0" xfId="0" applyFill="1"/>
    <xf numFmtId="49" fontId="8" fillId="2" borderId="3" xfId="0" applyNumberFormat="1" applyFont="1" applyFill="1" applyBorder="1" applyAlignment="1">
      <alignment horizontal="center" vertical="center" wrapText="1" readingOrder="2"/>
    </xf>
    <xf numFmtId="164" fontId="8" fillId="2" borderId="4" xfId="0" applyNumberFormat="1" applyFont="1" applyFill="1" applyBorder="1" applyAlignment="1">
      <alignment horizontal="center" vertical="center" wrapText="1" readingOrder="2"/>
    </xf>
    <xf numFmtId="0" fontId="8" fillId="2" borderId="4" xfId="0" applyFont="1" applyFill="1" applyBorder="1" applyAlignment="1">
      <alignment horizontal="center" vertical="center" wrapText="1" readingOrder="2"/>
    </xf>
    <xf numFmtId="0" fontId="8" fillId="2" borderId="5" xfId="0" applyFont="1" applyFill="1" applyBorder="1" applyAlignment="1">
      <alignment horizontal="center" vertical="center" wrapText="1" readingOrder="2"/>
    </xf>
    <xf numFmtId="0" fontId="4" fillId="6" borderId="1" xfId="0" applyFont="1" applyFill="1" applyBorder="1" applyAlignment="1">
      <alignment horizontal="left" vertical="center" wrapText="1" indent="1"/>
    </xf>
    <xf numFmtId="0" fontId="9" fillId="6" borderId="25" xfId="0" applyFont="1" applyFill="1" applyBorder="1" applyAlignment="1">
      <alignment horizontal="left" vertical="center" wrapText="1" indent="1"/>
    </xf>
    <xf numFmtId="0" fontId="11" fillId="6" borderId="1" xfId="1" applyFont="1" applyFill="1" applyBorder="1" applyAlignment="1">
      <alignment horizontal="left" vertical="center" wrapText="1" indent="1"/>
    </xf>
    <xf numFmtId="0" fontId="9" fillId="6" borderId="1" xfId="0" applyFont="1" applyFill="1" applyBorder="1" applyAlignment="1">
      <alignment horizontal="left" vertical="center" wrapText="1" indent="1"/>
    </xf>
    <xf numFmtId="0" fontId="0" fillId="6" borderId="0" xfId="0" applyFill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center" vertical="center"/>
    </xf>
    <xf numFmtId="0" fontId="15" fillId="7" borderId="22" xfId="0" applyFont="1" applyFill="1" applyBorder="1" applyAlignment="1">
      <alignment horizontal="center" vertical="center"/>
    </xf>
    <xf numFmtId="0" fontId="15" fillId="7" borderId="2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 wrapText="1"/>
    </xf>
    <xf numFmtId="0" fontId="13" fillId="3" borderId="0" xfId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7" borderId="23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/>
    </xf>
    <xf numFmtId="0" fontId="18" fillId="7" borderId="2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 wrapText="1"/>
    </xf>
    <xf numFmtId="0" fontId="4" fillId="0" borderId="28" xfId="0" applyFont="1" applyBorder="1" applyAlignment="1">
      <alignment horizontal="left" vertical="top" wrapText="1"/>
    </xf>
    <xf numFmtId="0" fontId="4" fillId="0" borderId="29" xfId="0" applyFont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10</xdr:row>
      <xdr:rowOff>47625</xdr:rowOff>
    </xdr:from>
    <xdr:to>
      <xdr:col>1</xdr:col>
      <xdr:colOff>2790825</xdr:colOff>
      <xdr:row>25</xdr:row>
      <xdr:rowOff>173626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31593A-2684-2F7A-3FEA-2C3E172F0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2524125"/>
          <a:ext cx="4495800" cy="2983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2"/>
  <sheetViews>
    <sheetView topLeftCell="A5" workbookViewId="0">
      <selection activeCell="F12" sqref="F12"/>
    </sheetView>
  </sheetViews>
  <sheetFormatPr defaultColWidth="9.109375" defaultRowHeight="14.4" x14ac:dyDescent="0.3"/>
  <cols>
    <col min="1" max="1" width="9.109375" style="13"/>
    <col min="2" max="2" width="12" style="14" customWidth="1"/>
    <col min="3" max="3" width="71.5546875" style="1" customWidth="1"/>
    <col min="4" max="4" width="19" style="1" customWidth="1"/>
    <col min="5" max="16384" width="9.109375" style="1"/>
  </cols>
  <sheetData>
    <row r="1" spans="1:4" ht="16.8" thickTop="1" thickBot="1" x14ac:dyDescent="0.35">
      <c r="A1" s="55" t="s">
        <v>57</v>
      </c>
      <c r="B1" s="56" t="s">
        <v>58</v>
      </c>
      <c r="C1" s="57" t="s">
        <v>59</v>
      </c>
      <c r="D1" s="58" t="s">
        <v>60</v>
      </c>
    </row>
    <row r="2" spans="1:4" ht="20.100000000000001" customHeight="1" thickTop="1" x14ac:dyDescent="0.3">
      <c r="A2" s="5" t="s">
        <v>61</v>
      </c>
      <c r="B2" s="6">
        <v>45329</v>
      </c>
      <c r="C2" s="7" t="s">
        <v>62</v>
      </c>
      <c r="D2" s="7" t="s">
        <v>63</v>
      </c>
    </row>
    <row r="3" spans="1:4" ht="28.8" x14ac:dyDescent="0.3">
      <c r="A3" s="8" t="s">
        <v>66</v>
      </c>
      <c r="B3" s="9">
        <v>45335</v>
      </c>
      <c r="C3" s="10" t="s">
        <v>100</v>
      </c>
      <c r="D3" s="7" t="s">
        <v>63</v>
      </c>
    </row>
    <row r="4" spans="1:4" ht="111" customHeight="1" x14ac:dyDescent="0.3">
      <c r="A4" s="8" t="s">
        <v>102</v>
      </c>
      <c r="B4" s="9">
        <v>45351</v>
      </c>
      <c r="C4" s="10" t="s">
        <v>132</v>
      </c>
      <c r="D4" s="7" t="s">
        <v>63</v>
      </c>
    </row>
    <row r="5" spans="1:4" ht="54" customHeight="1" x14ac:dyDescent="0.3">
      <c r="A5" s="11" t="s">
        <v>140</v>
      </c>
      <c r="B5" s="12">
        <v>45357</v>
      </c>
      <c r="C5" s="10" t="s">
        <v>142</v>
      </c>
      <c r="D5" s="7" t="s">
        <v>63</v>
      </c>
    </row>
    <row r="6" spans="1:4" ht="20.100000000000001" customHeight="1" x14ac:dyDescent="0.3">
      <c r="A6" s="11" t="s">
        <v>151</v>
      </c>
      <c r="B6" s="12">
        <v>45419</v>
      </c>
      <c r="C6" s="10" t="s">
        <v>152</v>
      </c>
      <c r="D6" s="7" t="s">
        <v>63</v>
      </c>
    </row>
    <row r="7" spans="1:4" ht="20.100000000000001" customHeight="1" x14ac:dyDescent="0.3">
      <c r="A7" s="11" t="s">
        <v>156</v>
      </c>
      <c r="B7" s="12">
        <v>45450</v>
      </c>
      <c r="C7" s="10" t="s">
        <v>157</v>
      </c>
      <c r="D7" s="7" t="s">
        <v>63</v>
      </c>
    </row>
    <row r="8" spans="1:4" ht="43.2" x14ac:dyDescent="0.3">
      <c r="A8" s="11" t="s">
        <v>167</v>
      </c>
      <c r="B8" s="12">
        <v>45501</v>
      </c>
      <c r="C8" s="10" t="s">
        <v>171</v>
      </c>
      <c r="D8" s="7" t="s">
        <v>63</v>
      </c>
    </row>
    <row r="9" spans="1:4" ht="20.100000000000001" customHeight="1" x14ac:dyDescent="0.3">
      <c r="A9" s="11" t="s">
        <v>169</v>
      </c>
      <c r="B9" s="12">
        <v>45522</v>
      </c>
      <c r="C9" s="10" t="s">
        <v>170</v>
      </c>
      <c r="D9" s="7" t="s">
        <v>63</v>
      </c>
    </row>
    <row r="10" spans="1:4" x14ac:dyDescent="0.3">
      <c r="A10" s="11" t="s">
        <v>178</v>
      </c>
      <c r="B10" s="12">
        <v>45672</v>
      </c>
      <c r="C10" s="10" t="s">
        <v>181</v>
      </c>
      <c r="D10" s="7" t="s">
        <v>63</v>
      </c>
    </row>
    <row r="11" spans="1:4" ht="72" x14ac:dyDescent="0.3">
      <c r="A11" s="11" t="s">
        <v>182</v>
      </c>
      <c r="B11" s="12">
        <v>45734</v>
      </c>
      <c r="C11" s="10" t="s">
        <v>251</v>
      </c>
      <c r="D11" s="7" t="s">
        <v>63</v>
      </c>
    </row>
    <row r="12" spans="1:4" ht="19.95" customHeight="1" x14ac:dyDescent="0.3">
      <c r="A12" s="11"/>
      <c r="B12" s="12"/>
      <c r="C12" s="10"/>
      <c r="D12" s="10"/>
    </row>
  </sheetData>
  <phoneticPr fontId="1" type="noConversion"/>
  <pageMargins left="0.70866141732283472" right="0.70866141732283472" top="0.74803149606299213" bottom="0.74803149606299213" header="0.31496062992125984" footer="0.31496062992125984"/>
  <pageSetup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workbookViewId="0">
      <selection activeCell="A10" sqref="A10:B10"/>
    </sheetView>
  </sheetViews>
  <sheetFormatPr defaultRowHeight="14.4" x14ac:dyDescent="0.3"/>
  <cols>
    <col min="1" max="1" width="35.5546875" style="1" customWidth="1"/>
    <col min="2" max="2" width="50.88671875" style="1" customWidth="1"/>
  </cols>
  <sheetData>
    <row r="1" spans="1:2" ht="28.5" customHeight="1" thickTop="1" thickBot="1" x14ac:dyDescent="0.35">
      <c r="A1" s="64" t="s">
        <v>89</v>
      </c>
      <c r="B1" s="65"/>
    </row>
    <row r="2" spans="1:2" ht="20.100000000000001" customHeight="1" thickTop="1" x14ac:dyDescent="0.3">
      <c r="A2" s="2" t="s">
        <v>90</v>
      </c>
      <c r="B2" s="2" t="s">
        <v>96</v>
      </c>
    </row>
    <row r="3" spans="1:2" ht="20.100000000000001" customHeight="1" x14ac:dyDescent="0.3">
      <c r="A3" s="2" t="s">
        <v>91</v>
      </c>
      <c r="B3" s="2" t="s">
        <v>97</v>
      </c>
    </row>
    <row r="4" spans="1:2" ht="20.100000000000001" customHeight="1" x14ac:dyDescent="0.3">
      <c r="A4" s="2" t="s">
        <v>92</v>
      </c>
      <c r="B4" s="2">
        <v>115200</v>
      </c>
    </row>
    <row r="5" spans="1:2" ht="20.100000000000001" customHeight="1" x14ac:dyDescent="0.3">
      <c r="A5" s="2" t="s">
        <v>93</v>
      </c>
      <c r="B5" s="2" t="s">
        <v>98</v>
      </c>
    </row>
    <row r="6" spans="1:2" ht="20.100000000000001" customHeight="1" x14ac:dyDescent="0.3">
      <c r="A6" s="2" t="s">
        <v>94</v>
      </c>
      <c r="B6" s="2" t="s">
        <v>99</v>
      </c>
    </row>
    <row r="7" spans="1:2" ht="20.100000000000001" customHeight="1" x14ac:dyDescent="0.3">
      <c r="A7" s="2" t="s">
        <v>95</v>
      </c>
      <c r="B7" s="2">
        <v>2</v>
      </c>
    </row>
    <row r="10" spans="1:2" ht="20.100000000000001" customHeight="1" x14ac:dyDescent="0.3">
      <c r="A10" s="66" t="s">
        <v>141</v>
      </c>
      <c r="B10" s="66"/>
    </row>
    <row r="28" spans="1:2" x14ac:dyDescent="0.3">
      <c r="A28" s="67" t="s">
        <v>168</v>
      </c>
      <c r="B28" s="68"/>
    </row>
    <row r="29" spans="1:2" x14ac:dyDescent="0.3">
      <c r="A29" s="68"/>
      <c r="B29" s="68"/>
    </row>
    <row r="30" spans="1:2" x14ac:dyDescent="0.3">
      <c r="A30" s="68"/>
      <c r="B30" s="68"/>
    </row>
    <row r="31" spans="1:2" ht="54" customHeight="1" x14ac:dyDescent="0.3">
      <c r="A31" s="68"/>
      <c r="B31" s="68"/>
    </row>
  </sheetData>
  <mergeCells count="3">
    <mergeCell ref="A1:B1"/>
    <mergeCell ref="A10:B10"/>
    <mergeCell ref="A28:B3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38"/>
  <sheetViews>
    <sheetView tabSelected="1" topLeftCell="A13" zoomScale="110" zoomScaleNormal="110" workbookViewId="0">
      <selection activeCell="B24" sqref="B23:B24"/>
    </sheetView>
  </sheetViews>
  <sheetFormatPr defaultRowHeight="20.100000000000001" customHeight="1" x14ac:dyDescent="0.3"/>
  <cols>
    <col min="1" max="1" width="7.33203125" style="1" customWidth="1"/>
    <col min="2" max="2" width="35.5546875" style="1" customWidth="1"/>
    <col min="3" max="3" width="50.88671875" style="1" customWidth="1"/>
    <col min="4" max="4" width="11.109375" style="1" customWidth="1"/>
    <col min="5" max="5" width="14.6640625" style="1" customWidth="1"/>
    <col min="6" max="6" width="15.109375" style="1" customWidth="1"/>
    <col min="7" max="7" width="13.5546875" style="1" bestFit="1" customWidth="1"/>
  </cols>
  <sheetData>
    <row r="1" spans="1:7" ht="28.5" customHeight="1" thickTop="1" thickBot="1" x14ac:dyDescent="0.35">
      <c r="A1" s="72" t="s">
        <v>12</v>
      </c>
      <c r="B1" s="73"/>
      <c r="C1" s="73"/>
      <c r="D1" s="73"/>
      <c r="E1" s="73"/>
      <c r="F1" s="73"/>
      <c r="G1" s="74"/>
    </row>
    <row r="2" spans="1:7" ht="20.100000000000001" customHeight="1" thickTop="1" x14ac:dyDescent="0.3">
      <c r="A2" s="3" t="s">
        <v>4</v>
      </c>
      <c r="B2" s="3" t="s">
        <v>0</v>
      </c>
      <c r="C2" s="3" t="s">
        <v>1</v>
      </c>
      <c r="D2" s="3" t="s">
        <v>2</v>
      </c>
      <c r="E2" s="3" t="s">
        <v>3</v>
      </c>
      <c r="F2" s="16" t="s">
        <v>5</v>
      </c>
      <c r="G2" s="3" t="s">
        <v>135</v>
      </c>
    </row>
    <row r="3" spans="1:7" ht="20.100000000000001" customHeight="1" x14ac:dyDescent="0.3">
      <c r="A3" s="2">
        <v>0</v>
      </c>
      <c r="B3" s="4" t="s">
        <v>177</v>
      </c>
      <c r="C3" s="4" t="s">
        <v>175</v>
      </c>
      <c r="D3" s="4" t="s">
        <v>176</v>
      </c>
      <c r="E3" s="2" t="s">
        <v>6</v>
      </c>
      <c r="F3" s="17" t="s">
        <v>7</v>
      </c>
      <c r="G3" s="2"/>
    </row>
    <row r="4" spans="1:7" ht="20.100000000000001" customHeight="1" x14ac:dyDescent="0.3">
      <c r="A4" s="2">
        <f>A3+1</f>
        <v>1</v>
      </c>
      <c r="B4" s="2" t="s">
        <v>8</v>
      </c>
      <c r="C4" s="2" t="s">
        <v>9</v>
      </c>
      <c r="D4" s="2" t="s">
        <v>10</v>
      </c>
      <c r="E4" s="2" t="s">
        <v>11</v>
      </c>
      <c r="F4" s="17" t="s">
        <v>7</v>
      </c>
      <c r="G4" s="4" t="s">
        <v>148</v>
      </c>
    </row>
    <row r="5" spans="1:7" ht="20.100000000000001" customHeight="1" x14ac:dyDescent="0.3">
      <c r="A5" s="2">
        <f t="shared" ref="A5:A31" si="0">A4+1</f>
        <v>2</v>
      </c>
      <c r="B5" s="2" t="s">
        <v>13</v>
      </c>
      <c r="C5" s="2" t="s">
        <v>14</v>
      </c>
      <c r="D5" s="2" t="s">
        <v>10</v>
      </c>
      <c r="E5" s="2" t="s">
        <v>11</v>
      </c>
      <c r="F5" s="17" t="s">
        <v>7</v>
      </c>
      <c r="G5" s="4" t="s">
        <v>149</v>
      </c>
    </row>
    <row r="6" spans="1:7" ht="20.100000000000001" customHeight="1" x14ac:dyDescent="0.3">
      <c r="A6" s="2">
        <f t="shared" si="0"/>
        <v>3</v>
      </c>
      <c r="B6" s="2" t="s">
        <v>15</v>
      </c>
      <c r="C6" s="2" t="s">
        <v>16</v>
      </c>
      <c r="D6" s="2" t="s">
        <v>17</v>
      </c>
      <c r="E6" s="2" t="s">
        <v>18</v>
      </c>
      <c r="F6" s="17" t="s">
        <v>7</v>
      </c>
      <c r="G6" s="2"/>
    </row>
    <row r="7" spans="1:7" ht="20.100000000000001" customHeight="1" x14ac:dyDescent="0.3">
      <c r="A7" s="2">
        <f t="shared" si="0"/>
        <v>4</v>
      </c>
      <c r="B7" s="2" t="s">
        <v>19</v>
      </c>
      <c r="C7" s="2" t="s">
        <v>20</v>
      </c>
      <c r="D7" s="2" t="s">
        <v>21</v>
      </c>
      <c r="E7" s="2" t="s">
        <v>11</v>
      </c>
      <c r="F7" s="17" t="s">
        <v>22</v>
      </c>
      <c r="G7" s="2"/>
    </row>
    <row r="8" spans="1:7" ht="20.100000000000001" customHeight="1" x14ac:dyDescent="0.3">
      <c r="A8" s="2">
        <f t="shared" si="0"/>
        <v>5</v>
      </c>
      <c r="B8" s="2" t="s">
        <v>23</v>
      </c>
      <c r="C8" s="2" t="s">
        <v>24</v>
      </c>
      <c r="D8" s="2" t="s">
        <v>21</v>
      </c>
      <c r="E8" s="2" t="s">
        <v>11</v>
      </c>
      <c r="F8" s="17" t="s">
        <v>22</v>
      </c>
      <c r="G8" s="2"/>
    </row>
    <row r="9" spans="1:7" ht="28.8" x14ac:dyDescent="0.3">
      <c r="A9" s="2">
        <f t="shared" si="0"/>
        <v>6</v>
      </c>
      <c r="B9" s="15" t="s">
        <v>165</v>
      </c>
      <c r="C9" s="15" t="s">
        <v>166</v>
      </c>
      <c r="D9" s="2" t="s">
        <v>25</v>
      </c>
      <c r="E9" s="2" t="s">
        <v>11</v>
      </c>
      <c r="F9" s="17" t="s">
        <v>22</v>
      </c>
      <c r="G9" s="2"/>
    </row>
    <row r="10" spans="1:7" ht="20.100000000000001" customHeight="1" x14ac:dyDescent="0.3">
      <c r="A10" s="2">
        <f t="shared" si="0"/>
        <v>7</v>
      </c>
      <c r="B10" s="2" t="s">
        <v>26</v>
      </c>
      <c r="C10" s="2" t="s">
        <v>27</v>
      </c>
      <c r="D10" s="2" t="s">
        <v>28</v>
      </c>
      <c r="E10" s="2" t="s">
        <v>11</v>
      </c>
      <c r="F10" s="17" t="s">
        <v>22</v>
      </c>
      <c r="G10" s="2"/>
    </row>
    <row r="11" spans="1:7" ht="20.100000000000001" customHeight="1" x14ac:dyDescent="0.3">
      <c r="A11" s="2">
        <f t="shared" si="0"/>
        <v>8</v>
      </c>
      <c r="B11" s="2" t="s">
        <v>29</v>
      </c>
      <c r="C11" s="2"/>
      <c r="D11" s="2"/>
      <c r="E11" s="2"/>
      <c r="F11" s="17"/>
      <c r="G11" s="2"/>
    </row>
    <row r="12" spans="1:7" ht="20.100000000000001" customHeight="1" x14ac:dyDescent="0.3">
      <c r="A12" s="2">
        <f t="shared" si="0"/>
        <v>9</v>
      </c>
      <c r="B12" s="2" t="s">
        <v>29</v>
      </c>
      <c r="C12" s="2"/>
      <c r="D12" s="2"/>
      <c r="E12" s="2"/>
      <c r="F12" s="17"/>
      <c r="G12" s="2"/>
    </row>
    <row r="13" spans="1:7" ht="20.100000000000001" customHeight="1" x14ac:dyDescent="0.3">
      <c r="A13" s="2">
        <f t="shared" si="0"/>
        <v>10</v>
      </c>
      <c r="B13" s="2" t="s">
        <v>29</v>
      </c>
      <c r="C13" s="2"/>
      <c r="D13" s="2"/>
      <c r="E13" s="2"/>
      <c r="F13" s="17"/>
      <c r="G13" s="2"/>
    </row>
    <row r="14" spans="1:7" ht="20.100000000000001" customHeight="1" x14ac:dyDescent="0.3">
      <c r="A14" s="2">
        <f t="shared" si="0"/>
        <v>11</v>
      </c>
      <c r="B14" s="2" t="s">
        <v>29</v>
      </c>
      <c r="C14" s="2"/>
      <c r="D14" s="2"/>
      <c r="E14" s="2"/>
      <c r="F14" s="17"/>
      <c r="G14" s="2"/>
    </row>
    <row r="15" spans="1:7" ht="20.100000000000001" customHeight="1" x14ac:dyDescent="0.3">
      <c r="A15" s="2">
        <f t="shared" si="0"/>
        <v>12</v>
      </c>
      <c r="B15" s="2" t="s">
        <v>29</v>
      </c>
      <c r="C15" s="2"/>
      <c r="D15" s="2"/>
      <c r="E15" s="2"/>
      <c r="F15" s="17"/>
      <c r="G15" s="2"/>
    </row>
    <row r="16" spans="1:7" ht="20.100000000000001" customHeight="1" x14ac:dyDescent="0.3">
      <c r="A16" s="2">
        <f t="shared" si="0"/>
        <v>13</v>
      </c>
      <c r="B16" s="2" t="s">
        <v>29</v>
      </c>
      <c r="C16" s="2"/>
      <c r="D16" s="2"/>
      <c r="E16" s="2"/>
      <c r="F16" s="17"/>
      <c r="G16" s="2"/>
    </row>
    <row r="17" spans="1:7" ht="20.100000000000001" customHeight="1" x14ac:dyDescent="0.3">
      <c r="A17" s="2">
        <f t="shared" si="0"/>
        <v>14</v>
      </c>
      <c r="B17" s="2" t="s">
        <v>29</v>
      </c>
      <c r="C17" s="2"/>
      <c r="D17" s="2"/>
      <c r="E17" s="2"/>
      <c r="F17" s="17"/>
      <c r="G17" s="2"/>
    </row>
    <row r="18" spans="1:7" ht="20.100000000000001" customHeight="1" x14ac:dyDescent="0.3">
      <c r="A18" s="2">
        <f t="shared" si="0"/>
        <v>15</v>
      </c>
      <c r="B18" s="2" t="s">
        <v>29</v>
      </c>
      <c r="C18" s="2"/>
      <c r="D18" s="2"/>
      <c r="E18" s="2"/>
      <c r="F18" s="17"/>
      <c r="G18" s="2"/>
    </row>
    <row r="19" spans="1:7" ht="20.100000000000001" customHeight="1" x14ac:dyDescent="0.3">
      <c r="A19" s="2">
        <f t="shared" si="0"/>
        <v>16</v>
      </c>
      <c r="B19" s="4" t="s">
        <v>158</v>
      </c>
      <c r="C19" s="4" t="s">
        <v>159</v>
      </c>
      <c r="D19" s="4" t="s">
        <v>43</v>
      </c>
      <c r="E19" s="4" t="s">
        <v>6</v>
      </c>
      <c r="F19" s="19" t="s">
        <v>22</v>
      </c>
      <c r="G19" s="2"/>
    </row>
    <row r="20" spans="1:7" ht="57.6" x14ac:dyDescent="0.3">
      <c r="A20" s="2">
        <f t="shared" si="0"/>
        <v>17</v>
      </c>
      <c r="B20" s="100" t="s">
        <v>252</v>
      </c>
      <c r="C20" s="101" t="s">
        <v>255</v>
      </c>
      <c r="D20" s="100" t="s">
        <v>253</v>
      </c>
      <c r="E20" s="4" t="s">
        <v>6</v>
      </c>
      <c r="F20" s="19" t="s">
        <v>22</v>
      </c>
      <c r="G20" s="2"/>
    </row>
    <row r="21" spans="1:7" ht="57.6" x14ac:dyDescent="0.3">
      <c r="A21" s="2">
        <f t="shared" si="0"/>
        <v>18</v>
      </c>
      <c r="B21" s="100" t="s">
        <v>254</v>
      </c>
      <c r="C21" s="101" t="s">
        <v>256</v>
      </c>
      <c r="D21" s="100" t="s">
        <v>30</v>
      </c>
      <c r="E21" s="4" t="s">
        <v>6</v>
      </c>
      <c r="F21" s="19" t="s">
        <v>22</v>
      </c>
      <c r="G21" s="2"/>
    </row>
    <row r="22" spans="1:7" ht="20.100000000000001" customHeight="1" x14ac:dyDescent="0.3">
      <c r="A22" s="2">
        <f t="shared" si="0"/>
        <v>19</v>
      </c>
      <c r="B22" s="4" t="s">
        <v>29</v>
      </c>
      <c r="C22" s="4"/>
      <c r="D22" s="4"/>
      <c r="E22" s="4"/>
      <c r="F22" s="19"/>
      <c r="G22" s="2"/>
    </row>
    <row r="23" spans="1:7" ht="20.100000000000001" customHeight="1" x14ac:dyDescent="0.3">
      <c r="A23" s="2">
        <f t="shared" si="0"/>
        <v>20</v>
      </c>
      <c r="B23" s="4" t="s">
        <v>115</v>
      </c>
      <c r="C23" s="4" t="s">
        <v>116</v>
      </c>
      <c r="D23" s="4" t="s">
        <v>64</v>
      </c>
      <c r="E23" s="2" t="s">
        <v>6</v>
      </c>
      <c r="F23" s="19" t="s">
        <v>22</v>
      </c>
      <c r="G23" s="2"/>
    </row>
    <row r="24" spans="1:7" ht="20.100000000000001" customHeight="1" x14ac:dyDescent="0.3">
      <c r="A24" s="2">
        <f t="shared" si="0"/>
        <v>21</v>
      </c>
      <c r="B24" s="4" t="s">
        <v>82</v>
      </c>
      <c r="C24" s="4" t="s">
        <v>81</v>
      </c>
      <c r="D24" s="18" t="s">
        <v>43</v>
      </c>
      <c r="E24" s="2" t="s">
        <v>6</v>
      </c>
      <c r="F24" s="19" t="s">
        <v>22</v>
      </c>
      <c r="G24" s="2"/>
    </row>
    <row r="25" spans="1:7" ht="20.100000000000001" customHeight="1" x14ac:dyDescent="0.3">
      <c r="A25" s="2">
        <f t="shared" si="0"/>
        <v>22</v>
      </c>
      <c r="B25" s="2" t="s">
        <v>29</v>
      </c>
      <c r="C25" s="4"/>
      <c r="D25" s="4"/>
      <c r="E25" s="4"/>
      <c r="F25" s="19"/>
      <c r="G25" s="2"/>
    </row>
    <row r="26" spans="1:7" ht="20.100000000000001" customHeight="1" x14ac:dyDescent="0.3">
      <c r="A26" s="2">
        <f t="shared" si="0"/>
        <v>23</v>
      </c>
      <c r="B26" s="4" t="s">
        <v>46</v>
      </c>
      <c r="C26" s="4" t="s">
        <v>65</v>
      </c>
      <c r="D26" s="4" t="s">
        <v>64</v>
      </c>
      <c r="E26" s="2" t="s">
        <v>6</v>
      </c>
      <c r="F26" s="19" t="s">
        <v>22</v>
      </c>
      <c r="G26" s="2"/>
    </row>
    <row r="27" spans="1:7" ht="20.100000000000001" customHeight="1" x14ac:dyDescent="0.3">
      <c r="A27" s="2">
        <f t="shared" si="0"/>
        <v>24</v>
      </c>
      <c r="B27" s="2" t="s">
        <v>29</v>
      </c>
      <c r="C27" s="4"/>
      <c r="D27" s="4"/>
      <c r="E27" s="4"/>
      <c r="F27" s="19"/>
      <c r="G27" s="2"/>
    </row>
    <row r="28" spans="1:7" ht="20.100000000000001" customHeight="1" x14ac:dyDescent="0.3">
      <c r="A28" s="2">
        <f t="shared" si="0"/>
        <v>25</v>
      </c>
      <c r="B28" s="2" t="s">
        <v>29</v>
      </c>
      <c r="C28" s="4"/>
      <c r="D28" s="4"/>
      <c r="E28" s="4"/>
      <c r="F28" s="19"/>
      <c r="G28" s="2"/>
    </row>
    <row r="29" spans="1:7" ht="20.100000000000001" customHeight="1" x14ac:dyDescent="0.3">
      <c r="A29" s="2">
        <f t="shared" si="0"/>
        <v>26</v>
      </c>
      <c r="B29" s="4" t="s">
        <v>163</v>
      </c>
      <c r="C29" s="15" t="s">
        <v>164</v>
      </c>
      <c r="D29" s="4" t="s">
        <v>25</v>
      </c>
      <c r="E29" s="4" t="s">
        <v>11</v>
      </c>
      <c r="F29" s="19" t="s">
        <v>22</v>
      </c>
      <c r="G29" s="2"/>
    </row>
    <row r="30" spans="1:7" ht="20.100000000000001" customHeight="1" x14ac:dyDescent="0.3">
      <c r="A30" s="2">
        <f t="shared" si="0"/>
        <v>27</v>
      </c>
      <c r="B30" s="4" t="s">
        <v>234</v>
      </c>
      <c r="C30" s="4" t="s">
        <v>131</v>
      </c>
      <c r="D30" s="2" t="s">
        <v>130</v>
      </c>
      <c r="E30" s="4" t="s">
        <v>6</v>
      </c>
      <c r="F30" s="19" t="s">
        <v>22</v>
      </c>
      <c r="G30" s="2"/>
    </row>
    <row r="31" spans="1:7" ht="20.100000000000001" customHeight="1" x14ac:dyDescent="0.3">
      <c r="A31" s="2">
        <f t="shared" si="0"/>
        <v>28</v>
      </c>
      <c r="B31" s="2" t="s">
        <v>31</v>
      </c>
      <c r="C31" s="2" t="s">
        <v>32</v>
      </c>
      <c r="D31" s="4" t="s">
        <v>173</v>
      </c>
      <c r="E31" s="4" t="s">
        <v>174</v>
      </c>
      <c r="F31" s="17" t="s">
        <v>7</v>
      </c>
      <c r="G31" s="2"/>
    </row>
    <row r="32" spans="1:7" ht="20.100000000000001" customHeight="1" x14ac:dyDescent="0.3">
      <c r="A32" s="2">
        <f>A31+1</f>
        <v>29</v>
      </c>
      <c r="B32" s="2" t="s">
        <v>34</v>
      </c>
      <c r="C32" s="2" t="s">
        <v>33</v>
      </c>
      <c r="D32" s="4" t="s">
        <v>173</v>
      </c>
      <c r="E32" s="4" t="s">
        <v>174</v>
      </c>
      <c r="F32" s="17" t="s">
        <v>7</v>
      </c>
      <c r="G32" s="2"/>
    </row>
    <row r="33" spans="1:7" s="1" customFormat="1" ht="20.100000000000001" customHeight="1" x14ac:dyDescent="0.3">
      <c r="A33" s="23">
        <v>30</v>
      </c>
      <c r="B33" s="23" t="s">
        <v>29</v>
      </c>
      <c r="C33" s="23"/>
      <c r="D33" s="23"/>
      <c r="E33" s="23"/>
      <c r="F33" s="23"/>
      <c r="G33" s="21"/>
    </row>
    <row r="34" spans="1:7" s="1" customFormat="1" ht="20.100000000000001" customHeight="1" x14ac:dyDescent="0.3">
      <c r="A34" s="23">
        <v>31</v>
      </c>
      <c r="B34" s="23" t="s">
        <v>29</v>
      </c>
      <c r="C34" s="23"/>
      <c r="D34" s="23"/>
      <c r="E34" s="23"/>
      <c r="F34" s="23"/>
      <c r="G34" s="21"/>
    </row>
    <row r="35" spans="1:7" s="1" customFormat="1" ht="20.100000000000001" customHeight="1" x14ac:dyDescent="0.3">
      <c r="A35" s="23">
        <v>32</v>
      </c>
      <c r="B35" s="23" t="s">
        <v>201</v>
      </c>
      <c r="C35" s="23" t="s">
        <v>131</v>
      </c>
      <c r="D35" s="23" t="s">
        <v>130</v>
      </c>
      <c r="E35" s="23" t="s">
        <v>6</v>
      </c>
      <c r="F35" s="23" t="s">
        <v>22</v>
      </c>
      <c r="G35" s="21"/>
    </row>
    <row r="36" spans="1:7" ht="20.100000000000001" customHeight="1" x14ac:dyDescent="0.3">
      <c r="A36" s="69" t="s">
        <v>133</v>
      </c>
      <c r="B36" s="70"/>
      <c r="C36" s="70"/>
      <c r="D36" s="70"/>
      <c r="E36" s="70"/>
      <c r="F36" s="70"/>
    </row>
    <row r="37" spans="1:7" ht="20.100000000000001" customHeight="1" x14ac:dyDescent="0.3">
      <c r="A37" s="71"/>
      <c r="B37" s="71"/>
      <c r="C37" s="71"/>
      <c r="D37" s="71"/>
      <c r="E37" s="71"/>
      <c r="F37" s="71"/>
    </row>
    <row r="38" spans="1:7" ht="20.100000000000001" customHeight="1" x14ac:dyDescent="0.3">
      <c r="A38" s="71"/>
      <c r="B38" s="71"/>
      <c r="C38" s="71"/>
      <c r="D38" s="71"/>
      <c r="E38" s="71"/>
      <c r="F38" s="71"/>
    </row>
  </sheetData>
  <mergeCells count="2">
    <mergeCell ref="A36:F38"/>
    <mergeCell ref="A1:G1"/>
  </mergeCells>
  <phoneticPr fontId="1" type="noConversion"/>
  <pageMargins left="0.70866141732283472" right="0.70866141732283472" top="0.74803149606299213" bottom="0.74803149606299213" header="0.31496062992125984" footer="0.31496062992125984"/>
  <pageSetup scale="5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46"/>
  <sheetViews>
    <sheetView topLeftCell="A31" zoomScale="90" zoomScaleNormal="90" workbookViewId="0">
      <selection activeCell="H27" sqref="H27"/>
    </sheetView>
  </sheetViews>
  <sheetFormatPr defaultColWidth="9.109375" defaultRowHeight="14.4" x14ac:dyDescent="0.3"/>
  <cols>
    <col min="1" max="1" width="7.33203125" style="1" customWidth="1"/>
    <col min="2" max="2" width="33" style="1" customWidth="1"/>
    <col min="3" max="3" width="50.88671875" style="1" customWidth="1"/>
    <col min="4" max="4" width="17.109375" style="1" customWidth="1"/>
    <col min="5" max="5" width="14.6640625" style="1" customWidth="1"/>
    <col min="6" max="6" width="15.109375" style="1" customWidth="1"/>
    <col min="7" max="7" width="41.6640625" style="1" customWidth="1"/>
    <col min="8" max="8" width="30.44140625" style="1" customWidth="1"/>
    <col min="9" max="16384" width="9.109375" style="1"/>
  </cols>
  <sheetData>
    <row r="1" spans="1:7" ht="28.5" customHeight="1" thickTop="1" thickBot="1" x14ac:dyDescent="0.35">
      <c r="A1" s="72" t="s">
        <v>35</v>
      </c>
      <c r="B1" s="73"/>
      <c r="C1" s="73"/>
      <c r="D1" s="73"/>
      <c r="E1" s="73"/>
      <c r="F1" s="73"/>
      <c r="G1" s="74"/>
    </row>
    <row r="2" spans="1:7" ht="20.100000000000001" customHeight="1" thickTop="1" x14ac:dyDescent="0.3">
      <c r="A2" s="3" t="s">
        <v>4</v>
      </c>
      <c r="B2" s="3" t="s">
        <v>36</v>
      </c>
      <c r="C2" s="3" t="s">
        <v>1</v>
      </c>
      <c r="D2" s="3" t="s">
        <v>2</v>
      </c>
      <c r="E2" s="3" t="s">
        <v>5</v>
      </c>
      <c r="F2" s="16" t="s">
        <v>1</v>
      </c>
      <c r="G2" s="3" t="s">
        <v>135</v>
      </c>
    </row>
    <row r="3" spans="1:7" ht="20.100000000000001" customHeight="1" x14ac:dyDescent="0.3">
      <c r="A3" s="4">
        <v>0</v>
      </c>
      <c r="B3" s="4" t="s">
        <v>179</v>
      </c>
      <c r="C3" s="4" t="s">
        <v>180</v>
      </c>
      <c r="D3" s="4" t="s">
        <v>43</v>
      </c>
      <c r="E3" s="4" t="s">
        <v>22</v>
      </c>
      <c r="F3" s="19" t="s">
        <v>37</v>
      </c>
      <c r="G3" s="2"/>
    </row>
    <row r="4" spans="1:7" ht="20.100000000000001" customHeight="1" x14ac:dyDescent="0.3">
      <c r="A4" s="2">
        <f>A3+1</f>
        <v>1</v>
      </c>
      <c r="B4" s="4" t="s">
        <v>29</v>
      </c>
      <c r="C4" s="4"/>
      <c r="D4" s="2"/>
      <c r="E4" s="2"/>
      <c r="F4" s="17"/>
      <c r="G4" s="2"/>
    </row>
    <row r="5" spans="1:7" ht="20.100000000000001" customHeight="1" x14ac:dyDescent="0.3">
      <c r="A5" s="2">
        <f t="shared" ref="A5:A46" si="0">A4+1</f>
        <v>2</v>
      </c>
      <c r="B5" s="4" t="s">
        <v>29</v>
      </c>
      <c r="C5" s="4"/>
      <c r="D5" s="2"/>
      <c r="E5" s="2"/>
      <c r="F5" s="17"/>
      <c r="G5" s="2"/>
    </row>
    <row r="6" spans="1:7" ht="20.100000000000001" customHeight="1" x14ac:dyDescent="0.3">
      <c r="A6" s="2">
        <f t="shared" si="0"/>
        <v>3</v>
      </c>
      <c r="B6" s="4" t="s">
        <v>29</v>
      </c>
      <c r="C6" s="4"/>
      <c r="D6" s="2"/>
      <c r="E6" s="2"/>
      <c r="F6" s="17"/>
      <c r="G6" s="2"/>
    </row>
    <row r="7" spans="1:7" ht="20.100000000000001" customHeight="1" x14ac:dyDescent="0.3">
      <c r="A7" s="2">
        <f t="shared" si="0"/>
        <v>4</v>
      </c>
      <c r="B7" s="4" t="s">
        <v>29</v>
      </c>
      <c r="C7" s="4"/>
      <c r="D7" s="2"/>
      <c r="E7" s="2"/>
      <c r="F7" s="17"/>
      <c r="G7" s="2"/>
    </row>
    <row r="8" spans="1:7" ht="20.100000000000001" customHeight="1" x14ac:dyDescent="0.3">
      <c r="A8" s="2">
        <f t="shared" si="0"/>
        <v>5</v>
      </c>
      <c r="B8" s="4" t="s">
        <v>29</v>
      </c>
      <c r="C8" s="4"/>
      <c r="D8" s="2"/>
      <c r="E8" s="2"/>
      <c r="F8" s="17"/>
      <c r="G8" s="2"/>
    </row>
    <row r="9" spans="1:7" ht="20.100000000000001" customHeight="1" x14ac:dyDescent="0.3">
      <c r="A9" s="2">
        <f t="shared" si="0"/>
        <v>6</v>
      </c>
      <c r="B9" s="4" t="s">
        <v>29</v>
      </c>
      <c r="C9" s="15"/>
      <c r="D9" s="2"/>
      <c r="E9" s="2"/>
      <c r="F9" s="17"/>
      <c r="G9" s="2"/>
    </row>
    <row r="10" spans="1:7" ht="20.100000000000001" customHeight="1" x14ac:dyDescent="0.3">
      <c r="A10" s="2">
        <f t="shared" si="0"/>
        <v>7</v>
      </c>
      <c r="B10" s="4" t="s">
        <v>29</v>
      </c>
      <c r="C10" s="4"/>
      <c r="D10" s="2"/>
      <c r="E10" s="2"/>
      <c r="F10" s="17"/>
      <c r="G10" s="2"/>
    </row>
    <row r="11" spans="1:7" ht="20.100000000000001" customHeight="1" x14ac:dyDescent="0.3">
      <c r="A11" s="2">
        <f t="shared" si="0"/>
        <v>8</v>
      </c>
      <c r="B11" s="4" t="s">
        <v>38</v>
      </c>
      <c r="C11" s="4" t="s">
        <v>39</v>
      </c>
      <c r="D11" s="2"/>
      <c r="E11" s="2" t="s">
        <v>7</v>
      </c>
      <c r="F11" s="17" t="s">
        <v>37</v>
      </c>
      <c r="G11" s="2"/>
    </row>
    <row r="12" spans="1:7" ht="20.100000000000001" customHeight="1" x14ac:dyDescent="0.3">
      <c r="A12" s="2">
        <f t="shared" si="0"/>
        <v>9</v>
      </c>
      <c r="B12" s="4" t="s">
        <v>40</v>
      </c>
      <c r="C12" s="4" t="s">
        <v>41</v>
      </c>
      <c r="D12" s="2"/>
      <c r="E12" s="2" t="s">
        <v>22</v>
      </c>
      <c r="F12" s="17" t="s">
        <v>37</v>
      </c>
      <c r="G12" s="2"/>
    </row>
    <row r="13" spans="1:7" ht="20.100000000000001" customHeight="1" x14ac:dyDescent="0.3">
      <c r="A13" s="2">
        <f t="shared" si="0"/>
        <v>10</v>
      </c>
      <c r="B13" s="2" t="s">
        <v>29</v>
      </c>
      <c r="C13" s="2"/>
      <c r="D13" s="2"/>
      <c r="E13" s="2"/>
      <c r="F13" s="17"/>
      <c r="G13" s="2"/>
    </row>
    <row r="14" spans="1:7" ht="20.100000000000001" customHeight="1" x14ac:dyDescent="0.3">
      <c r="A14" s="2">
        <f t="shared" si="0"/>
        <v>11</v>
      </c>
      <c r="B14" s="2" t="s">
        <v>29</v>
      </c>
      <c r="C14" s="2"/>
      <c r="D14" s="2"/>
      <c r="E14" s="2"/>
      <c r="F14" s="17"/>
      <c r="G14" s="2"/>
    </row>
    <row r="15" spans="1:7" ht="20.100000000000001" customHeight="1" x14ac:dyDescent="0.3">
      <c r="A15" s="2">
        <f t="shared" si="0"/>
        <v>12</v>
      </c>
      <c r="B15" s="2" t="s">
        <v>29</v>
      </c>
      <c r="C15" s="2"/>
      <c r="D15" s="2"/>
      <c r="E15" s="2"/>
      <c r="F15" s="17"/>
      <c r="G15" s="2"/>
    </row>
    <row r="16" spans="1:7" ht="20.100000000000001" customHeight="1" x14ac:dyDescent="0.3">
      <c r="A16" s="2">
        <f t="shared" si="0"/>
        <v>13</v>
      </c>
      <c r="B16" s="2" t="s">
        <v>29</v>
      </c>
      <c r="C16" s="2"/>
      <c r="D16" s="2"/>
      <c r="E16" s="2"/>
      <c r="F16" s="17"/>
      <c r="G16" s="2"/>
    </row>
    <row r="17" spans="1:8" ht="20.100000000000001" customHeight="1" x14ac:dyDescent="0.3">
      <c r="A17" s="2">
        <f t="shared" si="0"/>
        <v>14</v>
      </c>
      <c r="B17" s="2" t="s">
        <v>29</v>
      </c>
      <c r="C17" s="2"/>
      <c r="D17" s="2"/>
      <c r="E17" s="2"/>
      <c r="F17" s="17"/>
      <c r="G17" s="2"/>
    </row>
    <row r="18" spans="1:8" ht="20.100000000000001" customHeight="1" x14ac:dyDescent="0.3">
      <c r="A18" s="2">
        <f t="shared" si="0"/>
        <v>15</v>
      </c>
      <c r="B18" s="2" t="s">
        <v>29</v>
      </c>
      <c r="C18" s="2"/>
      <c r="D18" s="2"/>
      <c r="E18" s="2"/>
      <c r="F18" s="17"/>
      <c r="G18" s="2"/>
    </row>
    <row r="19" spans="1:8" ht="20.100000000000001" customHeight="1" x14ac:dyDescent="0.3">
      <c r="A19" s="2">
        <f t="shared" si="0"/>
        <v>16</v>
      </c>
      <c r="B19" s="2" t="s">
        <v>29</v>
      </c>
      <c r="C19" s="2"/>
      <c r="D19" s="2"/>
      <c r="E19" s="2"/>
      <c r="F19" s="17"/>
      <c r="G19" s="2"/>
    </row>
    <row r="20" spans="1:8" ht="20.100000000000001" customHeight="1" x14ac:dyDescent="0.3">
      <c r="A20" s="2">
        <f t="shared" si="0"/>
        <v>17</v>
      </c>
      <c r="B20" s="2" t="s">
        <v>29</v>
      </c>
      <c r="C20" s="2"/>
      <c r="D20" s="2"/>
      <c r="E20" s="2"/>
      <c r="F20" s="17"/>
      <c r="G20" s="2"/>
    </row>
    <row r="21" spans="1:8" ht="20.100000000000001" customHeight="1" x14ac:dyDescent="0.3">
      <c r="A21" s="2">
        <f t="shared" si="0"/>
        <v>18</v>
      </c>
      <c r="B21" s="2" t="s">
        <v>29</v>
      </c>
      <c r="C21" s="2"/>
      <c r="D21" s="2"/>
      <c r="E21" s="2"/>
      <c r="F21" s="17"/>
      <c r="G21" s="2"/>
    </row>
    <row r="22" spans="1:8" ht="20.100000000000001" customHeight="1" x14ac:dyDescent="0.3">
      <c r="A22" s="2">
        <f t="shared" si="0"/>
        <v>19</v>
      </c>
      <c r="B22" s="2" t="s">
        <v>29</v>
      </c>
      <c r="C22" s="2"/>
      <c r="D22" s="2"/>
      <c r="E22" s="2"/>
      <c r="F22" s="17"/>
      <c r="G22" s="2"/>
    </row>
    <row r="23" spans="1:8" ht="28.8" x14ac:dyDescent="0.3">
      <c r="A23" s="2">
        <f t="shared" si="0"/>
        <v>20</v>
      </c>
      <c r="B23" s="2" t="s">
        <v>42</v>
      </c>
      <c r="C23" s="4" t="s">
        <v>128</v>
      </c>
      <c r="D23" s="2" t="s">
        <v>43</v>
      </c>
      <c r="E23" s="2" t="s">
        <v>7</v>
      </c>
      <c r="F23" s="17" t="s">
        <v>103</v>
      </c>
      <c r="G23" s="15" t="s">
        <v>138</v>
      </c>
    </row>
    <row r="24" spans="1:8" ht="28.8" x14ac:dyDescent="0.3">
      <c r="A24" s="2">
        <f t="shared" si="0"/>
        <v>21</v>
      </c>
      <c r="B24" s="2" t="s">
        <v>44</v>
      </c>
      <c r="C24" s="4" t="s">
        <v>129</v>
      </c>
      <c r="D24" s="2" t="s">
        <v>43</v>
      </c>
      <c r="E24" s="2" t="s">
        <v>7</v>
      </c>
      <c r="F24" s="17" t="s">
        <v>103</v>
      </c>
      <c r="G24" s="15" t="s">
        <v>139</v>
      </c>
    </row>
    <row r="25" spans="1:8" ht="28.2" customHeight="1" x14ac:dyDescent="0.3">
      <c r="A25" s="4">
        <f t="shared" si="0"/>
        <v>22</v>
      </c>
      <c r="B25" s="2" t="s">
        <v>29</v>
      </c>
      <c r="C25" s="4"/>
      <c r="D25" s="4" t="s">
        <v>43</v>
      </c>
      <c r="E25" s="4" t="s">
        <v>7</v>
      </c>
      <c r="F25" s="4" t="s">
        <v>103</v>
      </c>
      <c r="G25" s="4"/>
    </row>
    <row r="26" spans="1:8" ht="28.8" x14ac:dyDescent="0.3">
      <c r="A26" s="22">
        <f t="shared" si="0"/>
        <v>23</v>
      </c>
      <c r="B26" s="23" t="s">
        <v>247</v>
      </c>
      <c r="C26" s="23" t="s">
        <v>185</v>
      </c>
      <c r="D26" s="23" t="s">
        <v>43</v>
      </c>
      <c r="E26" s="23" t="s">
        <v>7</v>
      </c>
      <c r="F26" s="23" t="s">
        <v>103</v>
      </c>
      <c r="G26" s="24" t="s">
        <v>183</v>
      </c>
    </row>
    <row r="27" spans="1:8" ht="28.8" x14ac:dyDescent="0.3">
      <c r="A27" s="22">
        <f t="shared" si="0"/>
        <v>24</v>
      </c>
      <c r="B27" s="23" t="s">
        <v>248</v>
      </c>
      <c r="C27" s="23" t="s">
        <v>249</v>
      </c>
      <c r="D27" s="23" t="s">
        <v>43</v>
      </c>
      <c r="E27" s="23" t="s">
        <v>7</v>
      </c>
      <c r="F27" s="23" t="s">
        <v>103</v>
      </c>
      <c r="G27" s="24" t="s">
        <v>184</v>
      </c>
      <c r="H27" s="63" t="s">
        <v>250</v>
      </c>
    </row>
    <row r="28" spans="1:8" ht="28.8" x14ac:dyDescent="0.3">
      <c r="A28" s="4">
        <f t="shared" si="0"/>
        <v>25</v>
      </c>
      <c r="B28" s="4" t="s">
        <v>105</v>
      </c>
      <c r="C28" s="15" t="s">
        <v>107</v>
      </c>
      <c r="D28" s="2" t="s">
        <v>43</v>
      </c>
      <c r="E28" s="2" t="s">
        <v>7</v>
      </c>
      <c r="F28" s="17" t="s">
        <v>103</v>
      </c>
      <c r="G28" s="15" t="s">
        <v>136</v>
      </c>
    </row>
    <row r="29" spans="1:8" ht="28.8" x14ac:dyDescent="0.3">
      <c r="A29" s="4">
        <f t="shared" si="0"/>
        <v>26</v>
      </c>
      <c r="B29" s="4" t="s">
        <v>45</v>
      </c>
      <c r="C29" s="4" t="s">
        <v>106</v>
      </c>
      <c r="D29" s="2" t="s">
        <v>43</v>
      </c>
      <c r="E29" s="2" t="s">
        <v>7</v>
      </c>
      <c r="F29" s="17" t="s">
        <v>103</v>
      </c>
      <c r="G29" s="15" t="s">
        <v>137</v>
      </c>
    </row>
    <row r="30" spans="1:8" ht="39.6" customHeight="1" x14ac:dyDescent="0.3">
      <c r="A30" s="23">
        <f t="shared" si="0"/>
        <v>27</v>
      </c>
      <c r="B30" s="23" t="s">
        <v>187</v>
      </c>
      <c r="C30" s="24" t="s">
        <v>188</v>
      </c>
      <c r="D30" s="23" t="s">
        <v>43</v>
      </c>
      <c r="E30" s="23" t="s">
        <v>7</v>
      </c>
      <c r="F30" s="23" t="s">
        <v>104</v>
      </c>
      <c r="G30" s="24" t="s">
        <v>186</v>
      </c>
    </row>
    <row r="31" spans="1:8" ht="36" customHeight="1" x14ac:dyDescent="0.3">
      <c r="A31" s="23">
        <f t="shared" si="0"/>
        <v>28</v>
      </c>
      <c r="B31" s="23" t="s">
        <v>189</v>
      </c>
      <c r="C31" s="24" t="s">
        <v>190</v>
      </c>
      <c r="D31" s="23" t="s">
        <v>43</v>
      </c>
      <c r="E31" s="23" t="s">
        <v>7</v>
      </c>
      <c r="F31" s="23" t="s">
        <v>104</v>
      </c>
      <c r="G31" s="24" t="s">
        <v>231</v>
      </c>
    </row>
    <row r="32" spans="1:8" ht="35.25" customHeight="1" x14ac:dyDescent="0.3">
      <c r="A32" s="23">
        <f t="shared" si="0"/>
        <v>29</v>
      </c>
      <c r="B32" s="23" t="s">
        <v>191</v>
      </c>
      <c r="C32" s="24" t="s">
        <v>192</v>
      </c>
      <c r="D32" s="23" t="s">
        <v>43</v>
      </c>
      <c r="E32" s="23" t="s">
        <v>7</v>
      </c>
      <c r="F32" s="23" t="s">
        <v>104</v>
      </c>
      <c r="G32" s="24" t="s">
        <v>232</v>
      </c>
    </row>
    <row r="33" spans="1:7" ht="33.6" customHeight="1" x14ac:dyDescent="0.3">
      <c r="A33" s="41">
        <f t="shared" si="0"/>
        <v>30</v>
      </c>
      <c r="B33" s="4" t="s">
        <v>29</v>
      </c>
      <c r="C33" s="4"/>
      <c r="D33" s="4" t="s">
        <v>101</v>
      </c>
      <c r="E33" s="4" t="s">
        <v>22</v>
      </c>
      <c r="F33" s="17" t="s">
        <v>109</v>
      </c>
      <c r="G33" s="15"/>
    </row>
    <row r="34" spans="1:7" ht="37.200000000000003" customHeight="1" x14ac:dyDescent="0.3">
      <c r="A34" s="4">
        <f t="shared" si="0"/>
        <v>31</v>
      </c>
      <c r="B34" s="4" t="s">
        <v>29</v>
      </c>
      <c r="C34" s="4"/>
      <c r="D34" s="4" t="s">
        <v>101</v>
      </c>
      <c r="E34" s="4" t="s">
        <v>22</v>
      </c>
      <c r="F34" s="17" t="s">
        <v>109</v>
      </c>
      <c r="G34" s="15"/>
    </row>
    <row r="35" spans="1:7" ht="28.8" x14ac:dyDescent="0.3">
      <c r="A35" s="4">
        <f t="shared" si="0"/>
        <v>32</v>
      </c>
      <c r="B35" s="4" t="s">
        <v>84</v>
      </c>
      <c r="C35" s="4" t="s">
        <v>85</v>
      </c>
      <c r="D35" s="4" t="s">
        <v>101</v>
      </c>
      <c r="E35" s="4" t="s">
        <v>22</v>
      </c>
      <c r="F35" s="17" t="s">
        <v>109</v>
      </c>
      <c r="G35" s="15" t="s">
        <v>145</v>
      </c>
    </row>
    <row r="36" spans="1:7" ht="28.8" x14ac:dyDescent="0.3">
      <c r="A36" s="4">
        <f t="shared" si="0"/>
        <v>33</v>
      </c>
      <c r="B36" s="4" t="s">
        <v>160</v>
      </c>
      <c r="C36" s="4" t="s">
        <v>161</v>
      </c>
      <c r="D36" s="4" t="s">
        <v>101</v>
      </c>
      <c r="E36" s="4" t="s">
        <v>22</v>
      </c>
      <c r="F36" s="17" t="s">
        <v>109</v>
      </c>
      <c r="G36" s="15" t="s">
        <v>162</v>
      </c>
    </row>
    <row r="37" spans="1:7" ht="28.8" x14ac:dyDescent="0.3">
      <c r="A37" s="4">
        <f t="shared" si="0"/>
        <v>34</v>
      </c>
      <c r="B37" s="4" t="s">
        <v>69</v>
      </c>
      <c r="C37" s="4" t="s">
        <v>67</v>
      </c>
      <c r="D37" s="4" t="s">
        <v>101</v>
      </c>
      <c r="E37" s="4" t="s">
        <v>22</v>
      </c>
      <c r="F37" s="17" t="s">
        <v>109</v>
      </c>
      <c r="G37" s="15" t="s">
        <v>143</v>
      </c>
    </row>
    <row r="38" spans="1:7" ht="28.8" x14ac:dyDescent="0.3">
      <c r="A38" s="4">
        <f t="shared" si="0"/>
        <v>35</v>
      </c>
      <c r="B38" s="4" t="s">
        <v>70</v>
      </c>
      <c r="C38" s="20" t="s">
        <v>150</v>
      </c>
      <c r="D38" s="4" t="s">
        <v>101</v>
      </c>
      <c r="E38" s="4" t="s">
        <v>22</v>
      </c>
      <c r="F38" s="17" t="s">
        <v>109</v>
      </c>
      <c r="G38" s="15" t="s">
        <v>144</v>
      </c>
    </row>
    <row r="39" spans="1:7" ht="28.8" x14ac:dyDescent="0.3">
      <c r="A39" s="4">
        <f t="shared" si="0"/>
        <v>36</v>
      </c>
      <c r="B39" s="4" t="s">
        <v>86</v>
      </c>
      <c r="C39" s="4" t="s">
        <v>88</v>
      </c>
      <c r="D39" s="2" t="s">
        <v>101</v>
      </c>
      <c r="E39" s="4" t="s">
        <v>22</v>
      </c>
      <c r="F39" s="17" t="s">
        <v>109</v>
      </c>
      <c r="G39" s="15" t="s">
        <v>146</v>
      </c>
    </row>
    <row r="40" spans="1:7" ht="28.8" x14ac:dyDescent="0.3">
      <c r="A40" s="4">
        <f t="shared" si="0"/>
        <v>37</v>
      </c>
      <c r="B40" s="4" t="s">
        <v>134</v>
      </c>
      <c r="C40" s="4" t="s">
        <v>87</v>
      </c>
      <c r="D40" s="2" t="s">
        <v>101</v>
      </c>
      <c r="E40" s="4" t="s">
        <v>7</v>
      </c>
      <c r="F40" s="17" t="s">
        <v>109</v>
      </c>
      <c r="G40" s="15" t="s">
        <v>147</v>
      </c>
    </row>
    <row r="41" spans="1:7" ht="20.100000000000001" customHeight="1" x14ac:dyDescent="0.3">
      <c r="A41" s="4">
        <f t="shared" si="0"/>
        <v>38</v>
      </c>
      <c r="B41" s="4" t="s">
        <v>76</v>
      </c>
      <c r="C41" s="4"/>
      <c r="D41" s="2" t="s">
        <v>68</v>
      </c>
      <c r="E41" s="2" t="s">
        <v>7</v>
      </c>
      <c r="F41" s="17" t="s">
        <v>108</v>
      </c>
      <c r="G41" s="4"/>
    </row>
    <row r="42" spans="1:7" ht="20.100000000000001" customHeight="1" x14ac:dyDescent="0.3">
      <c r="A42" s="2">
        <f t="shared" si="0"/>
        <v>39</v>
      </c>
      <c r="B42" s="2" t="s">
        <v>78</v>
      </c>
      <c r="C42" s="2"/>
      <c r="D42" s="2" t="s">
        <v>68</v>
      </c>
      <c r="E42" s="2" t="s">
        <v>7</v>
      </c>
      <c r="F42" s="17" t="s">
        <v>108</v>
      </c>
      <c r="G42" s="4"/>
    </row>
    <row r="43" spans="1:7" ht="20.100000000000001" customHeight="1" x14ac:dyDescent="0.3">
      <c r="A43" s="2">
        <f t="shared" si="0"/>
        <v>40</v>
      </c>
      <c r="B43" s="2" t="s">
        <v>77</v>
      </c>
      <c r="C43" s="2"/>
      <c r="D43" s="2" t="s">
        <v>68</v>
      </c>
      <c r="E43" s="2" t="s">
        <v>7</v>
      </c>
      <c r="F43" s="17" t="s">
        <v>108</v>
      </c>
      <c r="G43" s="4"/>
    </row>
    <row r="44" spans="1:7" ht="20.100000000000001" customHeight="1" x14ac:dyDescent="0.3">
      <c r="A44" s="2">
        <f t="shared" si="0"/>
        <v>41</v>
      </c>
      <c r="B44" s="2" t="s">
        <v>79</v>
      </c>
      <c r="C44" s="2"/>
      <c r="D44" s="2" t="s">
        <v>68</v>
      </c>
      <c r="E44" s="2" t="s">
        <v>7</v>
      </c>
      <c r="F44" s="17" t="s">
        <v>108</v>
      </c>
      <c r="G44" s="4"/>
    </row>
    <row r="45" spans="1:7" ht="20.100000000000001" customHeight="1" x14ac:dyDescent="0.3">
      <c r="A45" s="2">
        <f t="shared" si="0"/>
        <v>42</v>
      </c>
      <c r="B45" s="2" t="s">
        <v>80</v>
      </c>
      <c r="C45" s="2"/>
      <c r="D45" s="2" t="s">
        <v>68</v>
      </c>
      <c r="E45" s="2" t="s">
        <v>7</v>
      </c>
      <c r="F45" s="17" t="s">
        <v>108</v>
      </c>
      <c r="G45" s="4"/>
    </row>
    <row r="46" spans="1:7" ht="28.8" x14ac:dyDescent="0.3">
      <c r="A46" s="2">
        <f t="shared" si="0"/>
        <v>43</v>
      </c>
      <c r="B46" s="4" t="s">
        <v>29</v>
      </c>
      <c r="C46" s="4"/>
      <c r="D46" s="4"/>
      <c r="E46" s="4"/>
      <c r="F46" s="19" t="s">
        <v>109</v>
      </c>
      <c r="G46" s="15" t="s">
        <v>172</v>
      </c>
    </row>
  </sheetData>
  <mergeCells count="1">
    <mergeCell ref="A1:G1"/>
  </mergeCells>
  <phoneticPr fontId="1" type="noConversion"/>
  <pageMargins left="0.70866141732283472" right="0.70866141732283472" top="0.74803149606299213" bottom="0.74803149606299213" header="0.31496062992125984" footer="0.31496062992125984"/>
  <pageSetup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L38"/>
  <sheetViews>
    <sheetView topLeftCell="A12" zoomScale="70" zoomScaleNormal="70" workbookViewId="0">
      <selection activeCell="D18" sqref="D18"/>
    </sheetView>
  </sheetViews>
  <sheetFormatPr defaultRowHeight="14.4" x14ac:dyDescent="0.3"/>
  <cols>
    <col min="1" max="1" width="3.33203125" customWidth="1"/>
    <col min="2" max="2" width="40" customWidth="1"/>
    <col min="3" max="3" width="47.44140625" customWidth="1"/>
    <col min="4" max="4" width="53.5546875" customWidth="1"/>
    <col min="5" max="5" width="63" customWidth="1"/>
    <col min="6" max="6" width="11.33203125" style="1" customWidth="1"/>
    <col min="7" max="7" width="20.6640625" style="1" customWidth="1"/>
    <col min="8" max="8" width="20.6640625" customWidth="1"/>
  </cols>
  <sheetData>
    <row r="1" spans="2:8" ht="31.8" thickTop="1" x14ac:dyDescent="0.6">
      <c r="B1" s="81" t="s">
        <v>47</v>
      </c>
      <c r="C1" s="82"/>
      <c r="D1" s="82"/>
      <c r="E1" s="82"/>
      <c r="F1" s="82"/>
      <c r="G1" s="82"/>
      <c r="H1" s="83"/>
    </row>
    <row r="2" spans="2:8" ht="16.5" customHeight="1" x14ac:dyDescent="0.3">
      <c r="B2" s="75" t="s">
        <v>206</v>
      </c>
      <c r="C2" s="76"/>
      <c r="D2" s="76"/>
      <c r="E2" s="76"/>
      <c r="F2" s="76"/>
      <c r="G2" s="76"/>
      <c r="H2" s="77"/>
    </row>
    <row r="3" spans="2:8" ht="15.75" customHeight="1" thickBot="1" x14ac:dyDescent="0.35">
      <c r="B3" s="78"/>
      <c r="C3" s="79"/>
      <c r="D3" s="79"/>
      <c r="E3" s="79"/>
      <c r="F3" s="79"/>
      <c r="G3" s="79"/>
      <c r="H3" s="80"/>
    </row>
    <row r="4" spans="2:8" ht="15.75" customHeight="1" thickTop="1" thickBot="1" x14ac:dyDescent="0.35">
      <c r="B4" s="87"/>
      <c r="C4" s="87"/>
      <c r="D4" s="87"/>
      <c r="E4" s="87"/>
      <c r="F4" s="87"/>
      <c r="G4" s="87"/>
      <c r="H4" s="87"/>
    </row>
    <row r="5" spans="2:8" ht="39.9" customHeight="1" thickTop="1" x14ac:dyDescent="0.3">
      <c r="B5" s="84" t="s">
        <v>207</v>
      </c>
      <c r="C5" s="85"/>
      <c r="D5" s="85"/>
      <c r="E5" s="85"/>
      <c r="F5" s="85"/>
      <c r="G5" s="85"/>
      <c r="H5" s="86"/>
    </row>
    <row r="6" spans="2:8" ht="54.9" customHeight="1" x14ac:dyDescent="0.3">
      <c r="B6" s="51" t="s">
        <v>48</v>
      </c>
      <c r="C6" s="52" t="s">
        <v>49</v>
      </c>
      <c r="D6" s="52" t="s">
        <v>50</v>
      </c>
      <c r="E6" s="52" t="s">
        <v>51</v>
      </c>
      <c r="F6" s="52" t="s">
        <v>117</v>
      </c>
      <c r="G6" s="52" t="s">
        <v>218</v>
      </c>
      <c r="H6" s="53" t="s">
        <v>219</v>
      </c>
    </row>
    <row r="7" spans="2:8" ht="28.5" customHeight="1" x14ac:dyDescent="0.3">
      <c r="B7" s="60" t="s">
        <v>239</v>
      </c>
      <c r="C7" s="59" t="s">
        <v>236</v>
      </c>
      <c r="D7" s="59" t="s">
        <v>236</v>
      </c>
      <c r="E7" s="59" t="s">
        <v>236</v>
      </c>
      <c r="F7" s="15"/>
      <c r="G7" s="4"/>
      <c r="H7" s="26"/>
    </row>
    <row r="8" spans="2:8" ht="69.599999999999994" customHeight="1" x14ac:dyDescent="0.3">
      <c r="B8" s="36" t="s">
        <v>71</v>
      </c>
      <c r="C8" s="37" t="s">
        <v>126</v>
      </c>
      <c r="D8" s="37" t="s">
        <v>153</v>
      </c>
      <c r="E8" s="59" t="s">
        <v>238</v>
      </c>
      <c r="F8" s="15" t="s">
        <v>119</v>
      </c>
      <c r="G8" s="4">
        <v>2</v>
      </c>
      <c r="H8" s="26" t="s">
        <v>121</v>
      </c>
    </row>
    <row r="9" spans="2:8" ht="39" customHeight="1" x14ac:dyDescent="0.3">
      <c r="B9" s="36" t="s">
        <v>110</v>
      </c>
      <c r="C9" s="37" t="s">
        <v>127</v>
      </c>
      <c r="D9" s="37" t="s">
        <v>111</v>
      </c>
      <c r="E9" s="37" t="s">
        <v>112</v>
      </c>
      <c r="F9" s="15" t="s">
        <v>119</v>
      </c>
      <c r="G9" s="4">
        <v>3</v>
      </c>
      <c r="H9" s="26" t="s">
        <v>121</v>
      </c>
    </row>
    <row r="10" spans="2:8" ht="30" customHeight="1" x14ac:dyDescent="0.3">
      <c r="B10" s="40" t="s">
        <v>217</v>
      </c>
      <c r="C10" s="37"/>
      <c r="D10" s="37"/>
      <c r="E10" s="37"/>
      <c r="F10" s="15"/>
      <c r="G10" s="4"/>
      <c r="H10" s="26"/>
    </row>
    <row r="11" spans="2:8" ht="30" customHeight="1" thickBot="1" x14ac:dyDescent="0.35">
      <c r="B11" s="42" t="s">
        <v>74</v>
      </c>
      <c r="C11" s="37" t="s">
        <v>113</v>
      </c>
      <c r="D11" s="37" t="s">
        <v>154</v>
      </c>
      <c r="E11" s="37" t="s">
        <v>114</v>
      </c>
      <c r="F11" s="15" t="s">
        <v>119</v>
      </c>
      <c r="G11" s="4">
        <v>4</v>
      </c>
      <c r="H11" s="26" t="s">
        <v>121</v>
      </c>
    </row>
    <row r="12" spans="2:8" ht="20.100000000000001" customHeight="1" thickTop="1" thickBot="1" x14ac:dyDescent="0.35">
      <c r="B12" s="88"/>
      <c r="C12" s="88"/>
      <c r="D12" s="88"/>
      <c r="E12" s="88"/>
      <c r="F12" s="88"/>
      <c r="G12" s="88"/>
      <c r="H12" s="88"/>
    </row>
    <row r="13" spans="2:8" ht="39.9" customHeight="1" thickTop="1" x14ac:dyDescent="0.3">
      <c r="B13" s="84" t="s">
        <v>208</v>
      </c>
      <c r="C13" s="85"/>
      <c r="D13" s="85"/>
      <c r="E13" s="85"/>
      <c r="F13" s="85"/>
      <c r="G13" s="85"/>
      <c r="H13" s="86"/>
    </row>
    <row r="14" spans="2:8" ht="54.9" customHeight="1" x14ac:dyDescent="0.3">
      <c r="B14" s="51" t="s">
        <v>48</v>
      </c>
      <c r="C14" s="52" t="s">
        <v>49</v>
      </c>
      <c r="D14" s="52" t="s">
        <v>50</v>
      </c>
      <c r="E14" s="52" t="s">
        <v>51</v>
      </c>
      <c r="F14" s="52" t="s">
        <v>117</v>
      </c>
      <c r="G14" s="52" t="s">
        <v>218</v>
      </c>
      <c r="H14" s="53" t="s">
        <v>219</v>
      </c>
    </row>
    <row r="15" spans="2:8" ht="53.1" customHeight="1" x14ac:dyDescent="0.3">
      <c r="B15" s="36" t="s">
        <v>83</v>
      </c>
      <c r="C15" s="38" t="s">
        <v>213</v>
      </c>
      <c r="D15" s="37" t="s">
        <v>125</v>
      </c>
      <c r="E15" s="37" t="s">
        <v>124</v>
      </c>
      <c r="F15" s="15" t="s">
        <v>119</v>
      </c>
      <c r="G15" s="4">
        <v>5</v>
      </c>
      <c r="H15" s="26" t="s">
        <v>121</v>
      </c>
    </row>
    <row r="16" spans="2:8" ht="39.9" customHeight="1" x14ac:dyDescent="0.3">
      <c r="B16" s="36" t="s">
        <v>120</v>
      </c>
      <c r="C16" s="38" t="s">
        <v>214</v>
      </c>
      <c r="D16" s="37" t="s">
        <v>122</v>
      </c>
      <c r="E16" s="37" t="s">
        <v>123</v>
      </c>
      <c r="F16" s="15" t="s">
        <v>224</v>
      </c>
      <c r="G16" s="4">
        <v>6</v>
      </c>
      <c r="H16" s="26" t="s">
        <v>121</v>
      </c>
    </row>
    <row r="17" spans="2:12" ht="64.8" customHeight="1" x14ac:dyDescent="0.3">
      <c r="B17" s="33" t="s">
        <v>202</v>
      </c>
      <c r="C17" s="34" t="s">
        <v>226</v>
      </c>
      <c r="D17" s="34" t="s">
        <v>225</v>
      </c>
      <c r="E17" s="61" t="s">
        <v>240</v>
      </c>
      <c r="F17" s="24" t="s">
        <v>119</v>
      </c>
      <c r="G17" s="23" t="s">
        <v>121</v>
      </c>
      <c r="H17" s="35">
        <v>3</v>
      </c>
      <c r="I17" s="54"/>
    </row>
    <row r="18" spans="2:12" ht="39.9" customHeight="1" x14ac:dyDescent="0.3">
      <c r="B18" s="36" t="s">
        <v>72</v>
      </c>
      <c r="C18" s="38" t="s">
        <v>215</v>
      </c>
      <c r="D18" s="62" t="s">
        <v>235</v>
      </c>
      <c r="E18" s="37" t="s">
        <v>52</v>
      </c>
      <c r="F18" s="15" t="s">
        <v>119</v>
      </c>
      <c r="G18" s="4">
        <v>0</v>
      </c>
      <c r="H18" s="26" t="s">
        <v>121</v>
      </c>
      <c r="I18" s="54"/>
    </row>
    <row r="19" spans="2:12" ht="54.9" customHeight="1" x14ac:dyDescent="0.3">
      <c r="B19" s="36" t="s">
        <v>73</v>
      </c>
      <c r="C19" s="38" t="s">
        <v>216</v>
      </c>
      <c r="D19" s="38" t="s">
        <v>75</v>
      </c>
      <c r="E19" s="37" t="s">
        <v>53</v>
      </c>
      <c r="F19" s="15" t="s">
        <v>119</v>
      </c>
      <c r="G19" s="4">
        <v>1</v>
      </c>
      <c r="H19" s="26" t="s">
        <v>121</v>
      </c>
      <c r="I19" s="54"/>
    </row>
    <row r="20" spans="2:12" ht="70.8" customHeight="1" x14ac:dyDescent="0.3">
      <c r="B20" s="33" t="s">
        <v>198</v>
      </c>
      <c r="C20" s="34" t="s">
        <v>200</v>
      </c>
      <c r="D20" s="34" t="s">
        <v>230</v>
      </c>
      <c r="E20" s="61" t="s">
        <v>241</v>
      </c>
      <c r="F20" s="24" t="s">
        <v>119</v>
      </c>
      <c r="G20" s="23" t="s">
        <v>121</v>
      </c>
      <c r="H20" s="35">
        <v>4</v>
      </c>
      <c r="I20" s="54"/>
    </row>
    <row r="21" spans="2:12" ht="52.8" customHeight="1" x14ac:dyDescent="0.3">
      <c r="B21" s="33" t="s">
        <v>199</v>
      </c>
      <c r="C21" s="34" t="s">
        <v>246</v>
      </c>
      <c r="D21" s="34" t="s">
        <v>237</v>
      </c>
      <c r="E21" s="61" t="s">
        <v>242</v>
      </c>
      <c r="F21" s="24" t="s">
        <v>119</v>
      </c>
      <c r="G21" s="23" t="s">
        <v>121</v>
      </c>
      <c r="H21" s="35">
        <v>5</v>
      </c>
      <c r="I21" s="54"/>
    </row>
    <row r="22" spans="2:12" ht="46.95" customHeight="1" x14ac:dyDescent="0.3">
      <c r="B22" s="33" t="s">
        <v>203</v>
      </c>
      <c r="C22" s="34" t="s">
        <v>227</v>
      </c>
      <c r="D22" s="34" t="s">
        <v>228</v>
      </c>
      <c r="E22" s="61" t="s">
        <v>243</v>
      </c>
      <c r="F22" s="24" t="s">
        <v>119</v>
      </c>
      <c r="G22" s="23" t="s">
        <v>121</v>
      </c>
      <c r="H22" s="35">
        <v>0</v>
      </c>
      <c r="I22" s="54"/>
    </row>
    <row r="23" spans="2:12" ht="71.400000000000006" customHeight="1" x14ac:dyDescent="0.3">
      <c r="B23" s="33" t="s">
        <v>204</v>
      </c>
      <c r="C23" s="34" t="s">
        <v>195</v>
      </c>
      <c r="D23" s="34" t="s">
        <v>197</v>
      </c>
      <c r="E23" s="61" t="s">
        <v>244</v>
      </c>
      <c r="F23" s="24" t="s">
        <v>119</v>
      </c>
      <c r="G23" s="23" t="s">
        <v>121</v>
      </c>
      <c r="H23" s="35">
        <v>1</v>
      </c>
      <c r="I23" s="54"/>
    </row>
    <row r="24" spans="2:12" ht="68.099999999999994" customHeight="1" x14ac:dyDescent="0.3">
      <c r="B24" s="33" t="s">
        <v>205</v>
      </c>
      <c r="C24" s="34" t="s">
        <v>196</v>
      </c>
      <c r="D24" s="34" t="s">
        <v>229</v>
      </c>
      <c r="E24" s="61" t="s">
        <v>245</v>
      </c>
      <c r="F24" s="24" t="s">
        <v>119</v>
      </c>
      <c r="G24" s="23" t="s">
        <v>121</v>
      </c>
      <c r="H24" s="35">
        <v>2</v>
      </c>
      <c r="I24" s="54"/>
    </row>
    <row r="25" spans="2:12" ht="115.2" customHeight="1" thickBot="1" x14ac:dyDescent="0.35">
      <c r="B25" s="48" t="s">
        <v>220</v>
      </c>
      <c r="C25" s="39" t="s">
        <v>223</v>
      </c>
      <c r="D25" s="39" t="s">
        <v>155</v>
      </c>
      <c r="E25" s="39" t="s">
        <v>54</v>
      </c>
      <c r="F25" s="27" t="s">
        <v>118</v>
      </c>
      <c r="G25" s="28" t="s">
        <v>121</v>
      </c>
      <c r="H25" s="29" t="s">
        <v>121</v>
      </c>
    </row>
    <row r="26" spans="2:12" ht="20.100000000000001" customHeight="1" thickTop="1" thickBot="1" x14ac:dyDescent="0.35">
      <c r="B26" s="89"/>
      <c r="C26" s="89"/>
      <c r="D26" s="89"/>
      <c r="E26" s="89"/>
      <c r="F26" s="89"/>
      <c r="G26" s="89"/>
      <c r="H26" s="89"/>
    </row>
    <row r="27" spans="2:12" ht="34.5" customHeight="1" thickTop="1" x14ac:dyDescent="0.3">
      <c r="B27" s="91" t="s">
        <v>233</v>
      </c>
      <c r="C27" s="92"/>
      <c r="D27" s="92"/>
      <c r="E27" s="93"/>
      <c r="F27" s="31"/>
      <c r="G27" s="30"/>
      <c r="H27" s="30"/>
    </row>
    <row r="28" spans="2:12" ht="24.9" customHeight="1" x14ac:dyDescent="0.3">
      <c r="B28" s="49" t="s">
        <v>55</v>
      </c>
      <c r="C28" s="50" t="s">
        <v>56</v>
      </c>
      <c r="D28" s="94" t="s">
        <v>211</v>
      </c>
      <c r="E28" s="95"/>
      <c r="F28" s="32"/>
    </row>
    <row r="29" spans="2:12" ht="24.9" customHeight="1" x14ac:dyDescent="0.3">
      <c r="B29" s="43" t="s">
        <v>194</v>
      </c>
      <c r="C29" s="25">
        <v>0</v>
      </c>
      <c r="D29" s="96" t="s">
        <v>212</v>
      </c>
      <c r="E29" s="97"/>
      <c r="F29" s="32"/>
    </row>
    <row r="30" spans="2:12" ht="24.9" customHeight="1" x14ac:dyDescent="0.3">
      <c r="B30" s="44" t="s">
        <v>221</v>
      </c>
      <c r="C30" s="25">
        <v>100</v>
      </c>
      <c r="D30" s="96"/>
      <c r="E30" s="97"/>
      <c r="F30" s="32"/>
    </row>
    <row r="31" spans="2:12" ht="24.9" customHeight="1" x14ac:dyDescent="0.3">
      <c r="B31" s="44" t="s">
        <v>222</v>
      </c>
      <c r="C31" s="25">
        <v>200</v>
      </c>
      <c r="D31" s="96"/>
      <c r="E31" s="97"/>
      <c r="F31" s="32"/>
      <c r="H31" s="90"/>
      <c r="I31" s="90"/>
      <c r="J31" s="90"/>
      <c r="K31" s="90"/>
      <c r="L31" s="90"/>
    </row>
    <row r="32" spans="2:12" ht="24.9" customHeight="1" x14ac:dyDescent="0.3">
      <c r="B32" s="45" t="s">
        <v>209</v>
      </c>
      <c r="C32" s="25">
        <v>300</v>
      </c>
      <c r="D32" s="96"/>
      <c r="E32" s="97"/>
      <c r="F32" s="32"/>
      <c r="H32" s="90"/>
      <c r="I32" s="90"/>
      <c r="J32" s="90"/>
      <c r="K32" s="90"/>
      <c r="L32" s="90"/>
    </row>
    <row r="33" spans="2:12" ht="24.9" customHeight="1" x14ac:dyDescent="0.3">
      <c r="B33" s="45" t="s">
        <v>209</v>
      </c>
      <c r="C33" s="25">
        <v>400</v>
      </c>
      <c r="D33" s="96"/>
      <c r="E33" s="97"/>
      <c r="F33" s="32"/>
      <c r="H33" s="90"/>
      <c r="I33" s="90"/>
      <c r="J33" s="90"/>
      <c r="K33" s="90"/>
      <c r="L33" s="90"/>
    </row>
    <row r="34" spans="2:12" ht="24.9" customHeight="1" x14ac:dyDescent="0.3">
      <c r="B34" s="45" t="s">
        <v>209</v>
      </c>
      <c r="C34" s="25">
        <v>500</v>
      </c>
      <c r="D34" s="96"/>
      <c r="E34" s="97"/>
      <c r="F34" s="32"/>
      <c r="H34" s="90"/>
      <c r="I34" s="90"/>
      <c r="J34" s="90"/>
      <c r="K34" s="90"/>
      <c r="L34" s="90"/>
    </row>
    <row r="35" spans="2:12" ht="24.9" customHeight="1" x14ac:dyDescent="0.3">
      <c r="B35" s="45" t="s">
        <v>209</v>
      </c>
      <c r="C35" s="25">
        <v>600</v>
      </c>
      <c r="D35" s="96"/>
      <c r="E35" s="97"/>
      <c r="F35" s="32"/>
      <c r="H35" s="90"/>
      <c r="I35" s="90"/>
      <c r="J35" s="90"/>
      <c r="K35" s="90"/>
      <c r="L35" s="90"/>
    </row>
    <row r="36" spans="2:12" ht="24.9" customHeight="1" x14ac:dyDescent="0.3">
      <c r="B36" s="43" t="s">
        <v>210</v>
      </c>
      <c r="C36" s="25">
        <v>700</v>
      </c>
      <c r="D36" s="96"/>
      <c r="E36" s="97"/>
      <c r="F36" s="32"/>
    </row>
    <row r="37" spans="2:12" ht="24.9" customHeight="1" thickBot="1" x14ac:dyDescent="0.35">
      <c r="B37" s="46" t="s">
        <v>193</v>
      </c>
      <c r="C37" s="47">
        <v>800</v>
      </c>
      <c r="D37" s="98"/>
      <c r="E37" s="99"/>
      <c r="F37" s="32"/>
    </row>
    <row r="38" spans="2:12" ht="15" thickTop="1" x14ac:dyDescent="0.3"/>
  </sheetData>
  <mergeCells count="11">
    <mergeCell ref="B26:H26"/>
    <mergeCell ref="H31:L35"/>
    <mergeCell ref="B27:E27"/>
    <mergeCell ref="D28:E28"/>
    <mergeCell ref="D29:E37"/>
    <mergeCell ref="B2:H3"/>
    <mergeCell ref="B1:H1"/>
    <mergeCell ref="B5:H5"/>
    <mergeCell ref="B13:H13"/>
    <mergeCell ref="B4:H4"/>
    <mergeCell ref="B12:H12"/>
  </mergeCells>
  <phoneticPr fontId="1" type="noConversion"/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 History</vt:lpstr>
      <vt:lpstr>MODBUS Configuration</vt:lpstr>
      <vt:lpstr>Modbus holding register list</vt:lpstr>
      <vt:lpstr>MODBUS Coil List</vt:lpstr>
      <vt:lpstr>Service Error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</dc:creator>
  <cp:lastModifiedBy>Mohsen Saadatfard</cp:lastModifiedBy>
  <cp:lastPrinted>2024-02-25T23:49:02Z</cp:lastPrinted>
  <dcterms:created xsi:type="dcterms:W3CDTF">2015-06-05T18:17:20Z</dcterms:created>
  <dcterms:modified xsi:type="dcterms:W3CDTF">2025-03-20T05:32:58Z</dcterms:modified>
</cp:coreProperties>
</file>