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Cleveland (2024_02_13)\2024_01 - Esclipse - T1 - Skillet\SET 10\MODBUS Register map\"/>
    </mc:Choice>
  </mc:AlternateContent>
  <xr:revisionPtr revIDLastSave="0" documentId="13_ncr:1_{F5733095-DBAB-4902-BBB3-EB3730BFF4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V History" sheetId="5" r:id="rId1"/>
    <sheet name="MODBUS Configuration" sheetId="6" r:id="rId2"/>
    <sheet name="Modbus holding register list" sheetId="1" r:id="rId3"/>
    <sheet name="MODBUS Coil List" sheetId="2" r:id="rId4"/>
    <sheet name="Service Error Co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2" l="1"/>
  <c r="A42" i="2"/>
  <c r="A43" i="2"/>
  <c r="A44" i="2" s="1"/>
  <c r="A45" i="2" s="1"/>
  <c r="A4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Mohsen</author>
  </authors>
  <commentList>
    <comment ref="B20" authorId="0" shapeId="0" xr:uid="{11A01695-A379-4FCD-8D85-334AA2725821}">
      <text>
        <r>
          <rPr>
            <b/>
            <sz val="9"/>
            <color indexed="81"/>
            <rFont val="Tahoma"/>
          </rPr>
          <t>Mohsen:</t>
        </r>
        <r>
          <rPr>
            <sz val="9"/>
            <color indexed="81"/>
            <rFont val="Tahoma"/>
          </rPr>
          <t xml:space="preserve">
-PID registers need to be set by UI according to the selected process</t>
        </r>
      </text>
    </comment>
    <comment ref="B21" authorId="0" shapeId="0" xr:uid="{8C26BBF4-1EB3-404C-A641-7E09667B1B52}">
      <text>
        <r>
          <rPr>
            <b/>
            <sz val="9"/>
            <color indexed="81"/>
            <rFont val="Tahoma"/>
          </rPr>
          <t>Mohsen:</t>
        </r>
        <r>
          <rPr>
            <sz val="9"/>
            <color indexed="81"/>
            <rFont val="Tahoma"/>
          </rPr>
          <t xml:space="preserve">
-PID registers need to be set by UI according to the selected process</t>
        </r>
      </text>
    </comment>
    <comment ref="B22" authorId="0" shapeId="0" xr:uid="{6712F631-2AF5-45F0-8B59-CB4E66D9336A}">
      <text>
        <r>
          <rPr>
            <b/>
            <sz val="9"/>
            <color indexed="81"/>
            <rFont val="Tahoma"/>
          </rPr>
          <t>Mohsen:</t>
        </r>
        <r>
          <rPr>
            <sz val="9"/>
            <color indexed="81"/>
            <rFont val="Tahoma"/>
          </rPr>
          <t xml:space="preserve">
-PID registers need to be set by UI according to the selected process</t>
        </r>
      </text>
    </comment>
  </commentList>
</comments>
</file>

<file path=xl/sharedStrings.xml><?xml version="1.0" encoding="utf-8"?>
<sst xmlns="http://schemas.openxmlformats.org/spreadsheetml/2006/main" count="353" uniqueCount="181">
  <si>
    <t>Reg Name</t>
  </si>
  <si>
    <t>Function</t>
  </si>
  <si>
    <t>Value</t>
  </si>
  <si>
    <t>Unit</t>
  </si>
  <si>
    <t xml:space="preserve">Add.   </t>
  </si>
  <si>
    <t xml:space="preserve">  Read/Write</t>
  </si>
  <si>
    <t xml:space="preserve"> Returns DIP switch status</t>
  </si>
  <si>
    <t>0~7</t>
  </si>
  <si>
    <t>Integer</t>
  </si>
  <si>
    <t>Read only</t>
  </si>
  <si>
    <t>Jacket temperature</t>
  </si>
  <si>
    <t>Returns Jacket Temperature</t>
  </si>
  <si>
    <t>0~650</t>
  </si>
  <si>
    <t>Fahrenheit</t>
  </si>
  <si>
    <t>Modbus holding registers list</t>
  </si>
  <si>
    <t>Product temperature</t>
  </si>
  <si>
    <t>Returns Product Temperature</t>
  </si>
  <si>
    <t>Board temperature</t>
  </si>
  <si>
    <t>Return Board Temperature</t>
  </si>
  <si>
    <t>0~99</t>
  </si>
  <si>
    <t>Celsius</t>
  </si>
  <si>
    <t>Jacket temperature offset</t>
  </si>
  <si>
    <t>Add offset to the Jacket reading</t>
  </si>
  <si>
    <t xml:space="preserve"> -50 ~ +50</t>
  </si>
  <si>
    <t>Read/Write</t>
  </si>
  <si>
    <t>Product temperature offset</t>
  </si>
  <si>
    <t>Add offset to the product reading</t>
  </si>
  <si>
    <t>1~650</t>
  </si>
  <si>
    <t>Process temperature hysteresis</t>
  </si>
  <si>
    <t>Temperature process hysteresis</t>
  </si>
  <si>
    <t>1~5</t>
  </si>
  <si>
    <t>Reserve</t>
  </si>
  <si>
    <t>0~10000</t>
  </si>
  <si>
    <t>IO board hardware revision</t>
  </si>
  <si>
    <t>Return hardware revision</t>
  </si>
  <si>
    <t>0~20</t>
  </si>
  <si>
    <t>Return software revision</t>
  </si>
  <si>
    <t>IO board software revision</t>
  </si>
  <si>
    <t>Modbus Coils list</t>
  </si>
  <si>
    <t>Coil Name</t>
  </si>
  <si>
    <t>flag</t>
  </si>
  <si>
    <t>Modbus communication watchdog</t>
  </si>
  <si>
    <t>1=no communication for more than 10 seconds</t>
  </si>
  <si>
    <t>UI Restart</t>
  </si>
  <si>
    <t>1= Power of the UI for 100mS</t>
  </si>
  <si>
    <t>0/1</t>
  </si>
  <si>
    <t>Safety Thermostat</t>
  </si>
  <si>
    <t>1 enable relay</t>
  </si>
  <si>
    <t>Service Error Codes</t>
  </si>
  <si>
    <t>Base Error Codes</t>
  </si>
  <si>
    <t>Error Code</t>
  </si>
  <si>
    <t>Error Name</t>
  </si>
  <si>
    <t>Error Trigger Rules</t>
  </si>
  <si>
    <t>Error Description</t>
  </si>
  <si>
    <t>Heater Error</t>
  </si>
  <si>
    <t>When Coil 37 engaged start 1 minute timer and watch for increase in register 1. If no increased seen by end of timer trigger error. Do not engage error if register 1  is within 10 of register 6 value.</t>
  </si>
  <si>
    <t>Jacket Sensor Error</t>
  </si>
  <si>
    <t>Jacket Probe is non operable or outside of permissible calibration. Lockout of heating system should occur in this scenario.</t>
  </si>
  <si>
    <t>Product Sensor Error</t>
  </si>
  <si>
    <t>Product Probe is non operable or outside of permissible calibration.</t>
  </si>
  <si>
    <t>Service Error Code Hiearchy</t>
  </si>
  <si>
    <t>The hierarchy for the code system I used is E00*** with the asterixis replaced by the following rule categories:</t>
  </si>
  <si>
    <t>Subsystem</t>
  </si>
  <si>
    <t>Error Suffix</t>
  </si>
  <si>
    <t>Control Systems</t>
  </si>
  <si>
    <t>Heating System</t>
  </si>
  <si>
    <t>Probes</t>
  </si>
  <si>
    <t>Rev</t>
  </si>
  <si>
    <t>Date</t>
  </si>
  <si>
    <t>Change Description</t>
  </si>
  <si>
    <t>Approved By</t>
  </si>
  <si>
    <t>00</t>
  </si>
  <si>
    <t>Mohsen Saadatfard</t>
  </si>
  <si>
    <t xml:space="preserve">PID - I Value </t>
  </si>
  <si>
    <t xml:space="preserve">PID - D Value </t>
  </si>
  <si>
    <t>Call for heat PID proportional value (p/1000)</t>
  </si>
  <si>
    <t>Call for heat PID integrator value(i/1000)</t>
  </si>
  <si>
    <t>Call for heat PID derivative value(d/1000)</t>
  </si>
  <si>
    <t>0~1000</t>
  </si>
  <si>
    <t>0/1/2</t>
  </si>
  <si>
    <t>PID - P Value</t>
  </si>
  <si>
    <t>Off/On</t>
  </si>
  <si>
    <t>E102</t>
  </si>
  <si>
    <t>E101</t>
  </si>
  <si>
    <t>E701</t>
  </si>
  <si>
    <t>E702</t>
  </si>
  <si>
    <t>E201</t>
  </si>
  <si>
    <t>Error for when the safety thermostat is engaged.</t>
  </si>
  <si>
    <t>E202</t>
  </si>
  <si>
    <t>When Register 1 value is below 32F or over 500F trigger error.</t>
  </si>
  <si>
    <t>When Register 2 value is below 32F or over 500F trigger error only if this occurs while U/I calls for use of product probe.</t>
  </si>
  <si>
    <t>THE FOLLOWING INFORMATION IS ONLY A REFLECTION OF T1 Skillet(Gas), OTHER UNITS WILL REQUIRE DIFFERENT ERROR CODES, REGISTRY ITEMS, COIL LISTINGS.</t>
  </si>
  <si>
    <t>LED403</t>
  </si>
  <si>
    <t>LED404</t>
  </si>
  <si>
    <t>LED405</t>
  </si>
  <si>
    <t>LED401</t>
  </si>
  <si>
    <t>LED402</t>
  </si>
  <si>
    <t>E010</t>
  </si>
  <si>
    <t>Modbus Communication Specification (v1.0)</t>
  </si>
  <si>
    <t>Protocol</t>
  </si>
  <si>
    <t>Communication</t>
  </si>
  <si>
    <t>Baud rate</t>
  </si>
  <si>
    <t>Data length</t>
  </si>
  <si>
    <t>Parity</t>
  </si>
  <si>
    <t>Stop bit</t>
  </si>
  <si>
    <t>Modbus RTU (I/O board address: 1)</t>
  </si>
  <si>
    <t>RS485 Half Duplex</t>
  </si>
  <si>
    <t>8 bit</t>
  </si>
  <si>
    <t>Even</t>
  </si>
  <si>
    <t>LED Output</t>
  </si>
  <si>
    <t>Heating Process Loop Mode Register</t>
  </si>
  <si>
    <t>Call for Heating Process Loop Mode (Idle/Pan/Product)</t>
  </si>
  <si>
    <t>UI or I/O</t>
  </si>
  <si>
    <t xml:space="preserve">UI </t>
  </si>
  <si>
    <t>I/O</t>
  </si>
  <si>
    <t>E011</t>
  </si>
  <si>
    <t>Communication Error</t>
  </si>
  <si>
    <t>NA</t>
  </si>
  <si>
    <t>When communication is lost for 10 seconds</t>
  </si>
  <si>
    <t>Bit #</t>
  </si>
  <si>
    <t>There is no communication between UI and I/O Board</t>
  </si>
  <si>
    <t>I/O Board over temperature Error</t>
  </si>
  <si>
    <t>I/O Board overheat error if the I/O board temperature exceeds safe operating temperature. Full lockout of the unit should occur, and no subsystem should be operable.</t>
  </si>
  <si>
    <t>When the Register 3 value is above 80 (Celsius).</t>
  </si>
  <si>
    <t>Safety Switch Error</t>
  </si>
  <si>
    <t>Service Errors bit map</t>
  </si>
  <si>
    <t>0~65535</t>
  </si>
  <si>
    <t>Each bit returns an Error - ( 0=No Error / 1=Error)</t>
  </si>
  <si>
    <t>Note:
- PID registers need to be set by UI according to the selected process.
- Errors are not self-clear and must be cleared by UI after processing.</t>
  </si>
  <si>
    <t>Pin Connector</t>
  </si>
  <si>
    <t>RS485 connection and Power pin-out</t>
  </si>
  <si>
    <t>J202</t>
  </si>
  <si>
    <t>J201</t>
  </si>
  <si>
    <t>Sous Vide Pump</t>
  </si>
  <si>
    <t>Sous Vide Pump Output</t>
  </si>
  <si>
    <t>Output</t>
  </si>
  <si>
    <t>J401-1: 24vDC
J401-2: Output</t>
  </si>
  <si>
    <t>J302-5: ---
J302-6: ---</t>
  </si>
  <si>
    <t>J302-7: ---
J302-8: ---</t>
  </si>
  <si>
    <t>J302-9: ---
J302-10: ---</t>
  </si>
  <si>
    <t>J302-11: ---
J302-12: ---</t>
  </si>
  <si>
    <t>J301-3: ---
J301-4: ---</t>
  </si>
  <si>
    <t>J301-5: ---
J301-6: ---</t>
  </si>
  <si>
    <t>J401-7: ---
J401-8: ---</t>
  </si>
  <si>
    <t>J401-3: ---
J401-4: ---</t>
  </si>
  <si>
    <t>Input 
(Low voltage)</t>
  </si>
  <si>
    <t>Input 
(High voltage)</t>
  </si>
  <si>
    <t xml:space="preserve"> ---</t>
  </si>
  <si>
    <t xml:space="preserve">Heater Contactors </t>
  </si>
  <si>
    <t>Sous Vide Pump Mode Register</t>
  </si>
  <si>
    <t>Call for Sous Vide Pump operation(Idle/On)</t>
  </si>
  <si>
    <t>Heater Contactors  Output</t>
  </si>
  <si>
    <t>Buzzer</t>
  </si>
  <si>
    <t>Buzzer Output</t>
  </si>
  <si>
    <t>J402-3 ---
J402-4 ---</t>
  </si>
  <si>
    <t>Error for when the heating system has a problem could be for elements, or for Contactors or wiring in between.</t>
  </si>
  <si>
    <t>New Document Release. The green boxes are changed from "SEL T1  MODBUS parameter List(REV00 - 2024_05_16)"</t>
  </si>
  <si>
    <t>J302-1: ---
J302-2: ---</t>
  </si>
  <si>
    <t>J302-3: ---
J302-4: ---</t>
  </si>
  <si>
    <t>J302-13: Input 24vAC
J302-14: N-24vAC</t>
  </si>
  <si>
    <t>J301-1: ---
J301-2: ---</t>
  </si>
  <si>
    <t>J402-8: ---
J402-9: ---</t>
  </si>
  <si>
    <t>J402-6: ---
J402-7: ---</t>
  </si>
  <si>
    <t>J401-5: L-24vAC
J401-6: Output</t>
  </si>
  <si>
    <t>J402-1: Output R1 coil
J402-2: NC of Safety Thermostat</t>
  </si>
  <si>
    <t>01</t>
  </si>
  <si>
    <t xml:space="preserve">Notes: 
       - If you want to connect a PC or Laptop to the I/O board and run a Mater MODBUS software, you need a USB to RS485 converter and the above connection diagram. The MODBUS Pool Software is recommended. </t>
  </si>
  <si>
    <t>Jacket temperature set-point / or Limit in Product mode</t>
  </si>
  <si>
    <t>Call for heat set-point to maintain Jacket temperature Or Limit level in the Product mode</t>
  </si>
  <si>
    <t>Safety Thermostat reading ( Error/Safe )</t>
  </si>
  <si>
    <t>Product temperature set-point</t>
  </si>
  <si>
    <t>Call for heat set-point to maintain product temperature</t>
  </si>
  <si>
    <t>Relay Output</t>
  </si>
  <si>
    <t>J402-5
J402-6</t>
  </si>
  <si>
    <t>The green cells have been modified.</t>
  </si>
  <si>
    <t>Machine Model (SET 10 = 5)</t>
  </si>
  <si>
    <t>When Coil 26 is Low.</t>
  </si>
  <si>
    <t>02</t>
  </si>
  <si>
    <t>I/O Board RESET coil has been added  (Coil 0) -  The yellow cells have been edited.</t>
  </si>
  <si>
    <t xml:space="preserve">I/O Board Reset </t>
  </si>
  <si>
    <t>1 = I/O Board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</si>
</sst>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/>
    <xf numFmtId="0" fontId="4" fillId="0" borderId="16" xfId="0" applyFont="1" applyBorder="1" applyAlignment="1">
      <alignment vertical="center" wrapText="1"/>
    </xf>
    <xf numFmtId="49" fontId="9" fillId="4" borderId="3" xfId="0" applyNumberFormat="1" applyFont="1" applyFill="1" applyBorder="1" applyAlignment="1">
      <alignment horizontal="center" vertical="center" wrapText="1" readingOrder="2"/>
    </xf>
    <xf numFmtId="164" fontId="9" fillId="4" borderId="4" xfId="0" applyNumberFormat="1" applyFont="1" applyFill="1" applyBorder="1" applyAlignment="1">
      <alignment horizontal="center" vertical="center" wrapText="1" readingOrder="2"/>
    </xf>
    <xf numFmtId="0" fontId="9" fillId="4" borderId="4" xfId="0" applyFont="1" applyFill="1" applyBorder="1" applyAlignment="1">
      <alignment horizontal="center" vertical="center" wrapText="1" readingOrder="2"/>
    </xf>
    <xf numFmtId="0" fontId="9" fillId="4" borderId="5" xfId="0" applyFont="1" applyFill="1" applyBorder="1" applyAlignment="1">
      <alignment horizontal="center" vertical="center" wrapText="1" readingOrder="2"/>
    </xf>
    <xf numFmtId="49" fontId="0" fillId="0" borderId="2" xfId="0" applyNumberFormat="1" applyBorder="1" applyAlignment="1">
      <alignment horizontal="center" vertical="center" wrapText="1" readingOrder="1"/>
    </xf>
    <xf numFmtId="164" fontId="0" fillId="0" borderId="2" xfId="0" applyNumberForma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 readingOrder="1"/>
    </xf>
    <xf numFmtId="49" fontId="0" fillId="0" borderId="1" xfId="0" applyNumberFormat="1" applyBorder="1" applyAlignment="1">
      <alignment horizontal="center" vertical="center" wrapText="1" readingOrder="2"/>
    </xf>
    <xf numFmtId="164" fontId="0" fillId="0" borderId="1" xfId="0" applyNumberFormat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 wrapText="1" readingOrder="1"/>
    </xf>
    <xf numFmtId="49" fontId="0" fillId="0" borderId="1" xfId="0" applyNumberForma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3" borderId="15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 wrapText="1"/>
    </xf>
    <xf numFmtId="0" fontId="0" fillId="3" borderId="2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11</xdr:row>
      <xdr:rowOff>104775</xdr:rowOff>
    </xdr:from>
    <xdr:to>
      <xdr:col>1</xdr:col>
      <xdr:colOff>2686050</xdr:colOff>
      <xdr:row>27</xdr:row>
      <xdr:rowOff>40276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1E0FE-95E4-4755-ABBF-22E6051F2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771775"/>
          <a:ext cx="4495800" cy="2983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5</xdr:col>
      <xdr:colOff>13607</xdr:colOff>
      <xdr:row>24</xdr:row>
      <xdr:rowOff>13607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EE7EF4-6374-452A-8912-7450746E58FF}"/>
            </a:ext>
          </a:extLst>
        </xdr:cNvPr>
        <xdr:cNvSpPr txBox="1"/>
      </xdr:nvSpPr>
      <xdr:spPr>
        <a:xfrm>
          <a:off x="5829300" y="13849350"/>
          <a:ext cx="10567307" cy="1813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NOTES:</a:t>
          </a:r>
          <a:r>
            <a:rPr lang="en-US" sz="1100" b="0" u="none"/>
            <a:t> </a:t>
          </a:r>
        </a:p>
        <a:p>
          <a:r>
            <a:rPr lang="en-US" sz="1100" b="0" u="none"/>
            <a:t>-Code can be shortened by removing the 2 augmentative digits after the E, i.e:</a:t>
          </a:r>
          <a:r>
            <a:rPr lang="en-US" sz="1100" b="0" u="none" baseline="0"/>
            <a:t> E701 instead of E00701. This will limit future code availability but this should not be an issue.</a:t>
          </a:r>
        </a:p>
        <a:p>
          <a:r>
            <a:rPr lang="en-US" sz="1100" b="0" u="none" baseline="0">
              <a:solidFill>
                <a:sysClr val="windowText" lastClr="000000"/>
              </a:solidFill>
            </a:rPr>
            <a:t>- Errors are not self-clear and must be cleared by UI after processing.</a:t>
          </a:r>
          <a:endParaRPr lang="en-US" sz="1100" b="1" u="sng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FBA6-3F08-40E1-8EAD-BF87A619E7C0}">
  <sheetPr>
    <pageSetUpPr fitToPage="1"/>
  </sheetPr>
  <dimension ref="A1:D11"/>
  <sheetViews>
    <sheetView workbookViewId="0">
      <selection activeCell="C7" sqref="C7"/>
    </sheetView>
  </sheetViews>
  <sheetFormatPr defaultColWidth="9.140625" defaultRowHeight="15" x14ac:dyDescent="0.25"/>
  <cols>
    <col min="1" max="1" width="9.140625" style="24"/>
    <col min="2" max="2" width="12" style="25" customWidth="1"/>
    <col min="3" max="3" width="71.5703125" style="1" customWidth="1"/>
    <col min="4" max="4" width="19" style="1" customWidth="1"/>
    <col min="5" max="16384" width="9.140625" style="1"/>
  </cols>
  <sheetData>
    <row r="1" spans="1:4" ht="17.25" thickTop="1" thickBot="1" x14ac:dyDescent="0.3">
      <c r="A1" s="12" t="s">
        <v>67</v>
      </c>
      <c r="B1" s="13" t="s">
        <v>68</v>
      </c>
      <c r="C1" s="14" t="s">
        <v>69</v>
      </c>
      <c r="D1" s="15" t="s">
        <v>70</v>
      </c>
    </row>
    <row r="2" spans="1:4" ht="30.75" thickTop="1" x14ac:dyDescent="0.25">
      <c r="A2" s="16" t="s">
        <v>71</v>
      </c>
      <c r="B2" s="17">
        <v>45433</v>
      </c>
      <c r="C2" s="39" t="s">
        <v>156</v>
      </c>
      <c r="D2" s="18" t="s">
        <v>72</v>
      </c>
    </row>
    <row r="3" spans="1:4" x14ac:dyDescent="0.25">
      <c r="A3" s="19" t="s">
        <v>165</v>
      </c>
      <c r="B3" s="20">
        <v>45529</v>
      </c>
      <c r="C3" s="21" t="s">
        <v>174</v>
      </c>
      <c r="D3" s="18" t="s">
        <v>72</v>
      </c>
    </row>
    <row r="4" spans="1:4" ht="30" x14ac:dyDescent="0.25">
      <c r="A4" s="19" t="s">
        <v>177</v>
      </c>
      <c r="B4" s="20">
        <v>45700</v>
      </c>
      <c r="C4" s="21" t="s">
        <v>178</v>
      </c>
      <c r="D4" s="18" t="s">
        <v>72</v>
      </c>
    </row>
    <row r="5" spans="1:4" ht="18" customHeight="1" x14ac:dyDescent="0.25">
      <c r="A5" s="22"/>
      <c r="B5" s="23"/>
      <c r="C5" s="21"/>
      <c r="D5" s="18"/>
    </row>
    <row r="6" spans="1:4" ht="20.100000000000001" customHeight="1" x14ac:dyDescent="0.25">
      <c r="A6" s="22"/>
      <c r="B6" s="23"/>
      <c r="C6" s="21"/>
      <c r="D6" s="18"/>
    </row>
    <row r="7" spans="1:4" ht="20.100000000000001" customHeight="1" x14ac:dyDescent="0.25">
      <c r="A7" s="22"/>
      <c r="B7" s="23"/>
      <c r="C7" s="21"/>
      <c r="D7" s="21"/>
    </row>
    <row r="8" spans="1:4" ht="20.100000000000001" customHeight="1" x14ac:dyDescent="0.25">
      <c r="A8" s="22"/>
      <c r="B8" s="23"/>
      <c r="C8" s="21"/>
      <c r="D8" s="21"/>
    </row>
    <row r="9" spans="1:4" ht="20.100000000000001" customHeight="1" x14ac:dyDescent="0.25">
      <c r="A9" s="22"/>
      <c r="B9" s="23"/>
      <c r="C9" s="21"/>
      <c r="D9" s="21"/>
    </row>
    <row r="10" spans="1:4" ht="20.100000000000001" customHeight="1" x14ac:dyDescent="0.25">
      <c r="A10" s="22"/>
      <c r="B10" s="23"/>
      <c r="C10" s="21"/>
      <c r="D10" s="21"/>
    </row>
    <row r="11" spans="1:4" ht="20.100000000000001" customHeight="1" x14ac:dyDescent="0.25">
      <c r="A11" s="22"/>
      <c r="B11" s="23"/>
      <c r="C11" s="21"/>
      <c r="D11" s="21"/>
    </row>
  </sheetData>
  <phoneticPr fontId="1" type="noConversion"/>
  <pageMargins left="0.70866141732283472" right="0.70866141732283472" top="0.74803149606299213" bottom="0.74803149606299213" header="0.31496062992125984" footer="0.31496062992125984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3C39-FB0A-4B53-A2E4-6F9CAAF0BA6A}">
  <dimension ref="A1:B31"/>
  <sheetViews>
    <sheetView workbookViewId="0">
      <selection activeCell="A10" sqref="A10:B10"/>
    </sheetView>
  </sheetViews>
  <sheetFormatPr defaultRowHeight="15" x14ac:dyDescent="0.25"/>
  <cols>
    <col min="1" max="1" width="35.5703125" style="1" customWidth="1"/>
    <col min="2" max="2" width="50.85546875" style="1" customWidth="1"/>
  </cols>
  <sheetData>
    <row r="1" spans="1:2" ht="28.5" customHeight="1" thickTop="1" thickBot="1" x14ac:dyDescent="0.3">
      <c r="A1" s="43" t="s">
        <v>98</v>
      </c>
      <c r="B1" s="44"/>
    </row>
    <row r="2" spans="1:2" ht="20.100000000000001" customHeight="1" thickTop="1" x14ac:dyDescent="0.25">
      <c r="A2" s="2" t="s">
        <v>99</v>
      </c>
      <c r="B2" s="2" t="s">
        <v>105</v>
      </c>
    </row>
    <row r="3" spans="1:2" ht="20.100000000000001" customHeight="1" x14ac:dyDescent="0.25">
      <c r="A3" s="2" t="s">
        <v>100</v>
      </c>
      <c r="B3" s="2" t="s">
        <v>106</v>
      </c>
    </row>
    <row r="4" spans="1:2" ht="20.100000000000001" customHeight="1" x14ac:dyDescent="0.25">
      <c r="A4" s="2" t="s">
        <v>101</v>
      </c>
      <c r="B4" s="2">
        <v>115200</v>
      </c>
    </row>
    <row r="5" spans="1:2" ht="20.100000000000001" customHeight="1" x14ac:dyDescent="0.25">
      <c r="A5" s="2" t="s">
        <v>102</v>
      </c>
      <c r="B5" s="2" t="s">
        <v>107</v>
      </c>
    </row>
    <row r="6" spans="1:2" ht="20.100000000000001" customHeight="1" x14ac:dyDescent="0.25">
      <c r="A6" s="2" t="s">
        <v>103</v>
      </c>
      <c r="B6" s="2" t="s">
        <v>108</v>
      </c>
    </row>
    <row r="7" spans="1:2" ht="20.100000000000001" customHeight="1" x14ac:dyDescent="0.25">
      <c r="A7" s="2" t="s">
        <v>104</v>
      </c>
      <c r="B7" s="2">
        <v>2</v>
      </c>
    </row>
    <row r="10" spans="1:2" ht="20.100000000000001" customHeight="1" x14ac:dyDescent="0.25">
      <c r="A10" s="67" t="s">
        <v>130</v>
      </c>
      <c r="B10" s="67"/>
    </row>
    <row r="28" spans="1:2" x14ac:dyDescent="0.25">
      <c r="A28" s="45" t="s">
        <v>166</v>
      </c>
      <c r="B28" s="46"/>
    </row>
    <row r="29" spans="1:2" x14ac:dyDescent="0.25">
      <c r="A29" s="46"/>
      <c r="B29" s="46"/>
    </row>
    <row r="30" spans="1:2" x14ac:dyDescent="0.25">
      <c r="A30" s="46"/>
      <c r="B30" s="46"/>
    </row>
    <row r="31" spans="1:2" ht="54" customHeight="1" x14ac:dyDescent="0.25">
      <c r="A31" s="46"/>
      <c r="B31" s="46"/>
    </row>
  </sheetData>
  <mergeCells count="3">
    <mergeCell ref="A1:B1"/>
    <mergeCell ref="A10:B10"/>
    <mergeCell ref="A28:B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zoomScale="120" zoomScaleNormal="120" workbookViewId="0">
      <selection activeCell="B29" sqref="B29:F29"/>
    </sheetView>
  </sheetViews>
  <sheetFormatPr defaultRowHeight="20.100000000000001" customHeight="1" x14ac:dyDescent="0.25"/>
  <cols>
    <col min="1" max="1" width="7.28515625" style="1" customWidth="1"/>
    <col min="2" max="2" width="35.5703125" style="1" customWidth="1"/>
    <col min="3" max="3" width="50.85546875" style="1" customWidth="1"/>
    <col min="4" max="4" width="11.140625" style="1" customWidth="1"/>
    <col min="5" max="5" width="14.7109375" style="1" customWidth="1"/>
    <col min="6" max="6" width="15.140625" style="1" customWidth="1"/>
    <col min="7" max="7" width="13.5703125" style="1" bestFit="1" customWidth="1"/>
  </cols>
  <sheetData>
    <row r="1" spans="1:7" ht="28.5" customHeight="1" thickTop="1" thickBot="1" x14ac:dyDescent="0.3">
      <c r="A1" s="50" t="s">
        <v>14</v>
      </c>
      <c r="B1" s="51"/>
      <c r="C1" s="51"/>
      <c r="D1" s="51"/>
      <c r="E1" s="51"/>
      <c r="F1" s="51"/>
      <c r="G1" s="52"/>
    </row>
    <row r="2" spans="1:7" ht="20.100000000000001" customHeight="1" thickTop="1" x14ac:dyDescent="0.25">
      <c r="A2" s="4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32" t="s">
        <v>5</v>
      </c>
      <c r="G2" s="4" t="s">
        <v>129</v>
      </c>
    </row>
    <row r="3" spans="1:7" ht="20.100000000000001" customHeight="1" x14ac:dyDescent="0.25">
      <c r="A3" s="2">
        <v>0</v>
      </c>
      <c r="B3" s="5" t="s">
        <v>175</v>
      </c>
      <c r="C3" s="2" t="s">
        <v>6</v>
      </c>
      <c r="D3" s="2" t="s">
        <v>7</v>
      </c>
      <c r="E3" s="2" t="s">
        <v>8</v>
      </c>
      <c r="F3" s="33" t="s">
        <v>9</v>
      </c>
      <c r="G3" s="2"/>
    </row>
    <row r="4" spans="1:7" ht="20.100000000000001" customHeight="1" x14ac:dyDescent="0.25">
      <c r="A4" s="2">
        <f>A3+1</f>
        <v>1</v>
      </c>
      <c r="B4" s="2" t="s">
        <v>10</v>
      </c>
      <c r="C4" s="2" t="s">
        <v>11</v>
      </c>
      <c r="D4" s="2" t="s">
        <v>12</v>
      </c>
      <c r="E4" s="2" t="s">
        <v>13</v>
      </c>
      <c r="F4" s="33" t="s">
        <v>9</v>
      </c>
      <c r="G4" s="5" t="s">
        <v>131</v>
      </c>
    </row>
    <row r="5" spans="1:7" ht="20.100000000000001" customHeight="1" x14ac:dyDescent="0.25">
      <c r="A5" s="2">
        <f t="shared" ref="A5:A32" si="0">A4+1</f>
        <v>2</v>
      </c>
      <c r="B5" s="2" t="s">
        <v>15</v>
      </c>
      <c r="C5" s="2" t="s">
        <v>16</v>
      </c>
      <c r="D5" s="2" t="s">
        <v>12</v>
      </c>
      <c r="E5" s="2" t="s">
        <v>13</v>
      </c>
      <c r="F5" s="33" t="s">
        <v>9</v>
      </c>
      <c r="G5" s="5" t="s">
        <v>132</v>
      </c>
    </row>
    <row r="6" spans="1:7" ht="20.100000000000001" customHeight="1" x14ac:dyDescent="0.25">
      <c r="A6" s="2">
        <f t="shared" si="0"/>
        <v>3</v>
      </c>
      <c r="B6" s="2" t="s">
        <v>17</v>
      </c>
      <c r="C6" s="2" t="s">
        <v>18</v>
      </c>
      <c r="D6" s="2" t="s">
        <v>19</v>
      </c>
      <c r="E6" s="2" t="s">
        <v>20</v>
      </c>
      <c r="F6" s="33" t="s">
        <v>9</v>
      </c>
      <c r="G6" s="2"/>
    </row>
    <row r="7" spans="1:7" ht="20.100000000000001" customHeight="1" x14ac:dyDescent="0.25">
      <c r="A7" s="2">
        <f t="shared" si="0"/>
        <v>4</v>
      </c>
      <c r="B7" s="2" t="s">
        <v>21</v>
      </c>
      <c r="C7" s="2" t="s">
        <v>22</v>
      </c>
      <c r="D7" s="2" t="s">
        <v>23</v>
      </c>
      <c r="E7" s="2" t="s">
        <v>13</v>
      </c>
      <c r="F7" s="33" t="s">
        <v>24</v>
      </c>
      <c r="G7" s="2"/>
    </row>
    <row r="8" spans="1:7" ht="20.100000000000001" customHeight="1" x14ac:dyDescent="0.25">
      <c r="A8" s="2">
        <f t="shared" si="0"/>
        <v>5</v>
      </c>
      <c r="B8" s="2" t="s">
        <v>25</v>
      </c>
      <c r="C8" s="2" t="s">
        <v>26</v>
      </c>
      <c r="D8" s="2" t="s">
        <v>23</v>
      </c>
      <c r="E8" s="2" t="s">
        <v>13</v>
      </c>
      <c r="F8" s="33" t="s">
        <v>24</v>
      </c>
      <c r="G8" s="2"/>
    </row>
    <row r="9" spans="1:7" ht="30" x14ac:dyDescent="0.25">
      <c r="A9" s="2">
        <f t="shared" si="0"/>
        <v>6</v>
      </c>
      <c r="B9" s="28" t="s">
        <v>167</v>
      </c>
      <c r="C9" s="28" t="s">
        <v>168</v>
      </c>
      <c r="D9" s="2" t="s">
        <v>27</v>
      </c>
      <c r="E9" s="2" t="s">
        <v>13</v>
      </c>
      <c r="F9" s="33" t="s">
        <v>24</v>
      </c>
      <c r="G9" s="2"/>
    </row>
    <row r="10" spans="1:7" ht="20.100000000000001" customHeight="1" x14ac:dyDescent="0.25">
      <c r="A10" s="2">
        <f t="shared" si="0"/>
        <v>7</v>
      </c>
      <c r="B10" s="2" t="s">
        <v>28</v>
      </c>
      <c r="C10" s="2" t="s">
        <v>29</v>
      </c>
      <c r="D10" s="2" t="s">
        <v>30</v>
      </c>
      <c r="E10" s="2" t="s">
        <v>13</v>
      </c>
      <c r="F10" s="33" t="s">
        <v>24</v>
      </c>
      <c r="G10" s="2"/>
    </row>
    <row r="11" spans="1:7" ht="20.100000000000001" customHeight="1" x14ac:dyDescent="0.25">
      <c r="A11" s="2">
        <f t="shared" si="0"/>
        <v>8</v>
      </c>
      <c r="B11" s="2" t="s">
        <v>31</v>
      </c>
      <c r="C11" s="2"/>
      <c r="D11" s="2"/>
      <c r="E11" s="2"/>
      <c r="F11" s="33"/>
      <c r="G11" s="2"/>
    </row>
    <row r="12" spans="1:7" ht="20.100000000000001" customHeight="1" x14ac:dyDescent="0.25">
      <c r="A12" s="2">
        <f t="shared" si="0"/>
        <v>9</v>
      </c>
      <c r="B12" s="2" t="s">
        <v>31</v>
      </c>
      <c r="C12" s="2"/>
      <c r="D12" s="2"/>
      <c r="E12" s="2"/>
      <c r="F12" s="33"/>
      <c r="G12" s="2"/>
    </row>
    <row r="13" spans="1:7" ht="20.100000000000001" customHeight="1" x14ac:dyDescent="0.25">
      <c r="A13" s="2">
        <f t="shared" si="0"/>
        <v>10</v>
      </c>
      <c r="B13" s="2" t="s">
        <v>31</v>
      </c>
      <c r="C13" s="2"/>
      <c r="D13" s="2"/>
      <c r="E13" s="2"/>
      <c r="F13" s="33"/>
      <c r="G13" s="2"/>
    </row>
    <row r="14" spans="1:7" ht="20.100000000000001" customHeight="1" x14ac:dyDescent="0.25">
      <c r="A14" s="2">
        <f t="shared" si="0"/>
        <v>11</v>
      </c>
      <c r="B14" s="2" t="s">
        <v>31</v>
      </c>
      <c r="C14" s="2"/>
      <c r="D14" s="2"/>
      <c r="E14" s="2"/>
      <c r="F14" s="33"/>
      <c r="G14" s="2"/>
    </row>
    <row r="15" spans="1:7" ht="20.100000000000001" customHeight="1" x14ac:dyDescent="0.25">
      <c r="A15" s="2">
        <f t="shared" si="0"/>
        <v>12</v>
      </c>
      <c r="B15" s="2" t="s">
        <v>31</v>
      </c>
      <c r="C15" s="2"/>
      <c r="D15" s="2"/>
      <c r="E15" s="2"/>
      <c r="F15" s="33"/>
      <c r="G15" s="2"/>
    </row>
    <row r="16" spans="1:7" ht="20.100000000000001" customHeight="1" x14ac:dyDescent="0.25">
      <c r="A16" s="2">
        <f t="shared" si="0"/>
        <v>13</v>
      </c>
      <c r="B16" s="2" t="s">
        <v>31</v>
      </c>
      <c r="C16" s="2"/>
      <c r="D16" s="2"/>
      <c r="E16" s="2"/>
      <c r="F16" s="33"/>
      <c r="G16" s="2"/>
    </row>
    <row r="17" spans="1:7" ht="20.100000000000001" customHeight="1" x14ac:dyDescent="0.25">
      <c r="A17" s="2">
        <f t="shared" si="0"/>
        <v>14</v>
      </c>
      <c r="B17" s="2" t="s">
        <v>31</v>
      </c>
      <c r="C17" s="2"/>
      <c r="D17" s="2"/>
      <c r="E17" s="2"/>
      <c r="F17" s="33"/>
      <c r="G17" s="2"/>
    </row>
    <row r="18" spans="1:7" ht="20.100000000000001" customHeight="1" x14ac:dyDescent="0.25">
      <c r="A18" s="2">
        <f t="shared" si="0"/>
        <v>15</v>
      </c>
      <c r="B18" s="2" t="s">
        <v>31</v>
      </c>
      <c r="C18" s="2"/>
      <c r="D18" s="2"/>
      <c r="E18" s="2"/>
      <c r="F18" s="33"/>
      <c r="G18" s="2"/>
    </row>
    <row r="19" spans="1:7" ht="20.100000000000001" customHeight="1" x14ac:dyDescent="0.25">
      <c r="A19" s="2">
        <f t="shared" si="0"/>
        <v>16</v>
      </c>
      <c r="B19" s="5" t="s">
        <v>149</v>
      </c>
      <c r="C19" s="5" t="s">
        <v>150</v>
      </c>
      <c r="D19" s="5" t="s">
        <v>45</v>
      </c>
      <c r="E19" s="5" t="s">
        <v>8</v>
      </c>
      <c r="F19" s="37" t="s">
        <v>24</v>
      </c>
      <c r="G19" s="2"/>
    </row>
    <row r="20" spans="1:7" ht="20.100000000000001" customHeight="1" x14ac:dyDescent="0.25">
      <c r="A20" s="2">
        <f t="shared" si="0"/>
        <v>17</v>
      </c>
      <c r="B20" s="5" t="s">
        <v>80</v>
      </c>
      <c r="C20" s="5" t="s">
        <v>75</v>
      </c>
      <c r="D20" s="5" t="s">
        <v>32</v>
      </c>
      <c r="E20" s="5" t="s">
        <v>8</v>
      </c>
      <c r="F20" s="37" t="s">
        <v>24</v>
      </c>
      <c r="G20" s="2"/>
    </row>
    <row r="21" spans="1:7" ht="20.100000000000001" customHeight="1" x14ac:dyDescent="0.25">
      <c r="A21" s="2">
        <f t="shared" si="0"/>
        <v>18</v>
      </c>
      <c r="B21" s="5" t="s">
        <v>73</v>
      </c>
      <c r="C21" s="5" t="s">
        <v>76</v>
      </c>
      <c r="D21" s="5" t="s">
        <v>32</v>
      </c>
      <c r="E21" s="5" t="s">
        <v>8</v>
      </c>
      <c r="F21" s="37" t="s">
        <v>24</v>
      </c>
      <c r="G21" s="2"/>
    </row>
    <row r="22" spans="1:7" ht="20.100000000000001" customHeight="1" x14ac:dyDescent="0.25">
      <c r="A22" s="2">
        <f t="shared" si="0"/>
        <v>19</v>
      </c>
      <c r="B22" s="5" t="s">
        <v>74</v>
      </c>
      <c r="C22" s="5" t="s">
        <v>77</v>
      </c>
      <c r="D22" s="5" t="s">
        <v>32</v>
      </c>
      <c r="E22" s="5" t="s">
        <v>8</v>
      </c>
      <c r="F22" s="37" t="s">
        <v>24</v>
      </c>
      <c r="G22" s="2"/>
    </row>
    <row r="23" spans="1:7" ht="20.100000000000001" customHeight="1" x14ac:dyDescent="0.25">
      <c r="A23" s="2">
        <f t="shared" si="0"/>
        <v>20</v>
      </c>
      <c r="B23" s="5" t="s">
        <v>110</v>
      </c>
      <c r="C23" s="5" t="s">
        <v>111</v>
      </c>
      <c r="D23" s="5" t="s">
        <v>79</v>
      </c>
      <c r="E23" s="2" t="s">
        <v>8</v>
      </c>
      <c r="F23" s="37" t="s">
        <v>24</v>
      </c>
      <c r="G23" s="2"/>
    </row>
    <row r="24" spans="1:7" ht="20.100000000000001" customHeight="1" x14ac:dyDescent="0.25">
      <c r="A24" s="2">
        <f t="shared" si="0"/>
        <v>21</v>
      </c>
      <c r="B24" s="5" t="s">
        <v>31</v>
      </c>
      <c r="C24" s="5"/>
      <c r="D24" s="41"/>
      <c r="E24" s="5"/>
      <c r="F24" s="37"/>
      <c r="G24" s="2"/>
    </row>
    <row r="25" spans="1:7" ht="20.100000000000001" customHeight="1" x14ac:dyDescent="0.25">
      <c r="A25" s="2">
        <f t="shared" si="0"/>
        <v>22</v>
      </c>
      <c r="B25" s="2" t="s">
        <v>31</v>
      </c>
      <c r="C25" s="5"/>
      <c r="D25" s="5"/>
      <c r="E25" s="5"/>
      <c r="F25" s="37"/>
      <c r="G25" s="2"/>
    </row>
    <row r="26" spans="1:7" ht="20.100000000000001" customHeight="1" x14ac:dyDescent="0.25">
      <c r="A26" s="2">
        <f t="shared" si="0"/>
        <v>23</v>
      </c>
      <c r="B26" s="5" t="s">
        <v>31</v>
      </c>
      <c r="C26" s="5"/>
      <c r="D26" s="5"/>
      <c r="E26" s="5"/>
      <c r="F26" s="37"/>
      <c r="G26" s="2"/>
    </row>
    <row r="27" spans="1:7" ht="20.100000000000001" customHeight="1" x14ac:dyDescent="0.25">
      <c r="A27" s="2">
        <f t="shared" si="0"/>
        <v>24</v>
      </c>
      <c r="B27" s="2" t="s">
        <v>31</v>
      </c>
      <c r="C27" s="5"/>
      <c r="D27" s="5"/>
      <c r="E27" s="5"/>
      <c r="F27" s="37"/>
      <c r="G27" s="2"/>
    </row>
    <row r="28" spans="1:7" ht="20.100000000000001" customHeight="1" x14ac:dyDescent="0.25">
      <c r="A28" s="2">
        <f t="shared" si="0"/>
        <v>25</v>
      </c>
      <c r="B28" s="2" t="s">
        <v>31</v>
      </c>
      <c r="C28" s="5"/>
      <c r="D28" s="5"/>
      <c r="E28" s="5"/>
      <c r="F28" s="37"/>
      <c r="G28" s="2"/>
    </row>
    <row r="29" spans="1:7" ht="20.100000000000001" customHeight="1" x14ac:dyDescent="0.25">
      <c r="A29" s="2">
        <f t="shared" si="0"/>
        <v>26</v>
      </c>
      <c r="B29" s="5" t="s">
        <v>170</v>
      </c>
      <c r="C29" s="28" t="s">
        <v>171</v>
      </c>
      <c r="D29" s="5" t="s">
        <v>27</v>
      </c>
      <c r="E29" s="5" t="s">
        <v>13</v>
      </c>
      <c r="F29" s="37" t="s">
        <v>24</v>
      </c>
      <c r="G29" s="2"/>
    </row>
    <row r="30" spans="1:7" ht="20.100000000000001" customHeight="1" x14ac:dyDescent="0.25">
      <c r="A30" s="2">
        <f t="shared" si="0"/>
        <v>27</v>
      </c>
      <c r="B30" s="5" t="s">
        <v>125</v>
      </c>
      <c r="C30" s="5" t="s">
        <v>127</v>
      </c>
      <c r="D30" s="2" t="s">
        <v>126</v>
      </c>
      <c r="E30" s="5" t="s">
        <v>8</v>
      </c>
      <c r="F30" s="37" t="s">
        <v>24</v>
      </c>
      <c r="G30" s="2"/>
    </row>
    <row r="31" spans="1:7" ht="20.100000000000001" customHeight="1" x14ac:dyDescent="0.25">
      <c r="A31" s="2">
        <f t="shared" si="0"/>
        <v>28</v>
      </c>
      <c r="B31" s="2" t="s">
        <v>33</v>
      </c>
      <c r="C31" s="2" t="s">
        <v>34</v>
      </c>
      <c r="D31" s="2" t="s">
        <v>35</v>
      </c>
      <c r="E31" s="2" t="s">
        <v>8</v>
      </c>
      <c r="F31" s="33" t="s">
        <v>9</v>
      </c>
      <c r="G31" s="2"/>
    </row>
    <row r="32" spans="1:7" ht="20.100000000000001" customHeight="1" x14ac:dyDescent="0.25">
      <c r="A32" s="2">
        <f t="shared" si="0"/>
        <v>29</v>
      </c>
      <c r="B32" s="2" t="s">
        <v>37</v>
      </c>
      <c r="C32" s="2" t="s">
        <v>36</v>
      </c>
      <c r="D32" s="2" t="s">
        <v>78</v>
      </c>
      <c r="E32" s="2" t="s">
        <v>8</v>
      </c>
      <c r="F32" s="33" t="s">
        <v>9</v>
      </c>
      <c r="G32" s="2"/>
    </row>
    <row r="33" spans="1:6" ht="20.100000000000001" customHeight="1" x14ac:dyDescent="0.25">
      <c r="A33" s="47" t="s">
        <v>128</v>
      </c>
      <c r="B33" s="48"/>
      <c r="C33" s="48"/>
      <c r="D33" s="48"/>
      <c r="E33" s="48"/>
      <c r="F33" s="48"/>
    </row>
    <row r="34" spans="1:6" ht="20.100000000000001" customHeight="1" x14ac:dyDescent="0.25">
      <c r="A34" s="49"/>
      <c r="B34" s="49"/>
      <c r="C34" s="49"/>
      <c r="D34" s="49"/>
      <c r="E34" s="49"/>
      <c r="F34" s="49"/>
    </row>
    <row r="35" spans="1:6" ht="20.100000000000001" customHeight="1" x14ac:dyDescent="0.25">
      <c r="A35" s="49"/>
      <c r="B35" s="49"/>
      <c r="C35" s="49"/>
      <c r="D35" s="49"/>
      <c r="E35" s="49"/>
      <c r="F35" s="49"/>
    </row>
  </sheetData>
  <mergeCells count="2">
    <mergeCell ref="A33:F35"/>
    <mergeCell ref="A1:G1"/>
  </mergeCells>
  <phoneticPr fontId="1" type="noConversion"/>
  <pageMargins left="0.70866141732283472" right="0.70866141732283472" top="0.74803149606299213" bottom="0.74803149606299213" header="0.31496062992125984" footer="0.31496062992125984"/>
  <pageSetup scale="7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4C8F-A8DD-45D0-85E1-E8FA619E8A4A}">
  <sheetPr>
    <pageSetUpPr fitToPage="1"/>
  </sheetPr>
  <dimension ref="A1:G46"/>
  <sheetViews>
    <sheetView tabSelected="1" zoomScaleNormal="100" workbookViewId="0">
      <selection activeCell="B6" sqref="B6"/>
    </sheetView>
  </sheetViews>
  <sheetFormatPr defaultColWidth="9.140625" defaultRowHeight="15" x14ac:dyDescent="0.25"/>
  <cols>
    <col min="1" max="1" width="7.28515625" style="1" customWidth="1"/>
    <col min="2" max="2" width="33" style="1" customWidth="1"/>
    <col min="3" max="3" width="50.85546875" style="1" customWidth="1"/>
    <col min="4" max="4" width="17.140625" style="1" customWidth="1"/>
    <col min="5" max="5" width="14.7109375" style="1" customWidth="1"/>
    <col min="6" max="6" width="15.140625" style="1" customWidth="1"/>
    <col min="7" max="7" width="32.42578125" style="1" customWidth="1"/>
    <col min="8" max="16384" width="9.140625" style="1"/>
  </cols>
  <sheetData>
    <row r="1" spans="1:7" ht="28.5" customHeight="1" thickTop="1" thickBot="1" x14ac:dyDescent="0.3">
      <c r="A1" s="50" t="s">
        <v>38</v>
      </c>
      <c r="B1" s="51"/>
      <c r="C1" s="51"/>
      <c r="D1" s="51"/>
      <c r="E1" s="51"/>
      <c r="F1" s="51"/>
      <c r="G1" s="52"/>
    </row>
    <row r="2" spans="1:7" ht="20.100000000000001" customHeight="1" thickTop="1" x14ac:dyDescent="0.25">
      <c r="A2" s="4" t="s">
        <v>4</v>
      </c>
      <c r="B2" s="4" t="s">
        <v>39</v>
      </c>
      <c r="C2" s="4" t="s">
        <v>1</v>
      </c>
      <c r="D2" s="4" t="s">
        <v>2</v>
      </c>
      <c r="E2" s="4" t="s">
        <v>5</v>
      </c>
      <c r="F2" s="32" t="s">
        <v>1</v>
      </c>
      <c r="G2" s="4" t="s">
        <v>129</v>
      </c>
    </row>
    <row r="3" spans="1:7" ht="20.100000000000001" customHeight="1" x14ac:dyDescent="0.25">
      <c r="A3" s="2">
        <v>0</v>
      </c>
      <c r="B3" s="68" t="s">
        <v>179</v>
      </c>
      <c r="C3" s="68" t="s">
        <v>180</v>
      </c>
      <c r="D3" s="68" t="s">
        <v>45</v>
      </c>
      <c r="E3" s="68" t="s">
        <v>24</v>
      </c>
      <c r="F3" s="69" t="s">
        <v>40</v>
      </c>
      <c r="G3" s="2"/>
    </row>
    <row r="4" spans="1:7" ht="20.100000000000001" customHeight="1" x14ac:dyDescent="0.25">
      <c r="A4" s="2">
        <f>A3+1</f>
        <v>1</v>
      </c>
      <c r="B4" s="5" t="s">
        <v>31</v>
      </c>
      <c r="C4" s="5"/>
      <c r="D4" s="2"/>
      <c r="E4" s="2"/>
      <c r="F4" s="33"/>
      <c r="G4" s="2"/>
    </row>
    <row r="5" spans="1:7" ht="20.100000000000001" customHeight="1" x14ac:dyDescent="0.25">
      <c r="A5" s="2">
        <f t="shared" ref="A5:A46" si="0">A4+1</f>
        <v>2</v>
      </c>
      <c r="B5" s="5" t="s">
        <v>31</v>
      </c>
      <c r="C5" s="5"/>
      <c r="D5" s="2"/>
      <c r="E5" s="2"/>
      <c r="F5" s="33"/>
      <c r="G5" s="2"/>
    </row>
    <row r="6" spans="1:7" ht="20.100000000000001" customHeight="1" x14ac:dyDescent="0.25">
      <c r="A6" s="2">
        <f t="shared" si="0"/>
        <v>3</v>
      </c>
      <c r="B6" s="5" t="s">
        <v>31</v>
      </c>
      <c r="C6" s="5"/>
      <c r="D6" s="2"/>
      <c r="E6" s="2"/>
      <c r="F6" s="33"/>
      <c r="G6" s="2"/>
    </row>
    <row r="7" spans="1:7" ht="20.100000000000001" customHeight="1" x14ac:dyDescent="0.25">
      <c r="A7" s="2">
        <f t="shared" si="0"/>
        <v>4</v>
      </c>
      <c r="B7" s="5" t="s">
        <v>31</v>
      </c>
      <c r="C7" s="5"/>
      <c r="D7" s="2"/>
      <c r="E7" s="2"/>
      <c r="F7" s="33"/>
      <c r="G7" s="2"/>
    </row>
    <row r="8" spans="1:7" ht="20.100000000000001" customHeight="1" x14ac:dyDescent="0.25">
      <c r="A8" s="2">
        <f t="shared" si="0"/>
        <v>5</v>
      </c>
      <c r="B8" s="5" t="s">
        <v>31</v>
      </c>
      <c r="C8" s="5"/>
      <c r="D8" s="2"/>
      <c r="E8" s="2"/>
      <c r="F8" s="33"/>
      <c r="G8" s="2"/>
    </row>
    <row r="9" spans="1:7" ht="20.100000000000001" customHeight="1" x14ac:dyDescent="0.25">
      <c r="A9" s="2">
        <f t="shared" si="0"/>
        <v>6</v>
      </c>
      <c r="B9" s="5" t="s">
        <v>31</v>
      </c>
      <c r="C9" s="28"/>
      <c r="D9" s="2"/>
      <c r="E9" s="2"/>
      <c r="F9" s="33"/>
      <c r="G9" s="2"/>
    </row>
    <row r="10" spans="1:7" ht="20.100000000000001" customHeight="1" x14ac:dyDescent="0.25">
      <c r="A10" s="2">
        <f t="shared" si="0"/>
        <v>7</v>
      </c>
      <c r="B10" s="5" t="s">
        <v>31</v>
      </c>
      <c r="C10" s="5"/>
      <c r="D10" s="2"/>
      <c r="E10" s="2"/>
      <c r="F10" s="33"/>
      <c r="G10" s="2"/>
    </row>
    <row r="11" spans="1:7" ht="20.100000000000001" customHeight="1" x14ac:dyDescent="0.25">
      <c r="A11" s="2">
        <f t="shared" si="0"/>
        <v>8</v>
      </c>
      <c r="B11" s="5" t="s">
        <v>41</v>
      </c>
      <c r="C11" s="5" t="s">
        <v>42</v>
      </c>
      <c r="D11" s="2"/>
      <c r="E11" s="2" t="s">
        <v>9</v>
      </c>
      <c r="F11" s="33" t="s">
        <v>40</v>
      </c>
      <c r="G11" s="2"/>
    </row>
    <row r="12" spans="1:7" ht="20.100000000000001" customHeight="1" x14ac:dyDescent="0.25">
      <c r="A12" s="2">
        <f t="shared" si="0"/>
        <v>9</v>
      </c>
      <c r="B12" s="5" t="s">
        <v>43</v>
      </c>
      <c r="C12" s="5" t="s">
        <v>44</v>
      </c>
      <c r="D12" s="2"/>
      <c r="E12" s="2" t="s">
        <v>24</v>
      </c>
      <c r="F12" s="33" t="s">
        <v>40</v>
      </c>
      <c r="G12" s="2"/>
    </row>
    <row r="13" spans="1:7" ht="20.100000000000001" customHeight="1" x14ac:dyDescent="0.25">
      <c r="A13" s="2">
        <f t="shared" si="0"/>
        <v>10</v>
      </c>
      <c r="B13" s="2" t="s">
        <v>31</v>
      </c>
      <c r="C13" s="2"/>
      <c r="D13" s="2"/>
      <c r="E13" s="2"/>
      <c r="F13" s="33"/>
      <c r="G13" s="2"/>
    </row>
    <row r="14" spans="1:7" ht="20.100000000000001" customHeight="1" x14ac:dyDescent="0.25">
      <c r="A14" s="2">
        <f t="shared" si="0"/>
        <v>11</v>
      </c>
      <c r="B14" s="2" t="s">
        <v>31</v>
      </c>
      <c r="C14" s="2"/>
      <c r="D14" s="2"/>
      <c r="E14" s="2"/>
      <c r="F14" s="33"/>
      <c r="G14" s="2"/>
    </row>
    <row r="15" spans="1:7" ht="20.100000000000001" customHeight="1" x14ac:dyDescent="0.25">
      <c r="A15" s="2">
        <f t="shared" si="0"/>
        <v>12</v>
      </c>
      <c r="B15" s="2" t="s">
        <v>31</v>
      </c>
      <c r="C15" s="2"/>
      <c r="D15" s="2"/>
      <c r="E15" s="2"/>
      <c r="F15" s="33"/>
      <c r="G15" s="2"/>
    </row>
    <row r="16" spans="1:7" ht="20.100000000000001" customHeight="1" x14ac:dyDescent="0.25">
      <c r="A16" s="2">
        <f t="shared" si="0"/>
        <v>13</v>
      </c>
      <c r="B16" s="2" t="s">
        <v>31</v>
      </c>
      <c r="C16" s="2"/>
      <c r="D16" s="2"/>
      <c r="E16" s="2"/>
      <c r="F16" s="33"/>
      <c r="G16" s="2"/>
    </row>
    <row r="17" spans="1:7" ht="20.100000000000001" customHeight="1" x14ac:dyDescent="0.25">
      <c r="A17" s="2">
        <f t="shared" si="0"/>
        <v>14</v>
      </c>
      <c r="B17" s="2" t="s">
        <v>31</v>
      </c>
      <c r="C17" s="2"/>
      <c r="D17" s="2"/>
      <c r="E17" s="2"/>
      <c r="F17" s="33"/>
      <c r="G17" s="2"/>
    </row>
    <row r="18" spans="1:7" ht="20.100000000000001" customHeight="1" x14ac:dyDescent="0.25">
      <c r="A18" s="2">
        <f t="shared" si="0"/>
        <v>15</v>
      </c>
      <c r="B18" s="2" t="s">
        <v>31</v>
      </c>
      <c r="C18" s="2"/>
      <c r="D18" s="2"/>
      <c r="E18" s="2"/>
      <c r="F18" s="33"/>
      <c r="G18" s="2"/>
    </row>
    <row r="19" spans="1:7" ht="20.100000000000001" customHeight="1" x14ac:dyDescent="0.25">
      <c r="A19" s="2">
        <f t="shared" si="0"/>
        <v>16</v>
      </c>
      <c r="B19" s="2" t="s">
        <v>31</v>
      </c>
      <c r="C19" s="2"/>
      <c r="D19" s="2"/>
      <c r="E19" s="2"/>
      <c r="F19" s="33"/>
      <c r="G19" s="2"/>
    </row>
    <row r="20" spans="1:7" ht="20.100000000000001" customHeight="1" x14ac:dyDescent="0.25">
      <c r="A20" s="2">
        <f t="shared" si="0"/>
        <v>17</v>
      </c>
      <c r="B20" s="2" t="s">
        <v>31</v>
      </c>
      <c r="C20" s="2"/>
      <c r="D20" s="2"/>
      <c r="E20" s="2"/>
      <c r="F20" s="33"/>
      <c r="G20" s="2"/>
    </row>
    <row r="21" spans="1:7" ht="20.100000000000001" customHeight="1" x14ac:dyDescent="0.25">
      <c r="A21" s="2">
        <f t="shared" si="0"/>
        <v>18</v>
      </c>
      <c r="B21" s="2" t="s">
        <v>31</v>
      </c>
      <c r="C21" s="2"/>
      <c r="D21" s="2"/>
      <c r="E21" s="2"/>
      <c r="F21" s="33"/>
      <c r="G21" s="2"/>
    </row>
    <row r="22" spans="1:7" ht="20.100000000000001" customHeight="1" x14ac:dyDescent="0.25">
      <c r="A22" s="2">
        <f t="shared" si="0"/>
        <v>19</v>
      </c>
      <c r="B22" s="2" t="s">
        <v>31</v>
      </c>
      <c r="C22" s="2"/>
      <c r="D22" s="2"/>
      <c r="E22" s="2"/>
      <c r="F22" s="33"/>
      <c r="G22" s="2"/>
    </row>
    <row r="23" spans="1:7" ht="30" x14ac:dyDescent="0.25">
      <c r="A23" s="2">
        <f t="shared" si="0"/>
        <v>20</v>
      </c>
      <c r="B23" s="5" t="s">
        <v>31</v>
      </c>
      <c r="C23" s="40" t="s">
        <v>147</v>
      </c>
      <c r="D23" s="5" t="s">
        <v>45</v>
      </c>
      <c r="E23" s="5" t="s">
        <v>9</v>
      </c>
      <c r="F23" s="28" t="s">
        <v>145</v>
      </c>
      <c r="G23" s="28" t="s">
        <v>157</v>
      </c>
    </row>
    <row r="24" spans="1:7" ht="30" x14ac:dyDescent="0.25">
      <c r="A24" s="2">
        <f t="shared" si="0"/>
        <v>21</v>
      </c>
      <c r="B24" s="5" t="s">
        <v>31</v>
      </c>
      <c r="C24" s="40" t="s">
        <v>147</v>
      </c>
      <c r="D24" s="5" t="s">
        <v>45</v>
      </c>
      <c r="E24" s="5" t="s">
        <v>9</v>
      </c>
      <c r="F24" s="28" t="s">
        <v>145</v>
      </c>
      <c r="G24" s="28" t="s">
        <v>158</v>
      </c>
    </row>
    <row r="25" spans="1:7" ht="30" x14ac:dyDescent="0.25">
      <c r="A25" s="2">
        <f t="shared" si="0"/>
        <v>22</v>
      </c>
      <c r="B25" s="2" t="s">
        <v>31</v>
      </c>
      <c r="C25" s="38" t="s">
        <v>147</v>
      </c>
      <c r="D25" s="5" t="s">
        <v>45</v>
      </c>
      <c r="E25" s="5" t="s">
        <v>9</v>
      </c>
      <c r="F25" s="3" t="s">
        <v>145</v>
      </c>
      <c r="G25" s="28" t="s">
        <v>137</v>
      </c>
    </row>
    <row r="26" spans="1:7" ht="30" x14ac:dyDescent="0.25">
      <c r="A26" s="2">
        <f t="shared" si="0"/>
        <v>23</v>
      </c>
      <c r="B26" s="2" t="s">
        <v>31</v>
      </c>
      <c r="C26" s="38" t="s">
        <v>147</v>
      </c>
      <c r="D26" s="5" t="s">
        <v>45</v>
      </c>
      <c r="E26" s="5" t="s">
        <v>9</v>
      </c>
      <c r="F26" s="3" t="s">
        <v>145</v>
      </c>
      <c r="G26" s="28" t="s">
        <v>138</v>
      </c>
    </row>
    <row r="27" spans="1:7" ht="30" x14ac:dyDescent="0.25">
      <c r="A27" s="2">
        <f t="shared" si="0"/>
        <v>24</v>
      </c>
      <c r="B27" s="2" t="s">
        <v>31</v>
      </c>
      <c r="C27" s="38" t="s">
        <v>147</v>
      </c>
      <c r="D27" s="5" t="s">
        <v>45</v>
      </c>
      <c r="E27" s="5" t="s">
        <v>9</v>
      </c>
      <c r="F27" s="3" t="s">
        <v>145</v>
      </c>
      <c r="G27" s="28" t="s">
        <v>139</v>
      </c>
    </row>
    <row r="28" spans="1:7" ht="30" x14ac:dyDescent="0.25">
      <c r="A28" s="5">
        <f t="shared" si="0"/>
        <v>25</v>
      </c>
      <c r="B28" s="5" t="s">
        <v>31</v>
      </c>
      <c r="C28" s="40" t="s">
        <v>147</v>
      </c>
      <c r="D28" s="5" t="s">
        <v>45</v>
      </c>
      <c r="E28" s="5" t="s">
        <v>9</v>
      </c>
      <c r="F28" s="28" t="s">
        <v>145</v>
      </c>
      <c r="G28" s="28" t="s">
        <v>140</v>
      </c>
    </row>
    <row r="29" spans="1:7" ht="30" x14ac:dyDescent="0.25">
      <c r="A29" s="5">
        <f t="shared" si="0"/>
        <v>26</v>
      </c>
      <c r="B29" s="5" t="s">
        <v>46</v>
      </c>
      <c r="C29" s="42" t="s">
        <v>169</v>
      </c>
      <c r="D29" s="5" t="s">
        <v>45</v>
      </c>
      <c r="E29" s="5" t="s">
        <v>9</v>
      </c>
      <c r="F29" s="28" t="s">
        <v>145</v>
      </c>
      <c r="G29" s="28" t="s">
        <v>159</v>
      </c>
    </row>
    <row r="30" spans="1:7" ht="30" x14ac:dyDescent="0.25">
      <c r="A30" s="5">
        <f t="shared" si="0"/>
        <v>27</v>
      </c>
      <c r="B30" s="5" t="s">
        <v>31</v>
      </c>
      <c r="C30" s="40" t="s">
        <v>147</v>
      </c>
      <c r="D30" s="5" t="s">
        <v>45</v>
      </c>
      <c r="E30" s="5" t="s">
        <v>9</v>
      </c>
      <c r="F30" s="28" t="s">
        <v>146</v>
      </c>
      <c r="G30" s="28" t="s">
        <v>160</v>
      </c>
    </row>
    <row r="31" spans="1:7" ht="30" x14ac:dyDescent="0.25">
      <c r="A31" s="5">
        <f t="shared" si="0"/>
        <v>28</v>
      </c>
      <c r="B31" s="5" t="s">
        <v>31</v>
      </c>
      <c r="C31" s="38" t="s">
        <v>147</v>
      </c>
      <c r="D31" s="2" t="s">
        <v>45</v>
      </c>
      <c r="E31" s="2" t="s">
        <v>9</v>
      </c>
      <c r="F31" s="3" t="s">
        <v>146</v>
      </c>
      <c r="G31" s="28" t="s">
        <v>141</v>
      </c>
    </row>
    <row r="32" spans="1:7" ht="30" x14ac:dyDescent="0.25">
      <c r="A32" s="5">
        <f t="shared" si="0"/>
        <v>29</v>
      </c>
      <c r="B32" s="5" t="s">
        <v>31</v>
      </c>
      <c r="C32" s="38" t="s">
        <v>147</v>
      </c>
      <c r="D32" s="2" t="s">
        <v>45</v>
      </c>
      <c r="E32" s="2" t="s">
        <v>9</v>
      </c>
      <c r="F32" s="3" t="s">
        <v>146</v>
      </c>
      <c r="G32" s="28" t="s">
        <v>142</v>
      </c>
    </row>
    <row r="33" spans="1:7" ht="30" x14ac:dyDescent="0.25">
      <c r="A33" s="5">
        <f t="shared" si="0"/>
        <v>30</v>
      </c>
      <c r="B33" s="5" t="s">
        <v>31</v>
      </c>
      <c r="C33" s="38" t="s">
        <v>147</v>
      </c>
      <c r="D33" s="2" t="s">
        <v>47</v>
      </c>
      <c r="E33" s="5" t="s">
        <v>24</v>
      </c>
      <c r="F33" s="2" t="s">
        <v>135</v>
      </c>
      <c r="G33" s="28" t="s">
        <v>143</v>
      </c>
    </row>
    <row r="34" spans="1:7" ht="30" x14ac:dyDescent="0.25">
      <c r="A34" s="5">
        <f t="shared" si="0"/>
        <v>31</v>
      </c>
      <c r="B34" s="5" t="s">
        <v>152</v>
      </c>
      <c r="C34" s="5" t="s">
        <v>153</v>
      </c>
      <c r="D34" s="5" t="s">
        <v>47</v>
      </c>
      <c r="E34" s="5" t="s">
        <v>24</v>
      </c>
      <c r="F34" s="5" t="s">
        <v>135</v>
      </c>
      <c r="G34" s="28" t="s">
        <v>163</v>
      </c>
    </row>
    <row r="35" spans="1:7" ht="30" x14ac:dyDescent="0.25">
      <c r="A35" s="5">
        <f t="shared" si="0"/>
        <v>32</v>
      </c>
      <c r="B35" s="5" t="s">
        <v>31</v>
      </c>
      <c r="C35" s="40" t="s">
        <v>147</v>
      </c>
      <c r="D35" s="5" t="s">
        <v>47</v>
      </c>
      <c r="E35" s="5" t="s">
        <v>24</v>
      </c>
      <c r="F35" s="5" t="s">
        <v>135</v>
      </c>
      <c r="G35" s="28" t="s">
        <v>144</v>
      </c>
    </row>
    <row r="36" spans="1:7" ht="30" x14ac:dyDescent="0.25">
      <c r="A36" s="5">
        <f t="shared" si="0"/>
        <v>33</v>
      </c>
      <c r="B36" s="5" t="s">
        <v>133</v>
      </c>
      <c r="C36" s="5" t="s">
        <v>134</v>
      </c>
      <c r="D36" s="5" t="s">
        <v>47</v>
      </c>
      <c r="E36" s="5" t="s">
        <v>24</v>
      </c>
      <c r="F36" s="5" t="s">
        <v>135</v>
      </c>
      <c r="G36" s="28" t="s">
        <v>136</v>
      </c>
    </row>
    <row r="37" spans="1:7" ht="30" x14ac:dyDescent="0.25">
      <c r="A37" s="5">
        <f t="shared" si="0"/>
        <v>34</v>
      </c>
      <c r="B37" s="5" t="s">
        <v>31</v>
      </c>
      <c r="C37" s="40" t="s">
        <v>147</v>
      </c>
      <c r="D37" s="5" t="s">
        <v>47</v>
      </c>
      <c r="E37" s="5" t="s">
        <v>24</v>
      </c>
      <c r="F37" s="5" t="s">
        <v>135</v>
      </c>
      <c r="G37" s="28" t="s">
        <v>161</v>
      </c>
    </row>
    <row r="38" spans="1:7" ht="30" x14ac:dyDescent="0.25">
      <c r="A38" s="5">
        <f t="shared" si="0"/>
        <v>35</v>
      </c>
      <c r="B38" s="5" t="s">
        <v>31</v>
      </c>
      <c r="C38" s="40" t="s">
        <v>147</v>
      </c>
      <c r="D38" s="5" t="s">
        <v>47</v>
      </c>
      <c r="E38" s="5" t="s">
        <v>24</v>
      </c>
      <c r="F38" s="5" t="s">
        <v>135</v>
      </c>
      <c r="G38" s="28" t="s">
        <v>162</v>
      </c>
    </row>
    <row r="39" spans="1:7" ht="30" x14ac:dyDescent="0.25">
      <c r="A39" s="5">
        <f t="shared" si="0"/>
        <v>36</v>
      </c>
      <c r="B39" s="5" t="s">
        <v>31</v>
      </c>
      <c r="C39" s="40" t="s">
        <v>147</v>
      </c>
      <c r="D39" s="5" t="s">
        <v>47</v>
      </c>
      <c r="E39" s="5" t="s">
        <v>24</v>
      </c>
      <c r="F39" s="5" t="s">
        <v>135</v>
      </c>
      <c r="G39" s="28" t="s">
        <v>154</v>
      </c>
    </row>
    <row r="40" spans="1:7" ht="30" x14ac:dyDescent="0.25">
      <c r="A40" s="5">
        <f t="shared" si="0"/>
        <v>37</v>
      </c>
      <c r="B40" s="5" t="s">
        <v>148</v>
      </c>
      <c r="C40" s="5" t="s">
        <v>151</v>
      </c>
      <c r="D40" s="5" t="s">
        <v>47</v>
      </c>
      <c r="E40" s="5" t="s">
        <v>9</v>
      </c>
      <c r="F40" s="5" t="s">
        <v>135</v>
      </c>
      <c r="G40" s="28" t="s">
        <v>164</v>
      </c>
    </row>
    <row r="41" spans="1:7" ht="20.100000000000001" customHeight="1" x14ac:dyDescent="0.25">
      <c r="A41" s="5">
        <f t="shared" si="0"/>
        <v>38</v>
      </c>
      <c r="B41" s="5" t="s">
        <v>92</v>
      </c>
      <c r="C41" s="5"/>
      <c r="D41" s="2" t="s">
        <v>81</v>
      </c>
      <c r="E41" s="2" t="s">
        <v>9</v>
      </c>
      <c r="F41" s="33" t="s">
        <v>109</v>
      </c>
      <c r="G41" s="5"/>
    </row>
    <row r="42" spans="1:7" ht="20.100000000000001" customHeight="1" x14ac:dyDescent="0.25">
      <c r="A42" s="2">
        <f t="shared" si="0"/>
        <v>39</v>
      </c>
      <c r="B42" s="2" t="s">
        <v>94</v>
      </c>
      <c r="C42" s="2"/>
      <c r="D42" s="2" t="s">
        <v>81</v>
      </c>
      <c r="E42" s="2" t="s">
        <v>9</v>
      </c>
      <c r="F42" s="33" t="s">
        <v>109</v>
      </c>
      <c r="G42" s="5"/>
    </row>
    <row r="43" spans="1:7" ht="20.100000000000001" customHeight="1" x14ac:dyDescent="0.25">
      <c r="A43" s="2">
        <f t="shared" si="0"/>
        <v>40</v>
      </c>
      <c r="B43" s="2" t="s">
        <v>93</v>
      </c>
      <c r="C43" s="2"/>
      <c r="D43" s="2" t="s">
        <v>81</v>
      </c>
      <c r="E43" s="2" t="s">
        <v>9</v>
      </c>
      <c r="F43" s="33" t="s">
        <v>109</v>
      </c>
      <c r="G43" s="5"/>
    </row>
    <row r="44" spans="1:7" ht="20.100000000000001" customHeight="1" x14ac:dyDescent="0.25">
      <c r="A44" s="2">
        <f t="shared" si="0"/>
        <v>41</v>
      </c>
      <c r="B44" s="2" t="s">
        <v>95</v>
      </c>
      <c r="C44" s="2"/>
      <c r="D44" s="2" t="s">
        <v>81</v>
      </c>
      <c r="E44" s="2" t="s">
        <v>9</v>
      </c>
      <c r="F44" s="33" t="s">
        <v>109</v>
      </c>
      <c r="G44" s="5"/>
    </row>
    <row r="45" spans="1:7" ht="20.100000000000001" customHeight="1" x14ac:dyDescent="0.25">
      <c r="A45" s="2">
        <f t="shared" si="0"/>
        <v>42</v>
      </c>
      <c r="B45" s="2" t="s">
        <v>96</v>
      </c>
      <c r="C45" s="2"/>
      <c r="D45" s="2" t="s">
        <v>81</v>
      </c>
      <c r="E45" s="2" t="s">
        <v>9</v>
      </c>
      <c r="F45" s="33" t="s">
        <v>109</v>
      </c>
      <c r="G45" s="5"/>
    </row>
    <row r="46" spans="1:7" ht="30" x14ac:dyDescent="0.25">
      <c r="A46" s="2">
        <f t="shared" si="0"/>
        <v>43</v>
      </c>
      <c r="B46" s="5" t="s">
        <v>31</v>
      </c>
      <c r="C46" s="5"/>
      <c r="D46" s="5"/>
      <c r="E46" s="5"/>
      <c r="F46" s="37" t="s">
        <v>172</v>
      </c>
      <c r="G46" s="28" t="s">
        <v>173</v>
      </c>
    </row>
  </sheetData>
  <mergeCells count="1">
    <mergeCell ref="A1:G1"/>
  </mergeCells>
  <phoneticPr fontId="1" type="noConversion"/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3B81-FCDE-4BBA-8B5F-F7A5A603EC8C}">
  <sheetPr>
    <pageSetUpPr fitToPage="1"/>
  </sheetPr>
  <dimension ref="A1:F24"/>
  <sheetViews>
    <sheetView zoomScale="90" zoomScaleNormal="90" workbookViewId="0">
      <selection activeCell="C7" sqref="C7"/>
    </sheetView>
  </sheetViews>
  <sheetFormatPr defaultRowHeight="15" x14ac:dyDescent="0.25"/>
  <cols>
    <col min="1" max="1" width="40" customWidth="1"/>
    <col min="2" max="2" width="47.42578125" customWidth="1"/>
    <col min="3" max="3" width="53.5703125" customWidth="1"/>
    <col min="4" max="4" width="63" customWidth="1"/>
    <col min="5" max="5" width="11.28515625" style="1" customWidth="1"/>
    <col min="6" max="6" width="6.85546875" style="1" customWidth="1"/>
  </cols>
  <sheetData>
    <row r="1" spans="1:6" ht="33" thickTop="1" thickBot="1" x14ac:dyDescent="0.55000000000000004">
      <c r="A1" s="55" t="s">
        <v>48</v>
      </c>
      <c r="B1" s="56"/>
      <c r="C1" s="56"/>
      <c r="D1" s="56"/>
      <c r="E1" s="56"/>
      <c r="F1" s="57"/>
    </row>
    <row r="2" spans="1:6" ht="16.5" customHeight="1" thickTop="1" x14ac:dyDescent="0.25">
      <c r="A2" s="58" t="s">
        <v>91</v>
      </c>
      <c r="B2" s="59"/>
      <c r="C2" s="59"/>
      <c r="D2" s="59"/>
      <c r="E2" s="59"/>
      <c r="F2" s="60"/>
    </row>
    <row r="3" spans="1:6" ht="15.75" customHeight="1" thickBot="1" x14ac:dyDescent="0.3">
      <c r="A3" s="61"/>
      <c r="B3" s="62"/>
      <c r="C3" s="62"/>
      <c r="D3" s="62"/>
      <c r="E3" s="62"/>
      <c r="F3" s="63"/>
    </row>
    <row r="4" spans="1:6" ht="15.75" thickBot="1" x14ac:dyDescent="0.3">
      <c r="A4" s="64" t="s">
        <v>49</v>
      </c>
      <c r="B4" s="65"/>
      <c r="C4" s="65"/>
      <c r="D4" s="65"/>
      <c r="E4" s="65"/>
      <c r="F4" s="66"/>
    </row>
    <row r="5" spans="1:6" ht="15.75" thickBot="1" x14ac:dyDescent="0.3">
      <c r="A5" s="6" t="s">
        <v>50</v>
      </c>
      <c r="B5" s="7" t="s">
        <v>51</v>
      </c>
      <c r="C5" s="7" t="s">
        <v>52</v>
      </c>
      <c r="D5" s="7" t="s">
        <v>53</v>
      </c>
      <c r="E5" s="29" t="s">
        <v>112</v>
      </c>
      <c r="F5" s="29" t="s">
        <v>119</v>
      </c>
    </row>
    <row r="6" spans="1:6" ht="60.75" thickBot="1" x14ac:dyDescent="0.3">
      <c r="A6" s="26" t="s">
        <v>83</v>
      </c>
      <c r="B6" s="27" t="s">
        <v>54</v>
      </c>
      <c r="C6" s="27" t="s">
        <v>55</v>
      </c>
      <c r="D6" s="27" t="s">
        <v>155</v>
      </c>
      <c r="E6" s="34" t="s">
        <v>113</v>
      </c>
      <c r="F6" s="35" t="s">
        <v>117</v>
      </c>
    </row>
    <row r="7" spans="1:6" ht="20.100000000000001" customHeight="1" thickBot="1" x14ac:dyDescent="0.3">
      <c r="A7" s="26" t="s">
        <v>82</v>
      </c>
      <c r="B7" s="27" t="s">
        <v>124</v>
      </c>
      <c r="C7" s="36" t="s">
        <v>176</v>
      </c>
      <c r="D7" s="27" t="s">
        <v>87</v>
      </c>
      <c r="E7" s="34" t="s">
        <v>114</v>
      </c>
      <c r="F7" s="35">
        <v>2</v>
      </c>
    </row>
    <row r="8" spans="1:6" ht="30.75" thickBot="1" x14ac:dyDescent="0.3">
      <c r="A8" s="26" t="s">
        <v>84</v>
      </c>
      <c r="B8" s="27" t="s">
        <v>56</v>
      </c>
      <c r="C8" s="36" t="s">
        <v>89</v>
      </c>
      <c r="D8" s="27" t="s">
        <v>57</v>
      </c>
      <c r="E8" s="34" t="s">
        <v>114</v>
      </c>
      <c r="F8" s="35">
        <v>0</v>
      </c>
    </row>
    <row r="9" spans="1:6" ht="45.75" thickBot="1" x14ac:dyDescent="0.3">
      <c r="A9" s="26" t="s">
        <v>85</v>
      </c>
      <c r="B9" s="27" t="s">
        <v>58</v>
      </c>
      <c r="C9" s="36" t="s">
        <v>90</v>
      </c>
      <c r="D9" s="27" t="s">
        <v>59</v>
      </c>
      <c r="E9" s="34" t="s">
        <v>114</v>
      </c>
      <c r="F9" s="35">
        <v>1</v>
      </c>
    </row>
    <row r="10" spans="1:6" ht="19.899999999999999" customHeight="1" thickBot="1" x14ac:dyDescent="0.3">
      <c r="A10" s="26" t="s">
        <v>86</v>
      </c>
      <c r="B10" s="27"/>
      <c r="C10" s="27"/>
      <c r="D10" s="27"/>
      <c r="E10" s="34"/>
      <c r="F10" s="35"/>
    </row>
    <row r="11" spans="1:6" ht="19.899999999999999" customHeight="1" thickBot="1" x14ac:dyDescent="0.3">
      <c r="A11" s="30" t="s">
        <v>88</v>
      </c>
      <c r="B11" s="30"/>
      <c r="C11" s="30"/>
      <c r="D11" s="30"/>
      <c r="E11" s="34"/>
      <c r="F11" s="35"/>
    </row>
    <row r="12" spans="1:6" ht="45.75" thickBot="1" x14ac:dyDescent="0.3">
      <c r="A12" s="30" t="s">
        <v>97</v>
      </c>
      <c r="B12" s="30" t="s">
        <v>121</v>
      </c>
      <c r="C12" s="30" t="s">
        <v>123</v>
      </c>
      <c r="D12" s="30" t="s">
        <v>122</v>
      </c>
      <c r="E12" s="34" t="s">
        <v>114</v>
      </c>
      <c r="F12" s="35">
        <v>5</v>
      </c>
    </row>
    <row r="13" spans="1:6" ht="20.100000000000001" customHeight="1" thickBot="1" x14ac:dyDescent="0.3">
      <c r="A13" s="30" t="s">
        <v>115</v>
      </c>
      <c r="B13" s="30" t="s">
        <v>116</v>
      </c>
      <c r="C13" s="30" t="s">
        <v>118</v>
      </c>
      <c r="D13" s="30" t="s">
        <v>120</v>
      </c>
      <c r="E13" s="34" t="s">
        <v>114</v>
      </c>
      <c r="F13" s="35">
        <v>6</v>
      </c>
    </row>
    <row r="14" spans="1:6" ht="15.75" thickBot="1" x14ac:dyDescent="0.3">
      <c r="A14" s="54" t="s">
        <v>60</v>
      </c>
      <c r="B14" s="54"/>
      <c r="C14" s="54"/>
      <c r="D14" s="54"/>
      <c r="E14" s="54"/>
    </row>
    <row r="15" spans="1:6" ht="15.75" thickBot="1" x14ac:dyDescent="0.3">
      <c r="A15" s="9" t="s">
        <v>61</v>
      </c>
      <c r="B15" s="10"/>
      <c r="C15" s="10"/>
      <c r="D15" s="10"/>
      <c r="E15" s="31"/>
    </row>
    <row r="16" spans="1:6" ht="15.75" thickBot="1" x14ac:dyDescent="0.3">
      <c r="A16" s="8" t="s">
        <v>62</v>
      </c>
      <c r="B16" s="8" t="s">
        <v>63</v>
      </c>
      <c r="C16" s="53"/>
      <c r="D16" s="53"/>
      <c r="E16" s="53"/>
    </row>
    <row r="17" spans="1:5" ht="15.75" thickBot="1" x14ac:dyDescent="0.3">
      <c r="A17" s="11" t="s">
        <v>64</v>
      </c>
      <c r="B17" s="11">
        <v>0</v>
      </c>
      <c r="C17" s="53"/>
      <c r="D17" s="53"/>
      <c r="E17" s="53"/>
    </row>
    <row r="18" spans="1:5" ht="15.75" thickBot="1" x14ac:dyDescent="0.3">
      <c r="A18" s="11" t="s">
        <v>65</v>
      </c>
      <c r="B18" s="11">
        <v>100</v>
      </c>
      <c r="C18" s="53"/>
      <c r="D18" s="53"/>
      <c r="E18" s="53"/>
    </row>
    <row r="19" spans="1:5" ht="15.75" thickBot="1" x14ac:dyDescent="0.3">
      <c r="A19" s="30"/>
      <c r="B19" s="30"/>
      <c r="C19" s="53"/>
      <c r="D19" s="53"/>
      <c r="E19" s="53"/>
    </row>
    <row r="20" spans="1:5" ht="15.75" thickBot="1" x14ac:dyDescent="0.3">
      <c r="A20" s="11"/>
      <c r="B20" s="11"/>
      <c r="C20" s="53"/>
      <c r="D20" s="53"/>
      <c r="E20" s="53"/>
    </row>
    <row r="21" spans="1:5" ht="15.75" thickBot="1" x14ac:dyDescent="0.3">
      <c r="A21" s="11"/>
      <c r="B21" s="11"/>
      <c r="C21" s="53"/>
      <c r="D21" s="53"/>
      <c r="E21" s="53"/>
    </row>
    <row r="22" spans="1:5" ht="15.75" thickBot="1" x14ac:dyDescent="0.3">
      <c r="A22" s="11"/>
      <c r="B22" s="11"/>
      <c r="C22" s="53"/>
      <c r="D22" s="53"/>
      <c r="E22" s="53"/>
    </row>
    <row r="23" spans="1:5" ht="15.75" thickBot="1" x14ac:dyDescent="0.3">
      <c r="A23" s="11"/>
      <c r="B23" s="11"/>
      <c r="C23" s="53"/>
      <c r="D23" s="53"/>
      <c r="E23" s="53"/>
    </row>
    <row r="24" spans="1:5" ht="15.75" thickBot="1" x14ac:dyDescent="0.3">
      <c r="A24" s="11" t="s">
        <v>66</v>
      </c>
      <c r="B24" s="11">
        <v>700</v>
      </c>
      <c r="C24" s="53"/>
      <c r="D24" s="53"/>
      <c r="E24" s="53"/>
    </row>
  </sheetData>
  <mergeCells count="5">
    <mergeCell ref="C16:E24"/>
    <mergeCell ref="A14:E14"/>
    <mergeCell ref="A1:F1"/>
    <mergeCell ref="A2:F3"/>
    <mergeCell ref="A4:F4"/>
  </mergeCells>
  <pageMargins left="0.70866141732283472" right="0.70866141732283472" top="0.74803149606299213" bottom="0.74803149606299213" header="0.31496062992125984" footer="0.31496062992125984"/>
  <pageSetup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 History</vt:lpstr>
      <vt:lpstr>MODBUS Configuration</vt:lpstr>
      <vt:lpstr>Modbus holding register list</vt:lpstr>
      <vt:lpstr>MODBUS Coil List</vt:lpstr>
      <vt:lpstr>Service Error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 Saadatfard</cp:lastModifiedBy>
  <cp:lastPrinted>2024-02-25T23:49:02Z</cp:lastPrinted>
  <dcterms:created xsi:type="dcterms:W3CDTF">2015-06-05T18:17:20Z</dcterms:created>
  <dcterms:modified xsi:type="dcterms:W3CDTF">2025-02-12T15:24:34Z</dcterms:modified>
</cp:coreProperties>
</file>