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ls.User-HP\Documents\Etudes\Thèse\Estimation Cur_th\DATABASE 2009-03_th\CUR ESTIMATES 2013\"/>
    </mc:Choice>
  </mc:AlternateContent>
  <bookViews>
    <workbookView xWindow="0" yWindow="0" windowWidth="20490" windowHeight="9240" activeTab="1"/>
  </bookViews>
  <sheets>
    <sheet name="SIMUL_PI" sheetId="1" r:id="rId1"/>
    <sheet name="SIMUL_P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8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2" i="1"/>
  <c r="C46" i="2"/>
  <c r="C53" i="2"/>
  <c r="C103" i="2"/>
  <c r="C110" i="2"/>
  <c r="C160" i="2"/>
  <c r="C167" i="2"/>
  <c r="D205" i="2"/>
  <c r="C211" i="2"/>
  <c r="D248" i="2"/>
  <c r="D253" i="2"/>
  <c r="C285" i="2"/>
  <c r="D288" i="2"/>
  <c r="D313" i="2"/>
  <c r="C317" i="2"/>
  <c r="D341" i="2"/>
  <c r="D345" i="2"/>
  <c r="D370" i="2"/>
  <c r="D373" i="2"/>
  <c r="D395" i="2"/>
  <c r="C398" i="2"/>
  <c r="D416" i="2"/>
  <c r="D419" i="2"/>
  <c r="C438" i="2"/>
  <c r="D440" i="2"/>
  <c r="D459" i="2"/>
  <c r="C462" i="2"/>
  <c r="D480" i="2"/>
  <c r="D483" i="2"/>
  <c r="C502" i="2"/>
  <c r="D504" i="2"/>
  <c r="D523" i="2"/>
  <c r="C526" i="2"/>
  <c r="D544" i="2"/>
  <c r="D547" i="2"/>
  <c r="C566" i="2"/>
  <c r="D568" i="2"/>
  <c r="D587" i="2"/>
  <c r="C590" i="2"/>
  <c r="D608" i="2"/>
  <c r="D611" i="2"/>
  <c r="C630" i="2"/>
  <c r="D63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3" i="2" l="1"/>
  <c r="C32" i="2"/>
  <c r="D60" i="2"/>
  <c r="D88" i="2"/>
  <c r="C117" i="2"/>
  <c r="C146" i="2"/>
  <c r="D173" i="2"/>
  <c r="C195" i="2"/>
  <c r="D216" i="2"/>
  <c r="D237" i="2"/>
  <c r="C259" i="2"/>
  <c r="D277" i="2"/>
  <c r="D292" i="2"/>
  <c r="D306" i="2"/>
  <c r="D320" i="2"/>
  <c r="C335" i="2"/>
  <c r="C349" i="2"/>
  <c r="C363" i="2"/>
  <c r="D377" i="2"/>
  <c r="C390" i="2"/>
  <c r="D400" i="2"/>
  <c r="D411" i="2"/>
  <c r="C422" i="2"/>
  <c r="D432" i="2"/>
  <c r="D443" i="2"/>
  <c r="C454" i="2"/>
  <c r="D464" i="2"/>
  <c r="D475" i="2"/>
  <c r="C486" i="2"/>
  <c r="D496" i="2"/>
  <c r="D507" i="2"/>
  <c r="C518" i="2"/>
  <c r="D528" i="2"/>
  <c r="D539" i="2"/>
  <c r="C550" i="2"/>
  <c r="D560" i="2"/>
  <c r="D571" i="2"/>
  <c r="C582" i="2"/>
  <c r="D592" i="2"/>
  <c r="D603" i="2"/>
  <c r="C614" i="2"/>
  <c r="D624" i="2"/>
  <c r="D635" i="2"/>
  <c r="D10" i="2"/>
  <c r="C39" i="2"/>
  <c r="C67" i="2"/>
  <c r="C96" i="2"/>
  <c r="D124" i="2"/>
  <c r="D152" i="2"/>
  <c r="C179" i="2"/>
  <c r="D200" i="2"/>
  <c r="D221" i="2"/>
  <c r="C243" i="2"/>
  <c r="D264" i="2"/>
  <c r="D281" i="2"/>
  <c r="D295" i="2"/>
  <c r="D309" i="2"/>
  <c r="D324" i="2"/>
  <c r="D338" i="2"/>
  <c r="D352" i="2"/>
  <c r="C367" i="2"/>
  <c r="C381" i="2"/>
  <c r="D392" i="2"/>
  <c r="D403" i="2"/>
  <c r="C414" i="2"/>
  <c r="D424" i="2"/>
  <c r="D435" i="2"/>
  <c r="C446" i="2"/>
  <c r="D456" i="2"/>
  <c r="D467" i="2"/>
  <c r="C478" i="2"/>
  <c r="D488" i="2"/>
  <c r="D499" i="2"/>
  <c r="C510" i="2"/>
  <c r="D520" i="2"/>
  <c r="D531" i="2"/>
  <c r="C542" i="2"/>
  <c r="D552" i="2"/>
  <c r="D563" i="2"/>
  <c r="C574" i="2"/>
  <c r="D584" i="2"/>
  <c r="D595" i="2"/>
  <c r="C606" i="2"/>
  <c r="D616" i="2"/>
  <c r="D627" i="2"/>
  <c r="D640" i="2"/>
  <c r="C622" i="2"/>
  <c r="D600" i="2"/>
  <c r="D579" i="2"/>
  <c r="C558" i="2"/>
  <c r="D536" i="2"/>
  <c r="D515" i="2"/>
  <c r="C494" i="2"/>
  <c r="D472" i="2"/>
  <c r="D451" i="2"/>
  <c r="C430" i="2"/>
  <c r="D408" i="2"/>
  <c r="D387" i="2"/>
  <c r="D359" i="2"/>
  <c r="C331" i="2"/>
  <c r="C303" i="2"/>
  <c r="D274" i="2"/>
  <c r="D232" i="2"/>
  <c r="D189" i="2"/>
  <c r="D138" i="2"/>
  <c r="C82" i="2"/>
  <c r="D24" i="2"/>
  <c r="C638" i="2"/>
  <c r="D619" i="2"/>
  <c r="C598" i="2"/>
  <c r="D576" i="2"/>
  <c r="D555" i="2"/>
  <c r="C534" i="2"/>
  <c r="D512" i="2"/>
  <c r="D491" i="2"/>
  <c r="C470" i="2"/>
  <c r="D448" i="2"/>
  <c r="D427" i="2"/>
  <c r="C406" i="2"/>
  <c r="D384" i="2"/>
  <c r="D356" i="2"/>
  <c r="D327" i="2"/>
  <c r="C299" i="2"/>
  <c r="D269" i="2"/>
  <c r="C227" i="2"/>
  <c r="D184" i="2"/>
  <c r="C131" i="2"/>
  <c r="D74" i="2"/>
  <c r="C18" i="2"/>
  <c r="D3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3" i="2"/>
  <c r="D165" i="2"/>
  <c r="D167" i="2"/>
  <c r="D169" i="2"/>
  <c r="D171" i="2"/>
  <c r="C4" i="2"/>
  <c r="D6" i="2"/>
  <c r="C9" i="2"/>
  <c r="C12" i="2"/>
  <c r="D14" i="2"/>
  <c r="C17" i="2"/>
  <c r="C20" i="2"/>
  <c r="D22" i="2"/>
  <c r="C25" i="2"/>
  <c r="C28" i="2"/>
  <c r="D30" i="2"/>
  <c r="C33" i="2"/>
  <c r="C36" i="2"/>
  <c r="D38" i="2"/>
  <c r="C41" i="2"/>
  <c r="C44" i="2"/>
  <c r="D46" i="2"/>
  <c r="C49" i="2"/>
  <c r="C52" i="2"/>
  <c r="D54" i="2"/>
  <c r="C57" i="2"/>
  <c r="C60" i="2"/>
  <c r="D62" i="2"/>
  <c r="C65" i="2"/>
  <c r="C68" i="2"/>
  <c r="D70" i="2"/>
  <c r="C73" i="2"/>
  <c r="C76" i="2"/>
  <c r="D78" i="2"/>
  <c r="C81" i="2"/>
  <c r="C84" i="2"/>
  <c r="D86" i="2"/>
  <c r="C89" i="2"/>
  <c r="C92" i="2"/>
  <c r="D94" i="2"/>
  <c r="C97" i="2"/>
  <c r="C100" i="2"/>
  <c r="D102" i="2"/>
  <c r="C105" i="2"/>
  <c r="C108" i="2"/>
  <c r="D110" i="2"/>
  <c r="C113" i="2"/>
  <c r="C116" i="2"/>
  <c r="D118" i="2"/>
  <c r="C121" i="2"/>
  <c r="C124" i="2"/>
  <c r="D126" i="2"/>
  <c r="C129" i="2"/>
  <c r="C132" i="2"/>
  <c r="D134" i="2"/>
  <c r="C137" i="2"/>
  <c r="C140" i="2"/>
  <c r="D142" i="2"/>
  <c r="C145" i="2"/>
  <c r="C148" i="2"/>
  <c r="D150" i="2"/>
  <c r="C153" i="2"/>
  <c r="C156" i="2"/>
  <c r="D158" i="2"/>
  <c r="C161" i="2"/>
  <c r="C164" i="2"/>
  <c r="D166" i="2"/>
  <c r="C169" i="2"/>
  <c r="C172" i="2"/>
  <c r="C174" i="2"/>
  <c r="C176" i="2"/>
  <c r="C178" i="2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370" i="2"/>
  <c r="C372" i="2"/>
  <c r="C374" i="2"/>
  <c r="C376" i="2"/>
  <c r="C378" i="2"/>
  <c r="C380" i="2"/>
  <c r="C382" i="2"/>
  <c r="C384" i="2"/>
  <c r="D4" i="2"/>
  <c r="C8" i="2"/>
  <c r="C11" i="2"/>
  <c r="C15" i="2"/>
  <c r="D18" i="2"/>
  <c r="C22" i="2"/>
  <c r="C26" i="2"/>
  <c r="C29" i="2"/>
  <c r="D32" i="2"/>
  <c r="D36" i="2"/>
  <c r="C40" i="2"/>
  <c r="C43" i="2"/>
  <c r="C47" i="2"/>
  <c r="D50" i="2"/>
  <c r="C54" i="2"/>
  <c r="C58" i="2"/>
  <c r="C61" i="2"/>
  <c r="D64" i="2"/>
  <c r="D68" i="2"/>
  <c r="C72" i="2"/>
  <c r="C75" i="2"/>
  <c r="C79" i="2"/>
  <c r="D82" i="2"/>
  <c r="C86" i="2"/>
  <c r="C90" i="2"/>
  <c r="C93" i="2"/>
  <c r="D96" i="2"/>
  <c r="D100" i="2"/>
  <c r="C104" i="2"/>
  <c r="C107" i="2"/>
  <c r="C111" i="2"/>
  <c r="D114" i="2"/>
  <c r="C118" i="2"/>
  <c r="C122" i="2"/>
  <c r="C125" i="2"/>
  <c r="D128" i="2"/>
  <c r="D132" i="2"/>
  <c r="C136" i="2"/>
  <c r="C139" i="2"/>
  <c r="C143" i="2"/>
  <c r="D146" i="2"/>
  <c r="C150" i="2"/>
  <c r="C154" i="2"/>
  <c r="C157" i="2"/>
  <c r="D160" i="2"/>
  <c r="D164" i="2"/>
  <c r="C168" i="2"/>
  <c r="C171" i="2"/>
  <c r="D174" i="2"/>
  <c r="C177" i="2"/>
  <c r="D179" i="2"/>
  <c r="D182" i="2"/>
  <c r="C185" i="2"/>
  <c r="D187" i="2"/>
  <c r="D190" i="2"/>
  <c r="C193" i="2"/>
  <c r="D195" i="2"/>
  <c r="D198" i="2"/>
  <c r="C201" i="2"/>
  <c r="D203" i="2"/>
  <c r="D206" i="2"/>
  <c r="C209" i="2"/>
  <c r="D211" i="2"/>
  <c r="D214" i="2"/>
  <c r="C217" i="2"/>
  <c r="D219" i="2"/>
  <c r="D222" i="2"/>
  <c r="C225" i="2"/>
  <c r="D227" i="2"/>
  <c r="D230" i="2"/>
  <c r="C233" i="2"/>
  <c r="D235" i="2"/>
  <c r="D238" i="2"/>
  <c r="C241" i="2"/>
  <c r="D243" i="2"/>
  <c r="D246" i="2"/>
  <c r="C249" i="2"/>
  <c r="D251" i="2"/>
  <c r="D254" i="2"/>
  <c r="C257" i="2"/>
  <c r="D259" i="2"/>
  <c r="D262" i="2"/>
  <c r="C265" i="2"/>
  <c r="D267" i="2"/>
  <c r="D270" i="2"/>
  <c r="C273" i="2"/>
  <c r="D275" i="2"/>
  <c r="D278" i="2"/>
  <c r="C281" i="2"/>
  <c r="D283" i="2"/>
  <c r="D286" i="2"/>
  <c r="C289" i="2"/>
  <c r="D291" i="2"/>
  <c r="D294" i="2"/>
  <c r="C297" i="2"/>
  <c r="D299" i="2"/>
  <c r="D302" i="2"/>
  <c r="C305" i="2"/>
  <c r="D307" i="2"/>
  <c r="D310" i="2"/>
  <c r="C313" i="2"/>
  <c r="D315" i="2"/>
  <c r="D318" i="2"/>
  <c r="C321" i="2"/>
  <c r="D323" i="2"/>
  <c r="D326" i="2"/>
  <c r="C329" i="2"/>
  <c r="D331" i="2"/>
  <c r="D334" i="2"/>
  <c r="C337" i="2"/>
  <c r="D339" i="2"/>
  <c r="D342" i="2"/>
  <c r="C345" i="2"/>
  <c r="D347" i="2"/>
  <c r="D350" i="2"/>
  <c r="C353" i="2"/>
  <c r="D355" i="2"/>
  <c r="D358" i="2"/>
  <c r="C361" i="2"/>
  <c r="D363" i="2"/>
  <c r="D366" i="2"/>
  <c r="C369" i="2"/>
  <c r="D371" i="2"/>
  <c r="D374" i="2"/>
  <c r="C377" i="2"/>
  <c r="D379" i="2"/>
  <c r="D382" i="2"/>
  <c r="C385" i="2"/>
  <c r="C387" i="2"/>
  <c r="C389" i="2"/>
  <c r="C391" i="2"/>
  <c r="C393" i="2"/>
  <c r="C395" i="2"/>
  <c r="C397" i="2"/>
  <c r="C399" i="2"/>
  <c r="C401" i="2"/>
  <c r="C403" i="2"/>
  <c r="C405" i="2"/>
  <c r="C407" i="2"/>
  <c r="C409" i="2"/>
  <c r="C411" i="2"/>
  <c r="C413" i="2"/>
  <c r="C415" i="2"/>
  <c r="C417" i="2"/>
  <c r="C419" i="2"/>
  <c r="C421" i="2"/>
  <c r="C423" i="2"/>
  <c r="C425" i="2"/>
  <c r="C427" i="2"/>
  <c r="C429" i="2"/>
  <c r="C431" i="2"/>
  <c r="C433" i="2"/>
  <c r="C435" i="2"/>
  <c r="C437" i="2"/>
  <c r="C439" i="2"/>
  <c r="C441" i="2"/>
  <c r="C443" i="2"/>
  <c r="C445" i="2"/>
  <c r="C447" i="2"/>
  <c r="C449" i="2"/>
  <c r="C451" i="2"/>
  <c r="C453" i="2"/>
  <c r="C455" i="2"/>
  <c r="C457" i="2"/>
  <c r="C459" i="2"/>
  <c r="C461" i="2"/>
  <c r="C463" i="2"/>
  <c r="C465" i="2"/>
  <c r="C467" i="2"/>
  <c r="C469" i="2"/>
  <c r="C471" i="2"/>
  <c r="C473" i="2"/>
  <c r="C475" i="2"/>
  <c r="C477" i="2"/>
  <c r="C479" i="2"/>
  <c r="C481" i="2"/>
  <c r="C483" i="2"/>
  <c r="C485" i="2"/>
  <c r="C487" i="2"/>
  <c r="C489" i="2"/>
  <c r="C491" i="2"/>
  <c r="C493" i="2"/>
  <c r="C495" i="2"/>
  <c r="C497" i="2"/>
  <c r="C499" i="2"/>
  <c r="C501" i="2"/>
  <c r="C503" i="2"/>
  <c r="C505" i="2"/>
  <c r="C507" i="2"/>
  <c r="C509" i="2"/>
  <c r="C511" i="2"/>
  <c r="C513" i="2"/>
  <c r="C515" i="2"/>
  <c r="C517" i="2"/>
  <c r="C519" i="2"/>
  <c r="C521" i="2"/>
  <c r="C523" i="2"/>
  <c r="C525" i="2"/>
  <c r="C527" i="2"/>
  <c r="C529" i="2"/>
  <c r="C531" i="2"/>
  <c r="C533" i="2"/>
  <c r="C535" i="2"/>
  <c r="C537" i="2"/>
  <c r="C539" i="2"/>
  <c r="C541" i="2"/>
  <c r="C543" i="2"/>
  <c r="C545" i="2"/>
  <c r="C547" i="2"/>
  <c r="C549" i="2"/>
  <c r="C551" i="2"/>
  <c r="C553" i="2"/>
  <c r="C555" i="2"/>
  <c r="C557" i="2"/>
  <c r="C559" i="2"/>
  <c r="C561" i="2"/>
  <c r="C563" i="2"/>
  <c r="C565" i="2"/>
  <c r="C567" i="2"/>
  <c r="C569" i="2"/>
  <c r="C571" i="2"/>
  <c r="C573" i="2"/>
  <c r="C575" i="2"/>
  <c r="C577" i="2"/>
  <c r="C579" i="2"/>
  <c r="C581" i="2"/>
  <c r="C583" i="2"/>
  <c r="C585" i="2"/>
  <c r="C587" i="2"/>
  <c r="C589" i="2"/>
  <c r="C591" i="2"/>
  <c r="C593" i="2"/>
  <c r="C595" i="2"/>
  <c r="C597" i="2"/>
  <c r="C599" i="2"/>
  <c r="C601" i="2"/>
  <c r="C603" i="2"/>
  <c r="C605" i="2"/>
  <c r="C607" i="2"/>
  <c r="C609" i="2"/>
  <c r="C611" i="2"/>
  <c r="C613" i="2"/>
  <c r="C615" i="2"/>
  <c r="C617" i="2"/>
  <c r="C619" i="2"/>
  <c r="C621" i="2"/>
  <c r="C623" i="2"/>
  <c r="C625" i="2"/>
  <c r="C627" i="2"/>
  <c r="C629" i="2"/>
  <c r="C631" i="2"/>
  <c r="C633" i="2"/>
  <c r="C635" i="2"/>
  <c r="C637" i="2"/>
  <c r="C639" i="2"/>
  <c r="C641" i="2"/>
  <c r="C5" i="2"/>
  <c r="D8" i="2"/>
  <c r="D12" i="2"/>
  <c r="C16" i="2"/>
  <c r="C19" i="2"/>
  <c r="C23" i="2"/>
  <c r="D26" i="2"/>
  <c r="C30" i="2"/>
  <c r="C34" i="2"/>
  <c r="C37" i="2"/>
  <c r="D40" i="2"/>
  <c r="D44" i="2"/>
  <c r="C48" i="2"/>
  <c r="C51" i="2"/>
  <c r="C55" i="2"/>
  <c r="D58" i="2"/>
  <c r="C62" i="2"/>
  <c r="C66" i="2"/>
  <c r="C69" i="2"/>
  <c r="D72" i="2"/>
  <c r="D76" i="2"/>
  <c r="C80" i="2"/>
  <c r="C83" i="2"/>
  <c r="C87" i="2"/>
  <c r="D90" i="2"/>
  <c r="C94" i="2"/>
  <c r="C98" i="2"/>
  <c r="C101" i="2"/>
  <c r="D104" i="2"/>
  <c r="D108" i="2"/>
  <c r="C112" i="2"/>
  <c r="C115" i="2"/>
  <c r="C119" i="2"/>
  <c r="D122" i="2"/>
  <c r="C126" i="2"/>
  <c r="C130" i="2"/>
  <c r="C133" i="2"/>
  <c r="D136" i="2"/>
  <c r="D140" i="2"/>
  <c r="C144" i="2"/>
  <c r="C147" i="2"/>
  <c r="C151" i="2"/>
  <c r="D154" i="2"/>
  <c r="C158" i="2"/>
  <c r="C162" i="2"/>
  <c r="C165" i="2"/>
  <c r="D168" i="2"/>
  <c r="D172" i="2"/>
  <c r="C175" i="2"/>
  <c r="D177" i="2"/>
  <c r="D180" i="2"/>
  <c r="C183" i="2"/>
  <c r="D185" i="2"/>
  <c r="D188" i="2"/>
  <c r="C191" i="2"/>
  <c r="D193" i="2"/>
  <c r="D196" i="2"/>
  <c r="C199" i="2"/>
  <c r="D201" i="2"/>
  <c r="D204" i="2"/>
  <c r="C207" i="2"/>
  <c r="D209" i="2"/>
  <c r="D212" i="2"/>
  <c r="C215" i="2"/>
  <c r="D217" i="2"/>
  <c r="D220" i="2"/>
  <c r="C223" i="2"/>
  <c r="D225" i="2"/>
  <c r="D228" i="2"/>
  <c r="C231" i="2"/>
  <c r="D233" i="2"/>
  <c r="D236" i="2"/>
  <c r="C239" i="2"/>
  <c r="D241" i="2"/>
  <c r="D244" i="2"/>
  <c r="C247" i="2"/>
  <c r="D249" i="2"/>
  <c r="D252" i="2"/>
  <c r="C255" i="2"/>
  <c r="D257" i="2"/>
  <c r="D260" i="2"/>
  <c r="C263" i="2"/>
  <c r="D265" i="2"/>
  <c r="D268" i="2"/>
  <c r="C271" i="2"/>
  <c r="C2" i="2"/>
  <c r="C640" i="2"/>
  <c r="D637" i="2"/>
  <c r="D634" i="2"/>
  <c r="C632" i="2"/>
  <c r="D629" i="2"/>
  <c r="D626" i="2"/>
  <c r="C624" i="2"/>
  <c r="D621" i="2"/>
  <c r="D618" i="2"/>
  <c r="C616" i="2"/>
  <c r="D613" i="2"/>
  <c r="D610" i="2"/>
  <c r="C608" i="2"/>
  <c r="D605" i="2"/>
  <c r="D602" i="2"/>
  <c r="C600" i="2"/>
  <c r="D597" i="2"/>
  <c r="D594" i="2"/>
  <c r="C592" i="2"/>
  <c r="D589" i="2"/>
  <c r="D586" i="2"/>
  <c r="C584" i="2"/>
  <c r="D581" i="2"/>
  <c r="D578" i="2"/>
  <c r="C576" i="2"/>
  <c r="D573" i="2"/>
  <c r="D570" i="2"/>
  <c r="C568" i="2"/>
  <c r="D565" i="2"/>
  <c r="D562" i="2"/>
  <c r="C560" i="2"/>
  <c r="D557" i="2"/>
  <c r="D554" i="2"/>
  <c r="C552" i="2"/>
  <c r="D549" i="2"/>
  <c r="D546" i="2"/>
  <c r="C544" i="2"/>
  <c r="D541" i="2"/>
  <c r="D538" i="2"/>
  <c r="C536" i="2"/>
  <c r="D533" i="2"/>
  <c r="D530" i="2"/>
  <c r="C528" i="2"/>
  <c r="D525" i="2"/>
  <c r="D522" i="2"/>
  <c r="C520" i="2"/>
  <c r="D517" i="2"/>
  <c r="D514" i="2"/>
  <c r="C512" i="2"/>
  <c r="D509" i="2"/>
  <c r="D506" i="2"/>
  <c r="C504" i="2"/>
  <c r="D501" i="2"/>
  <c r="D498" i="2"/>
  <c r="C496" i="2"/>
  <c r="D493" i="2"/>
  <c r="D490" i="2"/>
  <c r="C488" i="2"/>
  <c r="D485" i="2"/>
  <c r="D482" i="2"/>
  <c r="C480" i="2"/>
  <c r="D477" i="2"/>
  <c r="D474" i="2"/>
  <c r="C472" i="2"/>
  <c r="D469" i="2"/>
  <c r="D466" i="2"/>
  <c r="C464" i="2"/>
  <c r="D461" i="2"/>
  <c r="D458" i="2"/>
  <c r="C456" i="2"/>
  <c r="D453" i="2"/>
  <c r="D450" i="2"/>
  <c r="C448" i="2"/>
  <c r="D445" i="2"/>
  <c r="D442" i="2"/>
  <c r="C440" i="2"/>
  <c r="D437" i="2"/>
  <c r="D434" i="2"/>
  <c r="C432" i="2"/>
  <c r="D429" i="2"/>
  <c r="D426" i="2"/>
  <c r="C424" i="2"/>
  <c r="D421" i="2"/>
  <c r="D418" i="2"/>
  <c r="C416" i="2"/>
  <c r="D413" i="2"/>
  <c r="D410" i="2"/>
  <c r="C408" i="2"/>
  <c r="D405" i="2"/>
  <c r="D402" i="2"/>
  <c r="C400" i="2"/>
  <c r="D397" i="2"/>
  <c r="D394" i="2"/>
  <c r="C392" i="2"/>
  <c r="D389" i="2"/>
  <c r="D386" i="2"/>
  <c r="D383" i="2"/>
  <c r="D380" i="2"/>
  <c r="D376" i="2"/>
  <c r="C373" i="2"/>
  <c r="D369" i="2"/>
  <c r="D365" i="2"/>
  <c r="D362" i="2"/>
  <c r="C359" i="2"/>
  <c r="C355" i="2"/>
  <c r="D351" i="2"/>
  <c r="D348" i="2"/>
  <c r="D344" i="2"/>
  <c r="C341" i="2"/>
  <c r="D337" i="2"/>
  <c r="D333" i="2"/>
  <c r="D330" i="2"/>
  <c r="C327" i="2"/>
  <c r="C323" i="2"/>
  <c r="D319" i="2"/>
  <c r="D316" i="2"/>
  <c r="D312" i="2"/>
  <c r="C309" i="2"/>
  <c r="D305" i="2"/>
  <c r="D301" i="2"/>
  <c r="D298" i="2"/>
  <c r="C295" i="2"/>
  <c r="C291" i="2"/>
  <c r="D287" i="2"/>
  <c r="D284" i="2"/>
  <c r="D280" i="2"/>
  <c r="C277" i="2"/>
  <c r="D273" i="2"/>
  <c r="C269" i="2"/>
  <c r="D263" i="2"/>
  <c r="D258" i="2"/>
  <c r="C253" i="2"/>
  <c r="D247" i="2"/>
  <c r="D242" i="2"/>
  <c r="C237" i="2"/>
  <c r="D231" i="2"/>
  <c r="D226" i="2"/>
  <c r="C221" i="2"/>
  <c r="D215" i="2"/>
  <c r="D210" i="2"/>
  <c r="C205" i="2"/>
  <c r="D199" i="2"/>
  <c r="D194" i="2"/>
  <c r="C189" i="2"/>
  <c r="D183" i="2"/>
  <c r="D178" i="2"/>
  <c r="C173" i="2"/>
  <c r="C166" i="2"/>
  <c r="C159" i="2"/>
  <c r="C152" i="2"/>
  <c r="D144" i="2"/>
  <c r="C138" i="2"/>
  <c r="D130" i="2"/>
  <c r="C123" i="2"/>
  <c r="D116" i="2"/>
  <c r="C109" i="2"/>
  <c r="C102" i="2"/>
  <c r="C95" i="2"/>
  <c r="C88" i="2"/>
  <c r="D80" i="2"/>
  <c r="C74" i="2"/>
  <c r="D66" i="2"/>
  <c r="C59" i="2"/>
  <c r="D52" i="2"/>
  <c r="C45" i="2"/>
  <c r="C38" i="2"/>
  <c r="C31" i="2"/>
  <c r="C24" i="2"/>
  <c r="D16" i="2"/>
  <c r="C10" i="2"/>
  <c r="D2" i="2"/>
  <c r="D639" i="2"/>
  <c r="D636" i="2"/>
  <c r="C634" i="2"/>
  <c r="D631" i="2"/>
  <c r="D628" i="2"/>
  <c r="C626" i="2"/>
  <c r="D623" i="2"/>
  <c r="D620" i="2"/>
  <c r="C618" i="2"/>
  <c r="D615" i="2"/>
  <c r="D612" i="2"/>
  <c r="C610" i="2"/>
  <c r="D607" i="2"/>
  <c r="D604" i="2"/>
  <c r="C602" i="2"/>
  <c r="D599" i="2"/>
  <c r="D596" i="2"/>
  <c r="C594" i="2"/>
  <c r="D591" i="2"/>
  <c r="D588" i="2"/>
  <c r="C586" i="2"/>
  <c r="D583" i="2"/>
  <c r="D580" i="2"/>
  <c r="C578" i="2"/>
  <c r="D575" i="2"/>
  <c r="D572" i="2"/>
  <c r="C570" i="2"/>
  <c r="D567" i="2"/>
  <c r="D564" i="2"/>
  <c r="C562" i="2"/>
  <c r="D559" i="2"/>
  <c r="D556" i="2"/>
  <c r="C554" i="2"/>
  <c r="D551" i="2"/>
  <c r="D548" i="2"/>
  <c r="C546" i="2"/>
  <c r="D543" i="2"/>
  <c r="D540" i="2"/>
  <c r="C538" i="2"/>
  <c r="D535" i="2"/>
  <c r="D532" i="2"/>
  <c r="C530" i="2"/>
  <c r="D527" i="2"/>
  <c r="D524" i="2"/>
  <c r="C522" i="2"/>
  <c r="D519" i="2"/>
  <c r="D516" i="2"/>
  <c r="C514" i="2"/>
  <c r="D511" i="2"/>
  <c r="D508" i="2"/>
  <c r="C506" i="2"/>
  <c r="D503" i="2"/>
  <c r="D500" i="2"/>
  <c r="C498" i="2"/>
  <c r="D495" i="2"/>
  <c r="D492" i="2"/>
  <c r="C490" i="2"/>
  <c r="D487" i="2"/>
  <c r="D484" i="2"/>
  <c r="C482" i="2"/>
  <c r="D479" i="2"/>
  <c r="D476" i="2"/>
  <c r="C474" i="2"/>
  <c r="D471" i="2"/>
  <c r="D468" i="2"/>
  <c r="C466" i="2"/>
  <c r="D463" i="2"/>
  <c r="D460" i="2"/>
  <c r="C458" i="2"/>
  <c r="D455" i="2"/>
  <c r="D452" i="2"/>
  <c r="C450" i="2"/>
  <c r="D447" i="2"/>
  <c r="D444" i="2"/>
  <c r="C442" i="2"/>
  <c r="D439" i="2"/>
  <c r="D436" i="2"/>
  <c r="C434" i="2"/>
  <c r="D431" i="2"/>
  <c r="D428" i="2"/>
  <c r="C426" i="2"/>
  <c r="D423" i="2"/>
  <c r="D420" i="2"/>
  <c r="C418" i="2"/>
  <c r="D415" i="2"/>
  <c r="D412" i="2"/>
  <c r="C410" i="2"/>
  <c r="D407" i="2"/>
  <c r="D404" i="2"/>
  <c r="C402" i="2"/>
  <c r="D399" i="2"/>
  <c r="D396" i="2"/>
  <c r="C394" i="2"/>
  <c r="D391" i="2"/>
  <c r="D388" i="2"/>
  <c r="C386" i="2"/>
  <c r="C383" i="2"/>
  <c r="C379" i="2"/>
  <c r="D375" i="2"/>
  <c r="D372" i="2"/>
  <c r="D368" i="2"/>
  <c r="C365" i="2"/>
  <c r="D361" i="2"/>
  <c r="D357" i="2"/>
  <c r="D354" i="2"/>
  <c r="C351" i="2"/>
  <c r="C347" i="2"/>
  <c r="D343" i="2"/>
  <c r="D340" i="2"/>
  <c r="D336" i="2"/>
  <c r="C333" i="2"/>
  <c r="D329" i="2"/>
  <c r="D325" i="2"/>
  <c r="D322" i="2"/>
  <c r="C319" i="2"/>
  <c r="C315" i="2"/>
  <c r="D311" i="2"/>
  <c r="D308" i="2"/>
  <c r="D304" i="2"/>
  <c r="C301" i="2"/>
  <c r="D297" i="2"/>
  <c r="D293" i="2"/>
  <c r="D290" i="2"/>
  <c r="C287" i="2"/>
  <c r="C283" i="2"/>
  <c r="D279" i="2"/>
  <c r="D276" i="2"/>
  <c r="D272" i="2"/>
  <c r="C267" i="2"/>
  <c r="D261" i="2"/>
  <c r="D256" i="2"/>
  <c r="C251" i="2"/>
  <c r="D245" i="2"/>
  <c r="D240" i="2"/>
  <c r="C235" i="2"/>
  <c r="D229" i="2"/>
  <c r="D224" i="2"/>
  <c r="C219" i="2"/>
  <c r="D213" i="2"/>
  <c r="D208" i="2"/>
  <c r="C203" i="2"/>
  <c r="D197" i="2"/>
  <c r="D192" i="2"/>
  <c r="C187" i="2"/>
  <c r="D181" i="2"/>
  <c r="D176" i="2"/>
  <c r="D170" i="2"/>
  <c r="C163" i="2"/>
  <c r="D156" i="2"/>
  <c r="C149" i="2"/>
  <c r="C142" i="2"/>
  <c r="C135" i="2"/>
  <c r="C128" i="2"/>
  <c r="D120" i="2"/>
  <c r="C114" i="2"/>
  <c r="D106" i="2"/>
  <c r="C99" i="2"/>
  <c r="D92" i="2"/>
  <c r="C85" i="2"/>
  <c r="C78" i="2"/>
  <c r="C71" i="2"/>
  <c r="C64" i="2"/>
  <c r="D56" i="2"/>
  <c r="C50" i="2"/>
  <c r="D42" i="2"/>
  <c r="C35" i="2"/>
  <c r="D28" i="2"/>
  <c r="C21" i="2"/>
  <c r="C14" i="2"/>
  <c r="C7" i="2"/>
  <c r="D641" i="2"/>
  <c r="D638" i="2"/>
  <c r="C636" i="2"/>
  <c r="D633" i="2"/>
  <c r="D630" i="2"/>
  <c r="C628" i="2"/>
  <c r="D625" i="2"/>
  <c r="D622" i="2"/>
  <c r="C620" i="2"/>
  <c r="D617" i="2"/>
  <c r="D614" i="2"/>
  <c r="C612" i="2"/>
  <c r="D609" i="2"/>
  <c r="D606" i="2"/>
  <c r="C604" i="2"/>
  <c r="D601" i="2"/>
  <c r="D598" i="2"/>
  <c r="C596" i="2"/>
  <c r="D593" i="2"/>
  <c r="D590" i="2"/>
  <c r="C588" i="2"/>
  <c r="D585" i="2"/>
  <c r="D582" i="2"/>
  <c r="C580" i="2"/>
  <c r="D577" i="2"/>
  <c r="D574" i="2"/>
  <c r="C572" i="2"/>
  <c r="D569" i="2"/>
  <c r="D566" i="2"/>
  <c r="C564" i="2"/>
  <c r="D561" i="2"/>
  <c r="D558" i="2"/>
  <c r="C556" i="2"/>
  <c r="D553" i="2"/>
  <c r="D550" i="2"/>
  <c r="C548" i="2"/>
  <c r="D545" i="2"/>
  <c r="D542" i="2"/>
  <c r="C540" i="2"/>
  <c r="D537" i="2"/>
  <c r="D534" i="2"/>
  <c r="C532" i="2"/>
  <c r="D529" i="2"/>
  <c r="D526" i="2"/>
  <c r="C524" i="2"/>
  <c r="D521" i="2"/>
  <c r="D518" i="2"/>
  <c r="C516" i="2"/>
  <c r="D513" i="2"/>
  <c r="D510" i="2"/>
  <c r="C508" i="2"/>
  <c r="D505" i="2"/>
  <c r="D502" i="2"/>
  <c r="C500" i="2"/>
  <c r="D497" i="2"/>
  <c r="D494" i="2"/>
  <c r="C492" i="2"/>
  <c r="D489" i="2"/>
  <c r="D486" i="2"/>
  <c r="C484" i="2"/>
  <c r="D481" i="2"/>
  <c r="D478" i="2"/>
  <c r="C476" i="2"/>
  <c r="D473" i="2"/>
  <c r="D470" i="2"/>
  <c r="C468" i="2"/>
  <c r="D465" i="2"/>
  <c r="D462" i="2"/>
  <c r="C460" i="2"/>
  <c r="D457" i="2"/>
  <c r="D454" i="2"/>
  <c r="C452" i="2"/>
  <c r="D449" i="2"/>
  <c r="D446" i="2"/>
  <c r="C444" i="2"/>
  <c r="D441" i="2"/>
  <c r="D438" i="2"/>
  <c r="C436" i="2"/>
  <c r="D433" i="2"/>
  <c r="D430" i="2"/>
  <c r="C428" i="2"/>
  <c r="D425" i="2"/>
  <c r="D422" i="2"/>
  <c r="C420" i="2"/>
  <c r="D417" i="2"/>
  <c r="D414" i="2"/>
  <c r="C412" i="2"/>
  <c r="D409" i="2"/>
  <c r="D406" i="2"/>
  <c r="C404" i="2"/>
  <c r="D401" i="2"/>
  <c r="D398" i="2"/>
  <c r="C396" i="2"/>
  <c r="D393" i="2"/>
  <c r="D390" i="2"/>
  <c r="C388" i="2"/>
  <c r="D385" i="2"/>
  <c r="D381" i="2"/>
  <c r="D378" i="2"/>
  <c r="C375" i="2"/>
  <c r="C371" i="2"/>
  <c r="D367" i="2"/>
  <c r="D364" i="2"/>
  <c r="D360" i="2"/>
  <c r="C357" i="2"/>
  <c r="D353" i="2"/>
  <c r="D349" i="2"/>
  <c r="D346" i="2"/>
  <c r="C343" i="2"/>
  <c r="C339" i="2"/>
  <c r="D335" i="2"/>
  <c r="D332" i="2"/>
  <c r="D328" i="2"/>
  <c r="C325" i="2"/>
  <c r="D321" i="2"/>
  <c r="D317" i="2"/>
  <c r="D314" i="2"/>
  <c r="C311" i="2"/>
  <c r="C307" i="2"/>
  <c r="D303" i="2"/>
  <c r="D300" i="2"/>
  <c r="D296" i="2"/>
  <c r="C293" i="2"/>
  <c r="D289" i="2"/>
  <c r="D285" i="2"/>
  <c r="D282" i="2"/>
  <c r="C279" i="2"/>
  <c r="C275" i="2"/>
  <c r="D271" i="2"/>
  <c r="D266" i="2"/>
  <c r="C261" i="2"/>
  <c r="D255" i="2"/>
  <c r="D250" i="2"/>
  <c r="C245" i="2"/>
  <c r="D239" i="2"/>
  <c r="D234" i="2"/>
  <c r="C229" i="2"/>
  <c r="D223" i="2"/>
  <c r="D218" i="2"/>
  <c r="C213" i="2"/>
  <c r="D207" i="2"/>
  <c r="D202" i="2"/>
  <c r="C197" i="2"/>
  <c r="D191" i="2"/>
  <c r="D186" i="2"/>
  <c r="C181" i="2"/>
  <c r="D175" i="2"/>
  <c r="C170" i="2"/>
  <c r="D162" i="2"/>
  <c r="C155" i="2"/>
  <c r="D148" i="2"/>
  <c r="C141" i="2"/>
  <c r="C134" i="2"/>
  <c r="C127" i="2"/>
  <c r="C120" i="2"/>
  <c r="D112" i="2"/>
  <c r="C106" i="2"/>
  <c r="D98" i="2"/>
  <c r="C91" i="2"/>
  <c r="D84" i="2"/>
  <c r="C77" i="2"/>
  <c r="C70" i="2"/>
  <c r="C63" i="2"/>
  <c r="C56" i="2"/>
  <c r="D48" i="2"/>
  <c r="C42" i="2"/>
  <c r="D34" i="2"/>
  <c r="C27" i="2"/>
  <c r="D20" i="2"/>
  <c r="C13" i="2"/>
  <c r="C6" i="2"/>
</calcChain>
</file>

<file path=xl/sharedStrings.xml><?xml version="1.0" encoding="utf-8"?>
<sst xmlns="http://schemas.openxmlformats.org/spreadsheetml/2006/main" count="1402" uniqueCount="1357">
  <si>
    <t>CA</t>
  </si>
  <si>
    <t>NFA</t>
  </si>
  <si>
    <t>ETDR</t>
  </si>
  <si>
    <t>OG</t>
  </si>
  <si>
    <t>Australia - 80</t>
  </si>
  <si>
    <t>Australia - 81</t>
  </si>
  <si>
    <t>Australia - 82</t>
  </si>
  <si>
    <t>Australia - 83</t>
  </si>
  <si>
    <t>Australia - 84</t>
  </si>
  <si>
    <t>Australia - 85</t>
  </si>
  <si>
    <t>Australia - 86</t>
  </si>
  <si>
    <t>Australia - 87</t>
  </si>
  <si>
    <t>Australia - 88</t>
  </si>
  <si>
    <t>Australia - 89</t>
  </si>
  <si>
    <t>Australia - 90</t>
  </si>
  <si>
    <t>Australia - 91</t>
  </si>
  <si>
    <t>Australia - 92</t>
  </si>
  <si>
    <t>Australia - 93</t>
  </si>
  <si>
    <t>Australia - 94</t>
  </si>
  <si>
    <t>Australia - 95</t>
  </si>
  <si>
    <t>Australia - 96</t>
  </si>
  <si>
    <t>Australia - 97</t>
  </si>
  <si>
    <t>Australia - 98</t>
  </si>
  <si>
    <t>Australia - 99</t>
  </si>
  <si>
    <t>Australia - 00</t>
  </si>
  <si>
    <t>Australia - 01</t>
  </si>
  <si>
    <t>Australia - 02</t>
  </si>
  <si>
    <t>Australia - 03</t>
  </si>
  <si>
    <t>Australia - 04</t>
  </si>
  <si>
    <t>Australia - 05</t>
  </si>
  <si>
    <t>Australia - 06</t>
  </si>
  <si>
    <t>Australia - 07</t>
  </si>
  <si>
    <t>Australia - 08</t>
  </si>
  <si>
    <t>Australia - 09</t>
  </si>
  <si>
    <t>Australia - 10</t>
  </si>
  <si>
    <t>Australia - 11</t>
  </si>
  <si>
    <t>Austria - 80</t>
  </si>
  <si>
    <t>Austria - 81</t>
  </si>
  <si>
    <t>Austria - 82</t>
  </si>
  <si>
    <t>Austria - 83</t>
  </si>
  <si>
    <t>Austria - 84</t>
  </si>
  <si>
    <t>Austria - 85</t>
  </si>
  <si>
    <t>Austria - 86</t>
  </si>
  <si>
    <t>Austria - 87</t>
  </si>
  <si>
    <t>Austria - 88</t>
  </si>
  <si>
    <t>Austria - 89</t>
  </si>
  <si>
    <t>Austria - 90</t>
  </si>
  <si>
    <t>Austria - 91</t>
  </si>
  <si>
    <t>Austria - 92</t>
  </si>
  <si>
    <t>Austria - 93</t>
  </si>
  <si>
    <t>Austria - 94</t>
  </si>
  <si>
    <t>Austria - 95</t>
  </si>
  <si>
    <t>Austria - 96</t>
  </si>
  <si>
    <t>Austria - 97</t>
  </si>
  <si>
    <t>Austria - 98</t>
  </si>
  <si>
    <t>Austria - 99</t>
  </si>
  <si>
    <t>Austria - 00</t>
  </si>
  <si>
    <t>Austria - 01</t>
  </si>
  <si>
    <t>Austria - 02</t>
  </si>
  <si>
    <t>Austria - 03</t>
  </si>
  <si>
    <t>Austria - 04</t>
  </si>
  <si>
    <t>Austria - 05</t>
  </si>
  <si>
    <t>Austria - 06</t>
  </si>
  <si>
    <t>Austria - 07</t>
  </si>
  <si>
    <t>Austria - 08</t>
  </si>
  <si>
    <t>Austria - 09</t>
  </si>
  <si>
    <t>Austria - 10</t>
  </si>
  <si>
    <t>Austria - 11</t>
  </si>
  <si>
    <t>Canada - 80</t>
  </si>
  <si>
    <t>Canada - 81</t>
  </si>
  <si>
    <t>Canada - 82</t>
  </si>
  <si>
    <t>Canada - 83</t>
  </si>
  <si>
    <t>Canada - 84</t>
  </si>
  <si>
    <t>Canada - 85</t>
  </si>
  <si>
    <t>Canada - 86</t>
  </si>
  <si>
    <t>Canada - 87</t>
  </si>
  <si>
    <t>Canada - 88</t>
  </si>
  <si>
    <t>Canada - 89</t>
  </si>
  <si>
    <t>Canada - 90</t>
  </si>
  <si>
    <t>Canada - 91</t>
  </si>
  <si>
    <t>Canada - 92</t>
  </si>
  <si>
    <t>Canada - 93</t>
  </si>
  <si>
    <t>Canada - 94</t>
  </si>
  <si>
    <t>Canada - 95</t>
  </si>
  <si>
    <t>Canada - 96</t>
  </si>
  <si>
    <t>Canada - 97</t>
  </si>
  <si>
    <t>Canada - 98</t>
  </si>
  <si>
    <t>Canada - 99</t>
  </si>
  <si>
    <t>Canada - 00</t>
  </si>
  <si>
    <t>Canada - 01</t>
  </si>
  <si>
    <t>Canada - 02</t>
  </si>
  <si>
    <t>Canada - 03</t>
  </si>
  <si>
    <t>Canada - 04</t>
  </si>
  <si>
    <t>Canada - 05</t>
  </si>
  <si>
    <t>Canada - 06</t>
  </si>
  <si>
    <t>Canada - 07</t>
  </si>
  <si>
    <t>Canada - 08</t>
  </si>
  <si>
    <t>Canada - 09</t>
  </si>
  <si>
    <t>Canada - 10</t>
  </si>
  <si>
    <t>Canada - 11</t>
  </si>
  <si>
    <t>Denmark - 80</t>
  </si>
  <si>
    <t>Denmark - 81</t>
  </si>
  <si>
    <t>Denmark - 82</t>
  </si>
  <si>
    <t>Denmark - 83</t>
  </si>
  <si>
    <t>Denmark - 84</t>
  </si>
  <si>
    <t>Denmark - 85</t>
  </si>
  <si>
    <t>Denmark - 86</t>
  </si>
  <si>
    <t>Denmark - 87</t>
  </si>
  <si>
    <t>Denmark - 88</t>
  </si>
  <si>
    <t>Denmark - 89</t>
  </si>
  <si>
    <t>Denmark - 90</t>
  </si>
  <si>
    <t>Denmark - 91</t>
  </si>
  <si>
    <t>Denmark - 92</t>
  </si>
  <si>
    <t>Denmark - 93</t>
  </si>
  <si>
    <t>Denmark - 94</t>
  </si>
  <si>
    <t>Denmark - 95</t>
  </si>
  <si>
    <t>Denmark - 96</t>
  </si>
  <si>
    <t>Denmark - 97</t>
  </si>
  <si>
    <t>Denmark - 98</t>
  </si>
  <si>
    <t>Denmark - 99</t>
  </si>
  <si>
    <t>Denmark - 00</t>
  </si>
  <si>
    <t>Denmark - 01</t>
  </si>
  <si>
    <t>Denmark - 02</t>
  </si>
  <si>
    <t>Denmark - 03</t>
  </si>
  <si>
    <t>Denmark - 04</t>
  </si>
  <si>
    <t>Denmark - 05</t>
  </si>
  <si>
    <t>Denmark - 06</t>
  </si>
  <si>
    <t>Denmark - 07</t>
  </si>
  <si>
    <t>Denmark - 08</t>
  </si>
  <si>
    <t>Denmark - 09</t>
  </si>
  <si>
    <t>Denmark - 10</t>
  </si>
  <si>
    <t>Denmark - 11</t>
  </si>
  <si>
    <t>Finland - 80</t>
  </si>
  <si>
    <t>Finland - 81</t>
  </si>
  <si>
    <t>Finland - 82</t>
  </si>
  <si>
    <t>Finland - 83</t>
  </si>
  <si>
    <t>Finland - 84</t>
  </si>
  <si>
    <t>Finland - 85</t>
  </si>
  <si>
    <t>Finland - 86</t>
  </si>
  <si>
    <t>Finland - 87</t>
  </si>
  <si>
    <t>Finland - 88</t>
  </si>
  <si>
    <t>Finland - 89</t>
  </si>
  <si>
    <t>Finland - 90</t>
  </si>
  <si>
    <t>Finland - 91</t>
  </si>
  <si>
    <t>Finland - 92</t>
  </si>
  <si>
    <t>Finland - 93</t>
  </si>
  <si>
    <t>Finland - 94</t>
  </si>
  <si>
    <t>Finland - 95</t>
  </si>
  <si>
    <t>Finland - 96</t>
  </si>
  <si>
    <t>Finland - 97</t>
  </si>
  <si>
    <t>Finland - 98</t>
  </si>
  <si>
    <t>Finland - 99</t>
  </si>
  <si>
    <t>Finland - 00</t>
  </si>
  <si>
    <t>Finland - 01</t>
  </si>
  <si>
    <t>Finland - 02</t>
  </si>
  <si>
    <t>Finland - 03</t>
  </si>
  <si>
    <t>Finland - 04</t>
  </si>
  <si>
    <t>Finland - 05</t>
  </si>
  <si>
    <t>Finland - 06</t>
  </si>
  <si>
    <t>Finland - 07</t>
  </si>
  <si>
    <t>Finland - 08</t>
  </si>
  <si>
    <t>Finland - 09</t>
  </si>
  <si>
    <t>Finland - 10</t>
  </si>
  <si>
    <t>Finland - 11</t>
  </si>
  <si>
    <t>France - 80</t>
  </si>
  <si>
    <t>France - 81</t>
  </si>
  <si>
    <t>France - 82</t>
  </si>
  <si>
    <t>France - 83</t>
  </si>
  <si>
    <t>France - 84</t>
  </si>
  <si>
    <t>France - 85</t>
  </si>
  <si>
    <t>France - 86</t>
  </si>
  <si>
    <t>France - 87</t>
  </si>
  <si>
    <t>France - 88</t>
  </si>
  <si>
    <t>France - 89</t>
  </si>
  <si>
    <t>France - 90</t>
  </si>
  <si>
    <t>France - 91</t>
  </si>
  <si>
    <t>France - 92</t>
  </si>
  <si>
    <t>France - 93</t>
  </si>
  <si>
    <t>France - 94</t>
  </si>
  <si>
    <t>France - 95</t>
  </si>
  <si>
    <t>France - 96</t>
  </si>
  <si>
    <t>France - 97</t>
  </si>
  <si>
    <t>France - 98</t>
  </si>
  <si>
    <t>France - 99</t>
  </si>
  <si>
    <t>France - 00</t>
  </si>
  <si>
    <t>France - 01</t>
  </si>
  <si>
    <t>France - 02</t>
  </si>
  <si>
    <t>France - 03</t>
  </si>
  <si>
    <t>France - 04</t>
  </si>
  <si>
    <t>France - 05</t>
  </si>
  <si>
    <t>France - 06</t>
  </si>
  <si>
    <t>France - 07</t>
  </si>
  <si>
    <t>France - 08</t>
  </si>
  <si>
    <t>France - 09</t>
  </si>
  <si>
    <t>France - 10</t>
  </si>
  <si>
    <t>France - 11</t>
  </si>
  <si>
    <t>Germany - 80</t>
  </si>
  <si>
    <t>Germany - 81</t>
  </si>
  <si>
    <t>Germany - 82</t>
  </si>
  <si>
    <t>Germany - 83</t>
  </si>
  <si>
    <t>Germany - 84</t>
  </si>
  <si>
    <t>Germany - 85</t>
  </si>
  <si>
    <t>Germany - 86</t>
  </si>
  <si>
    <t>Germany - 87</t>
  </si>
  <si>
    <t>Germany - 88</t>
  </si>
  <si>
    <t>Germany - 89</t>
  </si>
  <si>
    <t>Germany - 90</t>
  </si>
  <si>
    <t>Germany - 91</t>
  </si>
  <si>
    <t>Germany - 92</t>
  </si>
  <si>
    <t>Germany - 93</t>
  </si>
  <si>
    <t>Germany - 94</t>
  </si>
  <si>
    <t>Germany - 95</t>
  </si>
  <si>
    <t>Germany - 96</t>
  </si>
  <si>
    <t>Germany - 97</t>
  </si>
  <si>
    <t>Germany - 98</t>
  </si>
  <si>
    <t>Germany - 99</t>
  </si>
  <si>
    <t>Germany - 00</t>
  </si>
  <si>
    <t>Germany - 01</t>
  </si>
  <si>
    <t>Germany - 02</t>
  </si>
  <si>
    <t>Germany - 03</t>
  </si>
  <si>
    <t>Germany - 04</t>
  </si>
  <si>
    <t>Germany - 05</t>
  </si>
  <si>
    <t>Germany - 06</t>
  </si>
  <si>
    <t>Germany - 07</t>
  </si>
  <si>
    <t>Germany - 08</t>
  </si>
  <si>
    <t>Germany - 09</t>
  </si>
  <si>
    <t>Germany - 10</t>
  </si>
  <si>
    <t>Germany - 11</t>
  </si>
  <si>
    <t>Greece - 80</t>
  </si>
  <si>
    <t>Greece - 81</t>
  </si>
  <si>
    <t>Greece - 82</t>
  </si>
  <si>
    <t>Greece - 83</t>
  </si>
  <si>
    <t>Greece - 84</t>
  </si>
  <si>
    <t>Greece - 85</t>
  </si>
  <si>
    <t>Greece - 86</t>
  </si>
  <si>
    <t>Greece - 87</t>
  </si>
  <si>
    <t>Greece - 88</t>
  </si>
  <si>
    <t>Greece - 89</t>
  </si>
  <si>
    <t>Greece - 90</t>
  </si>
  <si>
    <t>Greece - 91</t>
  </si>
  <si>
    <t>Greece - 92</t>
  </si>
  <si>
    <t>Greece - 93</t>
  </si>
  <si>
    <t>Greece - 94</t>
  </si>
  <si>
    <t>Greece - 95</t>
  </si>
  <si>
    <t>Greece - 96</t>
  </si>
  <si>
    <t>Greece - 97</t>
  </si>
  <si>
    <t>Greece - 98</t>
  </si>
  <si>
    <t>Greece - 99</t>
  </si>
  <si>
    <t>Greece - 00</t>
  </si>
  <si>
    <t>Greece - 01</t>
  </si>
  <si>
    <t>Greece - 02</t>
  </si>
  <si>
    <t>Greece - 03</t>
  </si>
  <si>
    <t>Greece - 04</t>
  </si>
  <si>
    <t>Greece - 05</t>
  </si>
  <si>
    <t>Greece - 06</t>
  </si>
  <si>
    <t>Greece - 07</t>
  </si>
  <si>
    <t>Greece - 08</t>
  </si>
  <si>
    <t>Greece - 09</t>
  </si>
  <si>
    <t>Greece - 10</t>
  </si>
  <si>
    <t>Greece - 11</t>
  </si>
  <si>
    <t>Ireland - 80</t>
  </si>
  <si>
    <t>Ireland - 81</t>
  </si>
  <si>
    <t>Ireland - 82</t>
  </si>
  <si>
    <t>Ireland - 83</t>
  </si>
  <si>
    <t>Ireland - 84</t>
  </si>
  <si>
    <t>Ireland - 85</t>
  </si>
  <si>
    <t>Ireland - 86</t>
  </si>
  <si>
    <t>Ireland - 87</t>
  </si>
  <si>
    <t>Ireland - 88</t>
  </si>
  <si>
    <t>Ireland - 89</t>
  </si>
  <si>
    <t>Ireland - 90</t>
  </si>
  <si>
    <t>Ireland - 91</t>
  </si>
  <si>
    <t>Ireland - 92</t>
  </si>
  <si>
    <t>Ireland - 93</t>
  </si>
  <si>
    <t>Ireland - 94</t>
  </si>
  <si>
    <t>Ireland - 95</t>
  </si>
  <si>
    <t>Ireland - 96</t>
  </si>
  <si>
    <t>Ireland - 97</t>
  </si>
  <si>
    <t>Ireland - 98</t>
  </si>
  <si>
    <t>Ireland - 99</t>
  </si>
  <si>
    <t>Ireland - 00</t>
  </si>
  <si>
    <t>Ireland - 01</t>
  </si>
  <si>
    <t>Ireland - 02</t>
  </si>
  <si>
    <t>Ireland - 03</t>
  </si>
  <si>
    <t>Ireland - 04</t>
  </si>
  <si>
    <t>Ireland - 05</t>
  </si>
  <si>
    <t>Ireland - 06</t>
  </si>
  <si>
    <t>Ireland - 07</t>
  </si>
  <si>
    <t>Ireland - 08</t>
  </si>
  <si>
    <t>Ireland - 09</t>
  </si>
  <si>
    <t>Ireland - 10</t>
  </si>
  <si>
    <t>Ireland - 11</t>
  </si>
  <si>
    <t>Italy - 80</t>
  </si>
  <si>
    <t>Italy - 81</t>
  </si>
  <si>
    <t>Italy - 82</t>
  </si>
  <si>
    <t>Italy - 83</t>
  </si>
  <si>
    <t>Italy - 84</t>
  </si>
  <si>
    <t>Italy - 85</t>
  </si>
  <si>
    <t>Italy - 86</t>
  </si>
  <si>
    <t>Italy - 87</t>
  </si>
  <si>
    <t>Italy - 88</t>
  </si>
  <si>
    <t>Italy - 89</t>
  </si>
  <si>
    <t>Italy - 90</t>
  </si>
  <si>
    <t>Italy - 91</t>
  </si>
  <si>
    <t>Italy - 92</t>
  </si>
  <si>
    <t>Italy - 93</t>
  </si>
  <si>
    <t>Italy - 94</t>
  </si>
  <si>
    <t>Italy - 95</t>
  </si>
  <si>
    <t>Italy - 96</t>
  </si>
  <si>
    <t>Italy - 97</t>
  </si>
  <si>
    <t>Italy - 98</t>
  </si>
  <si>
    <t>Italy - 99</t>
  </si>
  <si>
    <t>Italy - 00</t>
  </si>
  <si>
    <t>Italy - 01</t>
  </si>
  <si>
    <t>Italy - 02</t>
  </si>
  <si>
    <t>Italy - 03</t>
  </si>
  <si>
    <t>Italy - 04</t>
  </si>
  <si>
    <t>Italy - 05</t>
  </si>
  <si>
    <t>Italy - 06</t>
  </si>
  <si>
    <t>Italy - 07</t>
  </si>
  <si>
    <t>Italy - 08</t>
  </si>
  <si>
    <t>Italy - 09</t>
  </si>
  <si>
    <t>Italy - 10</t>
  </si>
  <si>
    <t>Italy - 11</t>
  </si>
  <si>
    <t>Japan - 80</t>
  </si>
  <si>
    <t>Japan - 81</t>
  </si>
  <si>
    <t>Japan - 82</t>
  </si>
  <si>
    <t>Japan - 83</t>
  </si>
  <si>
    <t>Japan - 84</t>
  </si>
  <si>
    <t>Japan - 85</t>
  </si>
  <si>
    <t>Japan - 86</t>
  </si>
  <si>
    <t>Japan - 87</t>
  </si>
  <si>
    <t>Japan - 88</t>
  </si>
  <si>
    <t>Japan - 89</t>
  </si>
  <si>
    <t>Japan - 90</t>
  </si>
  <si>
    <t>Japan - 91</t>
  </si>
  <si>
    <t>Japan - 92</t>
  </si>
  <si>
    <t>Japan - 93</t>
  </si>
  <si>
    <t>Japan - 94</t>
  </si>
  <si>
    <t>Japan - 95</t>
  </si>
  <si>
    <t>Japan - 96</t>
  </si>
  <si>
    <t>Japan - 97</t>
  </si>
  <si>
    <t>Japan - 98</t>
  </si>
  <si>
    <t>Japan - 99</t>
  </si>
  <si>
    <t>Japan - 00</t>
  </si>
  <si>
    <t>Japan - 01</t>
  </si>
  <si>
    <t>Japan - 02</t>
  </si>
  <si>
    <t>Japan - 03</t>
  </si>
  <si>
    <t>Japan - 04</t>
  </si>
  <si>
    <t>Japan - 05</t>
  </si>
  <si>
    <t>Japan - 06</t>
  </si>
  <si>
    <t>Japan - 07</t>
  </si>
  <si>
    <t>Japan - 08</t>
  </si>
  <si>
    <t>Japan - 09</t>
  </si>
  <si>
    <t>Japan - 10</t>
  </si>
  <si>
    <t>Japan - 11</t>
  </si>
  <si>
    <t>Korea - 80</t>
  </si>
  <si>
    <t>Korea - 81</t>
  </si>
  <si>
    <t>Korea - 82</t>
  </si>
  <si>
    <t>Korea - 83</t>
  </si>
  <si>
    <t>Korea - 84</t>
  </si>
  <si>
    <t>Korea - 85</t>
  </si>
  <si>
    <t>Korea - 86</t>
  </si>
  <si>
    <t>Korea - 87</t>
  </si>
  <si>
    <t>Korea - 88</t>
  </si>
  <si>
    <t>Korea - 89</t>
  </si>
  <si>
    <t>Korea - 90</t>
  </si>
  <si>
    <t>Korea - 91</t>
  </si>
  <si>
    <t>Korea - 92</t>
  </si>
  <si>
    <t>Korea - 93</t>
  </si>
  <si>
    <t>Korea - 94</t>
  </si>
  <si>
    <t>Korea - 95</t>
  </si>
  <si>
    <t>Korea - 96</t>
  </si>
  <si>
    <t>Korea - 97</t>
  </si>
  <si>
    <t>Korea - 98</t>
  </si>
  <si>
    <t>Korea - 99</t>
  </si>
  <si>
    <t>Korea - 00</t>
  </si>
  <si>
    <t>Korea - 01</t>
  </si>
  <si>
    <t>Korea - 02</t>
  </si>
  <si>
    <t>Korea - 03</t>
  </si>
  <si>
    <t>Korea - 04</t>
  </si>
  <si>
    <t>Korea - 05</t>
  </si>
  <si>
    <t>Korea - 06</t>
  </si>
  <si>
    <t>Korea - 07</t>
  </si>
  <si>
    <t>Korea - 08</t>
  </si>
  <si>
    <t>Korea - 09</t>
  </si>
  <si>
    <t>Korea - 10</t>
  </si>
  <si>
    <t>Korea - 11</t>
  </si>
  <si>
    <t>Netherlands - 80</t>
  </si>
  <si>
    <t>Netherlands - 81</t>
  </si>
  <si>
    <t>Netherlands - 82</t>
  </si>
  <si>
    <t>Netherlands - 83</t>
  </si>
  <si>
    <t>Netherlands - 84</t>
  </si>
  <si>
    <t>Netherlands - 85</t>
  </si>
  <si>
    <t>Netherlands - 86</t>
  </si>
  <si>
    <t>Netherlands - 87</t>
  </si>
  <si>
    <t>Netherlands - 88</t>
  </si>
  <si>
    <t>Netherlands - 89</t>
  </si>
  <si>
    <t>Netherlands - 90</t>
  </si>
  <si>
    <t>Netherlands - 91</t>
  </si>
  <si>
    <t>Netherlands - 92</t>
  </si>
  <si>
    <t>Netherlands - 93</t>
  </si>
  <si>
    <t>Netherlands - 94</t>
  </si>
  <si>
    <t>Netherlands - 95</t>
  </si>
  <si>
    <t>Netherlands - 96</t>
  </si>
  <si>
    <t>Netherlands - 97</t>
  </si>
  <si>
    <t>Netherlands - 98</t>
  </si>
  <si>
    <t>Netherlands - 99</t>
  </si>
  <si>
    <t>Netherlands - 00</t>
  </si>
  <si>
    <t>Netherlands - 01</t>
  </si>
  <si>
    <t>Netherlands - 02</t>
  </si>
  <si>
    <t>Netherlands - 03</t>
  </si>
  <si>
    <t>Netherlands - 04</t>
  </si>
  <si>
    <t>Netherlands - 05</t>
  </si>
  <si>
    <t>Netherlands - 06</t>
  </si>
  <si>
    <t>Netherlands - 07</t>
  </si>
  <si>
    <t>Netherlands - 08</t>
  </si>
  <si>
    <t>Netherlands - 09</t>
  </si>
  <si>
    <t>Netherlands - 10</t>
  </si>
  <si>
    <t>Netherlands - 11</t>
  </si>
  <si>
    <t>New Zealand - 80</t>
  </si>
  <si>
    <t>New Zealand - 81</t>
  </si>
  <si>
    <t>New Zealand - 82</t>
  </si>
  <si>
    <t>New Zealand - 83</t>
  </si>
  <si>
    <t>New Zealand - 84</t>
  </si>
  <si>
    <t>New Zealand - 85</t>
  </si>
  <si>
    <t>New Zealand - 86</t>
  </si>
  <si>
    <t>New Zealand - 87</t>
  </si>
  <si>
    <t>New Zealand - 88</t>
  </si>
  <si>
    <t>New Zealand - 89</t>
  </si>
  <si>
    <t>New Zealand - 90</t>
  </si>
  <si>
    <t>New Zealand - 91</t>
  </si>
  <si>
    <t>New Zealand - 92</t>
  </si>
  <si>
    <t>New Zealand - 93</t>
  </si>
  <si>
    <t>New Zealand - 94</t>
  </si>
  <si>
    <t>New Zealand - 95</t>
  </si>
  <si>
    <t>New Zealand - 96</t>
  </si>
  <si>
    <t>New Zealand - 97</t>
  </si>
  <si>
    <t>New Zealand - 98</t>
  </si>
  <si>
    <t>New Zealand - 99</t>
  </si>
  <si>
    <t>New Zealand - 00</t>
  </si>
  <si>
    <t>New Zealand - 01</t>
  </si>
  <si>
    <t>New Zealand - 02</t>
  </si>
  <si>
    <t>New Zealand - 03</t>
  </si>
  <si>
    <t>New Zealand - 04</t>
  </si>
  <si>
    <t>New Zealand - 05</t>
  </si>
  <si>
    <t>New Zealand - 06</t>
  </si>
  <si>
    <t>New Zealand - 07</t>
  </si>
  <si>
    <t>New Zealand - 08</t>
  </si>
  <si>
    <t>New Zealand - 09</t>
  </si>
  <si>
    <t>New Zealand - 10</t>
  </si>
  <si>
    <t>New Zealand - 11</t>
  </si>
  <si>
    <t>Norway - 80</t>
  </si>
  <si>
    <t>Norway - 81</t>
  </si>
  <si>
    <t>Norway - 82</t>
  </si>
  <si>
    <t>Norway - 83</t>
  </si>
  <si>
    <t>Norway - 84</t>
  </si>
  <si>
    <t>Norway - 85</t>
  </si>
  <si>
    <t>Norway - 86</t>
  </si>
  <si>
    <t>Norway - 87</t>
  </si>
  <si>
    <t>Norway - 88</t>
  </si>
  <si>
    <t>Norway - 89</t>
  </si>
  <si>
    <t>Norway - 90</t>
  </si>
  <si>
    <t>Norway - 91</t>
  </si>
  <si>
    <t>Norway - 92</t>
  </si>
  <si>
    <t>Norway - 93</t>
  </si>
  <si>
    <t>Norway - 94</t>
  </si>
  <si>
    <t>Norway - 95</t>
  </si>
  <si>
    <t>Norway - 96</t>
  </si>
  <si>
    <t>Norway - 97</t>
  </si>
  <si>
    <t>Norway - 98</t>
  </si>
  <si>
    <t>Norway - 99</t>
  </si>
  <si>
    <t>Norway - 00</t>
  </si>
  <si>
    <t>Norway - 01</t>
  </si>
  <si>
    <t>Norway - 02</t>
  </si>
  <si>
    <t>Norway - 03</t>
  </si>
  <si>
    <t>Norway - 04</t>
  </si>
  <si>
    <t>Norway - 05</t>
  </si>
  <si>
    <t>Norway - 06</t>
  </si>
  <si>
    <t>Norway - 07</t>
  </si>
  <si>
    <t>Norway - 08</t>
  </si>
  <si>
    <t>Norway - 09</t>
  </si>
  <si>
    <t>Norway - 10</t>
  </si>
  <si>
    <t>Norway - 11</t>
  </si>
  <si>
    <t>Portugal - 80</t>
  </si>
  <si>
    <t>Portugal - 81</t>
  </si>
  <si>
    <t>Portugal - 82</t>
  </si>
  <si>
    <t>Portugal - 83</t>
  </si>
  <si>
    <t>Portugal - 84</t>
  </si>
  <si>
    <t>Portugal - 85</t>
  </si>
  <si>
    <t>Portugal - 86</t>
  </si>
  <si>
    <t>Portugal - 87</t>
  </si>
  <si>
    <t>Portugal - 88</t>
  </si>
  <si>
    <t>Portugal - 89</t>
  </si>
  <si>
    <t>Portugal - 90</t>
  </si>
  <si>
    <t>Portugal - 91</t>
  </si>
  <si>
    <t>Portugal - 92</t>
  </si>
  <si>
    <t>Portugal - 93</t>
  </si>
  <si>
    <t>Portugal - 94</t>
  </si>
  <si>
    <t>Portugal - 95</t>
  </si>
  <si>
    <t>Portugal - 96</t>
  </si>
  <si>
    <t>Portugal - 97</t>
  </si>
  <si>
    <t>Portugal - 98</t>
  </si>
  <si>
    <t>Portugal - 99</t>
  </si>
  <si>
    <t>Portugal - 00</t>
  </si>
  <si>
    <t>Portugal - 01</t>
  </si>
  <si>
    <t>Portugal - 02</t>
  </si>
  <si>
    <t>Portugal - 03</t>
  </si>
  <si>
    <t>Portugal - 04</t>
  </si>
  <si>
    <t>Portugal - 05</t>
  </si>
  <si>
    <t>Portugal - 06</t>
  </si>
  <si>
    <t>Portugal - 07</t>
  </si>
  <si>
    <t>Portugal - 08</t>
  </si>
  <si>
    <t>Portugal - 09</t>
  </si>
  <si>
    <t>Portugal - 10</t>
  </si>
  <si>
    <t>Portugal - 11</t>
  </si>
  <si>
    <t>Spain - 80</t>
  </si>
  <si>
    <t>Spain - 81</t>
  </si>
  <si>
    <t>Spain - 82</t>
  </si>
  <si>
    <t>Spain - 83</t>
  </si>
  <si>
    <t>Spain - 84</t>
  </si>
  <si>
    <t>Spain - 85</t>
  </si>
  <si>
    <t>Spain - 86</t>
  </si>
  <si>
    <t>Spain - 87</t>
  </si>
  <si>
    <t>Spain - 88</t>
  </si>
  <si>
    <t>Spain - 89</t>
  </si>
  <si>
    <t>Spain - 90</t>
  </si>
  <si>
    <t>Spain - 91</t>
  </si>
  <si>
    <t>Spain - 92</t>
  </si>
  <si>
    <t>Spain - 93</t>
  </si>
  <si>
    <t>Spain - 94</t>
  </si>
  <si>
    <t>Spain - 95</t>
  </si>
  <si>
    <t>Spain - 96</t>
  </si>
  <si>
    <t>Spain - 97</t>
  </si>
  <si>
    <t>Spain - 98</t>
  </si>
  <si>
    <t>Spain - 99</t>
  </si>
  <si>
    <t>Spain - 00</t>
  </si>
  <si>
    <t>Spain - 01</t>
  </si>
  <si>
    <t>Spain - 02</t>
  </si>
  <si>
    <t>Spain - 03</t>
  </si>
  <si>
    <t>Spain - 04</t>
  </si>
  <si>
    <t>Spain - 05</t>
  </si>
  <si>
    <t>Spain - 06</t>
  </si>
  <si>
    <t>Spain - 07</t>
  </si>
  <si>
    <t>Spain - 08</t>
  </si>
  <si>
    <t>Spain - 09</t>
  </si>
  <si>
    <t>Spain - 10</t>
  </si>
  <si>
    <t>Spain - 11</t>
  </si>
  <si>
    <t>Sweden - 80</t>
  </si>
  <si>
    <t>Sweden - 81</t>
  </si>
  <si>
    <t>Sweden - 82</t>
  </si>
  <si>
    <t>Sweden - 83</t>
  </si>
  <si>
    <t>Sweden - 84</t>
  </si>
  <si>
    <t>Sweden - 85</t>
  </si>
  <si>
    <t>Sweden - 86</t>
  </si>
  <si>
    <t>Sweden - 87</t>
  </si>
  <si>
    <t>Sweden - 88</t>
  </si>
  <si>
    <t>Sweden - 89</t>
  </si>
  <si>
    <t>Sweden - 90</t>
  </si>
  <si>
    <t>Sweden - 91</t>
  </si>
  <si>
    <t>Sweden - 92</t>
  </si>
  <si>
    <t>Sweden - 93</t>
  </si>
  <si>
    <t>Sweden - 94</t>
  </si>
  <si>
    <t>Sweden - 95</t>
  </si>
  <si>
    <t>Sweden - 96</t>
  </si>
  <si>
    <t>Sweden - 97</t>
  </si>
  <si>
    <t>Sweden - 98</t>
  </si>
  <si>
    <t>Sweden - 99</t>
  </si>
  <si>
    <t>Sweden - 00</t>
  </si>
  <si>
    <t>Sweden - 01</t>
  </si>
  <si>
    <t>Sweden - 02</t>
  </si>
  <si>
    <t>Sweden - 03</t>
  </si>
  <si>
    <t>Sweden - 04</t>
  </si>
  <si>
    <t>Sweden - 05</t>
  </si>
  <si>
    <t>Sweden - 06</t>
  </si>
  <si>
    <t>Sweden - 07</t>
  </si>
  <si>
    <t>Sweden - 08</t>
  </si>
  <si>
    <t>Sweden - 09</t>
  </si>
  <si>
    <t>Sweden - 10</t>
  </si>
  <si>
    <t>Sweden - 11</t>
  </si>
  <si>
    <t>United Kingdom - 80</t>
  </si>
  <si>
    <t>United Kingdom - 81</t>
  </si>
  <si>
    <t>United Kingdom - 82</t>
  </si>
  <si>
    <t>United Kingdom - 83</t>
  </si>
  <si>
    <t>United Kingdom - 84</t>
  </si>
  <si>
    <t>United Kingdom - 85</t>
  </si>
  <si>
    <t>United Kingdom - 86</t>
  </si>
  <si>
    <t>United Kingdom - 87</t>
  </si>
  <si>
    <t>United Kingdom - 88</t>
  </si>
  <si>
    <t>United Kingdom - 89</t>
  </si>
  <si>
    <t>United Kingdom - 90</t>
  </si>
  <si>
    <t>United Kingdom - 91</t>
  </si>
  <si>
    <t>United Kingdom - 92</t>
  </si>
  <si>
    <t>United Kingdom - 93</t>
  </si>
  <si>
    <t>United Kingdom - 94</t>
  </si>
  <si>
    <t>United Kingdom - 95</t>
  </si>
  <si>
    <t>United Kingdom - 96</t>
  </si>
  <si>
    <t>United Kingdom - 97</t>
  </si>
  <si>
    <t>United Kingdom - 98</t>
  </si>
  <si>
    <t>United Kingdom - 99</t>
  </si>
  <si>
    <t>United Kingdom - 00</t>
  </si>
  <si>
    <t>United Kingdom - 01</t>
  </si>
  <si>
    <t>United Kingdom - 02</t>
  </si>
  <si>
    <t>United Kingdom - 03</t>
  </si>
  <si>
    <t>United Kingdom - 04</t>
  </si>
  <si>
    <t>United Kingdom - 05</t>
  </si>
  <si>
    <t>United Kingdom - 06</t>
  </si>
  <si>
    <t>United Kingdom - 07</t>
  </si>
  <si>
    <t>United Kingdom - 08</t>
  </si>
  <si>
    <t>United Kingdom - 09</t>
  </si>
  <si>
    <t>United Kingdom - 10</t>
  </si>
  <si>
    <t>United Kingdom - 11</t>
  </si>
  <si>
    <t>United States - 80</t>
  </si>
  <si>
    <t>United States - 81</t>
  </si>
  <si>
    <t>United States - 82</t>
  </si>
  <si>
    <t>United States - 83</t>
  </si>
  <si>
    <t>United States - 84</t>
  </si>
  <si>
    <t>United States - 85</t>
  </si>
  <si>
    <t>United States - 86</t>
  </si>
  <si>
    <t>United States - 87</t>
  </si>
  <si>
    <t>United States - 88</t>
  </si>
  <si>
    <t>United States - 89</t>
  </si>
  <si>
    <t>United States - 90</t>
  </si>
  <si>
    <t>United States - 91</t>
  </si>
  <si>
    <t>United States - 92</t>
  </si>
  <si>
    <t>United States - 93</t>
  </si>
  <si>
    <t>United States - 94</t>
  </si>
  <si>
    <t>United States - 95</t>
  </si>
  <si>
    <t>United States - 96</t>
  </si>
  <si>
    <t>United States - 97</t>
  </si>
  <si>
    <t>United States - 98</t>
  </si>
  <si>
    <t>United States - 99</t>
  </si>
  <si>
    <t>United States - 00</t>
  </si>
  <si>
    <t>United States - 01</t>
  </si>
  <si>
    <t>United States - 02</t>
  </si>
  <si>
    <t>United States - 03</t>
  </si>
  <si>
    <t>United States - 04</t>
  </si>
  <si>
    <t>United States - 05</t>
  </si>
  <si>
    <t>United States - 06</t>
  </si>
  <si>
    <t>United States - 07</t>
  </si>
  <si>
    <t>United States - 08</t>
  </si>
  <si>
    <t>United States - 09</t>
  </si>
  <si>
    <t>United States - 10</t>
  </si>
  <si>
    <t>United States - 11</t>
  </si>
  <si>
    <t>Argentina - 80</t>
  </si>
  <si>
    <t>Argentina - 81</t>
  </si>
  <si>
    <t>Argentina - 82</t>
  </si>
  <si>
    <t>Argentina - 83</t>
  </si>
  <si>
    <t>Argentina - 84</t>
  </si>
  <si>
    <t>Argentina - 85</t>
  </si>
  <si>
    <t>Argentina - 86</t>
  </si>
  <si>
    <t>Argentina - 87</t>
  </si>
  <si>
    <t>Argentina - 88</t>
  </si>
  <si>
    <t>Argentina - 89</t>
  </si>
  <si>
    <t>Argentina - 90</t>
  </si>
  <si>
    <t>Argentina - 91</t>
  </si>
  <si>
    <t>Argentina - 92</t>
  </si>
  <si>
    <t>Argentina - 93</t>
  </si>
  <si>
    <t>Argentina - 94</t>
  </si>
  <si>
    <t>Argentina - 95</t>
  </si>
  <si>
    <t>Argentina - 96</t>
  </si>
  <si>
    <t>Argentina - 97</t>
  </si>
  <si>
    <t>Argentina - 98</t>
  </si>
  <si>
    <t>Argentina - 99</t>
  </si>
  <si>
    <t>Argentina - 00</t>
  </si>
  <si>
    <t>Argentina - 01</t>
  </si>
  <si>
    <t>Argentina - 02</t>
  </si>
  <si>
    <t>Argentina - 03</t>
  </si>
  <si>
    <t>Argentina - 04</t>
  </si>
  <si>
    <t>Argentina - 05</t>
  </si>
  <si>
    <t>Argentina - 06</t>
  </si>
  <si>
    <t>Argentina - 07</t>
  </si>
  <si>
    <t>Argentina - 08</t>
  </si>
  <si>
    <t>Argentina - 09</t>
  </si>
  <si>
    <t>Argentina - 10</t>
  </si>
  <si>
    <t>Argentina - 11</t>
  </si>
  <si>
    <t>Brazil - 80</t>
  </si>
  <si>
    <t>Brazil - 81</t>
  </si>
  <si>
    <t>Brazil - 82</t>
  </si>
  <si>
    <t>Brazil - 83</t>
  </si>
  <si>
    <t>Brazil - 84</t>
  </si>
  <si>
    <t>Brazil - 85</t>
  </si>
  <si>
    <t>Brazil - 86</t>
  </si>
  <si>
    <t>Brazil - 87</t>
  </si>
  <si>
    <t>Brazil - 88</t>
  </si>
  <si>
    <t>Brazil - 89</t>
  </si>
  <si>
    <t>Brazil - 90</t>
  </si>
  <si>
    <t>Brazil - 91</t>
  </si>
  <si>
    <t>Brazil - 92</t>
  </si>
  <si>
    <t>Brazil - 93</t>
  </si>
  <si>
    <t>Brazil - 94</t>
  </si>
  <si>
    <t>Brazil - 95</t>
  </si>
  <si>
    <t>Brazil - 96</t>
  </si>
  <si>
    <t>Brazil - 97</t>
  </si>
  <si>
    <t>Brazil - 98</t>
  </si>
  <si>
    <t>Brazil - 99</t>
  </si>
  <si>
    <t>Brazil - 00</t>
  </si>
  <si>
    <t>Brazil - 01</t>
  </si>
  <si>
    <t>Brazil - 02</t>
  </si>
  <si>
    <t>Brazil - 03</t>
  </si>
  <si>
    <t>Brazil - 04</t>
  </si>
  <si>
    <t>Brazil - 05</t>
  </si>
  <si>
    <t>Brazil - 06</t>
  </si>
  <si>
    <t>Brazil - 07</t>
  </si>
  <si>
    <t>Brazil - 08</t>
  </si>
  <si>
    <t>Brazil - 09</t>
  </si>
  <si>
    <t>Brazil - 10</t>
  </si>
  <si>
    <t>Brazil - 11</t>
  </si>
  <si>
    <t>Chile - 80</t>
  </si>
  <si>
    <t>Chile - 81</t>
  </si>
  <si>
    <t>Chile - 82</t>
  </si>
  <si>
    <t>Chile - 83</t>
  </si>
  <si>
    <t>Chile - 84</t>
  </si>
  <si>
    <t>Chile - 85</t>
  </si>
  <si>
    <t>Chile - 86</t>
  </si>
  <si>
    <t>Chile - 87</t>
  </si>
  <si>
    <t>Chile - 88</t>
  </si>
  <si>
    <t>Chile - 89</t>
  </si>
  <si>
    <t>Chile - 90</t>
  </si>
  <si>
    <t>Chile - 91</t>
  </si>
  <si>
    <t>Chile - 92</t>
  </si>
  <si>
    <t>Chile - 93</t>
  </si>
  <si>
    <t>Chile - 94</t>
  </si>
  <si>
    <t>Chile - 95</t>
  </si>
  <si>
    <t>Chile - 96</t>
  </si>
  <si>
    <t>Chile - 97</t>
  </si>
  <si>
    <t>Chile - 98</t>
  </si>
  <si>
    <t>Chile - 99</t>
  </si>
  <si>
    <t>Chile - 00</t>
  </si>
  <si>
    <t>Chile - 01</t>
  </si>
  <si>
    <t>Chile - 02</t>
  </si>
  <si>
    <t>Chile - 03</t>
  </si>
  <si>
    <t>Chile - 04</t>
  </si>
  <si>
    <t>Chile - 05</t>
  </si>
  <si>
    <t>Chile - 06</t>
  </si>
  <si>
    <t>Chile - 07</t>
  </si>
  <si>
    <t>Chile - 08</t>
  </si>
  <si>
    <t>Chile - 09</t>
  </si>
  <si>
    <t>Chile - 10</t>
  </si>
  <si>
    <t>Chile - 11</t>
  </si>
  <si>
    <t>China - 80</t>
  </si>
  <si>
    <t>China - 81</t>
  </si>
  <si>
    <t>China - 82</t>
  </si>
  <si>
    <t>China - 83</t>
  </si>
  <si>
    <t>China - 84</t>
  </si>
  <si>
    <t>China - 85</t>
  </si>
  <si>
    <t>China - 86</t>
  </si>
  <si>
    <t>China - 87</t>
  </si>
  <si>
    <t>China - 88</t>
  </si>
  <si>
    <t>China - 89</t>
  </si>
  <si>
    <t>China - 90</t>
  </si>
  <si>
    <t>China - 91</t>
  </si>
  <si>
    <t>China - 92</t>
  </si>
  <si>
    <t>China - 93</t>
  </si>
  <si>
    <t>China - 94</t>
  </si>
  <si>
    <t>China - 95</t>
  </si>
  <si>
    <t>China - 96</t>
  </si>
  <si>
    <t>China - 97</t>
  </si>
  <si>
    <t>China - 98</t>
  </si>
  <si>
    <t>China - 99</t>
  </si>
  <si>
    <t>China - 00</t>
  </si>
  <si>
    <t>China - 01</t>
  </si>
  <si>
    <t>China - 02</t>
  </si>
  <si>
    <t>China - 03</t>
  </si>
  <si>
    <t>China - 04</t>
  </si>
  <si>
    <t>China - 05</t>
  </si>
  <si>
    <t>China - 06</t>
  </si>
  <si>
    <t>China - 07</t>
  </si>
  <si>
    <t>China - 08</t>
  </si>
  <si>
    <t>China - 09</t>
  </si>
  <si>
    <t>China - 10</t>
  </si>
  <si>
    <t>China - 11</t>
  </si>
  <si>
    <t>Colombia - 80</t>
  </si>
  <si>
    <t>Colombia - 81</t>
  </si>
  <si>
    <t>Colombia - 82</t>
  </si>
  <si>
    <t>Colombia - 83</t>
  </si>
  <si>
    <t>Colombia - 84</t>
  </si>
  <si>
    <t>Colombia - 85</t>
  </si>
  <si>
    <t>Colombia - 86</t>
  </si>
  <si>
    <t>Colombia - 87</t>
  </si>
  <si>
    <t>Colombia - 88</t>
  </si>
  <si>
    <t>Colombia - 89</t>
  </si>
  <si>
    <t>Colombia - 90</t>
  </si>
  <si>
    <t>Colombia - 91</t>
  </si>
  <si>
    <t>Colombia - 92</t>
  </si>
  <si>
    <t>Colombia - 93</t>
  </si>
  <si>
    <t>Colombia - 94</t>
  </si>
  <si>
    <t>Colombia - 95</t>
  </si>
  <si>
    <t>Colombia - 96</t>
  </si>
  <si>
    <t>Colombia - 97</t>
  </si>
  <si>
    <t>Colombia - 98</t>
  </si>
  <si>
    <t>Colombia - 99</t>
  </si>
  <si>
    <t>Colombia - 00</t>
  </si>
  <si>
    <t>Colombia - 01</t>
  </si>
  <si>
    <t>Colombia - 02</t>
  </si>
  <si>
    <t>Colombia - 03</t>
  </si>
  <si>
    <t>Colombia - 04</t>
  </si>
  <si>
    <t>Colombia - 05</t>
  </si>
  <si>
    <t>Colombia - 06</t>
  </si>
  <si>
    <t>Colombia - 07</t>
  </si>
  <si>
    <t>Colombia - 08</t>
  </si>
  <si>
    <t>Colombia - 09</t>
  </si>
  <si>
    <t>Colombia - 10</t>
  </si>
  <si>
    <t>Colombia - 11</t>
  </si>
  <si>
    <t>Ecuador - 80</t>
  </si>
  <si>
    <t>Ecuador - 81</t>
  </si>
  <si>
    <t>Ecuador - 82</t>
  </si>
  <si>
    <t>Ecuador - 83</t>
  </si>
  <si>
    <t>Ecuador - 84</t>
  </si>
  <si>
    <t>Ecuador - 85</t>
  </si>
  <si>
    <t>Ecuador - 86</t>
  </si>
  <si>
    <t>Ecuador - 87</t>
  </si>
  <si>
    <t>Ecuador - 88</t>
  </si>
  <si>
    <t>Ecuador - 89</t>
  </si>
  <si>
    <t>Ecuador - 90</t>
  </si>
  <si>
    <t>Ecuador - 91</t>
  </si>
  <si>
    <t>Ecuador - 92</t>
  </si>
  <si>
    <t>Ecuador - 93</t>
  </si>
  <si>
    <t>Ecuador - 94</t>
  </si>
  <si>
    <t>Ecuador - 95</t>
  </si>
  <si>
    <t>Ecuador - 96</t>
  </si>
  <si>
    <t>Ecuador - 97</t>
  </si>
  <si>
    <t>Ecuador - 98</t>
  </si>
  <si>
    <t>Ecuador - 99</t>
  </si>
  <si>
    <t>Ecuador - 00</t>
  </si>
  <si>
    <t>Ecuador - 01</t>
  </si>
  <si>
    <t>Ecuador - 02</t>
  </si>
  <si>
    <t>Ecuador - 03</t>
  </si>
  <si>
    <t>Ecuador - 04</t>
  </si>
  <si>
    <t>Ecuador - 05</t>
  </si>
  <si>
    <t>Ecuador - 06</t>
  </si>
  <si>
    <t>Ecuador - 07</t>
  </si>
  <si>
    <t>Ecuador - 08</t>
  </si>
  <si>
    <t>Ecuador - 09</t>
  </si>
  <si>
    <t>Ecuador - 10</t>
  </si>
  <si>
    <t>Ecuador - 11</t>
  </si>
  <si>
    <t>Egypt - 80</t>
  </si>
  <si>
    <t>Egypt - 81</t>
  </si>
  <si>
    <t>Egypt - 82</t>
  </si>
  <si>
    <t>Egypt - 83</t>
  </si>
  <si>
    <t>Egypt - 84</t>
  </si>
  <si>
    <t>Egypt - 85</t>
  </si>
  <si>
    <t>Egypt - 86</t>
  </si>
  <si>
    <t>Egypt - 87</t>
  </si>
  <si>
    <t>Egypt - 88</t>
  </si>
  <si>
    <t>Egypt - 89</t>
  </si>
  <si>
    <t>Egypt - 90</t>
  </si>
  <si>
    <t>Egypt - 91</t>
  </si>
  <si>
    <t>Egypt - 92</t>
  </si>
  <si>
    <t>Egypt - 93</t>
  </si>
  <si>
    <t>Egypt - 94</t>
  </si>
  <si>
    <t>Egypt - 95</t>
  </si>
  <si>
    <t>Egypt - 96</t>
  </si>
  <si>
    <t>Egypt - 97</t>
  </si>
  <si>
    <t>Egypt - 98</t>
  </si>
  <si>
    <t>Egypt - 99</t>
  </si>
  <si>
    <t>Egypt - 00</t>
  </si>
  <si>
    <t>Egypt - 01</t>
  </si>
  <si>
    <t>Egypt - 02</t>
  </si>
  <si>
    <t>Egypt - 03</t>
  </si>
  <si>
    <t>Egypt - 04</t>
  </si>
  <si>
    <t>Egypt - 05</t>
  </si>
  <si>
    <t>Egypt - 06</t>
  </si>
  <si>
    <t>Egypt - 07</t>
  </si>
  <si>
    <t>Egypt - 08</t>
  </si>
  <si>
    <t>Egypt - 09</t>
  </si>
  <si>
    <t>Egypt - 10</t>
  </si>
  <si>
    <t>Egypt - 11</t>
  </si>
  <si>
    <t>India - 80</t>
  </si>
  <si>
    <t>India - 81</t>
  </si>
  <si>
    <t>India - 82</t>
  </si>
  <si>
    <t>India - 83</t>
  </si>
  <si>
    <t>India - 84</t>
  </si>
  <si>
    <t>India - 85</t>
  </si>
  <si>
    <t>India - 86</t>
  </si>
  <si>
    <t>India - 87</t>
  </si>
  <si>
    <t>India - 88</t>
  </si>
  <si>
    <t>India - 89</t>
  </si>
  <si>
    <t>India - 90</t>
  </si>
  <si>
    <t>India - 91</t>
  </si>
  <si>
    <t>India - 92</t>
  </si>
  <si>
    <t>India - 93</t>
  </si>
  <si>
    <t>India - 94</t>
  </si>
  <si>
    <t>India - 95</t>
  </si>
  <si>
    <t>India - 96</t>
  </si>
  <si>
    <t>India - 97</t>
  </si>
  <si>
    <t>India - 98</t>
  </si>
  <si>
    <t>India - 99</t>
  </si>
  <si>
    <t>India - 00</t>
  </si>
  <si>
    <t>India - 01</t>
  </si>
  <si>
    <t>India - 02</t>
  </si>
  <si>
    <t>India - 03</t>
  </si>
  <si>
    <t>India - 04</t>
  </si>
  <si>
    <t>India - 05</t>
  </si>
  <si>
    <t>India - 06</t>
  </si>
  <si>
    <t>India - 07</t>
  </si>
  <si>
    <t>India - 08</t>
  </si>
  <si>
    <t>India - 09</t>
  </si>
  <si>
    <t>India - 10</t>
  </si>
  <si>
    <t>India - 11</t>
  </si>
  <si>
    <t>Indonesia - 80</t>
  </si>
  <si>
    <t>Indonesia - 81</t>
  </si>
  <si>
    <t>Indonesia - 82</t>
  </si>
  <si>
    <t>Indonesia - 83</t>
  </si>
  <si>
    <t>Indonesia - 84</t>
  </si>
  <si>
    <t>Indonesia - 85</t>
  </si>
  <si>
    <t>Indonesia - 86</t>
  </si>
  <si>
    <t>Indonesia - 87</t>
  </si>
  <si>
    <t>Indonesia - 88</t>
  </si>
  <si>
    <t>Indonesia - 89</t>
  </si>
  <si>
    <t>Indonesia - 90</t>
  </si>
  <si>
    <t>Indonesia - 91</t>
  </si>
  <si>
    <t>Indonesia - 92</t>
  </si>
  <si>
    <t>Indonesia - 93</t>
  </si>
  <si>
    <t>Indonesia - 94</t>
  </si>
  <si>
    <t>Indonesia - 95</t>
  </si>
  <si>
    <t>Indonesia - 96</t>
  </si>
  <si>
    <t>Indonesia - 97</t>
  </si>
  <si>
    <t>Indonesia - 98</t>
  </si>
  <si>
    <t>Indonesia - 99</t>
  </si>
  <si>
    <t>Indonesia - 00</t>
  </si>
  <si>
    <t>Indonesia - 01</t>
  </si>
  <si>
    <t>Indonesia - 02</t>
  </si>
  <si>
    <t>Indonesia - 03</t>
  </si>
  <si>
    <t>Indonesia - 04</t>
  </si>
  <si>
    <t>Indonesia - 05</t>
  </si>
  <si>
    <t>Indonesia - 06</t>
  </si>
  <si>
    <t>Indonesia - 07</t>
  </si>
  <si>
    <t>Indonesia - 08</t>
  </si>
  <si>
    <t>Indonesia - 09</t>
  </si>
  <si>
    <t>Indonesia - 10</t>
  </si>
  <si>
    <t>Indonesia - 11</t>
  </si>
  <si>
    <t>Malaysia - 80</t>
  </si>
  <si>
    <t>Malaysia - 81</t>
  </si>
  <si>
    <t>Malaysia - 82</t>
  </si>
  <si>
    <t>Malaysia - 83</t>
  </si>
  <si>
    <t>Malaysia - 84</t>
  </si>
  <si>
    <t>Malaysia - 85</t>
  </si>
  <si>
    <t>Malaysia - 86</t>
  </si>
  <si>
    <t>Malaysia - 87</t>
  </si>
  <si>
    <t>Malaysia - 88</t>
  </si>
  <si>
    <t>Malaysia - 89</t>
  </si>
  <si>
    <t>Malaysia - 90</t>
  </si>
  <si>
    <t>Malaysia - 91</t>
  </si>
  <si>
    <t>Malaysia - 92</t>
  </si>
  <si>
    <t>Malaysia - 93</t>
  </si>
  <si>
    <t>Malaysia - 94</t>
  </si>
  <si>
    <t>Malaysia - 95</t>
  </si>
  <si>
    <t>Malaysia - 96</t>
  </si>
  <si>
    <t>Malaysia - 97</t>
  </si>
  <si>
    <t>Malaysia - 98</t>
  </si>
  <si>
    <t>Malaysia - 99</t>
  </si>
  <si>
    <t>Malaysia - 00</t>
  </si>
  <si>
    <t>Malaysia - 01</t>
  </si>
  <si>
    <t>Malaysia - 02</t>
  </si>
  <si>
    <t>Malaysia - 03</t>
  </si>
  <si>
    <t>Malaysia - 04</t>
  </si>
  <si>
    <t>Malaysia - 05</t>
  </si>
  <si>
    <t>Malaysia - 06</t>
  </si>
  <si>
    <t>Malaysia - 07</t>
  </si>
  <si>
    <t>Malaysia - 08</t>
  </si>
  <si>
    <t>Malaysia - 09</t>
  </si>
  <si>
    <t>Malaysia - 10</t>
  </si>
  <si>
    <t>Malaysia - 11</t>
  </si>
  <si>
    <t>Mexico - 80</t>
  </si>
  <si>
    <t>Mexico - 81</t>
  </si>
  <si>
    <t>Mexico - 82</t>
  </si>
  <si>
    <t>Mexico - 83</t>
  </si>
  <si>
    <t>Mexico - 84</t>
  </si>
  <si>
    <t>Mexico - 85</t>
  </si>
  <si>
    <t>Mexico - 86</t>
  </si>
  <si>
    <t>Mexico - 87</t>
  </si>
  <si>
    <t>Mexico - 88</t>
  </si>
  <si>
    <t>Mexico - 89</t>
  </si>
  <si>
    <t>Mexico - 90</t>
  </si>
  <si>
    <t>Mexico - 91</t>
  </si>
  <si>
    <t>Mexico - 92</t>
  </si>
  <si>
    <t>Mexico - 93</t>
  </si>
  <si>
    <t>Mexico - 94</t>
  </si>
  <si>
    <t>Mexico - 95</t>
  </si>
  <si>
    <t>Mexico - 96</t>
  </si>
  <si>
    <t>Mexico - 97</t>
  </si>
  <si>
    <t>Mexico - 98</t>
  </si>
  <si>
    <t>Mexico - 99</t>
  </si>
  <si>
    <t>Mexico - 00</t>
  </si>
  <si>
    <t>Mexico - 01</t>
  </si>
  <si>
    <t>Mexico - 02</t>
  </si>
  <si>
    <t>Mexico - 03</t>
  </si>
  <si>
    <t>Mexico - 04</t>
  </si>
  <si>
    <t>Mexico - 05</t>
  </si>
  <si>
    <t>Mexico - 06</t>
  </si>
  <si>
    <t>Mexico - 07</t>
  </si>
  <si>
    <t>Mexico - 08</t>
  </si>
  <si>
    <t>Mexico - 09</t>
  </si>
  <si>
    <t>Mexico - 10</t>
  </si>
  <si>
    <t>Mexico - 11</t>
  </si>
  <si>
    <t>Morocco - 80</t>
  </si>
  <si>
    <t>Morocco - 81</t>
  </si>
  <si>
    <t>Morocco - 82</t>
  </si>
  <si>
    <t>Morocco - 83</t>
  </si>
  <si>
    <t>Morocco - 84</t>
  </si>
  <si>
    <t>Morocco - 85</t>
  </si>
  <si>
    <t>Morocco - 86</t>
  </si>
  <si>
    <t>Morocco - 87</t>
  </si>
  <si>
    <t>Morocco - 88</t>
  </si>
  <si>
    <t>Morocco - 89</t>
  </si>
  <si>
    <t>Morocco - 90</t>
  </si>
  <si>
    <t>Morocco - 91</t>
  </si>
  <si>
    <t>Morocco - 92</t>
  </si>
  <si>
    <t>Morocco - 93</t>
  </si>
  <si>
    <t>Morocco - 94</t>
  </si>
  <si>
    <t>Morocco - 95</t>
  </si>
  <si>
    <t>Morocco - 96</t>
  </si>
  <si>
    <t>Morocco - 97</t>
  </si>
  <si>
    <t>Morocco - 98</t>
  </si>
  <si>
    <t>Morocco - 99</t>
  </si>
  <si>
    <t>Morocco - 00</t>
  </si>
  <si>
    <t>Morocco - 01</t>
  </si>
  <si>
    <t>Morocco - 02</t>
  </si>
  <si>
    <t>Morocco - 03</t>
  </si>
  <si>
    <t>Morocco - 04</t>
  </si>
  <si>
    <t>Morocco - 05</t>
  </si>
  <si>
    <t>Morocco - 06</t>
  </si>
  <si>
    <t>Morocco - 07</t>
  </si>
  <si>
    <t>Morocco - 08</t>
  </si>
  <si>
    <t>Morocco - 09</t>
  </si>
  <si>
    <t>Morocco - 10</t>
  </si>
  <si>
    <t>Morocco - 11</t>
  </si>
  <si>
    <t>Pakistan - 80</t>
  </si>
  <si>
    <t>Pakistan - 81</t>
  </si>
  <si>
    <t>Pakistan - 82</t>
  </si>
  <si>
    <t>Pakistan - 83</t>
  </si>
  <si>
    <t>Pakistan - 84</t>
  </si>
  <si>
    <t>Pakistan - 85</t>
  </si>
  <si>
    <t>Pakistan - 86</t>
  </si>
  <si>
    <t>Pakistan - 87</t>
  </si>
  <si>
    <t>Pakistan - 88</t>
  </si>
  <si>
    <t>Pakistan - 89</t>
  </si>
  <si>
    <t>Pakistan - 90</t>
  </si>
  <si>
    <t>Pakistan - 91</t>
  </si>
  <si>
    <t>Pakistan - 92</t>
  </si>
  <si>
    <t>Pakistan - 93</t>
  </si>
  <si>
    <t>Pakistan - 94</t>
  </si>
  <si>
    <t>Pakistan - 95</t>
  </si>
  <si>
    <t>Pakistan - 96</t>
  </si>
  <si>
    <t>Pakistan - 97</t>
  </si>
  <si>
    <t>Pakistan - 98</t>
  </si>
  <si>
    <t>Pakistan - 99</t>
  </si>
  <si>
    <t>Pakistan - 00</t>
  </si>
  <si>
    <t>Pakistan - 01</t>
  </si>
  <si>
    <t>Pakistan - 02</t>
  </si>
  <si>
    <t>Pakistan - 03</t>
  </si>
  <si>
    <t>Pakistan - 04</t>
  </si>
  <si>
    <t>Pakistan - 05</t>
  </si>
  <si>
    <t>Pakistan - 06</t>
  </si>
  <si>
    <t>Pakistan - 07</t>
  </si>
  <si>
    <t>Pakistan - 08</t>
  </si>
  <si>
    <t>Pakistan - 09</t>
  </si>
  <si>
    <t>Pakistan - 10</t>
  </si>
  <si>
    <t>Pakistan - 11</t>
  </si>
  <si>
    <t>Peru - 80</t>
  </si>
  <si>
    <t>Peru - 81</t>
  </si>
  <si>
    <t>Peru - 82</t>
  </si>
  <si>
    <t>Peru - 83</t>
  </si>
  <si>
    <t>Peru - 84</t>
  </si>
  <si>
    <t>Peru - 85</t>
  </si>
  <si>
    <t>Peru - 86</t>
  </si>
  <si>
    <t>Peru - 87</t>
  </si>
  <si>
    <t>Peru - 88</t>
  </si>
  <si>
    <t>Peru - 89</t>
  </si>
  <si>
    <t>Peru - 90</t>
  </si>
  <si>
    <t>Peru - 91</t>
  </si>
  <si>
    <t>Peru - 92</t>
  </si>
  <si>
    <t>Peru - 93</t>
  </si>
  <si>
    <t>Peru - 94</t>
  </si>
  <si>
    <t>Peru - 95</t>
  </si>
  <si>
    <t>Peru - 96</t>
  </si>
  <si>
    <t>Peru - 97</t>
  </si>
  <si>
    <t>Peru - 98</t>
  </si>
  <si>
    <t>Peru - 99</t>
  </si>
  <si>
    <t>Peru - 00</t>
  </si>
  <si>
    <t>Peru - 01</t>
  </si>
  <si>
    <t>Peru - 02</t>
  </si>
  <si>
    <t>Peru - 03</t>
  </si>
  <si>
    <t>Peru - 04</t>
  </si>
  <si>
    <t>Peru - 05</t>
  </si>
  <si>
    <t>Peru - 06</t>
  </si>
  <si>
    <t>Peru - 07</t>
  </si>
  <si>
    <t>Peru - 08</t>
  </si>
  <si>
    <t>Peru - 09</t>
  </si>
  <si>
    <t>Peru - 10</t>
  </si>
  <si>
    <t>Peru - 11</t>
  </si>
  <si>
    <t>Philippines - 80</t>
  </si>
  <si>
    <t>Philippines - 81</t>
  </si>
  <si>
    <t>Philippines - 82</t>
  </si>
  <si>
    <t>Philippines - 83</t>
  </si>
  <si>
    <t>Philippines - 84</t>
  </si>
  <si>
    <t>Philippines - 85</t>
  </si>
  <si>
    <t>Philippines - 86</t>
  </si>
  <si>
    <t>Philippines - 87</t>
  </si>
  <si>
    <t>Philippines - 88</t>
  </si>
  <si>
    <t>Philippines - 89</t>
  </si>
  <si>
    <t>Philippines - 90</t>
  </si>
  <si>
    <t>Philippines - 91</t>
  </si>
  <si>
    <t>Philippines - 92</t>
  </si>
  <si>
    <t>Philippines - 93</t>
  </si>
  <si>
    <t>Philippines - 94</t>
  </si>
  <si>
    <t>Philippines - 95</t>
  </si>
  <si>
    <t>Philippines - 96</t>
  </si>
  <si>
    <t>Philippines - 97</t>
  </si>
  <si>
    <t>Philippines - 98</t>
  </si>
  <si>
    <t>Philippines - 99</t>
  </si>
  <si>
    <t>Philippines - 00</t>
  </si>
  <si>
    <t>Philippines - 01</t>
  </si>
  <si>
    <t>Philippines - 02</t>
  </si>
  <si>
    <t>Philippines - 03</t>
  </si>
  <si>
    <t>Philippines - 04</t>
  </si>
  <si>
    <t>Philippines - 05</t>
  </si>
  <si>
    <t>Philippines - 06</t>
  </si>
  <si>
    <t>Philippines - 07</t>
  </si>
  <si>
    <t>Philippines - 08</t>
  </si>
  <si>
    <t>Philippines - 09</t>
  </si>
  <si>
    <t>Philippines - 10</t>
  </si>
  <si>
    <t>Philippines - 11</t>
  </si>
  <si>
    <t>South Africa - 80</t>
  </si>
  <si>
    <t>South Africa - 81</t>
  </si>
  <si>
    <t>South Africa - 82</t>
  </si>
  <si>
    <t>South Africa - 83</t>
  </si>
  <si>
    <t>South Africa - 84</t>
  </si>
  <si>
    <t>South Africa - 85</t>
  </si>
  <si>
    <t>South Africa - 86</t>
  </si>
  <si>
    <t>South Africa - 87</t>
  </si>
  <si>
    <t>South Africa - 88</t>
  </si>
  <si>
    <t>South Africa - 89</t>
  </si>
  <si>
    <t>South Africa - 90</t>
  </si>
  <si>
    <t>South Africa - 91</t>
  </si>
  <si>
    <t>South Africa - 92</t>
  </si>
  <si>
    <t>South Africa - 93</t>
  </si>
  <si>
    <t>South Africa - 94</t>
  </si>
  <si>
    <t>South Africa - 95</t>
  </si>
  <si>
    <t>South Africa - 96</t>
  </si>
  <si>
    <t>South Africa - 97</t>
  </si>
  <si>
    <t>South Africa - 98</t>
  </si>
  <si>
    <t>South Africa - 99</t>
  </si>
  <si>
    <t>South Africa - 00</t>
  </si>
  <si>
    <t>South Africa - 01</t>
  </si>
  <si>
    <t>South Africa - 02</t>
  </si>
  <si>
    <t>South Africa - 03</t>
  </si>
  <si>
    <t>South Africa - 04</t>
  </si>
  <si>
    <t>South Africa - 05</t>
  </si>
  <si>
    <t>South Africa - 06</t>
  </si>
  <si>
    <t>South Africa - 07</t>
  </si>
  <si>
    <t>South Africa - 08</t>
  </si>
  <si>
    <t>South Africa - 09</t>
  </si>
  <si>
    <t>South Africa - 10</t>
  </si>
  <si>
    <t>South Africa - 11</t>
  </si>
  <si>
    <t>Thailand - 80</t>
  </si>
  <si>
    <t>Thailand - 81</t>
  </si>
  <si>
    <t>Thailand - 82</t>
  </si>
  <si>
    <t>Thailand - 83</t>
  </si>
  <si>
    <t>Thailand - 84</t>
  </si>
  <si>
    <t>Thailand - 85</t>
  </si>
  <si>
    <t>Thailand - 86</t>
  </si>
  <si>
    <t>Thailand - 87</t>
  </si>
  <si>
    <t>Thailand - 88</t>
  </si>
  <si>
    <t>Thailand - 89</t>
  </si>
  <si>
    <t>Thailand - 90</t>
  </si>
  <si>
    <t>Thailand - 91</t>
  </si>
  <si>
    <t>Thailand - 92</t>
  </si>
  <si>
    <t>Thailand - 93</t>
  </si>
  <si>
    <t>Thailand - 94</t>
  </si>
  <si>
    <t>Thailand - 95</t>
  </si>
  <si>
    <t>Thailand - 96</t>
  </si>
  <si>
    <t>Thailand - 97</t>
  </si>
  <si>
    <t>Thailand - 98</t>
  </si>
  <si>
    <t>Thailand - 99</t>
  </si>
  <si>
    <t>Thailand - 00</t>
  </si>
  <si>
    <t>Thailand - 01</t>
  </si>
  <si>
    <t>Thailand - 02</t>
  </si>
  <si>
    <t>Thailand - 03</t>
  </si>
  <si>
    <t>Thailand - 04</t>
  </si>
  <si>
    <t>Thailand - 05</t>
  </si>
  <si>
    <t>Thailand - 06</t>
  </si>
  <si>
    <t>Thailand - 07</t>
  </si>
  <si>
    <t>Thailand - 08</t>
  </si>
  <si>
    <t>Thailand - 09</t>
  </si>
  <si>
    <t>Thailand - 10</t>
  </si>
  <si>
    <t>Thailand - 11</t>
  </si>
  <si>
    <t>Tunisia - 80</t>
  </si>
  <si>
    <t>Tunisia - 81</t>
  </si>
  <si>
    <t>Tunisia - 82</t>
  </si>
  <si>
    <t>Tunisia - 83</t>
  </si>
  <si>
    <t>Tunisia - 84</t>
  </si>
  <si>
    <t>Tunisia - 85</t>
  </si>
  <si>
    <t>Tunisia - 86</t>
  </si>
  <si>
    <t>Tunisia - 87</t>
  </si>
  <si>
    <t>Tunisia - 88</t>
  </si>
  <si>
    <t>Tunisia - 89</t>
  </si>
  <si>
    <t>Tunisia - 90</t>
  </si>
  <si>
    <t>Tunisia - 91</t>
  </si>
  <si>
    <t>Tunisia - 92</t>
  </si>
  <si>
    <t>Tunisia - 93</t>
  </si>
  <si>
    <t>Tunisia - 94</t>
  </si>
  <si>
    <t>Tunisia - 95</t>
  </si>
  <si>
    <t>Tunisia - 96</t>
  </si>
  <si>
    <t>Tunisia - 97</t>
  </si>
  <si>
    <t>Tunisia - 98</t>
  </si>
  <si>
    <t>Tunisia - 99</t>
  </si>
  <si>
    <t>Tunisia - 00</t>
  </si>
  <si>
    <t>Tunisia - 01</t>
  </si>
  <si>
    <t>Tunisia - 02</t>
  </si>
  <si>
    <t>Tunisia - 03</t>
  </si>
  <si>
    <t>Tunisia - 04</t>
  </si>
  <si>
    <t>Tunisia - 05</t>
  </si>
  <si>
    <t>Tunisia - 06</t>
  </si>
  <si>
    <t>Tunisia - 07</t>
  </si>
  <si>
    <t>Tunisia - 08</t>
  </si>
  <si>
    <t>Tunisia - 09</t>
  </si>
  <si>
    <t>Tunisia - 10</t>
  </si>
  <si>
    <t>Tunisia - 11</t>
  </si>
  <si>
    <t>Turkey - 80</t>
  </si>
  <si>
    <t>Turkey - 81</t>
  </si>
  <si>
    <t>Turkey - 82</t>
  </si>
  <si>
    <t>Turkey - 83</t>
  </si>
  <si>
    <t>Turkey - 84</t>
  </si>
  <si>
    <t>Turkey - 85</t>
  </si>
  <si>
    <t>Turkey - 86</t>
  </si>
  <si>
    <t>Turkey - 87</t>
  </si>
  <si>
    <t>Turkey - 88</t>
  </si>
  <si>
    <t>Turkey - 89</t>
  </si>
  <si>
    <t>Turkey - 90</t>
  </si>
  <si>
    <t>Turkey - 91</t>
  </si>
  <si>
    <t>Turkey - 92</t>
  </si>
  <si>
    <t>Turkey - 93</t>
  </si>
  <si>
    <t>Turkey - 94</t>
  </si>
  <si>
    <t>Turkey - 95</t>
  </si>
  <si>
    <t>Turkey - 96</t>
  </si>
  <si>
    <t>Turkey - 97</t>
  </si>
  <si>
    <t>Turkey - 98</t>
  </si>
  <si>
    <t>Turkey - 99</t>
  </si>
  <si>
    <t>Turkey - 00</t>
  </si>
  <si>
    <t>Turkey - 01</t>
  </si>
  <si>
    <t>Turkey - 02</t>
  </si>
  <si>
    <t>Turkey - 03</t>
  </si>
  <si>
    <t>Turkey - 04</t>
  </si>
  <si>
    <t>Turkey - 05</t>
  </si>
  <si>
    <t>Turkey - 06</t>
  </si>
  <si>
    <t>Turkey - 07</t>
  </si>
  <si>
    <t>Turkey - 08</t>
  </si>
  <si>
    <t>Turkey - 09</t>
  </si>
  <si>
    <t>Turkey - 10</t>
  </si>
  <si>
    <t>Turkey - 11</t>
  </si>
  <si>
    <t>Venezuela - 80</t>
  </si>
  <si>
    <t>Venezuela - 81</t>
  </si>
  <si>
    <t>Venezuela - 82</t>
  </si>
  <si>
    <t>Venezuela - 83</t>
  </si>
  <si>
    <t>Venezuela - 84</t>
  </si>
  <si>
    <t>Venezuela - 85</t>
  </si>
  <si>
    <t>Venezuela - 86</t>
  </si>
  <si>
    <t>Venezuela - 87</t>
  </si>
  <si>
    <t>Venezuela - 88</t>
  </si>
  <si>
    <t>Venezuela - 89</t>
  </si>
  <si>
    <t>Venezuela - 90</t>
  </si>
  <si>
    <t>Venezuela - 91</t>
  </si>
  <si>
    <t>Venezuela - 92</t>
  </si>
  <si>
    <t>Venezuela - 93</t>
  </si>
  <si>
    <t>Venezuela - 94</t>
  </si>
  <si>
    <t>Venezuela - 95</t>
  </si>
  <si>
    <t>Venezuela - 96</t>
  </si>
  <si>
    <t>Venezuela - 97</t>
  </si>
  <si>
    <t>Venezuela - 98</t>
  </si>
  <si>
    <t>Venezuela - 99</t>
  </si>
  <si>
    <t>Venezuela - 00</t>
  </si>
  <si>
    <t>Venezuela - 01</t>
  </si>
  <si>
    <t>Venezuela - 02</t>
  </si>
  <si>
    <t>Venezuela - 03</t>
  </si>
  <si>
    <t>Venezuela - 04</t>
  </si>
  <si>
    <t>Venezuela - 05</t>
  </si>
  <si>
    <t>Venezuela - 06</t>
  </si>
  <si>
    <t>Venezuela - 07</t>
  </si>
  <si>
    <t>Venezuela - 08</t>
  </si>
  <si>
    <t>Venezuela - 09</t>
  </si>
  <si>
    <t>Venezuela - 10</t>
  </si>
  <si>
    <t>Venezuela - 11</t>
  </si>
  <si>
    <t>CAF</t>
  </si>
  <si>
    <t>CAM</t>
  </si>
  <si>
    <t>Dependent Variable: CA</t>
  </si>
  <si>
    <t>Method: Panel EGLS (Cross-section weights)</t>
  </si>
  <si>
    <t>Cross-sections included: 20</t>
  </si>
  <si>
    <t>Linear estimation after one-step weighting matrix</t>
  </si>
  <si>
    <t>White cross-section standard errors &amp; covariance (no d.f. correction)</t>
  </si>
  <si>
    <t>Variable</t>
  </si>
  <si>
    <t>Coefficient</t>
  </si>
  <si>
    <t>Std. Error</t>
  </si>
  <si>
    <t>t-Statistic</t>
  </si>
  <si>
    <t xml:space="preserve">Prob.  </t>
  </si>
  <si>
    <t>C</t>
  </si>
  <si>
    <t>Effects Specification</t>
  </si>
  <si>
    <t>Cross-section fixed (dummy variables)</t>
  </si>
  <si>
    <t>Weighted Statistics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</si>
  <si>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</si>
  <si>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</si>
  <si>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</si>
  <si>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</si>
  <si>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</si>
  <si>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Sum squared resid</t>
  </si>
  <si>
    <t>F-statistic</t>
  </si>
  <si>
    <t xml:space="preserve">    Durbin-Watson stat</t>
  </si>
  <si>
    <t>Prob(F-statistic)</t>
  </si>
  <si>
    <t>Unweighted Statistics</t>
  </si>
  <si>
    <t>Sum squared resid</t>
  </si>
  <si>
    <t>Australia</t>
  </si>
  <si>
    <t>Austria</t>
  </si>
  <si>
    <t>Canada</t>
  </si>
  <si>
    <t>Denmark</t>
  </si>
  <si>
    <t>Finland</t>
  </si>
  <si>
    <t>France</t>
  </si>
  <si>
    <t>Germany</t>
  </si>
  <si>
    <t>Greece</t>
  </si>
  <si>
    <t>Ireland</t>
  </si>
  <si>
    <t>Italy</t>
  </si>
  <si>
    <t>Japan</t>
  </si>
  <si>
    <t>Korea</t>
  </si>
  <si>
    <t>Netherlands</t>
  </si>
  <si>
    <t>New Zealand</t>
  </si>
  <si>
    <t>Norway</t>
  </si>
  <si>
    <t>Portugal</t>
  </si>
  <si>
    <t>Spain</t>
  </si>
  <si>
    <t>Sweden</t>
  </si>
  <si>
    <t>United Kingdom</t>
  </si>
  <si>
    <t>United States</t>
  </si>
  <si>
    <t>FX</t>
  </si>
  <si>
    <t>Argentina</t>
  </si>
  <si>
    <t>Brazil</t>
  </si>
  <si>
    <t>Chile</t>
  </si>
  <si>
    <t>China</t>
  </si>
  <si>
    <t>Colombia</t>
  </si>
  <si>
    <t>Ecuador</t>
  </si>
  <si>
    <t>Egypt</t>
  </si>
  <si>
    <t>India</t>
  </si>
  <si>
    <t>Indonesia</t>
  </si>
  <si>
    <t>Malaysia</t>
  </si>
  <si>
    <t>Mexico</t>
  </si>
  <si>
    <t>Morocco</t>
  </si>
  <si>
    <t>Pakistan</t>
  </si>
  <si>
    <t>Peru</t>
  </si>
  <si>
    <t>Philippines</t>
  </si>
  <si>
    <t>South Africa</t>
  </si>
  <si>
    <t>Thailand</t>
  </si>
  <si>
    <t>Tunisia</t>
  </si>
  <si>
    <t>Turkey</t>
  </si>
  <si>
    <t>Venezuela</t>
  </si>
  <si>
    <t>Date: 12/17/13   Time: 16:43</t>
  </si>
  <si>
    <t>Sample: 1 7</t>
  </si>
  <si>
    <t>Periods included: 7</t>
  </si>
  <si>
    <t>Total panel (balanced) observations: 140</t>
  </si>
  <si>
    <t>Total panel (unbalanced) observations: 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</si>
</sst>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SIMUL_PI!$A$610:$A$641</c:f>
              <c:strCache>
                <c:ptCount val="32"/>
                <c:pt idx="0">
                  <c:v>United States - 80</c:v>
                </c:pt>
                <c:pt idx="1">
                  <c:v>United States - 81</c:v>
                </c:pt>
                <c:pt idx="2">
                  <c:v>United States - 82</c:v>
                </c:pt>
                <c:pt idx="3">
                  <c:v>United States - 83</c:v>
                </c:pt>
                <c:pt idx="4">
                  <c:v>United States - 84</c:v>
                </c:pt>
                <c:pt idx="5">
                  <c:v>United States - 85</c:v>
                </c:pt>
                <c:pt idx="6">
                  <c:v>United States - 86</c:v>
                </c:pt>
                <c:pt idx="7">
                  <c:v>United States - 87</c:v>
                </c:pt>
                <c:pt idx="8">
                  <c:v>United States - 88</c:v>
                </c:pt>
                <c:pt idx="9">
                  <c:v>United States - 89</c:v>
                </c:pt>
                <c:pt idx="10">
                  <c:v>United States - 90</c:v>
                </c:pt>
                <c:pt idx="11">
                  <c:v>United States - 91</c:v>
                </c:pt>
                <c:pt idx="12">
                  <c:v>United States - 92</c:v>
                </c:pt>
                <c:pt idx="13">
                  <c:v>United States - 93</c:v>
                </c:pt>
                <c:pt idx="14">
                  <c:v>United States - 94</c:v>
                </c:pt>
                <c:pt idx="15">
                  <c:v>United States - 95</c:v>
                </c:pt>
                <c:pt idx="16">
                  <c:v>United States - 96</c:v>
                </c:pt>
                <c:pt idx="17">
                  <c:v>United States - 97</c:v>
                </c:pt>
                <c:pt idx="18">
                  <c:v>United States - 98</c:v>
                </c:pt>
                <c:pt idx="19">
                  <c:v>United States - 99</c:v>
                </c:pt>
                <c:pt idx="20">
                  <c:v>United States - 00</c:v>
                </c:pt>
                <c:pt idx="21">
                  <c:v>United States - 01</c:v>
                </c:pt>
                <c:pt idx="22">
                  <c:v>United States - 02</c:v>
                </c:pt>
                <c:pt idx="23">
                  <c:v>United States - 03</c:v>
                </c:pt>
                <c:pt idx="24">
                  <c:v>United States - 04</c:v>
                </c:pt>
                <c:pt idx="25">
                  <c:v>United States - 05</c:v>
                </c:pt>
                <c:pt idx="26">
                  <c:v>United States - 06</c:v>
                </c:pt>
                <c:pt idx="27">
                  <c:v>United States - 07</c:v>
                </c:pt>
                <c:pt idx="28">
                  <c:v>United States - 08</c:v>
                </c:pt>
                <c:pt idx="29">
                  <c:v>United States - 09</c:v>
                </c:pt>
                <c:pt idx="30">
                  <c:v>United States - 10</c:v>
                </c:pt>
                <c:pt idx="31">
                  <c:v>United States - 11</c:v>
                </c:pt>
              </c:strCache>
            </c:strRef>
          </c:cat>
          <c:val>
            <c:numRef>
              <c:f>SIMUL_PI!$B$610:$B$641</c:f>
              <c:numCache>
                <c:formatCode>General</c:formatCode>
                <c:ptCount val="32"/>
                <c:pt idx="0">
                  <c:v>8.1000000000000003E-2</c:v>
                </c:pt>
                <c:pt idx="1">
                  <c:v>0.157</c:v>
                </c:pt>
                <c:pt idx="2">
                  <c:v>-0.16500000000000001</c:v>
                </c:pt>
                <c:pt idx="3">
                  <c:v>-1.0640000000000001</c:v>
                </c:pt>
                <c:pt idx="4">
                  <c:v>-2.335</c:v>
                </c:pt>
                <c:pt idx="5">
                  <c:v>-2.718</c:v>
                </c:pt>
                <c:pt idx="6">
                  <c:v>-3.206</c:v>
                </c:pt>
                <c:pt idx="7">
                  <c:v>-3.2989999999999999</c:v>
                </c:pt>
                <c:pt idx="8">
                  <c:v>-2.3069999999999999</c:v>
                </c:pt>
                <c:pt idx="9">
                  <c:v>-1.758</c:v>
                </c:pt>
                <c:pt idx="10">
                  <c:v>-1.321</c:v>
                </c:pt>
                <c:pt idx="11">
                  <c:v>4.7E-2</c:v>
                </c:pt>
                <c:pt idx="12">
                  <c:v>-0.78900000000000003</c:v>
                </c:pt>
                <c:pt idx="13">
                  <c:v>-1.2330000000000001</c:v>
                </c:pt>
                <c:pt idx="14">
                  <c:v>-1.6639999999999999</c:v>
                </c:pt>
                <c:pt idx="15">
                  <c:v>-1.482</c:v>
                </c:pt>
                <c:pt idx="16">
                  <c:v>-1.54</c:v>
                </c:pt>
                <c:pt idx="17">
                  <c:v>-1.635</c:v>
                </c:pt>
                <c:pt idx="18">
                  <c:v>-2.3660000000000001</c:v>
                </c:pt>
                <c:pt idx="19">
                  <c:v>-3.1120000000000001</c:v>
                </c:pt>
                <c:pt idx="20">
                  <c:v>-4.0460000000000003</c:v>
                </c:pt>
                <c:pt idx="21">
                  <c:v>-3.7330000000000001</c:v>
                </c:pt>
                <c:pt idx="22">
                  <c:v>-4.1689999999999898</c:v>
                </c:pt>
                <c:pt idx="23">
                  <c:v>-4.5049999999999999</c:v>
                </c:pt>
                <c:pt idx="24">
                  <c:v>-5.1260000000000003</c:v>
                </c:pt>
                <c:pt idx="25">
                  <c:v>-5.649</c:v>
                </c:pt>
                <c:pt idx="26">
                  <c:v>-5.7619999999999996</c:v>
                </c:pt>
                <c:pt idx="27">
                  <c:v>-4.9269999999999898</c:v>
                </c:pt>
                <c:pt idx="28">
                  <c:v>-4.6289999999999898</c:v>
                </c:pt>
                <c:pt idx="29">
                  <c:v>-2.6469999999999998</c:v>
                </c:pt>
                <c:pt idx="30">
                  <c:v>-3.0049999999999999</c:v>
                </c:pt>
                <c:pt idx="31">
                  <c:v>-2.9470000000000001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SIMUL_PI!$A$610:$A$641</c:f>
              <c:strCache>
                <c:ptCount val="32"/>
                <c:pt idx="0">
                  <c:v>United States - 80</c:v>
                </c:pt>
                <c:pt idx="1">
                  <c:v>United States - 81</c:v>
                </c:pt>
                <c:pt idx="2">
                  <c:v>United States - 82</c:v>
                </c:pt>
                <c:pt idx="3">
                  <c:v>United States - 83</c:v>
                </c:pt>
                <c:pt idx="4">
                  <c:v>United States - 84</c:v>
                </c:pt>
                <c:pt idx="5">
                  <c:v>United States - 85</c:v>
                </c:pt>
                <c:pt idx="6">
                  <c:v>United States - 86</c:v>
                </c:pt>
                <c:pt idx="7">
                  <c:v>United States - 87</c:v>
                </c:pt>
                <c:pt idx="8">
                  <c:v>United States - 88</c:v>
                </c:pt>
                <c:pt idx="9">
                  <c:v>United States - 89</c:v>
                </c:pt>
                <c:pt idx="10">
                  <c:v>United States - 90</c:v>
                </c:pt>
                <c:pt idx="11">
                  <c:v>United States - 91</c:v>
                </c:pt>
                <c:pt idx="12">
                  <c:v>United States - 92</c:v>
                </c:pt>
                <c:pt idx="13">
                  <c:v>United States - 93</c:v>
                </c:pt>
                <c:pt idx="14">
                  <c:v>United States - 94</c:v>
                </c:pt>
                <c:pt idx="15">
                  <c:v>United States - 95</c:v>
                </c:pt>
                <c:pt idx="16">
                  <c:v>United States - 96</c:v>
                </c:pt>
                <c:pt idx="17">
                  <c:v>United States - 97</c:v>
                </c:pt>
                <c:pt idx="18">
                  <c:v>United States - 98</c:v>
                </c:pt>
                <c:pt idx="19">
                  <c:v>United States - 99</c:v>
                </c:pt>
                <c:pt idx="20">
                  <c:v>United States - 00</c:v>
                </c:pt>
                <c:pt idx="21">
                  <c:v>United States - 01</c:v>
                </c:pt>
                <c:pt idx="22">
                  <c:v>United States - 02</c:v>
                </c:pt>
                <c:pt idx="23">
                  <c:v>United States - 03</c:v>
                </c:pt>
                <c:pt idx="24">
                  <c:v>United States - 04</c:v>
                </c:pt>
                <c:pt idx="25">
                  <c:v>United States - 05</c:v>
                </c:pt>
                <c:pt idx="26">
                  <c:v>United States - 06</c:v>
                </c:pt>
                <c:pt idx="27">
                  <c:v>United States - 07</c:v>
                </c:pt>
                <c:pt idx="28">
                  <c:v>United States - 08</c:v>
                </c:pt>
                <c:pt idx="29">
                  <c:v>United States - 09</c:v>
                </c:pt>
                <c:pt idx="30">
                  <c:v>United States - 10</c:v>
                </c:pt>
                <c:pt idx="31">
                  <c:v>United States - 11</c:v>
                </c:pt>
              </c:strCache>
            </c:strRef>
          </c:cat>
          <c:val>
            <c:numRef>
              <c:f>SIMUL_PI!$D$610:$D$641</c:f>
              <c:numCache>
                <c:formatCode>General</c:formatCode>
                <c:ptCount val="32"/>
                <c:pt idx="0">
                  <c:v>-2.0603392354778212</c:v>
                </c:pt>
                <c:pt idx="1">
                  <c:v>-2.0289828803338525</c:v>
                </c:pt>
                <c:pt idx="2">
                  <c:v>-1.9962676924979932</c:v>
                </c:pt>
                <c:pt idx="3">
                  <c:v>-1.9646394998820291</c:v>
                </c:pt>
                <c:pt idx="4">
                  <c:v>-2.1953734093688513</c:v>
                </c:pt>
                <c:pt idx="5">
                  <c:v>-2.1550791318718199</c:v>
                </c:pt>
                <c:pt idx="6">
                  <c:v>-2.1130233825519387</c:v>
                </c:pt>
                <c:pt idx="7">
                  <c:v>-2.0651275241761309</c:v>
                </c:pt>
                <c:pt idx="8">
                  <c:v>-2.3743582951937063</c:v>
                </c:pt>
                <c:pt idx="9">
                  <c:v>-2.3073530066494028</c:v>
                </c:pt>
                <c:pt idx="10">
                  <c:v>-2.2357854391084171</c:v>
                </c:pt>
                <c:pt idx="11">
                  <c:v>-2.1637095622500322</c:v>
                </c:pt>
                <c:pt idx="12">
                  <c:v>-2.2158680883033224</c:v>
                </c:pt>
                <c:pt idx="13">
                  <c:v>-2.1585973200327668</c:v>
                </c:pt>
                <c:pt idx="14">
                  <c:v>-2.1071039879892437</c:v>
                </c:pt>
                <c:pt idx="15">
                  <c:v>-2.0660365570033292</c:v>
                </c:pt>
                <c:pt idx="16">
                  <c:v>-2.0022675201063982</c:v>
                </c:pt>
                <c:pt idx="17">
                  <c:v>-1.9855379207132411</c:v>
                </c:pt>
                <c:pt idx="18">
                  <c:v>-1.9823973390556717</c:v>
                </c:pt>
                <c:pt idx="19">
                  <c:v>-1.9914550500713355</c:v>
                </c:pt>
                <c:pt idx="20">
                  <c:v>-2.3529486779492688</c:v>
                </c:pt>
                <c:pt idx="21">
                  <c:v>-2.3892273354475035</c:v>
                </c:pt>
                <c:pt idx="22">
                  <c:v>-2.4348153390213785</c:v>
                </c:pt>
                <c:pt idx="23">
                  <c:v>-2.4874602789422688</c:v>
                </c:pt>
                <c:pt idx="24">
                  <c:v>-2.8262493500319144</c:v>
                </c:pt>
                <c:pt idx="25">
                  <c:v>-2.8914788148484525</c:v>
                </c:pt>
                <c:pt idx="26">
                  <c:v>-2.9608297640010095</c:v>
                </c:pt>
                <c:pt idx="27">
                  <c:v>-3.0308623037831999</c:v>
                </c:pt>
                <c:pt idx="28">
                  <c:v>-3.3123673085799492</c:v>
                </c:pt>
                <c:pt idx="29">
                  <c:v>-3.3723510187534647</c:v>
                </c:pt>
                <c:pt idx="30">
                  <c:v>-3.4288352547166112</c:v>
                </c:pt>
                <c:pt idx="31">
                  <c:v>-3.4820811129987082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895248"/>
        <c:axId val="221897208"/>
      </c:lineChart>
      <c:catAx>
        <c:axId val="2218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897208"/>
        <c:crosses val="autoZero"/>
        <c:auto val="1"/>
        <c:lblAlgn val="ctr"/>
        <c:lblOffset val="100"/>
        <c:noMultiLvlLbl val="0"/>
      </c:catAx>
      <c:valAx>
        <c:axId val="22189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18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SIMUL_PI!$A$194:$A$225</c:f>
              <c:strCache>
                <c:ptCount val="32"/>
                <c:pt idx="0">
                  <c:v>Germany - 80</c:v>
                </c:pt>
                <c:pt idx="1">
                  <c:v>Germany - 81</c:v>
                </c:pt>
                <c:pt idx="2">
                  <c:v>Germany - 82</c:v>
                </c:pt>
                <c:pt idx="3">
                  <c:v>Germany - 83</c:v>
                </c:pt>
                <c:pt idx="4">
                  <c:v>Germany - 84</c:v>
                </c:pt>
                <c:pt idx="5">
                  <c:v>Germany - 85</c:v>
                </c:pt>
                <c:pt idx="6">
                  <c:v>Germany - 86</c:v>
                </c:pt>
                <c:pt idx="7">
                  <c:v>Germany - 87</c:v>
                </c:pt>
                <c:pt idx="8">
                  <c:v>Germany - 88</c:v>
                </c:pt>
                <c:pt idx="9">
                  <c:v>Germany - 89</c:v>
                </c:pt>
                <c:pt idx="10">
                  <c:v>Germany - 90</c:v>
                </c:pt>
                <c:pt idx="11">
                  <c:v>Germany - 91</c:v>
                </c:pt>
                <c:pt idx="12">
                  <c:v>Germany - 92</c:v>
                </c:pt>
                <c:pt idx="13">
                  <c:v>Germany - 93</c:v>
                </c:pt>
                <c:pt idx="14">
                  <c:v>Germany - 94</c:v>
                </c:pt>
                <c:pt idx="15">
                  <c:v>Germany - 95</c:v>
                </c:pt>
                <c:pt idx="16">
                  <c:v>Germany - 96</c:v>
                </c:pt>
                <c:pt idx="17">
                  <c:v>Germany - 97</c:v>
                </c:pt>
                <c:pt idx="18">
                  <c:v>Germany - 98</c:v>
                </c:pt>
                <c:pt idx="19">
                  <c:v>Germany - 99</c:v>
                </c:pt>
                <c:pt idx="20">
                  <c:v>Germany - 00</c:v>
                </c:pt>
                <c:pt idx="21">
                  <c:v>Germany - 01</c:v>
                </c:pt>
                <c:pt idx="22">
                  <c:v>Germany - 02</c:v>
                </c:pt>
                <c:pt idx="23">
                  <c:v>Germany - 03</c:v>
                </c:pt>
                <c:pt idx="24">
                  <c:v>Germany - 04</c:v>
                </c:pt>
                <c:pt idx="25">
                  <c:v>Germany - 05</c:v>
                </c:pt>
                <c:pt idx="26">
                  <c:v>Germany - 06</c:v>
                </c:pt>
                <c:pt idx="27">
                  <c:v>Germany - 07</c:v>
                </c:pt>
                <c:pt idx="28">
                  <c:v>Germany - 08</c:v>
                </c:pt>
                <c:pt idx="29">
                  <c:v>Germany - 09</c:v>
                </c:pt>
                <c:pt idx="30">
                  <c:v>Germany - 10</c:v>
                </c:pt>
                <c:pt idx="31">
                  <c:v>Germany - 11</c:v>
                </c:pt>
              </c:strCache>
            </c:strRef>
          </c:cat>
          <c:val>
            <c:numRef>
              <c:f>SIMUL_PI!$B$194:$B$225</c:f>
              <c:numCache>
                <c:formatCode>General</c:formatCode>
                <c:ptCount val="32"/>
                <c:pt idx="0">
                  <c:v>-1.7250000000000001</c:v>
                </c:pt>
                <c:pt idx="1">
                  <c:v>-0.66700000000000004</c:v>
                </c:pt>
                <c:pt idx="2">
                  <c:v>0.67800000000000005</c:v>
                </c:pt>
                <c:pt idx="3">
                  <c:v>0.60899999999999999</c:v>
                </c:pt>
                <c:pt idx="4">
                  <c:v>1.472</c:v>
                </c:pt>
                <c:pt idx="5">
                  <c:v>2.6509999999999998</c:v>
                </c:pt>
                <c:pt idx="6">
                  <c:v>4.2140000000000004</c:v>
                </c:pt>
                <c:pt idx="7">
                  <c:v>3.8540000000000001</c:v>
                </c:pt>
                <c:pt idx="8">
                  <c:v>4.1479999999999899</c:v>
                </c:pt>
                <c:pt idx="9">
                  <c:v>4.556</c:v>
                </c:pt>
                <c:pt idx="10">
                  <c:v>2.9289999999999998</c:v>
                </c:pt>
                <c:pt idx="11">
                  <c:v>-1.3360000000000001</c:v>
                </c:pt>
                <c:pt idx="12">
                  <c:v>-1.099</c:v>
                </c:pt>
                <c:pt idx="13">
                  <c:v>-0.94799999999999995</c:v>
                </c:pt>
                <c:pt idx="14">
                  <c:v>-1.4179999999999999</c:v>
                </c:pt>
                <c:pt idx="15">
                  <c:v>-1.1719999999999999</c:v>
                </c:pt>
                <c:pt idx="16">
                  <c:v>-0.57499999999999996</c:v>
                </c:pt>
                <c:pt idx="17">
                  <c:v>-0.46300000000000002</c:v>
                </c:pt>
                <c:pt idx="18">
                  <c:v>-0.749</c:v>
                </c:pt>
                <c:pt idx="19">
                  <c:v>-1.292</c:v>
                </c:pt>
                <c:pt idx="20">
                  <c:v>-1.732</c:v>
                </c:pt>
                <c:pt idx="21">
                  <c:v>-1E-3</c:v>
                </c:pt>
                <c:pt idx="22">
                  <c:v>2.0009999999999999</c:v>
                </c:pt>
                <c:pt idx="23">
                  <c:v>1.887</c:v>
                </c:pt>
                <c:pt idx="24">
                  <c:v>4.6619999999999999</c:v>
                </c:pt>
                <c:pt idx="25">
                  <c:v>5.0620000000000003</c:v>
                </c:pt>
                <c:pt idx="26">
                  <c:v>6.2549999999999999</c:v>
                </c:pt>
                <c:pt idx="27">
                  <c:v>7.45</c:v>
                </c:pt>
                <c:pt idx="28">
                  <c:v>6.21</c:v>
                </c:pt>
                <c:pt idx="29">
                  <c:v>5.9610000000000003</c:v>
                </c:pt>
                <c:pt idx="30">
                  <c:v>6.2519999999999998</c:v>
                </c:pt>
                <c:pt idx="31">
                  <c:v>6.1760000000000002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SIMUL_PI!$A$194:$A$225</c:f>
              <c:strCache>
                <c:ptCount val="32"/>
                <c:pt idx="0">
                  <c:v>Germany - 80</c:v>
                </c:pt>
                <c:pt idx="1">
                  <c:v>Germany - 81</c:v>
                </c:pt>
                <c:pt idx="2">
                  <c:v>Germany - 82</c:v>
                </c:pt>
                <c:pt idx="3">
                  <c:v>Germany - 83</c:v>
                </c:pt>
                <c:pt idx="4">
                  <c:v>Germany - 84</c:v>
                </c:pt>
                <c:pt idx="5">
                  <c:v>Germany - 85</c:v>
                </c:pt>
                <c:pt idx="6">
                  <c:v>Germany - 86</c:v>
                </c:pt>
                <c:pt idx="7">
                  <c:v>Germany - 87</c:v>
                </c:pt>
                <c:pt idx="8">
                  <c:v>Germany - 88</c:v>
                </c:pt>
                <c:pt idx="9">
                  <c:v>Germany - 89</c:v>
                </c:pt>
                <c:pt idx="10">
                  <c:v>Germany - 90</c:v>
                </c:pt>
                <c:pt idx="11">
                  <c:v>Germany - 91</c:v>
                </c:pt>
                <c:pt idx="12">
                  <c:v>Germany - 92</c:v>
                </c:pt>
                <c:pt idx="13">
                  <c:v>Germany - 93</c:v>
                </c:pt>
                <c:pt idx="14">
                  <c:v>Germany - 94</c:v>
                </c:pt>
                <c:pt idx="15">
                  <c:v>Germany - 95</c:v>
                </c:pt>
                <c:pt idx="16">
                  <c:v>Germany - 96</c:v>
                </c:pt>
                <c:pt idx="17">
                  <c:v>Germany - 97</c:v>
                </c:pt>
                <c:pt idx="18">
                  <c:v>Germany - 98</c:v>
                </c:pt>
                <c:pt idx="19">
                  <c:v>Germany - 99</c:v>
                </c:pt>
                <c:pt idx="20">
                  <c:v>Germany - 00</c:v>
                </c:pt>
                <c:pt idx="21">
                  <c:v>Germany - 01</c:v>
                </c:pt>
                <c:pt idx="22">
                  <c:v>Germany - 02</c:v>
                </c:pt>
                <c:pt idx="23">
                  <c:v>Germany - 03</c:v>
                </c:pt>
                <c:pt idx="24">
                  <c:v>Germany - 04</c:v>
                </c:pt>
                <c:pt idx="25">
                  <c:v>Germany - 05</c:v>
                </c:pt>
                <c:pt idx="26">
                  <c:v>Germany - 06</c:v>
                </c:pt>
                <c:pt idx="27">
                  <c:v>Germany - 07</c:v>
                </c:pt>
                <c:pt idx="28">
                  <c:v>Germany - 08</c:v>
                </c:pt>
                <c:pt idx="29">
                  <c:v>Germany - 09</c:v>
                </c:pt>
                <c:pt idx="30">
                  <c:v>Germany - 10</c:v>
                </c:pt>
                <c:pt idx="31">
                  <c:v>Germany - 11</c:v>
                </c:pt>
              </c:strCache>
            </c:strRef>
          </c:cat>
          <c:val>
            <c:numRef>
              <c:f>SIMUL_PI!$D$194:$D$225</c:f>
              <c:numCache>
                <c:formatCode>General</c:formatCode>
                <c:ptCount val="32"/>
                <c:pt idx="0">
                  <c:v>-1.8597753370051493</c:v>
                </c:pt>
                <c:pt idx="1">
                  <c:v>-1.9218651318611806</c:v>
                </c:pt>
                <c:pt idx="2">
                  <c:v>-1.9694598940253212</c:v>
                </c:pt>
                <c:pt idx="3">
                  <c:v>-1.9885852014093572</c:v>
                </c:pt>
                <c:pt idx="4">
                  <c:v>-1.7912665573007747</c:v>
                </c:pt>
                <c:pt idx="5">
                  <c:v>-1.757241829803742</c:v>
                </c:pt>
                <c:pt idx="6">
                  <c:v>-1.7004078554838606</c:v>
                </c:pt>
                <c:pt idx="7">
                  <c:v>-1.6348975471080527</c:v>
                </c:pt>
                <c:pt idx="8">
                  <c:v>-1.1544629156144213</c:v>
                </c:pt>
                <c:pt idx="9">
                  <c:v>-1.0834272020701301</c:v>
                </c:pt>
                <c:pt idx="10">
                  <c:v>-1.0088741345291456</c:v>
                </c:pt>
                <c:pt idx="11">
                  <c:v>-0.92575190767074722</c:v>
                </c:pt>
                <c:pt idx="12">
                  <c:v>-1.0452417312398574</c:v>
                </c:pt>
                <c:pt idx="13">
                  <c:v>-0.92005083796928711</c:v>
                </c:pt>
                <c:pt idx="14">
                  <c:v>-0.77824613092577932</c:v>
                </c:pt>
                <c:pt idx="15">
                  <c:v>-0.61701232493986469</c:v>
                </c:pt>
                <c:pt idx="16">
                  <c:v>-0.87107810406864061</c:v>
                </c:pt>
                <c:pt idx="17">
                  <c:v>-0.68566775467548347</c:v>
                </c:pt>
                <c:pt idx="18">
                  <c:v>-0.50294934801791413</c:v>
                </c:pt>
                <c:pt idx="19">
                  <c:v>-0.32630895903357793</c:v>
                </c:pt>
                <c:pt idx="20">
                  <c:v>-0.25300422356705776</c:v>
                </c:pt>
                <c:pt idx="21">
                  <c:v>-8.4029756065292283E-2</c:v>
                </c:pt>
                <c:pt idx="22">
                  <c:v>4.8616590360833101E-2</c:v>
                </c:pt>
                <c:pt idx="23">
                  <c:v>0.1324090004399423</c:v>
                </c:pt>
                <c:pt idx="24">
                  <c:v>0.56969057030197057</c:v>
                </c:pt>
                <c:pt idx="25">
                  <c:v>0.56297690548543189</c:v>
                </c:pt>
                <c:pt idx="26">
                  <c:v>0.52139110633286156</c:v>
                </c:pt>
                <c:pt idx="27">
                  <c:v>0.47046576655067396</c:v>
                </c:pt>
                <c:pt idx="28">
                  <c:v>0.98547259144505173</c:v>
                </c:pt>
                <c:pt idx="29">
                  <c:v>0.94101348127155138</c:v>
                </c:pt>
                <c:pt idx="30">
                  <c:v>0.90184514530840243</c:v>
                </c:pt>
                <c:pt idx="31">
                  <c:v>0.8762151620262939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65160"/>
        <c:axId val="346083360"/>
      </c:lineChart>
      <c:catAx>
        <c:axId val="26596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083360"/>
        <c:crosses val="autoZero"/>
        <c:auto val="1"/>
        <c:lblAlgn val="ctr"/>
        <c:lblOffset val="100"/>
        <c:noMultiLvlLbl val="0"/>
      </c:catAx>
      <c:valAx>
        <c:axId val="3460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596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SIMUL_PI!$A$162:$A$193</c:f>
              <c:strCache>
                <c:ptCount val="32"/>
                <c:pt idx="0">
                  <c:v>France - 80</c:v>
                </c:pt>
                <c:pt idx="1">
                  <c:v>France - 81</c:v>
                </c:pt>
                <c:pt idx="2">
                  <c:v>France - 82</c:v>
                </c:pt>
                <c:pt idx="3">
                  <c:v>France - 83</c:v>
                </c:pt>
                <c:pt idx="4">
                  <c:v>France - 84</c:v>
                </c:pt>
                <c:pt idx="5">
                  <c:v>France - 85</c:v>
                </c:pt>
                <c:pt idx="6">
                  <c:v>France - 86</c:v>
                </c:pt>
                <c:pt idx="7">
                  <c:v>France - 87</c:v>
                </c:pt>
                <c:pt idx="8">
                  <c:v>France - 88</c:v>
                </c:pt>
                <c:pt idx="9">
                  <c:v>France - 89</c:v>
                </c:pt>
                <c:pt idx="10">
                  <c:v>France - 90</c:v>
                </c:pt>
                <c:pt idx="11">
                  <c:v>France - 91</c:v>
                </c:pt>
                <c:pt idx="12">
                  <c:v>France - 92</c:v>
                </c:pt>
                <c:pt idx="13">
                  <c:v>France - 93</c:v>
                </c:pt>
                <c:pt idx="14">
                  <c:v>France - 94</c:v>
                </c:pt>
                <c:pt idx="15">
                  <c:v>France - 95</c:v>
                </c:pt>
                <c:pt idx="16">
                  <c:v>France - 96</c:v>
                </c:pt>
                <c:pt idx="17">
                  <c:v>France - 97</c:v>
                </c:pt>
                <c:pt idx="18">
                  <c:v>France - 98</c:v>
                </c:pt>
                <c:pt idx="19">
                  <c:v>France - 99</c:v>
                </c:pt>
                <c:pt idx="20">
                  <c:v>France - 00</c:v>
                </c:pt>
                <c:pt idx="21">
                  <c:v>France - 01</c:v>
                </c:pt>
                <c:pt idx="22">
                  <c:v>France - 02</c:v>
                </c:pt>
                <c:pt idx="23">
                  <c:v>France - 03</c:v>
                </c:pt>
                <c:pt idx="24">
                  <c:v>France - 04</c:v>
                </c:pt>
                <c:pt idx="25">
                  <c:v>France - 05</c:v>
                </c:pt>
                <c:pt idx="26">
                  <c:v>France - 06</c:v>
                </c:pt>
                <c:pt idx="27">
                  <c:v>France - 07</c:v>
                </c:pt>
                <c:pt idx="28">
                  <c:v>France - 08</c:v>
                </c:pt>
                <c:pt idx="29">
                  <c:v>France - 09</c:v>
                </c:pt>
                <c:pt idx="30">
                  <c:v>France - 10</c:v>
                </c:pt>
                <c:pt idx="31">
                  <c:v>France - 11</c:v>
                </c:pt>
              </c:strCache>
            </c:strRef>
          </c:cat>
          <c:val>
            <c:numRef>
              <c:f>SIMUL_PI!$B$162:$B$193</c:f>
              <c:numCache>
                <c:formatCode>General</c:formatCode>
                <c:ptCount val="32"/>
                <c:pt idx="0">
                  <c:v>-0.60399999999999998</c:v>
                </c:pt>
                <c:pt idx="1">
                  <c:v>-0.78400000000000003</c:v>
                </c:pt>
                <c:pt idx="2">
                  <c:v>-2.0990000000000002</c:v>
                </c:pt>
                <c:pt idx="3">
                  <c:v>-0.85299999999999998</c:v>
                </c:pt>
                <c:pt idx="4">
                  <c:v>-0.14499999999999999</c:v>
                </c:pt>
                <c:pt idx="5">
                  <c:v>-6.4000000000000001E-2</c:v>
                </c:pt>
                <c:pt idx="6">
                  <c:v>0.31</c:v>
                </c:pt>
                <c:pt idx="7">
                  <c:v>-0.48399999999999999</c:v>
                </c:pt>
                <c:pt idx="8">
                  <c:v>-0.46500000000000002</c:v>
                </c:pt>
                <c:pt idx="9">
                  <c:v>-0.46</c:v>
                </c:pt>
                <c:pt idx="10">
                  <c:v>-0.79100000000000004</c:v>
                </c:pt>
                <c:pt idx="11">
                  <c:v>-0.495</c:v>
                </c:pt>
                <c:pt idx="12">
                  <c:v>0.27900000000000003</c:v>
                </c:pt>
                <c:pt idx="13">
                  <c:v>0.70799999999999996</c:v>
                </c:pt>
                <c:pt idx="14">
                  <c:v>0.59599999999999997</c:v>
                </c:pt>
                <c:pt idx="15">
                  <c:v>0.46600000000000003</c:v>
                </c:pt>
                <c:pt idx="16">
                  <c:v>1.2310000000000001</c:v>
                </c:pt>
                <c:pt idx="17">
                  <c:v>2.657</c:v>
                </c:pt>
                <c:pt idx="18">
                  <c:v>2.621</c:v>
                </c:pt>
                <c:pt idx="19">
                  <c:v>3.1469999999999998</c:v>
                </c:pt>
                <c:pt idx="20">
                  <c:v>1.452</c:v>
                </c:pt>
                <c:pt idx="21">
                  <c:v>1.756</c:v>
                </c:pt>
                <c:pt idx="22">
                  <c:v>1.2470000000000001</c:v>
                </c:pt>
                <c:pt idx="23">
                  <c:v>0.72299999999999998</c:v>
                </c:pt>
                <c:pt idx="24">
                  <c:v>0.54100000000000004</c:v>
                </c:pt>
                <c:pt idx="25">
                  <c:v>-0.48499999999999999</c:v>
                </c:pt>
                <c:pt idx="26">
                  <c:v>-0.57599999999999996</c:v>
                </c:pt>
                <c:pt idx="27">
                  <c:v>-1.0029999999999999</c:v>
                </c:pt>
                <c:pt idx="28">
                  <c:v>-1.744</c:v>
                </c:pt>
                <c:pt idx="29">
                  <c:v>-1.333</c:v>
                </c:pt>
                <c:pt idx="30">
                  <c:v>-1.3140000000000001</c:v>
                </c:pt>
                <c:pt idx="31">
                  <c:v>-1.7589999999999999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SIMUL_PI!$A$162:$A$193</c:f>
              <c:strCache>
                <c:ptCount val="32"/>
                <c:pt idx="0">
                  <c:v>France - 80</c:v>
                </c:pt>
                <c:pt idx="1">
                  <c:v>France - 81</c:v>
                </c:pt>
                <c:pt idx="2">
                  <c:v>France - 82</c:v>
                </c:pt>
                <c:pt idx="3">
                  <c:v>France - 83</c:v>
                </c:pt>
                <c:pt idx="4">
                  <c:v>France - 84</c:v>
                </c:pt>
                <c:pt idx="5">
                  <c:v>France - 85</c:v>
                </c:pt>
                <c:pt idx="6">
                  <c:v>France - 86</c:v>
                </c:pt>
                <c:pt idx="7">
                  <c:v>France - 87</c:v>
                </c:pt>
                <c:pt idx="8">
                  <c:v>France - 88</c:v>
                </c:pt>
                <c:pt idx="9">
                  <c:v>France - 89</c:v>
                </c:pt>
                <c:pt idx="10">
                  <c:v>France - 90</c:v>
                </c:pt>
                <c:pt idx="11">
                  <c:v>France - 91</c:v>
                </c:pt>
                <c:pt idx="12">
                  <c:v>France - 92</c:v>
                </c:pt>
                <c:pt idx="13">
                  <c:v>France - 93</c:v>
                </c:pt>
                <c:pt idx="14">
                  <c:v>France - 94</c:v>
                </c:pt>
                <c:pt idx="15">
                  <c:v>France - 95</c:v>
                </c:pt>
                <c:pt idx="16">
                  <c:v>France - 96</c:v>
                </c:pt>
                <c:pt idx="17">
                  <c:v>France - 97</c:v>
                </c:pt>
                <c:pt idx="18">
                  <c:v>France - 98</c:v>
                </c:pt>
                <c:pt idx="19">
                  <c:v>France - 99</c:v>
                </c:pt>
                <c:pt idx="20">
                  <c:v>France - 00</c:v>
                </c:pt>
                <c:pt idx="21">
                  <c:v>France - 01</c:v>
                </c:pt>
                <c:pt idx="22">
                  <c:v>France - 02</c:v>
                </c:pt>
                <c:pt idx="23">
                  <c:v>France - 03</c:v>
                </c:pt>
                <c:pt idx="24">
                  <c:v>France - 04</c:v>
                </c:pt>
                <c:pt idx="25">
                  <c:v>France - 05</c:v>
                </c:pt>
                <c:pt idx="26">
                  <c:v>France - 06</c:v>
                </c:pt>
                <c:pt idx="27">
                  <c:v>France - 07</c:v>
                </c:pt>
                <c:pt idx="28">
                  <c:v>France - 08</c:v>
                </c:pt>
                <c:pt idx="29">
                  <c:v>France - 09</c:v>
                </c:pt>
                <c:pt idx="30">
                  <c:v>France - 10</c:v>
                </c:pt>
                <c:pt idx="31">
                  <c:v>France - 11</c:v>
                </c:pt>
              </c:strCache>
            </c:strRef>
          </c:cat>
          <c:val>
            <c:numRef>
              <c:f>SIMUL_PI!$D$162:$D$193</c:f>
              <c:numCache>
                <c:formatCode>General</c:formatCode>
                <c:ptCount val="32"/>
                <c:pt idx="0">
                  <c:v>-0.59218206596039735</c:v>
                </c:pt>
                <c:pt idx="1">
                  <c:v>-0.51081858581642869</c:v>
                </c:pt>
                <c:pt idx="2">
                  <c:v>-0.42958902298056945</c:v>
                </c:pt>
                <c:pt idx="3">
                  <c:v>-0.36034353036459343</c:v>
                </c:pt>
                <c:pt idx="4">
                  <c:v>-0.37865019092111796</c:v>
                </c:pt>
                <c:pt idx="5">
                  <c:v>-0.33178781342408659</c:v>
                </c:pt>
                <c:pt idx="6">
                  <c:v>-0.29361321410420382</c:v>
                </c:pt>
                <c:pt idx="7">
                  <c:v>-0.26333180572838444</c:v>
                </c:pt>
                <c:pt idx="8">
                  <c:v>-0.59242090328057695</c:v>
                </c:pt>
                <c:pt idx="9">
                  <c:v>-0.5667647897362873</c:v>
                </c:pt>
                <c:pt idx="10">
                  <c:v>-0.54535362219530303</c:v>
                </c:pt>
                <c:pt idx="11">
                  <c:v>-0.5252254453369043</c:v>
                </c:pt>
                <c:pt idx="12">
                  <c:v>-1.3365640258432956</c:v>
                </c:pt>
                <c:pt idx="13">
                  <c:v>-1.314969982572725</c:v>
                </c:pt>
                <c:pt idx="14">
                  <c:v>-1.2984070005292172</c:v>
                </c:pt>
                <c:pt idx="15">
                  <c:v>-1.2783873445433023</c:v>
                </c:pt>
                <c:pt idx="16">
                  <c:v>-0.9475296054030613</c:v>
                </c:pt>
                <c:pt idx="17">
                  <c:v>-0.92826233100990407</c:v>
                </c:pt>
                <c:pt idx="18">
                  <c:v>-0.91123917435233448</c:v>
                </c:pt>
                <c:pt idx="19">
                  <c:v>-0.90223461036799879</c:v>
                </c:pt>
                <c:pt idx="20">
                  <c:v>-0.13406828876659027</c:v>
                </c:pt>
                <c:pt idx="21">
                  <c:v>-0.12840067126483934</c:v>
                </c:pt>
                <c:pt idx="22">
                  <c:v>-0.11950329983869956</c:v>
                </c:pt>
                <c:pt idx="23">
                  <c:v>-0.10348173975959085</c:v>
                </c:pt>
                <c:pt idx="24">
                  <c:v>-1.0470685260466162</c:v>
                </c:pt>
                <c:pt idx="25">
                  <c:v>-1.0306445658631398</c:v>
                </c:pt>
                <c:pt idx="26">
                  <c:v>-1.0137145650157102</c:v>
                </c:pt>
                <c:pt idx="27">
                  <c:v>-1.0086617797978972</c:v>
                </c:pt>
                <c:pt idx="28">
                  <c:v>-1.577438044590223</c:v>
                </c:pt>
                <c:pt idx="29">
                  <c:v>-1.6295101797637388</c:v>
                </c:pt>
                <c:pt idx="30">
                  <c:v>-1.6979364157268866</c:v>
                </c:pt>
                <c:pt idx="31">
                  <c:v>-1.7764097490089803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84928"/>
        <c:axId val="296570512"/>
      </c:lineChart>
      <c:catAx>
        <c:axId val="3460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570512"/>
        <c:crosses val="autoZero"/>
        <c:auto val="1"/>
        <c:lblAlgn val="ctr"/>
        <c:lblOffset val="100"/>
        <c:noMultiLvlLbl val="0"/>
      </c:catAx>
      <c:valAx>
        <c:axId val="2965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0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SIMUL_PI!$A$34:$A$65</c:f>
              <c:strCache>
                <c:ptCount val="32"/>
                <c:pt idx="0">
                  <c:v>Austria - 80</c:v>
                </c:pt>
                <c:pt idx="1">
                  <c:v>Austria - 81</c:v>
                </c:pt>
                <c:pt idx="2">
                  <c:v>Austria - 82</c:v>
                </c:pt>
                <c:pt idx="3">
                  <c:v>Austria - 83</c:v>
                </c:pt>
                <c:pt idx="4">
                  <c:v>Austria - 84</c:v>
                </c:pt>
                <c:pt idx="5">
                  <c:v>Austria - 85</c:v>
                </c:pt>
                <c:pt idx="6">
                  <c:v>Austria - 86</c:v>
                </c:pt>
                <c:pt idx="7">
                  <c:v>Austria - 87</c:v>
                </c:pt>
                <c:pt idx="8">
                  <c:v>Austria - 88</c:v>
                </c:pt>
                <c:pt idx="9">
                  <c:v>Austria - 89</c:v>
                </c:pt>
                <c:pt idx="10">
                  <c:v>Austria - 90</c:v>
                </c:pt>
                <c:pt idx="11">
                  <c:v>Austria - 91</c:v>
                </c:pt>
                <c:pt idx="12">
                  <c:v>Austria - 92</c:v>
                </c:pt>
                <c:pt idx="13">
                  <c:v>Austria - 93</c:v>
                </c:pt>
                <c:pt idx="14">
                  <c:v>Austria - 94</c:v>
                </c:pt>
                <c:pt idx="15">
                  <c:v>Austria - 95</c:v>
                </c:pt>
                <c:pt idx="16">
                  <c:v>Austria - 96</c:v>
                </c:pt>
                <c:pt idx="17">
                  <c:v>Austria - 97</c:v>
                </c:pt>
                <c:pt idx="18">
                  <c:v>Austria - 98</c:v>
                </c:pt>
                <c:pt idx="19">
                  <c:v>Austria - 99</c:v>
                </c:pt>
                <c:pt idx="20">
                  <c:v>Austria - 00</c:v>
                </c:pt>
                <c:pt idx="21">
                  <c:v>Austria - 01</c:v>
                </c:pt>
                <c:pt idx="22">
                  <c:v>Austria - 02</c:v>
                </c:pt>
                <c:pt idx="23">
                  <c:v>Austria - 03</c:v>
                </c:pt>
                <c:pt idx="24">
                  <c:v>Austria - 04</c:v>
                </c:pt>
                <c:pt idx="25">
                  <c:v>Austria - 05</c:v>
                </c:pt>
                <c:pt idx="26">
                  <c:v>Austria - 06</c:v>
                </c:pt>
                <c:pt idx="27">
                  <c:v>Austria - 07</c:v>
                </c:pt>
                <c:pt idx="28">
                  <c:v>Austria - 08</c:v>
                </c:pt>
                <c:pt idx="29">
                  <c:v>Austria - 09</c:v>
                </c:pt>
                <c:pt idx="30">
                  <c:v>Austria - 10</c:v>
                </c:pt>
                <c:pt idx="31">
                  <c:v>Austria - 11</c:v>
                </c:pt>
              </c:strCache>
            </c:strRef>
          </c:cat>
          <c:val>
            <c:numRef>
              <c:f>SIMUL_PI!$B$34:$B$65</c:f>
              <c:numCache>
                <c:formatCode>General</c:formatCode>
                <c:ptCount val="32"/>
                <c:pt idx="0">
                  <c:v>-5.1559999999999997</c:v>
                </c:pt>
                <c:pt idx="1">
                  <c:v>-3.8109999999999999</c:v>
                </c:pt>
                <c:pt idx="2">
                  <c:v>0.82399999999999995</c:v>
                </c:pt>
                <c:pt idx="3">
                  <c:v>0.16800000000000001</c:v>
                </c:pt>
                <c:pt idx="4">
                  <c:v>-0.35599999999999998</c:v>
                </c:pt>
                <c:pt idx="5">
                  <c:v>-0.221</c:v>
                </c:pt>
                <c:pt idx="6">
                  <c:v>-3.2000000000000001E-2</c:v>
                </c:pt>
                <c:pt idx="8">
                  <c:v>-0.183</c:v>
                </c:pt>
                <c:pt idx="9">
                  <c:v>0.188</c:v>
                </c:pt>
                <c:pt idx="10">
                  <c:v>0.70599999999999996</c:v>
                </c:pt>
                <c:pt idx="11">
                  <c:v>3.5000000000000003E-2</c:v>
                </c:pt>
                <c:pt idx="12">
                  <c:v>-0.35299999999999998</c:v>
                </c:pt>
                <c:pt idx="13">
                  <c:v>-0.76</c:v>
                </c:pt>
                <c:pt idx="14">
                  <c:v>-1.625</c:v>
                </c:pt>
                <c:pt idx="15">
                  <c:v>-2.8980000000000001</c:v>
                </c:pt>
                <c:pt idx="16">
                  <c:v>-2.879</c:v>
                </c:pt>
                <c:pt idx="17">
                  <c:v>-2.4689999999999999</c:v>
                </c:pt>
                <c:pt idx="18">
                  <c:v>-1.64</c:v>
                </c:pt>
                <c:pt idx="19">
                  <c:v>-1.669</c:v>
                </c:pt>
                <c:pt idx="20">
                  <c:v>-0.73399999999999999</c:v>
                </c:pt>
                <c:pt idx="21">
                  <c:v>-0.81899999999999995</c:v>
                </c:pt>
                <c:pt idx="22">
                  <c:v>2.6629999999999998</c:v>
                </c:pt>
                <c:pt idx="23">
                  <c:v>1.6779999999999999</c:v>
                </c:pt>
                <c:pt idx="24">
                  <c:v>2.1949999999999998</c:v>
                </c:pt>
                <c:pt idx="25">
                  <c:v>2.165</c:v>
                </c:pt>
                <c:pt idx="26">
                  <c:v>2.802</c:v>
                </c:pt>
                <c:pt idx="27">
                  <c:v>3.51</c:v>
                </c:pt>
                <c:pt idx="28">
                  <c:v>4.8659999999999899</c:v>
                </c:pt>
                <c:pt idx="29">
                  <c:v>2.71</c:v>
                </c:pt>
                <c:pt idx="30">
                  <c:v>3.4159999999999999</c:v>
                </c:pt>
                <c:pt idx="31">
                  <c:v>1.3640000000000001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SIMUL_PI!$A$34:$A$65</c:f>
              <c:strCache>
                <c:ptCount val="32"/>
                <c:pt idx="0">
                  <c:v>Austria - 80</c:v>
                </c:pt>
                <c:pt idx="1">
                  <c:v>Austria - 81</c:v>
                </c:pt>
                <c:pt idx="2">
                  <c:v>Austria - 82</c:v>
                </c:pt>
                <c:pt idx="3">
                  <c:v>Austria - 83</c:v>
                </c:pt>
                <c:pt idx="4">
                  <c:v>Austria - 84</c:v>
                </c:pt>
                <c:pt idx="5">
                  <c:v>Austria - 85</c:v>
                </c:pt>
                <c:pt idx="6">
                  <c:v>Austria - 86</c:v>
                </c:pt>
                <c:pt idx="7">
                  <c:v>Austria - 87</c:v>
                </c:pt>
                <c:pt idx="8">
                  <c:v>Austria - 88</c:v>
                </c:pt>
                <c:pt idx="9">
                  <c:v>Austria - 89</c:v>
                </c:pt>
                <c:pt idx="10">
                  <c:v>Austria - 90</c:v>
                </c:pt>
                <c:pt idx="11">
                  <c:v>Austria - 91</c:v>
                </c:pt>
                <c:pt idx="12">
                  <c:v>Austria - 92</c:v>
                </c:pt>
                <c:pt idx="13">
                  <c:v>Austria - 93</c:v>
                </c:pt>
                <c:pt idx="14">
                  <c:v>Austria - 94</c:v>
                </c:pt>
                <c:pt idx="15">
                  <c:v>Austria - 95</c:v>
                </c:pt>
                <c:pt idx="16">
                  <c:v>Austria - 96</c:v>
                </c:pt>
                <c:pt idx="17">
                  <c:v>Austria - 97</c:v>
                </c:pt>
                <c:pt idx="18">
                  <c:v>Austria - 98</c:v>
                </c:pt>
                <c:pt idx="19">
                  <c:v>Austria - 99</c:v>
                </c:pt>
                <c:pt idx="20">
                  <c:v>Austria - 00</c:v>
                </c:pt>
                <c:pt idx="21">
                  <c:v>Austria - 01</c:v>
                </c:pt>
                <c:pt idx="22">
                  <c:v>Austria - 02</c:v>
                </c:pt>
                <c:pt idx="23">
                  <c:v>Austria - 03</c:v>
                </c:pt>
                <c:pt idx="24">
                  <c:v>Austria - 04</c:v>
                </c:pt>
                <c:pt idx="25">
                  <c:v>Austria - 05</c:v>
                </c:pt>
                <c:pt idx="26">
                  <c:v>Austria - 06</c:v>
                </c:pt>
                <c:pt idx="27">
                  <c:v>Austria - 07</c:v>
                </c:pt>
                <c:pt idx="28">
                  <c:v>Austria - 08</c:v>
                </c:pt>
                <c:pt idx="29">
                  <c:v>Austria - 09</c:v>
                </c:pt>
                <c:pt idx="30">
                  <c:v>Austria - 10</c:v>
                </c:pt>
                <c:pt idx="31">
                  <c:v>Austria - 11</c:v>
                </c:pt>
              </c:strCache>
            </c:strRef>
          </c:cat>
          <c:val>
            <c:numRef>
              <c:f>SIMUL_PI!$D$34:$D$65</c:f>
              <c:numCache>
                <c:formatCode>General</c:formatCode>
                <c:ptCount val="32"/>
                <c:pt idx="0">
                  <c:v>-3.2074712316508016</c:v>
                </c:pt>
                <c:pt idx="1">
                  <c:v>-3.237019076506833</c:v>
                </c:pt>
                <c:pt idx="2">
                  <c:v>-3.2623718636709733</c:v>
                </c:pt>
                <c:pt idx="3">
                  <c:v>-3.2800044210550094</c:v>
                </c:pt>
                <c:pt idx="4">
                  <c:v>-3.0830672839879547</c:v>
                </c:pt>
                <c:pt idx="5">
                  <c:v>-3.0836743564909237</c:v>
                </c:pt>
                <c:pt idx="6">
                  <c:v>-3.0734141821710423</c:v>
                </c:pt>
                <c:pt idx="7">
                  <c:v>-3.0526863737952348</c:v>
                </c:pt>
                <c:pt idx="8">
                  <c:v>-3.0971299213840231</c:v>
                </c:pt>
                <c:pt idx="9">
                  <c:v>-3.0443057578397195</c:v>
                </c:pt>
                <c:pt idx="10">
                  <c:v>-2.9781120902987337</c:v>
                </c:pt>
                <c:pt idx="11">
                  <c:v>-2.8978260884403353</c:v>
                </c:pt>
                <c:pt idx="12">
                  <c:v>-2.7490119079471436</c:v>
                </c:pt>
                <c:pt idx="13">
                  <c:v>-2.6463615396765729</c:v>
                </c:pt>
                <c:pt idx="14">
                  <c:v>-2.5332176326330655</c:v>
                </c:pt>
                <c:pt idx="15">
                  <c:v>-2.4130344516471371</c:v>
                </c:pt>
                <c:pt idx="16">
                  <c:v>-2.5023346565448357</c:v>
                </c:pt>
                <c:pt idx="17">
                  <c:v>-2.3760372071516782</c:v>
                </c:pt>
                <c:pt idx="18">
                  <c:v>-2.2509389504941089</c:v>
                </c:pt>
                <c:pt idx="19">
                  <c:v>-2.1298288615097727</c:v>
                </c:pt>
                <c:pt idx="20">
                  <c:v>-2.3916646749323949</c:v>
                </c:pt>
                <c:pt idx="21">
                  <c:v>-2.2832958574306295</c:v>
                </c:pt>
                <c:pt idx="22">
                  <c:v>-2.1927450610045045</c:v>
                </c:pt>
                <c:pt idx="23">
                  <c:v>-2.1300004259253948</c:v>
                </c:pt>
                <c:pt idx="24">
                  <c:v>-2.0558838066790335</c:v>
                </c:pt>
                <c:pt idx="25">
                  <c:v>-2.0430424464955714</c:v>
                </c:pt>
                <c:pt idx="26">
                  <c:v>-2.052086295648142</c:v>
                </c:pt>
                <c:pt idx="27">
                  <c:v>-2.0782319854303295</c:v>
                </c:pt>
                <c:pt idx="28">
                  <c:v>-1.9933387937067204</c:v>
                </c:pt>
                <c:pt idx="29">
                  <c:v>-2.0330211038802362</c:v>
                </c:pt>
                <c:pt idx="30">
                  <c:v>-2.0842807148433846</c:v>
                </c:pt>
                <c:pt idx="31">
                  <c:v>-2.1352874481254784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505592"/>
        <c:axId val="293506376"/>
      </c:lineChart>
      <c:catAx>
        <c:axId val="29350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6376"/>
        <c:crosses val="autoZero"/>
        <c:auto val="1"/>
        <c:lblAlgn val="ctr"/>
        <c:lblOffset val="100"/>
        <c:noMultiLvlLbl val="0"/>
      </c:catAx>
      <c:valAx>
        <c:axId val="2935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50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SIMUL_PE!$A$98:$A$129</c:f>
              <c:strCache>
                <c:ptCount val="32"/>
                <c:pt idx="0">
                  <c:v>China - 80</c:v>
                </c:pt>
                <c:pt idx="1">
                  <c:v>China - 81</c:v>
                </c:pt>
                <c:pt idx="2">
                  <c:v>China - 82</c:v>
                </c:pt>
                <c:pt idx="3">
                  <c:v>China - 83</c:v>
                </c:pt>
                <c:pt idx="4">
                  <c:v>China - 84</c:v>
                </c:pt>
                <c:pt idx="5">
                  <c:v>China - 85</c:v>
                </c:pt>
                <c:pt idx="6">
                  <c:v>China - 86</c:v>
                </c:pt>
                <c:pt idx="7">
                  <c:v>China - 87</c:v>
                </c:pt>
                <c:pt idx="8">
                  <c:v>China - 88</c:v>
                </c:pt>
                <c:pt idx="9">
                  <c:v>China - 89</c:v>
                </c:pt>
                <c:pt idx="10">
                  <c:v>China - 90</c:v>
                </c:pt>
                <c:pt idx="11">
                  <c:v>China - 91</c:v>
                </c:pt>
                <c:pt idx="12">
                  <c:v>China - 92</c:v>
                </c:pt>
                <c:pt idx="13">
                  <c:v>China - 93</c:v>
                </c:pt>
                <c:pt idx="14">
                  <c:v>China - 94</c:v>
                </c:pt>
                <c:pt idx="15">
                  <c:v>China - 95</c:v>
                </c:pt>
                <c:pt idx="16">
                  <c:v>China - 96</c:v>
                </c:pt>
                <c:pt idx="17">
                  <c:v>China - 97</c:v>
                </c:pt>
                <c:pt idx="18">
                  <c:v>China - 98</c:v>
                </c:pt>
                <c:pt idx="19">
                  <c:v>China - 99</c:v>
                </c:pt>
                <c:pt idx="20">
                  <c:v>China - 00</c:v>
                </c:pt>
                <c:pt idx="21">
                  <c:v>China - 01</c:v>
                </c:pt>
                <c:pt idx="22">
                  <c:v>China - 02</c:v>
                </c:pt>
                <c:pt idx="23">
                  <c:v>China - 03</c:v>
                </c:pt>
                <c:pt idx="24">
                  <c:v>China - 04</c:v>
                </c:pt>
                <c:pt idx="25">
                  <c:v>China - 05</c:v>
                </c:pt>
                <c:pt idx="26">
                  <c:v>China - 06</c:v>
                </c:pt>
                <c:pt idx="27">
                  <c:v>China - 07</c:v>
                </c:pt>
                <c:pt idx="28">
                  <c:v>China - 08</c:v>
                </c:pt>
                <c:pt idx="29">
                  <c:v>China - 09</c:v>
                </c:pt>
                <c:pt idx="30">
                  <c:v>China - 10</c:v>
                </c:pt>
                <c:pt idx="31">
                  <c:v>China - 11</c:v>
                </c:pt>
              </c:strCache>
            </c:strRef>
          </c:cat>
          <c:val>
            <c:numRef>
              <c:f>SIMUL_PE!$B$98:$B$129</c:f>
              <c:numCache>
                <c:formatCode>General</c:formatCode>
                <c:ptCount val="32"/>
                <c:pt idx="0">
                  <c:v>9.4E-2</c:v>
                </c:pt>
                <c:pt idx="1">
                  <c:v>0.79300000000000004</c:v>
                </c:pt>
                <c:pt idx="2">
                  <c:v>1.9910000000000001</c:v>
                </c:pt>
                <c:pt idx="3">
                  <c:v>1.373</c:v>
                </c:pt>
                <c:pt idx="4">
                  <c:v>0.626</c:v>
                </c:pt>
                <c:pt idx="5">
                  <c:v>-3.7480000000000002</c:v>
                </c:pt>
                <c:pt idx="6">
                  <c:v>-2.431</c:v>
                </c:pt>
                <c:pt idx="7">
                  <c:v>9.2999999999999999E-2</c:v>
                </c:pt>
                <c:pt idx="8">
                  <c:v>-0.94099999999999995</c:v>
                </c:pt>
                <c:pt idx="9">
                  <c:v>-0.95699999999999996</c:v>
                </c:pt>
                <c:pt idx="10">
                  <c:v>3.0739999999999998</c:v>
                </c:pt>
                <c:pt idx="11">
                  <c:v>3.2440000000000002</c:v>
                </c:pt>
                <c:pt idx="12">
                  <c:v>1.3109999999999999</c:v>
                </c:pt>
                <c:pt idx="13">
                  <c:v>-1.9410000000000001</c:v>
                </c:pt>
                <c:pt idx="14">
                  <c:v>1.369</c:v>
                </c:pt>
                <c:pt idx="15">
                  <c:v>0.222</c:v>
                </c:pt>
                <c:pt idx="16">
                  <c:v>0.84599999999999997</c:v>
                </c:pt>
                <c:pt idx="17">
                  <c:v>3.88</c:v>
                </c:pt>
                <c:pt idx="18">
                  <c:v>3.0870000000000002</c:v>
                </c:pt>
                <c:pt idx="19">
                  <c:v>1.446</c:v>
                </c:pt>
                <c:pt idx="20">
                  <c:v>1.712</c:v>
                </c:pt>
                <c:pt idx="21">
                  <c:v>1.3140000000000001</c:v>
                </c:pt>
                <c:pt idx="22">
                  <c:v>2.4359999999999999</c:v>
                </c:pt>
                <c:pt idx="23">
                  <c:v>2.6240000000000001</c:v>
                </c:pt>
                <c:pt idx="24">
                  <c:v>3.569</c:v>
                </c:pt>
                <c:pt idx="25">
                  <c:v>5.8650000000000002</c:v>
                </c:pt>
                <c:pt idx="26">
                  <c:v>8.5459999999999905</c:v>
                </c:pt>
                <c:pt idx="27">
                  <c:v>10.108000000000001</c:v>
                </c:pt>
                <c:pt idx="28">
                  <c:v>9.3049999999999997</c:v>
                </c:pt>
                <c:pt idx="29">
                  <c:v>4.8739999999999899</c:v>
                </c:pt>
                <c:pt idx="30">
                  <c:v>4.01</c:v>
                </c:pt>
                <c:pt idx="31">
                  <c:v>1.859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SIMUL_PE!$A$98:$A$129</c:f>
              <c:strCache>
                <c:ptCount val="32"/>
                <c:pt idx="0">
                  <c:v>China - 80</c:v>
                </c:pt>
                <c:pt idx="1">
                  <c:v>China - 81</c:v>
                </c:pt>
                <c:pt idx="2">
                  <c:v>China - 82</c:v>
                </c:pt>
                <c:pt idx="3">
                  <c:v>China - 83</c:v>
                </c:pt>
                <c:pt idx="4">
                  <c:v>China - 84</c:v>
                </c:pt>
                <c:pt idx="5">
                  <c:v>China - 85</c:v>
                </c:pt>
                <c:pt idx="6">
                  <c:v>China - 86</c:v>
                </c:pt>
                <c:pt idx="7">
                  <c:v>China - 87</c:v>
                </c:pt>
                <c:pt idx="8">
                  <c:v>China - 88</c:v>
                </c:pt>
                <c:pt idx="9">
                  <c:v>China - 89</c:v>
                </c:pt>
                <c:pt idx="10">
                  <c:v>China - 90</c:v>
                </c:pt>
                <c:pt idx="11">
                  <c:v>China - 91</c:v>
                </c:pt>
                <c:pt idx="12">
                  <c:v>China - 92</c:v>
                </c:pt>
                <c:pt idx="13">
                  <c:v>China - 93</c:v>
                </c:pt>
                <c:pt idx="14">
                  <c:v>China - 94</c:v>
                </c:pt>
                <c:pt idx="15">
                  <c:v>China - 95</c:v>
                </c:pt>
                <c:pt idx="16">
                  <c:v>China - 96</c:v>
                </c:pt>
                <c:pt idx="17">
                  <c:v>China - 97</c:v>
                </c:pt>
                <c:pt idx="18">
                  <c:v>China - 98</c:v>
                </c:pt>
                <c:pt idx="19">
                  <c:v>China - 99</c:v>
                </c:pt>
                <c:pt idx="20">
                  <c:v>China - 00</c:v>
                </c:pt>
                <c:pt idx="21">
                  <c:v>China - 01</c:v>
                </c:pt>
                <c:pt idx="22">
                  <c:v>China - 02</c:v>
                </c:pt>
                <c:pt idx="23">
                  <c:v>China - 03</c:v>
                </c:pt>
                <c:pt idx="24">
                  <c:v>China - 04</c:v>
                </c:pt>
                <c:pt idx="25">
                  <c:v>China - 05</c:v>
                </c:pt>
                <c:pt idx="26">
                  <c:v>China - 06</c:v>
                </c:pt>
                <c:pt idx="27">
                  <c:v>China - 07</c:v>
                </c:pt>
                <c:pt idx="28">
                  <c:v>China - 08</c:v>
                </c:pt>
                <c:pt idx="29">
                  <c:v>China - 09</c:v>
                </c:pt>
                <c:pt idx="30">
                  <c:v>China - 10</c:v>
                </c:pt>
                <c:pt idx="31">
                  <c:v>China - 11</c:v>
                </c:pt>
              </c:strCache>
            </c:strRef>
          </c:cat>
          <c:val>
            <c:numRef>
              <c:f>SIMUL_PE!$D$98:$D$129</c:f>
              <c:numCache>
                <c:formatCode>General</c:formatCode>
                <c:ptCount val="32"/>
                <c:pt idx="0">
                  <c:v>0.65654613185713007</c:v>
                </c:pt>
                <c:pt idx="1">
                  <c:v>0.64919205832961513</c:v>
                </c:pt>
                <c:pt idx="2">
                  <c:v>0.63018497416747754</c:v>
                </c:pt>
                <c:pt idx="3">
                  <c:v>0.5998479027630419</c:v>
                </c:pt>
                <c:pt idx="4">
                  <c:v>0.67860620108257386</c:v>
                </c:pt>
                <c:pt idx="5">
                  <c:v>0.62764975280384883</c:v>
                </c:pt>
                <c:pt idx="6">
                  <c:v>0.57594888657646748</c:v>
                </c:pt>
                <c:pt idx="7">
                  <c:v>0.53330268686885696</c:v>
                </c:pt>
                <c:pt idx="8">
                  <c:v>0.33894710386141635</c:v>
                </c:pt>
                <c:pt idx="9">
                  <c:v>0.33285146633996854</c:v>
                </c:pt>
                <c:pt idx="10">
                  <c:v>0.33996771055205105</c:v>
                </c:pt>
                <c:pt idx="11">
                  <c:v>0.35716150131970636</c:v>
                </c:pt>
                <c:pt idx="12">
                  <c:v>0.3731014847155627</c:v>
                </c:pt>
                <c:pt idx="13">
                  <c:v>0.39088507896999147</c:v>
                </c:pt>
                <c:pt idx="14">
                  <c:v>0.4041548660789902</c:v>
                </c:pt>
                <c:pt idx="15">
                  <c:v>0.41588274950640236</c:v>
                </c:pt>
                <c:pt idx="16">
                  <c:v>0.3202373395631597</c:v>
                </c:pt>
                <c:pt idx="17">
                  <c:v>0.31937151118609319</c:v>
                </c:pt>
                <c:pt idx="18">
                  <c:v>0.3066748108151634</c:v>
                </c:pt>
                <c:pt idx="19">
                  <c:v>0.27562738206346876</c:v>
                </c:pt>
                <c:pt idx="20">
                  <c:v>0.45267133611852961</c:v>
                </c:pt>
                <c:pt idx="21">
                  <c:v>0.40371575768008805</c:v>
                </c:pt>
                <c:pt idx="22">
                  <c:v>0.34792350035686614</c:v>
                </c:pt>
                <c:pt idx="23">
                  <c:v>0.28748109882204959</c:v>
                </c:pt>
                <c:pt idx="24">
                  <c:v>0.40769896875379857</c:v>
                </c:pt>
                <c:pt idx="25">
                  <c:v>0.33497436472184416</c:v>
                </c:pt>
                <c:pt idx="26">
                  <c:v>0.26431213366389489</c:v>
                </c:pt>
                <c:pt idx="27">
                  <c:v>0.20486993200824746</c:v>
                </c:pt>
                <c:pt idx="28">
                  <c:v>0.50267899261083793</c:v>
                </c:pt>
                <c:pt idx="29">
                  <c:v>0.47231446376219949</c:v>
                </c:pt>
                <c:pt idx="30">
                  <c:v>0.46080397173258225</c:v>
                </c:pt>
                <c:pt idx="31">
                  <c:v>0.46058412739099919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04408"/>
        <c:axId val="261702840"/>
      </c:lineChart>
      <c:catAx>
        <c:axId val="2617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1702840"/>
        <c:crosses val="autoZero"/>
        <c:auto val="1"/>
        <c:lblAlgn val="ctr"/>
        <c:lblOffset val="100"/>
        <c:noMultiLvlLbl val="0"/>
      </c:catAx>
      <c:valAx>
        <c:axId val="2617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170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SIMUL_PI!$A$514:$A$545</c:f>
              <c:strCache>
                <c:ptCount val="32"/>
                <c:pt idx="0">
                  <c:v>Spain - 80</c:v>
                </c:pt>
                <c:pt idx="1">
                  <c:v>Spain - 81</c:v>
                </c:pt>
                <c:pt idx="2">
                  <c:v>Spain - 82</c:v>
                </c:pt>
                <c:pt idx="3">
                  <c:v>Spain - 83</c:v>
                </c:pt>
                <c:pt idx="4">
                  <c:v>Spain - 84</c:v>
                </c:pt>
                <c:pt idx="5">
                  <c:v>Spain - 85</c:v>
                </c:pt>
                <c:pt idx="6">
                  <c:v>Spain - 86</c:v>
                </c:pt>
                <c:pt idx="7">
                  <c:v>Spain - 87</c:v>
                </c:pt>
                <c:pt idx="8">
                  <c:v>Spain - 88</c:v>
                </c:pt>
                <c:pt idx="9">
                  <c:v>Spain - 89</c:v>
                </c:pt>
                <c:pt idx="10">
                  <c:v>Spain - 90</c:v>
                </c:pt>
                <c:pt idx="11">
                  <c:v>Spain - 91</c:v>
                </c:pt>
                <c:pt idx="12">
                  <c:v>Spain - 92</c:v>
                </c:pt>
                <c:pt idx="13">
                  <c:v>Spain - 93</c:v>
                </c:pt>
                <c:pt idx="14">
                  <c:v>Spain - 94</c:v>
                </c:pt>
                <c:pt idx="15">
                  <c:v>Spain - 95</c:v>
                </c:pt>
                <c:pt idx="16">
                  <c:v>Spain - 96</c:v>
                </c:pt>
                <c:pt idx="17">
                  <c:v>Spain - 97</c:v>
                </c:pt>
                <c:pt idx="18">
                  <c:v>Spain - 98</c:v>
                </c:pt>
                <c:pt idx="19">
                  <c:v>Spain - 99</c:v>
                </c:pt>
                <c:pt idx="20">
                  <c:v>Spain - 00</c:v>
                </c:pt>
                <c:pt idx="21">
                  <c:v>Spain - 01</c:v>
                </c:pt>
                <c:pt idx="22">
                  <c:v>Spain - 02</c:v>
                </c:pt>
                <c:pt idx="23">
                  <c:v>Spain - 03</c:v>
                </c:pt>
                <c:pt idx="24">
                  <c:v>Spain - 04</c:v>
                </c:pt>
                <c:pt idx="25">
                  <c:v>Spain - 05</c:v>
                </c:pt>
                <c:pt idx="26">
                  <c:v>Spain - 06</c:v>
                </c:pt>
                <c:pt idx="27">
                  <c:v>Spain - 07</c:v>
                </c:pt>
                <c:pt idx="28">
                  <c:v>Spain - 08</c:v>
                </c:pt>
                <c:pt idx="29">
                  <c:v>Spain - 09</c:v>
                </c:pt>
                <c:pt idx="30">
                  <c:v>Spain - 10</c:v>
                </c:pt>
                <c:pt idx="31">
                  <c:v>Spain - 11</c:v>
                </c:pt>
              </c:strCache>
            </c:strRef>
          </c:cat>
          <c:val>
            <c:numRef>
              <c:f>SIMUL_PI!$B$514:$B$545</c:f>
              <c:numCache>
                <c:formatCode>General</c:formatCode>
                <c:ptCount val="32"/>
                <c:pt idx="0">
                  <c:v>-2.3620000000000001</c:v>
                </c:pt>
                <c:pt idx="1">
                  <c:v>-2.57</c:v>
                </c:pt>
                <c:pt idx="2">
                  <c:v>-2.448</c:v>
                </c:pt>
                <c:pt idx="3">
                  <c:v>-1.4610000000000001</c:v>
                </c:pt>
                <c:pt idx="4">
                  <c:v>1.244</c:v>
                </c:pt>
                <c:pt idx="5">
                  <c:v>1.1819999999999999</c:v>
                </c:pt>
                <c:pt idx="6">
                  <c:v>1.5049999999999999</c:v>
                </c:pt>
                <c:pt idx="7">
                  <c:v>-1.2E-2</c:v>
                </c:pt>
                <c:pt idx="8">
                  <c:v>-1.0129999999999999</c:v>
                </c:pt>
                <c:pt idx="9">
                  <c:v>-2.8690000000000002</c:v>
                </c:pt>
                <c:pt idx="10">
                  <c:v>-3.468</c:v>
                </c:pt>
                <c:pt idx="11">
                  <c:v>-3.577</c:v>
                </c:pt>
                <c:pt idx="12">
                  <c:v>-3.496</c:v>
                </c:pt>
                <c:pt idx="13">
                  <c:v>-1.075</c:v>
                </c:pt>
                <c:pt idx="14">
                  <c:v>-1.238</c:v>
                </c:pt>
                <c:pt idx="15">
                  <c:v>-0.308</c:v>
                </c:pt>
                <c:pt idx="16">
                  <c:v>-0.22700000000000001</c:v>
                </c:pt>
                <c:pt idx="17">
                  <c:v>-8.8999999999999996E-2</c:v>
                </c:pt>
                <c:pt idx="18">
                  <c:v>-1.1759999999999999</c:v>
                </c:pt>
                <c:pt idx="19">
                  <c:v>-2.927</c:v>
                </c:pt>
                <c:pt idx="20">
                  <c:v>-3.9609999999999999</c:v>
                </c:pt>
                <c:pt idx="21">
                  <c:v>-3.9420000000000002</c:v>
                </c:pt>
                <c:pt idx="22">
                  <c:v>-3.258</c:v>
                </c:pt>
                <c:pt idx="23">
                  <c:v>-3.508</c:v>
                </c:pt>
                <c:pt idx="24">
                  <c:v>-5.2480000000000002</c:v>
                </c:pt>
                <c:pt idx="25">
                  <c:v>-7.3529999999999998</c:v>
                </c:pt>
                <c:pt idx="26">
                  <c:v>-8.9610000000000003</c:v>
                </c:pt>
                <c:pt idx="27">
                  <c:v>-9.9949999999999903</c:v>
                </c:pt>
                <c:pt idx="28">
                  <c:v>-9.6229999999999905</c:v>
                </c:pt>
                <c:pt idx="29">
                  <c:v>-4.8280000000000003</c:v>
                </c:pt>
                <c:pt idx="30">
                  <c:v>-4.4909999999999899</c:v>
                </c:pt>
                <c:pt idx="31">
                  <c:v>-3.802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SIMUL_PI!$A$514:$A$545</c:f>
              <c:strCache>
                <c:ptCount val="32"/>
                <c:pt idx="0">
                  <c:v>Spain - 80</c:v>
                </c:pt>
                <c:pt idx="1">
                  <c:v>Spain - 81</c:v>
                </c:pt>
                <c:pt idx="2">
                  <c:v>Spain - 82</c:v>
                </c:pt>
                <c:pt idx="3">
                  <c:v>Spain - 83</c:v>
                </c:pt>
                <c:pt idx="4">
                  <c:v>Spain - 84</c:v>
                </c:pt>
                <c:pt idx="5">
                  <c:v>Spain - 85</c:v>
                </c:pt>
                <c:pt idx="6">
                  <c:v>Spain - 86</c:v>
                </c:pt>
                <c:pt idx="7">
                  <c:v>Spain - 87</c:v>
                </c:pt>
                <c:pt idx="8">
                  <c:v>Spain - 88</c:v>
                </c:pt>
                <c:pt idx="9">
                  <c:v>Spain - 89</c:v>
                </c:pt>
                <c:pt idx="10">
                  <c:v>Spain - 90</c:v>
                </c:pt>
                <c:pt idx="11">
                  <c:v>Spain - 91</c:v>
                </c:pt>
                <c:pt idx="12">
                  <c:v>Spain - 92</c:v>
                </c:pt>
                <c:pt idx="13">
                  <c:v>Spain - 93</c:v>
                </c:pt>
                <c:pt idx="14">
                  <c:v>Spain - 94</c:v>
                </c:pt>
                <c:pt idx="15">
                  <c:v>Spain - 95</c:v>
                </c:pt>
                <c:pt idx="16">
                  <c:v>Spain - 96</c:v>
                </c:pt>
                <c:pt idx="17">
                  <c:v>Spain - 97</c:v>
                </c:pt>
                <c:pt idx="18">
                  <c:v>Spain - 98</c:v>
                </c:pt>
                <c:pt idx="19">
                  <c:v>Spain - 99</c:v>
                </c:pt>
                <c:pt idx="20">
                  <c:v>Spain - 00</c:v>
                </c:pt>
                <c:pt idx="21">
                  <c:v>Spain - 01</c:v>
                </c:pt>
                <c:pt idx="22">
                  <c:v>Spain - 02</c:v>
                </c:pt>
                <c:pt idx="23">
                  <c:v>Spain - 03</c:v>
                </c:pt>
                <c:pt idx="24">
                  <c:v>Spain - 04</c:v>
                </c:pt>
                <c:pt idx="25">
                  <c:v>Spain - 05</c:v>
                </c:pt>
                <c:pt idx="26">
                  <c:v>Spain - 06</c:v>
                </c:pt>
                <c:pt idx="27">
                  <c:v>Spain - 07</c:v>
                </c:pt>
                <c:pt idx="28">
                  <c:v>Spain - 08</c:v>
                </c:pt>
                <c:pt idx="29">
                  <c:v>Spain - 09</c:v>
                </c:pt>
                <c:pt idx="30">
                  <c:v>Spain - 10</c:v>
                </c:pt>
                <c:pt idx="31">
                  <c:v>Spain - 11</c:v>
                </c:pt>
              </c:strCache>
            </c:strRef>
          </c:cat>
          <c:val>
            <c:numRef>
              <c:f>SIMUL_PI!$D$514:$D$545</c:f>
              <c:numCache>
                <c:formatCode>General</c:formatCode>
                <c:ptCount val="32"/>
                <c:pt idx="0">
                  <c:v>-2.9638453549351453</c:v>
                </c:pt>
                <c:pt idx="1">
                  <c:v>-2.8942745997911765</c:v>
                </c:pt>
                <c:pt idx="2">
                  <c:v>-2.8363319369553173</c:v>
                </c:pt>
                <c:pt idx="3">
                  <c:v>-2.7927617443393533</c:v>
                </c:pt>
                <c:pt idx="4">
                  <c:v>-3.0799351047943091</c:v>
                </c:pt>
                <c:pt idx="5">
                  <c:v>-3.0772581272972777</c:v>
                </c:pt>
                <c:pt idx="6">
                  <c:v>-3.0826718279773964</c:v>
                </c:pt>
                <c:pt idx="7">
                  <c:v>-3.0934410446015885</c:v>
                </c:pt>
                <c:pt idx="8">
                  <c:v>-2.9858603532937069</c:v>
                </c:pt>
                <c:pt idx="9">
                  <c:v>-3.0058823897494031</c:v>
                </c:pt>
                <c:pt idx="10">
                  <c:v>-3.0244769222084189</c:v>
                </c:pt>
                <c:pt idx="11">
                  <c:v>-3.0392790953500191</c:v>
                </c:pt>
                <c:pt idx="12">
                  <c:v>-3.2509302923372996</c:v>
                </c:pt>
                <c:pt idx="13">
                  <c:v>-3.2500854740667289</c:v>
                </c:pt>
                <c:pt idx="14">
                  <c:v>-3.2465094170232214</c:v>
                </c:pt>
                <c:pt idx="15">
                  <c:v>-3.227385411037293</c:v>
                </c:pt>
                <c:pt idx="16">
                  <c:v>-3.2806980897453988</c:v>
                </c:pt>
                <c:pt idx="17">
                  <c:v>-3.2315758153522283</c:v>
                </c:pt>
                <c:pt idx="18">
                  <c:v>-3.1646948086946707</c:v>
                </c:pt>
                <c:pt idx="19">
                  <c:v>-3.083888969710336</c:v>
                </c:pt>
                <c:pt idx="20">
                  <c:v>-3.6497575429339797</c:v>
                </c:pt>
                <c:pt idx="21">
                  <c:v>-3.5281032504322161</c:v>
                </c:pt>
                <c:pt idx="22">
                  <c:v>-3.3826192540060891</c:v>
                </c:pt>
                <c:pt idx="23">
                  <c:v>-3.2129937189269802</c:v>
                </c:pt>
                <c:pt idx="24">
                  <c:v>-4.314619658196154</c:v>
                </c:pt>
                <c:pt idx="25">
                  <c:v>-4.1162294730126776</c:v>
                </c:pt>
                <c:pt idx="26">
                  <c:v>-3.8947927221652479</c:v>
                </c:pt>
                <c:pt idx="27">
                  <c:v>-3.6453767619474355</c:v>
                </c:pt>
                <c:pt idx="28">
                  <c:v>-4.2325096522244978</c:v>
                </c:pt>
                <c:pt idx="29">
                  <c:v>-3.9466231873980138</c:v>
                </c:pt>
                <c:pt idx="30">
                  <c:v>-3.6332039733611619</c:v>
                </c:pt>
                <c:pt idx="31">
                  <c:v>-3.308933356643271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11784"/>
        <c:axId val="292512176"/>
      </c:lineChart>
      <c:catAx>
        <c:axId val="29251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512176"/>
        <c:crosses val="autoZero"/>
        <c:auto val="1"/>
        <c:lblAlgn val="ctr"/>
        <c:lblOffset val="100"/>
        <c:noMultiLvlLbl val="0"/>
      </c:catAx>
      <c:valAx>
        <c:axId val="2925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25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SIMUL_PI!$A$578:$A$609</c:f>
              <c:strCache>
                <c:ptCount val="32"/>
                <c:pt idx="0">
                  <c:v>United Kingdom - 80</c:v>
                </c:pt>
                <c:pt idx="1">
                  <c:v>United Kingdom - 81</c:v>
                </c:pt>
                <c:pt idx="2">
                  <c:v>United Kingdom - 82</c:v>
                </c:pt>
                <c:pt idx="3">
                  <c:v>United Kingdom - 83</c:v>
                </c:pt>
                <c:pt idx="4">
                  <c:v>United Kingdom - 84</c:v>
                </c:pt>
                <c:pt idx="5">
                  <c:v>United Kingdom - 85</c:v>
                </c:pt>
                <c:pt idx="6">
                  <c:v>United Kingdom - 86</c:v>
                </c:pt>
                <c:pt idx="7">
                  <c:v>United Kingdom - 87</c:v>
                </c:pt>
                <c:pt idx="8">
                  <c:v>United Kingdom - 88</c:v>
                </c:pt>
                <c:pt idx="9">
                  <c:v>United Kingdom - 89</c:v>
                </c:pt>
                <c:pt idx="10">
                  <c:v>United Kingdom - 90</c:v>
                </c:pt>
                <c:pt idx="11">
                  <c:v>United Kingdom - 91</c:v>
                </c:pt>
                <c:pt idx="12">
                  <c:v>United Kingdom - 92</c:v>
                </c:pt>
                <c:pt idx="13">
                  <c:v>United Kingdom - 93</c:v>
                </c:pt>
                <c:pt idx="14">
                  <c:v>United Kingdom - 94</c:v>
                </c:pt>
                <c:pt idx="15">
                  <c:v>United Kingdom - 95</c:v>
                </c:pt>
                <c:pt idx="16">
                  <c:v>United Kingdom - 96</c:v>
                </c:pt>
                <c:pt idx="17">
                  <c:v>United Kingdom - 97</c:v>
                </c:pt>
                <c:pt idx="18">
                  <c:v>United Kingdom - 98</c:v>
                </c:pt>
                <c:pt idx="19">
                  <c:v>United Kingdom - 99</c:v>
                </c:pt>
                <c:pt idx="20">
                  <c:v>United Kingdom - 00</c:v>
                </c:pt>
                <c:pt idx="21">
                  <c:v>United Kingdom - 01</c:v>
                </c:pt>
                <c:pt idx="22">
                  <c:v>United Kingdom - 02</c:v>
                </c:pt>
                <c:pt idx="23">
                  <c:v>United Kingdom - 03</c:v>
                </c:pt>
                <c:pt idx="24">
                  <c:v>United Kingdom - 04</c:v>
                </c:pt>
                <c:pt idx="25">
                  <c:v>United Kingdom - 05</c:v>
                </c:pt>
                <c:pt idx="26">
                  <c:v>United Kingdom - 06</c:v>
                </c:pt>
                <c:pt idx="27">
                  <c:v>United Kingdom - 07</c:v>
                </c:pt>
                <c:pt idx="28">
                  <c:v>United Kingdom - 08</c:v>
                </c:pt>
                <c:pt idx="29">
                  <c:v>United Kingdom - 09</c:v>
                </c:pt>
                <c:pt idx="30">
                  <c:v>United Kingdom - 10</c:v>
                </c:pt>
                <c:pt idx="31">
                  <c:v>United Kingdom - 11</c:v>
                </c:pt>
              </c:strCache>
            </c:strRef>
          </c:cat>
          <c:val>
            <c:numRef>
              <c:f>SIMUL_PI!$B$578:$B$609</c:f>
              <c:numCache>
                <c:formatCode>General</c:formatCode>
                <c:ptCount val="32"/>
                <c:pt idx="0">
                  <c:v>0.746</c:v>
                </c:pt>
                <c:pt idx="1">
                  <c:v>1.89</c:v>
                </c:pt>
                <c:pt idx="2">
                  <c:v>0.79400000000000004</c:v>
                </c:pt>
                <c:pt idx="3">
                  <c:v>0.40899999999999997</c:v>
                </c:pt>
                <c:pt idx="4">
                  <c:v>-0.39200000000000002</c:v>
                </c:pt>
                <c:pt idx="5">
                  <c:v>-0.158</c:v>
                </c:pt>
                <c:pt idx="6">
                  <c:v>-0.92900000000000005</c:v>
                </c:pt>
                <c:pt idx="7">
                  <c:v>-1.63</c:v>
                </c:pt>
                <c:pt idx="8">
                  <c:v>-3.9220000000000002</c:v>
                </c:pt>
                <c:pt idx="9">
                  <c:v>-4.5880000000000001</c:v>
                </c:pt>
                <c:pt idx="10">
                  <c:v>-3.4529999999999998</c:v>
                </c:pt>
                <c:pt idx="11">
                  <c:v>-1.397</c:v>
                </c:pt>
                <c:pt idx="12">
                  <c:v>-1.651</c:v>
                </c:pt>
                <c:pt idx="13">
                  <c:v>-1.417</c:v>
                </c:pt>
                <c:pt idx="14">
                  <c:v>-0.47199999999999998</c:v>
                </c:pt>
                <c:pt idx="15">
                  <c:v>-0.68899999999999995</c:v>
                </c:pt>
                <c:pt idx="16">
                  <c:v>-0.55400000000000005</c:v>
                </c:pt>
                <c:pt idx="17">
                  <c:v>-0.114</c:v>
                </c:pt>
                <c:pt idx="18">
                  <c:v>-0.39700000000000002</c:v>
                </c:pt>
                <c:pt idx="19">
                  <c:v>-2.669</c:v>
                </c:pt>
                <c:pt idx="20">
                  <c:v>-2.8690000000000002</c:v>
                </c:pt>
                <c:pt idx="21">
                  <c:v>-2.3170000000000002</c:v>
                </c:pt>
                <c:pt idx="22">
                  <c:v>-2.0499999999999998</c:v>
                </c:pt>
                <c:pt idx="23">
                  <c:v>-1.6539999999999999</c:v>
                </c:pt>
                <c:pt idx="24">
                  <c:v>-2.0089999999999999</c:v>
                </c:pt>
                <c:pt idx="25">
                  <c:v>-1.845</c:v>
                </c:pt>
                <c:pt idx="26">
                  <c:v>-2.8410000000000002</c:v>
                </c:pt>
                <c:pt idx="27">
                  <c:v>-2.1850000000000001</c:v>
                </c:pt>
                <c:pt idx="28">
                  <c:v>-0.94299999999999995</c:v>
                </c:pt>
                <c:pt idx="29">
                  <c:v>-1.415</c:v>
                </c:pt>
                <c:pt idx="30">
                  <c:v>-2.6930000000000001</c:v>
                </c:pt>
                <c:pt idx="31">
                  <c:v>-1.462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SIMUL_PI!$A$578:$A$609</c:f>
              <c:strCache>
                <c:ptCount val="32"/>
                <c:pt idx="0">
                  <c:v>United Kingdom - 80</c:v>
                </c:pt>
                <c:pt idx="1">
                  <c:v>United Kingdom - 81</c:v>
                </c:pt>
                <c:pt idx="2">
                  <c:v>United Kingdom - 82</c:v>
                </c:pt>
                <c:pt idx="3">
                  <c:v>United Kingdom - 83</c:v>
                </c:pt>
                <c:pt idx="4">
                  <c:v>United Kingdom - 84</c:v>
                </c:pt>
                <c:pt idx="5">
                  <c:v>United Kingdom - 85</c:v>
                </c:pt>
                <c:pt idx="6">
                  <c:v>United Kingdom - 86</c:v>
                </c:pt>
                <c:pt idx="7">
                  <c:v>United Kingdom - 87</c:v>
                </c:pt>
                <c:pt idx="8">
                  <c:v>United Kingdom - 88</c:v>
                </c:pt>
                <c:pt idx="9">
                  <c:v>United Kingdom - 89</c:v>
                </c:pt>
                <c:pt idx="10">
                  <c:v>United Kingdom - 90</c:v>
                </c:pt>
                <c:pt idx="11">
                  <c:v>United Kingdom - 91</c:v>
                </c:pt>
                <c:pt idx="12">
                  <c:v>United Kingdom - 92</c:v>
                </c:pt>
                <c:pt idx="13">
                  <c:v>United Kingdom - 93</c:v>
                </c:pt>
                <c:pt idx="14">
                  <c:v>United Kingdom - 94</c:v>
                </c:pt>
                <c:pt idx="15">
                  <c:v>United Kingdom - 95</c:v>
                </c:pt>
                <c:pt idx="16">
                  <c:v>United Kingdom - 96</c:v>
                </c:pt>
                <c:pt idx="17">
                  <c:v>United Kingdom - 97</c:v>
                </c:pt>
                <c:pt idx="18">
                  <c:v>United Kingdom - 98</c:v>
                </c:pt>
                <c:pt idx="19">
                  <c:v>United Kingdom - 99</c:v>
                </c:pt>
                <c:pt idx="20">
                  <c:v>United Kingdom - 00</c:v>
                </c:pt>
                <c:pt idx="21">
                  <c:v>United Kingdom - 01</c:v>
                </c:pt>
                <c:pt idx="22">
                  <c:v>United Kingdom - 02</c:v>
                </c:pt>
                <c:pt idx="23">
                  <c:v>United Kingdom - 03</c:v>
                </c:pt>
                <c:pt idx="24">
                  <c:v>United Kingdom - 04</c:v>
                </c:pt>
                <c:pt idx="25">
                  <c:v>United Kingdom - 05</c:v>
                </c:pt>
                <c:pt idx="26">
                  <c:v>United Kingdom - 06</c:v>
                </c:pt>
                <c:pt idx="27">
                  <c:v>United Kingdom - 07</c:v>
                </c:pt>
                <c:pt idx="28">
                  <c:v>United Kingdom - 08</c:v>
                </c:pt>
                <c:pt idx="29">
                  <c:v>United Kingdom - 09</c:v>
                </c:pt>
                <c:pt idx="30">
                  <c:v>United Kingdom - 10</c:v>
                </c:pt>
                <c:pt idx="31">
                  <c:v>United Kingdom - 11</c:v>
                </c:pt>
              </c:strCache>
            </c:strRef>
          </c:cat>
          <c:val>
            <c:numRef>
              <c:f>SIMUL_PI!$D$578:$D$609</c:f>
              <c:numCache>
                <c:formatCode>General</c:formatCode>
                <c:ptCount val="32"/>
                <c:pt idx="0">
                  <c:v>-1.6260463608166356</c:v>
                </c:pt>
                <c:pt idx="1">
                  <c:v>-1.5757320806726518</c:v>
                </c:pt>
                <c:pt idx="2">
                  <c:v>-1.5276415678368074</c:v>
                </c:pt>
                <c:pt idx="3">
                  <c:v>-1.4798916752208315</c:v>
                </c:pt>
                <c:pt idx="4">
                  <c:v>-0.8310044878750098</c:v>
                </c:pt>
                <c:pt idx="5">
                  <c:v>-0.80892176037797903</c:v>
                </c:pt>
                <c:pt idx="6">
                  <c:v>-0.78462973605809605</c:v>
                </c:pt>
                <c:pt idx="7">
                  <c:v>-0.77405262768227612</c:v>
                </c:pt>
                <c:pt idx="8">
                  <c:v>-1.2510284218258141</c:v>
                </c:pt>
                <c:pt idx="9">
                  <c:v>-1.2508983332815096</c:v>
                </c:pt>
                <c:pt idx="10">
                  <c:v>-1.272030540740525</c:v>
                </c:pt>
                <c:pt idx="11">
                  <c:v>-1.3035515138821268</c:v>
                </c:pt>
                <c:pt idx="12">
                  <c:v>-1.7258085700690429</c:v>
                </c:pt>
                <c:pt idx="13">
                  <c:v>-1.7319796767984874</c:v>
                </c:pt>
                <c:pt idx="14">
                  <c:v>-1.7287021697549649</c:v>
                </c:pt>
                <c:pt idx="15">
                  <c:v>-1.7116680137690499</c:v>
                </c:pt>
                <c:pt idx="16">
                  <c:v>-2.1355177072759375</c:v>
                </c:pt>
                <c:pt idx="17">
                  <c:v>-2.1058011828827654</c:v>
                </c:pt>
                <c:pt idx="18">
                  <c:v>-2.0786273262252113</c:v>
                </c:pt>
                <c:pt idx="19">
                  <c:v>-2.0555909122408749</c:v>
                </c:pt>
                <c:pt idx="20">
                  <c:v>-2.1197972093163897</c:v>
                </c:pt>
                <c:pt idx="21">
                  <c:v>-2.1011426668146242</c:v>
                </c:pt>
                <c:pt idx="22">
                  <c:v>-2.0910510953884991</c:v>
                </c:pt>
                <c:pt idx="23">
                  <c:v>-2.0915990603093899</c:v>
                </c:pt>
                <c:pt idx="24">
                  <c:v>-2.5680975208665009</c:v>
                </c:pt>
                <c:pt idx="25">
                  <c:v>-2.5912314356830093</c:v>
                </c:pt>
                <c:pt idx="26">
                  <c:v>-2.6214723348355795</c:v>
                </c:pt>
                <c:pt idx="27">
                  <c:v>-2.6553803246177825</c:v>
                </c:pt>
                <c:pt idx="28">
                  <c:v>-2.0283249054041255</c:v>
                </c:pt>
                <c:pt idx="29">
                  <c:v>-2.0656188155776416</c:v>
                </c:pt>
                <c:pt idx="30">
                  <c:v>-2.1028465765407898</c:v>
                </c:pt>
                <c:pt idx="31">
                  <c:v>-2.1380301598228835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27824"/>
        <c:axId val="248128216"/>
      </c:lineChart>
      <c:catAx>
        <c:axId val="2481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128216"/>
        <c:crosses val="autoZero"/>
        <c:auto val="1"/>
        <c:lblAlgn val="ctr"/>
        <c:lblOffset val="100"/>
        <c:noMultiLvlLbl val="0"/>
      </c:catAx>
      <c:valAx>
        <c:axId val="2481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81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SIMUL_PI!$A$482:$A$513</c:f>
              <c:strCache>
                <c:ptCount val="32"/>
                <c:pt idx="0">
                  <c:v>Portugal - 80</c:v>
                </c:pt>
                <c:pt idx="1">
                  <c:v>Portugal - 81</c:v>
                </c:pt>
                <c:pt idx="2">
                  <c:v>Portugal - 82</c:v>
                </c:pt>
                <c:pt idx="3">
                  <c:v>Portugal - 83</c:v>
                </c:pt>
                <c:pt idx="4">
                  <c:v>Portugal - 84</c:v>
                </c:pt>
                <c:pt idx="5">
                  <c:v>Portugal - 85</c:v>
                </c:pt>
                <c:pt idx="6">
                  <c:v>Portugal - 86</c:v>
                </c:pt>
                <c:pt idx="7">
                  <c:v>Portugal - 87</c:v>
                </c:pt>
                <c:pt idx="8">
                  <c:v>Portugal - 88</c:v>
                </c:pt>
                <c:pt idx="9">
                  <c:v>Portugal - 89</c:v>
                </c:pt>
                <c:pt idx="10">
                  <c:v>Portugal - 90</c:v>
                </c:pt>
                <c:pt idx="11">
                  <c:v>Portugal - 91</c:v>
                </c:pt>
                <c:pt idx="12">
                  <c:v>Portugal - 92</c:v>
                </c:pt>
                <c:pt idx="13">
                  <c:v>Portugal - 93</c:v>
                </c:pt>
                <c:pt idx="14">
                  <c:v>Portugal - 94</c:v>
                </c:pt>
                <c:pt idx="15">
                  <c:v>Portugal - 95</c:v>
                </c:pt>
                <c:pt idx="16">
                  <c:v>Portugal - 96</c:v>
                </c:pt>
                <c:pt idx="17">
                  <c:v>Portugal - 97</c:v>
                </c:pt>
                <c:pt idx="18">
                  <c:v>Portugal - 98</c:v>
                </c:pt>
                <c:pt idx="19">
                  <c:v>Portugal - 99</c:v>
                </c:pt>
                <c:pt idx="20">
                  <c:v>Portugal - 00</c:v>
                </c:pt>
                <c:pt idx="21">
                  <c:v>Portugal - 01</c:v>
                </c:pt>
                <c:pt idx="22">
                  <c:v>Portugal - 02</c:v>
                </c:pt>
                <c:pt idx="23">
                  <c:v>Portugal - 03</c:v>
                </c:pt>
                <c:pt idx="24">
                  <c:v>Portugal - 04</c:v>
                </c:pt>
                <c:pt idx="25">
                  <c:v>Portugal - 05</c:v>
                </c:pt>
                <c:pt idx="26">
                  <c:v>Portugal - 06</c:v>
                </c:pt>
                <c:pt idx="27">
                  <c:v>Portugal - 07</c:v>
                </c:pt>
                <c:pt idx="28">
                  <c:v>Portugal - 08</c:v>
                </c:pt>
                <c:pt idx="29">
                  <c:v>Portugal - 09</c:v>
                </c:pt>
                <c:pt idx="30">
                  <c:v>Portugal - 10</c:v>
                </c:pt>
                <c:pt idx="31">
                  <c:v>Portugal - 11</c:v>
                </c:pt>
              </c:strCache>
            </c:strRef>
          </c:cat>
          <c:val>
            <c:numRef>
              <c:f>SIMUL_PI!$B$482:$B$513</c:f>
              <c:numCache>
                <c:formatCode>General</c:formatCode>
                <c:ptCount val="32"/>
                <c:pt idx="0">
                  <c:v>-3.3130000000000002</c:v>
                </c:pt>
                <c:pt idx="1">
                  <c:v>-14.648999999999999</c:v>
                </c:pt>
                <c:pt idx="2">
                  <c:v>-10.784000000000001</c:v>
                </c:pt>
                <c:pt idx="3">
                  <c:v>-5.8630000000000004</c:v>
                </c:pt>
                <c:pt idx="4">
                  <c:v>-2.4380000000000002</c:v>
                </c:pt>
                <c:pt idx="5">
                  <c:v>1.417</c:v>
                </c:pt>
                <c:pt idx="6">
                  <c:v>3.125</c:v>
                </c:pt>
                <c:pt idx="7">
                  <c:v>0.93200000000000005</c:v>
                </c:pt>
                <c:pt idx="8">
                  <c:v>-1.952</c:v>
                </c:pt>
                <c:pt idx="9">
                  <c:v>0.26</c:v>
                </c:pt>
                <c:pt idx="10">
                  <c:v>-0.23200000000000001</c:v>
                </c:pt>
                <c:pt idx="11">
                  <c:v>-0.80900000000000005</c:v>
                </c:pt>
                <c:pt idx="12">
                  <c:v>-0.17299999999999999</c:v>
                </c:pt>
                <c:pt idx="13">
                  <c:v>0.249</c:v>
                </c:pt>
                <c:pt idx="14">
                  <c:v>-2.2360000000000002</c:v>
                </c:pt>
                <c:pt idx="15">
                  <c:v>-0.113</c:v>
                </c:pt>
                <c:pt idx="16">
                  <c:v>-3.9630000000000001</c:v>
                </c:pt>
                <c:pt idx="17">
                  <c:v>-5.7990000000000004</c:v>
                </c:pt>
                <c:pt idx="18">
                  <c:v>-7.157</c:v>
                </c:pt>
                <c:pt idx="19">
                  <c:v>-8.69</c:v>
                </c:pt>
                <c:pt idx="20">
                  <c:v>-10.343</c:v>
                </c:pt>
                <c:pt idx="21">
                  <c:v>-10.321</c:v>
                </c:pt>
                <c:pt idx="22">
                  <c:v>-8.234</c:v>
                </c:pt>
                <c:pt idx="23">
                  <c:v>-6.4329999999999998</c:v>
                </c:pt>
                <c:pt idx="24">
                  <c:v>-8.327</c:v>
                </c:pt>
                <c:pt idx="25">
                  <c:v>-10.323</c:v>
                </c:pt>
                <c:pt idx="26">
                  <c:v>-10.685</c:v>
                </c:pt>
                <c:pt idx="27">
                  <c:v>-10.102</c:v>
                </c:pt>
                <c:pt idx="28">
                  <c:v>-12.638</c:v>
                </c:pt>
                <c:pt idx="29">
                  <c:v>-10.919</c:v>
                </c:pt>
                <c:pt idx="30">
                  <c:v>-10.569000000000001</c:v>
                </c:pt>
                <c:pt idx="31">
                  <c:v>-7.0090000000000003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SIMUL_PI!$A$482:$A$513</c:f>
              <c:strCache>
                <c:ptCount val="32"/>
                <c:pt idx="0">
                  <c:v>Portugal - 80</c:v>
                </c:pt>
                <c:pt idx="1">
                  <c:v>Portugal - 81</c:v>
                </c:pt>
                <c:pt idx="2">
                  <c:v>Portugal - 82</c:v>
                </c:pt>
                <c:pt idx="3">
                  <c:v>Portugal - 83</c:v>
                </c:pt>
                <c:pt idx="4">
                  <c:v>Portugal - 84</c:v>
                </c:pt>
                <c:pt idx="5">
                  <c:v>Portugal - 85</c:v>
                </c:pt>
                <c:pt idx="6">
                  <c:v>Portugal - 86</c:v>
                </c:pt>
                <c:pt idx="7">
                  <c:v>Portugal - 87</c:v>
                </c:pt>
                <c:pt idx="8">
                  <c:v>Portugal - 88</c:v>
                </c:pt>
                <c:pt idx="9">
                  <c:v>Portugal - 89</c:v>
                </c:pt>
                <c:pt idx="10">
                  <c:v>Portugal - 90</c:v>
                </c:pt>
                <c:pt idx="11">
                  <c:v>Portugal - 91</c:v>
                </c:pt>
                <c:pt idx="12">
                  <c:v>Portugal - 92</c:v>
                </c:pt>
                <c:pt idx="13">
                  <c:v>Portugal - 93</c:v>
                </c:pt>
                <c:pt idx="14">
                  <c:v>Portugal - 94</c:v>
                </c:pt>
                <c:pt idx="15">
                  <c:v>Portugal - 95</c:v>
                </c:pt>
                <c:pt idx="16">
                  <c:v>Portugal - 96</c:v>
                </c:pt>
                <c:pt idx="17">
                  <c:v>Portugal - 97</c:v>
                </c:pt>
                <c:pt idx="18">
                  <c:v>Portugal - 98</c:v>
                </c:pt>
                <c:pt idx="19">
                  <c:v>Portugal - 99</c:v>
                </c:pt>
                <c:pt idx="20">
                  <c:v>Portugal - 00</c:v>
                </c:pt>
                <c:pt idx="21">
                  <c:v>Portugal - 01</c:v>
                </c:pt>
                <c:pt idx="22">
                  <c:v>Portugal - 02</c:v>
                </c:pt>
                <c:pt idx="23">
                  <c:v>Portugal - 03</c:v>
                </c:pt>
                <c:pt idx="24">
                  <c:v>Portugal - 04</c:v>
                </c:pt>
                <c:pt idx="25">
                  <c:v>Portugal - 05</c:v>
                </c:pt>
                <c:pt idx="26">
                  <c:v>Portugal - 06</c:v>
                </c:pt>
                <c:pt idx="27">
                  <c:v>Portugal - 07</c:v>
                </c:pt>
                <c:pt idx="28">
                  <c:v>Portugal - 08</c:v>
                </c:pt>
                <c:pt idx="29">
                  <c:v>Portugal - 09</c:v>
                </c:pt>
                <c:pt idx="30">
                  <c:v>Portugal - 10</c:v>
                </c:pt>
                <c:pt idx="31">
                  <c:v>Portugal - 11</c:v>
                </c:pt>
              </c:strCache>
            </c:strRef>
          </c:cat>
          <c:val>
            <c:numRef>
              <c:f>SIMUL_PI!$D$482:$D$513</c:f>
              <c:numCache>
                <c:formatCode>General</c:formatCode>
                <c:ptCount val="32"/>
                <c:pt idx="0">
                  <c:v>-3.5039537374861611</c:v>
                </c:pt>
                <c:pt idx="1">
                  <c:v>-3.5072291823421926</c:v>
                </c:pt>
                <c:pt idx="2">
                  <c:v>-3.5189979445063333</c:v>
                </c:pt>
                <c:pt idx="3">
                  <c:v>-3.5402131018903695</c:v>
                </c:pt>
                <c:pt idx="4">
                  <c:v>-5.6035658459467887</c:v>
                </c:pt>
                <c:pt idx="5">
                  <c:v>-5.6392525434497589</c:v>
                </c:pt>
                <c:pt idx="6">
                  <c:v>-5.6773574691298769</c:v>
                </c:pt>
                <c:pt idx="7">
                  <c:v>-5.7114135857540687</c:v>
                </c:pt>
                <c:pt idx="8">
                  <c:v>-3.6581357305899882</c:v>
                </c:pt>
                <c:pt idx="9">
                  <c:v>-3.6771128420456849</c:v>
                </c:pt>
                <c:pt idx="10">
                  <c:v>-3.6877957995046988</c:v>
                </c:pt>
                <c:pt idx="11">
                  <c:v>-3.6876704726463005</c:v>
                </c:pt>
                <c:pt idx="12">
                  <c:v>-3.066142472450216</c:v>
                </c:pt>
                <c:pt idx="13">
                  <c:v>-3.0415629291796455</c:v>
                </c:pt>
                <c:pt idx="14">
                  <c:v>-3.0069376721361363</c:v>
                </c:pt>
                <c:pt idx="15">
                  <c:v>-2.9569137411502111</c:v>
                </c:pt>
                <c:pt idx="16">
                  <c:v>-3.0626900067830736</c:v>
                </c:pt>
                <c:pt idx="17">
                  <c:v>-2.9916243073899027</c:v>
                </c:pt>
                <c:pt idx="18">
                  <c:v>-2.9154882507323467</c:v>
                </c:pt>
                <c:pt idx="19">
                  <c:v>-2.8385635617480105</c:v>
                </c:pt>
                <c:pt idx="20">
                  <c:v>-4.1907913476964156</c:v>
                </c:pt>
                <c:pt idx="21">
                  <c:v>-4.0986935051946496</c:v>
                </c:pt>
                <c:pt idx="22">
                  <c:v>-3.9914239087685246</c:v>
                </c:pt>
                <c:pt idx="23">
                  <c:v>-3.8653866736894154</c:v>
                </c:pt>
                <c:pt idx="24">
                  <c:v>-5.1658063978928501</c:v>
                </c:pt>
                <c:pt idx="25">
                  <c:v>-5.014437837709389</c:v>
                </c:pt>
                <c:pt idx="26">
                  <c:v>-4.8471879118619583</c:v>
                </c:pt>
                <c:pt idx="27">
                  <c:v>-4.6646471516441466</c:v>
                </c:pt>
                <c:pt idx="28">
                  <c:v>-5.5519885892888379</c:v>
                </c:pt>
                <c:pt idx="29">
                  <c:v>-5.3586526244623389</c:v>
                </c:pt>
                <c:pt idx="30">
                  <c:v>-5.1527114104254874</c:v>
                </c:pt>
                <c:pt idx="31">
                  <c:v>-4.9418897937075812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04936"/>
        <c:axId val="268943392"/>
      </c:lineChart>
      <c:catAx>
        <c:axId val="28760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8943392"/>
        <c:crosses val="autoZero"/>
        <c:auto val="1"/>
        <c:lblAlgn val="ctr"/>
        <c:lblOffset val="100"/>
        <c:noMultiLvlLbl val="0"/>
      </c:catAx>
      <c:valAx>
        <c:axId val="268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60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SIMUL_PI!$A$386:$A$416</c:f>
              <c:strCache>
                <c:ptCount val="31"/>
                <c:pt idx="0">
                  <c:v>Netherlands - 80</c:v>
                </c:pt>
                <c:pt idx="1">
                  <c:v>Netherlands - 81</c:v>
                </c:pt>
                <c:pt idx="2">
                  <c:v>Netherlands - 82</c:v>
                </c:pt>
                <c:pt idx="3">
                  <c:v>Netherlands - 83</c:v>
                </c:pt>
                <c:pt idx="4">
                  <c:v>Netherlands - 84</c:v>
                </c:pt>
                <c:pt idx="5">
                  <c:v>Netherlands - 85</c:v>
                </c:pt>
                <c:pt idx="6">
                  <c:v>Netherlands - 86</c:v>
                </c:pt>
                <c:pt idx="7">
                  <c:v>Netherlands - 87</c:v>
                </c:pt>
                <c:pt idx="8">
                  <c:v>Netherlands - 88</c:v>
                </c:pt>
                <c:pt idx="9">
                  <c:v>Netherlands - 89</c:v>
                </c:pt>
                <c:pt idx="10">
                  <c:v>Netherlands - 90</c:v>
                </c:pt>
                <c:pt idx="11">
                  <c:v>Netherlands - 91</c:v>
                </c:pt>
                <c:pt idx="12">
                  <c:v>Netherlands - 92</c:v>
                </c:pt>
                <c:pt idx="13">
                  <c:v>Netherlands - 93</c:v>
                </c:pt>
                <c:pt idx="14">
                  <c:v>Netherlands - 94</c:v>
                </c:pt>
                <c:pt idx="15">
                  <c:v>Netherlands - 95</c:v>
                </c:pt>
                <c:pt idx="16">
                  <c:v>Netherlands - 96</c:v>
                </c:pt>
                <c:pt idx="17">
                  <c:v>Netherlands - 97</c:v>
                </c:pt>
                <c:pt idx="18">
                  <c:v>Netherlands - 98</c:v>
                </c:pt>
                <c:pt idx="19">
                  <c:v>Netherlands - 99</c:v>
                </c:pt>
                <c:pt idx="20">
                  <c:v>Netherlands - 00</c:v>
                </c:pt>
                <c:pt idx="21">
                  <c:v>Netherlands - 01</c:v>
                </c:pt>
                <c:pt idx="22">
                  <c:v>Netherlands - 02</c:v>
                </c:pt>
                <c:pt idx="23">
                  <c:v>Netherlands - 03</c:v>
                </c:pt>
                <c:pt idx="24">
                  <c:v>Netherlands - 04</c:v>
                </c:pt>
                <c:pt idx="25">
                  <c:v>Netherlands - 05</c:v>
                </c:pt>
                <c:pt idx="26">
                  <c:v>Netherlands - 06</c:v>
                </c:pt>
                <c:pt idx="27">
                  <c:v>Netherlands - 07</c:v>
                </c:pt>
                <c:pt idx="28">
                  <c:v>Netherlands - 08</c:v>
                </c:pt>
                <c:pt idx="29">
                  <c:v>Netherlands - 09</c:v>
                </c:pt>
                <c:pt idx="30">
                  <c:v>Netherlands - 10</c:v>
                </c:pt>
              </c:strCache>
            </c:strRef>
          </c:cat>
          <c:val>
            <c:numRef>
              <c:f>SIMUL_PI!$B$386:$B$416</c:f>
              <c:numCache>
                <c:formatCode>General</c:formatCode>
                <c:ptCount val="31"/>
                <c:pt idx="0">
                  <c:v>-1.0249999999999999</c:v>
                </c:pt>
                <c:pt idx="1">
                  <c:v>5.46</c:v>
                </c:pt>
                <c:pt idx="2">
                  <c:v>3.3479999999999999</c:v>
                </c:pt>
                <c:pt idx="3">
                  <c:v>3.2970000000000002</c:v>
                </c:pt>
                <c:pt idx="4">
                  <c:v>4.1120000000000001</c:v>
                </c:pt>
                <c:pt idx="5">
                  <c:v>3.4580000000000002</c:v>
                </c:pt>
                <c:pt idx="6">
                  <c:v>2.3860000000000001</c:v>
                </c:pt>
                <c:pt idx="7">
                  <c:v>1.726</c:v>
                </c:pt>
                <c:pt idx="8">
                  <c:v>2.823</c:v>
                </c:pt>
                <c:pt idx="9">
                  <c:v>3.8140000000000001</c:v>
                </c:pt>
                <c:pt idx="10">
                  <c:v>2.7189999999999999</c:v>
                </c:pt>
                <c:pt idx="11">
                  <c:v>2.464</c:v>
                </c:pt>
                <c:pt idx="12">
                  <c:v>2.0270000000000001</c:v>
                </c:pt>
                <c:pt idx="13">
                  <c:v>4.0430000000000001</c:v>
                </c:pt>
                <c:pt idx="14">
                  <c:v>5.0679999999999898</c:v>
                </c:pt>
                <c:pt idx="15">
                  <c:v>6.306</c:v>
                </c:pt>
                <c:pt idx="16">
                  <c:v>5.2450000000000001</c:v>
                </c:pt>
                <c:pt idx="17">
                  <c:v>6.5839999999999996</c:v>
                </c:pt>
                <c:pt idx="18">
                  <c:v>3.2559999999999998</c:v>
                </c:pt>
                <c:pt idx="19">
                  <c:v>3.903</c:v>
                </c:pt>
                <c:pt idx="20">
                  <c:v>2.044</c:v>
                </c:pt>
                <c:pt idx="21">
                  <c:v>2.6</c:v>
                </c:pt>
                <c:pt idx="22">
                  <c:v>2.6429999999999998</c:v>
                </c:pt>
                <c:pt idx="23">
                  <c:v>5.5430000000000001</c:v>
                </c:pt>
                <c:pt idx="24">
                  <c:v>7.6280000000000001</c:v>
                </c:pt>
                <c:pt idx="25">
                  <c:v>7.4</c:v>
                </c:pt>
                <c:pt idx="26">
                  <c:v>9.3369999999999997</c:v>
                </c:pt>
                <c:pt idx="27">
                  <c:v>6.72</c:v>
                </c:pt>
                <c:pt idx="28">
                  <c:v>4.2880000000000003</c:v>
                </c:pt>
                <c:pt idx="29">
                  <c:v>5.1760000000000002</c:v>
                </c:pt>
                <c:pt idx="30">
                  <c:v>7.7930000000000001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SIMUL_PI!$A$386:$A$416</c:f>
              <c:strCache>
                <c:ptCount val="31"/>
                <c:pt idx="0">
                  <c:v>Netherlands - 80</c:v>
                </c:pt>
                <c:pt idx="1">
                  <c:v>Netherlands - 81</c:v>
                </c:pt>
                <c:pt idx="2">
                  <c:v>Netherlands - 82</c:v>
                </c:pt>
                <c:pt idx="3">
                  <c:v>Netherlands - 83</c:v>
                </c:pt>
                <c:pt idx="4">
                  <c:v>Netherlands - 84</c:v>
                </c:pt>
                <c:pt idx="5">
                  <c:v>Netherlands - 85</c:v>
                </c:pt>
                <c:pt idx="6">
                  <c:v>Netherlands - 86</c:v>
                </c:pt>
                <c:pt idx="7">
                  <c:v>Netherlands - 87</c:v>
                </c:pt>
                <c:pt idx="8">
                  <c:v>Netherlands - 88</c:v>
                </c:pt>
                <c:pt idx="9">
                  <c:v>Netherlands - 89</c:v>
                </c:pt>
                <c:pt idx="10">
                  <c:v>Netherlands - 90</c:v>
                </c:pt>
                <c:pt idx="11">
                  <c:v>Netherlands - 91</c:v>
                </c:pt>
                <c:pt idx="12">
                  <c:v>Netherlands - 92</c:v>
                </c:pt>
                <c:pt idx="13">
                  <c:v>Netherlands - 93</c:v>
                </c:pt>
                <c:pt idx="14">
                  <c:v>Netherlands - 94</c:v>
                </c:pt>
                <c:pt idx="15">
                  <c:v>Netherlands - 95</c:v>
                </c:pt>
                <c:pt idx="16">
                  <c:v>Netherlands - 96</c:v>
                </c:pt>
                <c:pt idx="17">
                  <c:v>Netherlands - 97</c:v>
                </c:pt>
                <c:pt idx="18">
                  <c:v>Netherlands - 98</c:v>
                </c:pt>
                <c:pt idx="19">
                  <c:v>Netherlands - 99</c:v>
                </c:pt>
                <c:pt idx="20">
                  <c:v>Netherlands - 00</c:v>
                </c:pt>
                <c:pt idx="21">
                  <c:v>Netherlands - 01</c:v>
                </c:pt>
                <c:pt idx="22">
                  <c:v>Netherlands - 02</c:v>
                </c:pt>
                <c:pt idx="23">
                  <c:v>Netherlands - 03</c:v>
                </c:pt>
                <c:pt idx="24">
                  <c:v>Netherlands - 04</c:v>
                </c:pt>
                <c:pt idx="25">
                  <c:v>Netherlands - 05</c:v>
                </c:pt>
                <c:pt idx="26">
                  <c:v>Netherlands - 06</c:v>
                </c:pt>
                <c:pt idx="27">
                  <c:v>Netherlands - 07</c:v>
                </c:pt>
                <c:pt idx="28">
                  <c:v>Netherlands - 08</c:v>
                </c:pt>
                <c:pt idx="29">
                  <c:v>Netherlands - 09</c:v>
                </c:pt>
                <c:pt idx="30">
                  <c:v>Netherlands - 10</c:v>
                </c:pt>
              </c:strCache>
            </c:strRef>
          </c:cat>
          <c:val>
            <c:numRef>
              <c:f>SIMUL_PI!$D$386:$D$416</c:f>
              <c:numCache>
                <c:formatCode>General</c:formatCode>
                <c:ptCount val="31"/>
                <c:pt idx="0">
                  <c:v>-1.6368419014632094</c:v>
                </c:pt>
                <c:pt idx="1">
                  <c:v>-1.5268176213192406</c:v>
                </c:pt>
                <c:pt idx="2">
                  <c:v>-1.4326011334833813</c:v>
                </c:pt>
                <c:pt idx="3">
                  <c:v>-1.3715657658674174</c:v>
                </c:pt>
                <c:pt idx="4">
                  <c:v>-0.93001292339602348</c:v>
                </c:pt>
                <c:pt idx="5">
                  <c:v>-0.91360264589899254</c:v>
                </c:pt>
                <c:pt idx="6">
                  <c:v>-0.91468737157911106</c:v>
                </c:pt>
                <c:pt idx="7">
                  <c:v>-0.90694648820330337</c:v>
                </c:pt>
                <c:pt idx="8">
                  <c:v>-1.1179089596854401</c:v>
                </c:pt>
                <c:pt idx="9">
                  <c:v>-1.0722499961411354</c:v>
                </c:pt>
                <c:pt idx="10">
                  <c:v>-1.0071012536001509</c:v>
                </c:pt>
                <c:pt idx="11">
                  <c:v>-0.92472540174173745</c:v>
                </c:pt>
                <c:pt idx="12">
                  <c:v>-1.0306779806352406</c:v>
                </c:pt>
                <c:pt idx="13">
                  <c:v>-0.93220731236467014</c:v>
                </c:pt>
                <c:pt idx="14">
                  <c:v>-0.83384163032116221</c:v>
                </c:pt>
                <c:pt idx="15">
                  <c:v>-0.72813812433524761</c:v>
                </c:pt>
                <c:pt idx="16">
                  <c:v>-0.95836948460234694</c:v>
                </c:pt>
                <c:pt idx="17">
                  <c:v>-0.84446186020919001</c:v>
                </c:pt>
                <c:pt idx="18">
                  <c:v>-0.72906647855162054</c:v>
                </c:pt>
                <c:pt idx="19">
                  <c:v>-0.62273461456728452</c:v>
                </c:pt>
                <c:pt idx="20">
                  <c:v>-1.6463672252285848</c:v>
                </c:pt>
                <c:pt idx="21">
                  <c:v>-1.5465070827268343</c:v>
                </c:pt>
                <c:pt idx="22">
                  <c:v>-1.4574490363006944</c:v>
                </c:pt>
                <c:pt idx="23">
                  <c:v>-1.3824638512215848</c:v>
                </c:pt>
                <c:pt idx="24">
                  <c:v>-0.38275081531155442</c:v>
                </c:pt>
                <c:pt idx="25">
                  <c:v>-0.34751820512807807</c:v>
                </c:pt>
                <c:pt idx="26">
                  <c:v>-0.32924472928063331</c:v>
                </c:pt>
                <c:pt idx="27">
                  <c:v>-0.33016294406283597</c:v>
                </c:pt>
                <c:pt idx="28">
                  <c:v>-0.36590256607698302</c:v>
                </c:pt>
                <c:pt idx="29">
                  <c:v>-0.41916890125048423</c:v>
                </c:pt>
                <c:pt idx="30">
                  <c:v>-0.48849078721363193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353152"/>
        <c:axId val="297353544"/>
      </c:lineChart>
      <c:catAx>
        <c:axId val="29735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353544"/>
        <c:crosses val="autoZero"/>
        <c:auto val="1"/>
        <c:lblAlgn val="ctr"/>
        <c:lblOffset val="100"/>
        <c:noMultiLvlLbl val="0"/>
      </c:catAx>
      <c:valAx>
        <c:axId val="29735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35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SIMUL_PI!$A$322:$A$353</c:f>
              <c:strCache>
                <c:ptCount val="32"/>
                <c:pt idx="0">
                  <c:v>Japan - 80</c:v>
                </c:pt>
                <c:pt idx="1">
                  <c:v>Japan - 81</c:v>
                </c:pt>
                <c:pt idx="2">
                  <c:v>Japan - 82</c:v>
                </c:pt>
                <c:pt idx="3">
                  <c:v>Japan - 83</c:v>
                </c:pt>
                <c:pt idx="4">
                  <c:v>Japan - 84</c:v>
                </c:pt>
                <c:pt idx="5">
                  <c:v>Japan - 85</c:v>
                </c:pt>
                <c:pt idx="6">
                  <c:v>Japan - 86</c:v>
                </c:pt>
                <c:pt idx="7">
                  <c:v>Japan - 87</c:v>
                </c:pt>
                <c:pt idx="8">
                  <c:v>Japan - 88</c:v>
                </c:pt>
                <c:pt idx="9">
                  <c:v>Japan - 89</c:v>
                </c:pt>
                <c:pt idx="10">
                  <c:v>Japan - 90</c:v>
                </c:pt>
                <c:pt idx="11">
                  <c:v>Japan - 91</c:v>
                </c:pt>
                <c:pt idx="12">
                  <c:v>Japan - 92</c:v>
                </c:pt>
                <c:pt idx="13">
                  <c:v>Japan - 93</c:v>
                </c:pt>
                <c:pt idx="14">
                  <c:v>Japan - 94</c:v>
                </c:pt>
                <c:pt idx="15">
                  <c:v>Japan - 95</c:v>
                </c:pt>
                <c:pt idx="16">
                  <c:v>Japan - 96</c:v>
                </c:pt>
                <c:pt idx="17">
                  <c:v>Japan - 97</c:v>
                </c:pt>
                <c:pt idx="18">
                  <c:v>Japan - 98</c:v>
                </c:pt>
                <c:pt idx="19">
                  <c:v>Japan - 99</c:v>
                </c:pt>
                <c:pt idx="20">
                  <c:v>Japan - 00</c:v>
                </c:pt>
                <c:pt idx="21">
                  <c:v>Japan - 01</c:v>
                </c:pt>
                <c:pt idx="22">
                  <c:v>Japan - 02</c:v>
                </c:pt>
                <c:pt idx="23">
                  <c:v>Japan - 03</c:v>
                </c:pt>
                <c:pt idx="24">
                  <c:v>Japan - 04</c:v>
                </c:pt>
                <c:pt idx="25">
                  <c:v>Japan - 05</c:v>
                </c:pt>
                <c:pt idx="26">
                  <c:v>Japan - 06</c:v>
                </c:pt>
                <c:pt idx="27">
                  <c:v>Japan - 07</c:v>
                </c:pt>
                <c:pt idx="28">
                  <c:v>Japan - 08</c:v>
                </c:pt>
                <c:pt idx="29">
                  <c:v>Japan - 09</c:v>
                </c:pt>
                <c:pt idx="30">
                  <c:v>Japan - 10</c:v>
                </c:pt>
                <c:pt idx="31">
                  <c:v>Japan - 11</c:v>
                </c:pt>
              </c:strCache>
            </c:strRef>
          </c:cat>
          <c:val>
            <c:numRef>
              <c:f>SIMUL_PI!$B$322:$B$353</c:f>
              <c:numCache>
                <c:formatCode>General</c:formatCode>
                <c:ptCount val="32"/>
                <c:pt idx="0">
                  <c:v>-0.98899999999999999</c:v>
                </c:pt>
                <c:pt idx="1">
                  <c:v>0.39600000000000002</c:v>
                </c:pt>
                <c:pt idx="2">
                  <c:v>0.61299999999999999</c:v>
                </c:pt>
                <c:pt idx="3">
                  <c:v>1.708</c:v>
                </c:pt>
                <c:pt idx="4">
                  <c:v>2.7040000000000002</c:v>
                </c:pt>
                <c:pt idx="5">
                  <c:v>3.694</c:v>
                </c:pt>
                <c:pt idx="6">
                  <c:v>4.1989999999999998</c:v>
                </c:pt>
                <c:pt idx="7">
                  <c:v>3.4020000000000001</c:v>
                </c:pt>
                <c:pt idx="8">
                  <c:v>2.629</c:v>
                </c:pt>
                <c:pt idx="9">
                  <c:v>2.0960000000000001</c:v>
                </c:pt>
                <c:pt idx="10">
                  <c:v>1.4159999999999999</c:v>
                </c:pt>
                <c:pt idx="11">
                  <c:v>1.9330000000000001</c:v>
                </c:pt>
                <c:pt idx="12">
                  <c:v>2.9159999999999999</c:v>
                </c:pt>
                <c:pt idx="13">
                  <c:v>2.9889999999999999</c:v>
                </c:pt>
                <c:pt idx="14">
                  <c:v>2.6920000000000002</c:v>
                </c:pt>
                <c:pt idx="15">
                  <c:v>2.089</c:v>
                </c:pt>
                <c:pt idx="16">
                  <c:v>1.397</c:v>
                </c:pt>
                <c:pt idx="17">
                  <c:v>2.2320000000000002</c:v>
                </c:pt>
                <c:pt idx="18">
                  <c:v>3.044</c:v>
                </c:pt>
                <c:pt idx="19">
                  <c:v>2.5870000000000002</c:v>
                </c:pt>
                <c:pt idx="20">
                  <c:v>2.528</c:v>
                </c:pt>
                <c:pt idx="21">
                  <c:v>2.11</c:v>
                </c:pt>
                <c:pt idx="22">
                  <c:v>2.831</c:v>
                </c:pt>
                <c:pt idx="23">
                  <c:v>3.1659999999999999</c:v>
                </c:pt>
                <c:pt idx="24">
                  <c:v>3.6970000000000001</c:v>
                </c:pt>
                <c:pt idx="25">
                  <c:v>3.6339999999999999</c:v>
                </c:pt>
                <c:pt idx="26">
                  <c:v>3.9239999999999999</c:v>
                </c:pt>
                <c:pt idx="27">
                  <c:v>4.8689999999999998</c:v>
                </c:pt>
                <c:pt idx="28">
                  <c:v>3.2970000000000002</c:v>
                </c:pt>
                <c:pt idx="29">
                  <c:v>2.911</c:v>
                </c:pt>
                <c:pt idx="30">
                  <c:v>3.7130000000000001</c:v>
                </c:pt>
                <c:pt idx="31">
                  <c:v>2.0230000000000001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SIMUL_PI!$A$322:$A$353</c:f>
              <c:strCache>
                <c:ptCount val="32"/>
                <c:pt idx="0">
                  <c:v>Japan - 80</c:v>
                </c:pt>
                <c:pt idx="1">
                  <c:v>Japan - 81</c:v>
                </c:pt>
                <c:pt idx="2">
                  <c:v>Japan - 82</c:v>
                </c:pt>
                <c:pt idx="3">
                  <c:v>Japan - 83</c:v>
                </c:pt>
                <c:pt idx="4">
                  <c:v>Japan - 84</c:v>
                </c:pt>
                <c:pt idx="5">
                  <c:v>Japan - 85</c:v>
                </c:pt>
                <c:pt idx="6">
                  <c:v>Japan - 86</c:v>
                </c:pt>
                <c:pt idx="7">
                  <c:v>Japan - 87</c:v>
                </c:pt>
                <c:pt idx="8">
                  <c:v>Japan - 88</c:v>
                </c:pt>
                <c:pt idx="9">
                  <c:v>Japan - 89</c:v>
                </c:pt>
                <c:pt idx="10">
                  <c:v>Japan - 90</c:v>
                </c:pt>
                <c:pt idx="11">
                  <c:v>Japan - 91</c:v>
                </c:pt>
                <c:pt idx="12">
                  <c:v>Japan - 92</c:v>
                </c:pt>
                <c:pt idx="13">
                  <c:v>Japan - 93</c:v>
                </c:pt>
                <c:pt idx="14">
                  <c:v>Japan - 94</c:v>
                </c:pt>
                <c:pt idx="15">
                  <c:v>Japan - 95</c:v>
                </c:pt>
                <c:pt idx="16">
                  <c:v>Japan - 96</c:v>
                </c:pt>
                <c:pt idx="17">
                  <c:v>Japan - 97</c:v>
                </c:pt>
                <c:pt idx="18">
                  <c:v>Japan - 98</c:v>
                </c:pt>
                <c:pt idx="19">
                  <c:v>Japan - 99</c:v>
                </c:pt>
                <c:pt idx="20">
                  <c:v>Japan - 00</c:v>
                </c:pt>
                <c:pt idx="21">
                  <c:v>Japan - 01</c:v>
                </c:pt>
                <c:pt idx="22">
                  <c:v>Japan - 02</c:v>
                </c:pt>
                <c:pt idx="23">
                  <c:v>Japan - 03</c:v>
                </c:pt>
                <c:pt idx="24">
                  <c:v>Japan - 04</c:v>
                </c:pt>
                <c:pt idx="25">
                  <c:v>Japan - 05</c:v>
                </c:pt>
                <c:pt idx="26">
                  <c:v>Japan - 06</c:v>
                </c:pt>
                <c:pt idx="27">
                  <c:v>Japan - 07</c:v>
                </c:pt>
                <c:pt idx="28">
                  <c:v>Japan - 08</c:v>
                </c:pt>
                <c:pt idx="29">
                  <c:v>Japan - 09</c:v>
                </c:pt>
                <c:pt idx="30">
                  <c:v>Japan - 10</c:v>
                </c:pt>
                <c:pt idx="31">
                  <c:v>Japan - 11</c:v>
                </c:pt>
              </c:strCache>
            </c:strRef>
          </c:cat>
          <c:val>
            <c:numRef>
              <c:f>SIMUL_PI!$D$322:$D$353</c:f>
              <c:numCache>
                <c:formatCode>General</c:formatCode>
                <c:ptCount val="32"/>
                <c:pt idx="0">
                  <c:v>-0.87484840925525131</c:v>
                </c:pt>
                <c:pt idx="1">
                  <c:v>-0.67824462911128269</c:v>
                </c:pt>
                <c:pt idx="2">
                  <c:v>-0.49177619127543859</c:v>
                </c:pt>
                <c:pt idx="3">
                  <c:v>-0.32385992365946303</c:v>
                </c:pt>
                <c:pt idx="4">
                  <c:v>3.2555470159132849E-2</c:v>
                </c:pt>
                <c:pt idx="5">
                  <c:v>0.14047132265614959</c:v>
                </c:pt>
                <c:pt idx="6">
                  <c:v>0.22850377197603189</c:v>
                </c:pt>
                <c:pt idx="7">
                  <c:v>0.30073145535185208</c:v>
                </c:pt>
                <c:pt idx="8">
                  <c:v>0.54829151340264382</c:v>
                </c:pt>
                <c:pt idx="9">
                  <c:v>0.56200562694693357</c:v>
                </c:pt>
                <c:pt idx="10">
                  <c:v>0.56505596948791803</c:v>
                </c:pt>
                <c:pt idx="11">
                  <c:v>0.56040449634631617</c:v>
                </c:pt>
                <c:pt idx="12">
                  <c:v>0.72772718573819573</c:v>
                </c:pt>
                <c:pt idx="13">
                  <c:v>0.71842130400876547</c:v>
                </c:pt>
                <c:pt idx="14">
                  <c:v>0.69020178605225846</c:v>
                </c:pt>
                <c:pt idx="15">
                  <c:v>0.66797661703818845</c:v>
                </c:pt>
                <c:pt idx="16">
                  <c:v>0.92302513471442049</c:v>
                </c:pt>
                <c:pt idx="17">
                  <c:v>0.92169245910759212</c:v>
                </c:pt>
                <c:pt idx="18">
                  <c:v>0.93632721576514699</c:v>
                </c:pt>
                <c:pt idx="19">
                  <c:v>0.94413757974948265</c:v>
                </c:pt>
                <c:pt idx="20">
                  <c:v>1.2306670117109446</c:v>
                </c:pt>
                <c:pt idx="21">
                  <c:v>1.27902727921271</c:v>
                </c:pt>
                <c:pt idx="22">
                  <c:v>1.359725925638835</c:v>
                </c:pt>
                <c:pt idx="23">
                  <c:v>1.4771052107179443</c:v>
                </c:pt>
                <c:pt idx="24">
                  <c:v>2.2679047055680659</c:v>
                </c:pt>
                <c:pt idx="25">
                  <c:v>2.4339022157515267</c:v>
                </c:pt>
                <c:pt idx="26">
                  <c:v>2.6283201915989718</c:v>
                </c:pt>
                <c:pt idx="27">
                  <c:v>2.8268333768167686</c:v>
                </c:pt>
                <c:pt idx="28">
                  <c:v>3.6293194935327353</c:v>
                </c:pt>
                <c:pt idx="29">
                  <c:v>3.7684686333592037</c:v>
                </c:pt>
                <c:pt idx="30">
                  <c:v>3.8970853973960722</c:v>
                </c:pt>
                <c:pt idx="31">
                  <c:v>4.0099826141139623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48192"/>
        <c:axId val="296047408"/>
      </c:lineChart>
      <c:catAx>
        <c:axId val="2960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047408"/>
        <c:crosses val="autoZero"/>
        <c:auto val="1"/>
        <c:lblAlgn val="ctr"/>
        <c:lblOffset val="100"/>
        <c:noMultiLvlLbl val="0"/>
      </c:catAx>
      <c:valAx>
        <c:axId val="2960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0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SIMUL_PI!$A$290:$A$321</c:f>
              <c:strCache>
                <c:ptCount val="32"/>
                <c:pt idx="0">
                  <c:v>Italy - 80</c:v>
                </c:pt>
                <c:pt idx="1">
                  <c:v>Italy - 81</c:v>
                </c:pt>
                <c:pt idx="2">
                  <c:v>Italy - 82</c:v>
                </c:pt>
                <c:pt idx="3">
                  <c:v>Italy - 83</c:v>
                </c:pt>
                <c:pt idx="4">
                  <c:v>Italy - 84</c:v>
                </c:pt>
                <c:pt idx="5">
                  <c:v>Italy - 85</c:v>
                </c:pt>
                <c:pt idx="6">
                  <c:v>Italy - 86</c:v>
                </c:pt>
                <c:pt idx="7">
                  <c:v>Italy - 87</c:v>
                </c:pt>
                <c:pt idx="8">
                  <c:v>Italy - 88</c:v>
                </c:pt>
                <c:pt idx="9">
                  <c:v>Italy - 89</c:v>
                </c:pt>
                <c:pt idx="10">
                  <c:v>Italy - 90</c:v>
                </c:pt>
                <c:pt idx="11">
                  <c:v>Italy - 91</c:v>
                </c:pt>
                <c:pt idx="12">
                  <c:v>Italy - 92</c:v>
                </c:pt>
                <c:pt idx="13">
                  <c:v>Italy - 93</c:v>
                </c:pt>
                <c:pt idx="14">
                  <c:v>Italy - 94</c:v>
                </c:pt>
                <c:pt idx="15">
                  <c:v>Italy - 95</c:v>
                </c:pt>
                <c:pt idx="16">
                  <c:v>Italy - 96</c:v>
                </c:pt>
                <c:pt idx="17">
                  <c:v>Italy - 97</c:v>
                </c:pt>
                <c:pt idx="18">
                  <c:v>Italy - 98</c:v>
                </c:pt>
                <c:pt idx="19">
                  <c:v>Italy - 99</c:v>
                </c:pt>
                <c:pt idx="20">
                  <c:v>Italy - 00</c:v>
                </c:pt>
                <c:pt idx="21">
                  <c:v>Italy - 01</c:v>
                </c:pt>
                <c:pt idx="22">
                  <c:v>Italy - 02</c:v>
                </c:pt>
                <c:pt idx="23">
                  <c:v>Italy - 03</c:v>
                </c:pt>
                <c:pt idx="24">
                  <c:v>Italy - 04</c:v>
                </c:pt>
                <c:pt idx="25">
                  <c:v>Italy - 05</c:v>
                </c:pt>
                <c:pt idx="26">
                  <c:v>Italy - 06</c:v>
                </c:pt>
                <c:pt idx="27">
                  <c:v>Italy - 07</c:v>
                </c:pt>
                <c:pt idx="28">
                  <c:v>Italy - 08</c:v>
                </c:pt>
                <c:pt idx="29">
                  <c:v>Italy - 09</c:v>
                </c:pt>
                <c:pt idx="30">
                  <c:v>Italy - 10</c:v>
                </c:pt>
                <c:pt idx="31">
                  <c:v>Italy - 11</c:v>
                </c:pt>
              </c:strCache>
            </c:strRef>
          </c:cat>
          <c:val>
            <c:numRef>
              <c:f>SIMUL_PI!$B$290:$B$321</c:f>
              <c:numCache>
                <c:formatCode>General</c:formatCode>
                <c:ptCount val="32"/>
                <c:pt idx="0">
                  <c:v>-3.6059999999999999</c:v>
                </c:pt>
                <c:pt idx="1">
                  <c:v>-3.62</c:v>
                </c:pt>
                <c:pt idx="2">
                  <c:v>-2.4340000000000002</c:v>
                </c:pt>
                <c:pt idx="3">
                  <c:v>0.313</c:v>
                </c:pt>
                <c:pt idx="4">
                  <c:v>-0.93200000000000005</c:v>
                </c:pt>
                <c:pt idx="5">
                  <c:v>-1.248</c:v>
                </c:pt>
                <c:pt idx="6">
                  <c:v>0.436</c:v>
                </c:pt>
                <c:pt idx="7">
                  <c:v>-0.36799999999999999</c:v>
                </c:pt>
                <c:pt idx="8">
                  <c:v>-0.91700000000000004</c:v>
                </c:pt>
                <c:pt idx="9">
                  <c:v>-1.645</c:v>
                </c:pt>
                <c:pt idx="10">
                  <c:v>-1.9019999999999999</c:v>
                </c:pt>
                <c:pt idx="11">
                  <c:v>-2.4860000000000002</c:v>
                </c:pt>
                <c:pt idx="12">
                  <c:v>-2.67</c:v>
                </c:pt>
                <c:pt idx="13">
                  <c:v>1.159</c:v>
                </c:pt>
                <c:pt idx="14">
                  <c:v>1.1930000000000001</c:v>
                </c:pt>
                <c:pt idx="15">
                  <c:v>2.1560000000000001</c:v>
                </c:pt>
                <c:pt idx="16">
                  <c:v>3.0510000000000002</c:v>
                </c:pt>
                <c:pt idx="17">
                  <c:v>2.8340000000000001</c:v>
                </c:pt>
                <c:pt idx="18">
                  <c:v>1.841</c:v>
                </c:pt>
                <c:pt idx="19">
                  <c:v>1.0169999999999999</c:v>
                </c:pt>
                <c:pt idx="20">
                  <c:v>-0.20100000000000001</c:v>
                </c:pt>
                <c:pt idx="21">
                  <c:v>0.27300000000000002</c:v>
                </c:pt>
                <c:pt idx="22">
                  <c:v>-0.433</c:v>
                </c:pt>
                <c:pt idx="23">
                  <c:v>-0.77600000000000002</c:v>
                </c:pt>
                <c:pt idx="24">
                  <c:v>-0.33200000000000002</c:v>
                </c:pt>
                <c:pt idx="25">
                  <c:v>-0.877</c:v>
                </c:pt>
                <c:pt idx="26">
                  <c:v>-1.496</c:v>
                </c:pt>
                <c:pt idx="27">
                  <c:v>-1.2809999999999999</c:v>
                </c:pt>
                <c:pt idx="28">
                  <c:v>-2.85</c:v>
                </c:pt>
                <c:pt idx="29">
                  <c:v>-1.986</c:v>
                </c:pt>
                <c:pt idx="30">
                  <c:v>-3.5129999999999999</c:v>
                </c:pt>
                <c:pt idx="31">
                  <c:v>-3.0569999999999999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SIMUL_PI!$A$290:$A$321</c:f>
              <c:strCache>
                <c:ptCount val="32"/>
                <c:pt idx="0">
                  <c:v>Italy - 80</c:v>
                </c:pt>
                <c:pt idx="1">
                  <c:v>Italy - 81</c:v>
                </c:pt>
                <c:pt idx="2">
                  <c:v>Italy - 82</c:v>
                </c:pt>
                <c:pt idx="3">
                  <c:v>Italy - 83</c:v>
                </c:pt>
                <c:pt idx="4">
                  <c:v>Italy - 84</c:v>
                </c:pt>
                <c:pt idx="5">
                  <c:v>Italy - 85</c:v>
                </c:pt>
                <c:pt idx="6">
                  <c:v>Italy - 86</c:v>
                </c:pt>
                <c:pt idx="7">
                  <c:v>Italy - 87</c:v>
                </c:pt>
                <c:pt idx="8">
                  <c:v>Italy - 88</c:v>
                </c:pt>
                <c:pt idx="9">
                  <c:v>Italy - 89</c:v>
                </c:pt>
                <c:pt idx="10">
                  <c:v>Italy - 90</c:v>
                </c:pt>
                <c:pt idx="11">
                  <c:v>Italy - 91</c:v>
                </c:pt>
                <c:pt idx="12">
                  <c:v>Italy - 92</c:v>
                </c:pt>
                <c:pt idx="13">
                  <c:v>Italy - 93</c:v>
                </c:pt>
                <c:pt idx="14">
                  <c:v>Italy - 94</c:v>
                </c:pt>
                <c:pt idx="15">
                  <c:v>Italy - 95</c:v>
                </c:pt>
                <c:pt idx="16">
                  <c:v>Italy - 96</c:v>
                </c:pt>
                <c:pt idx="17">
                  <c:v>Italy - 97</c:v>
                </c:pt>
                <c:pt idx="18">
                  <c:v>Italy - 98</c:v>
                </c:pt>
                <c:pt idx="19">
                  <c:v>Italy - 99</c:v>
                </c:pt>
                <c:pt idx="20">
                  <c:v>Italy - 00</c:v>
                </c:pt>
                <c:pt idx="21">
                  <c:v>Italy - 01</c:v>
                </c:pt>
                <c:pt idx="22">
                  <c:v>Italy - 02</c:v>
                </c:pt>
                <c:pt idx="23">
                  <c:v>Italy - 03</c:v>
                </c:pt>
                <c:pt idx="24">
                  <c:v>Italy - 04</c:v>
                </c:pt>
                <c:pt idx="25">
                  <c:v>Italy - 05</c:v>
                </c:pt>
                <c:pt idx="26">
                  <c:v>Italy - 06</c:v>
                </c:pt>
                <c:pt idx="27">
                  <c:v>Italy - 07</c:v>
                </c:pt>
                <c:pt idx="28">
                  <c:v>Italy - 08</c:v>
                </c:pt>
                <c:pt idx="29">
                  <c:v>Italy - 09</c:v>
                </c:pt>
                <c:pt idx="30">
                  <c:v>Italy - 10</c:v>
                </c:pt>
                <c:pt idx="31">
                  <c:v>Italy - 11</c:v>
                </c:pt>
              </c:strCache>
            </c:strRef>
          </c:cat>
          <c:val>
            <c:numRef>
              <c:f>SIMUL_PI!$D$290:$D$321</c:f>
              <c:numCache>
                <c:formatCode>General</c:formatCode>
                <c:ptCount val="32"/>
                <c:pt idx="0">
                  <c:v>-1.9190473814893798</c:v>
                </c:pt>
                <c:pt idx="1">
                  <c:v>-1.8596273263454259</c:v>
                </c:pt>
                <c:pt idx="2">
                  <c:v>-1.8091484135095663</c:v>
                </c:pt>
                <c:pt idx="3">
                  <c:v>-1.7767738458935907</c:v>
                </c:pt>
                <c:pt idx="4">
                  <c:v>-1.9382124821935498</c:v>
                </c:pt>
                <c:pt idx="5">
                  <c:v>-1.9377746296965186</c:v>
                </c:pt>
                <c:pt idx="6">
                  <c:v>-1.9464723803766355</c:v>
                </c:pt>
                <c:pt idx="7">
                  <c:v>-1.9561966720008159</c:v>
                </c:pt>
                <c:pt idx="8">
                  <c:v>-2.0834954124627489</c:v>
                </c:pt>
                <c:pt idx="9">
                  <c:v>-2.0811261989184442</c:v>
                </c:pt>
                <c:pt idx="10">
                  <c:v>-2.0685222563774595</c:v>
                </c:pt>
                <c:pt idx="11">
                  <c:v>-2.0445129295190614</c:v>
                </c:pt>
                <c:pt idx="12">
                  <c:v>-2.2415374772629395</c:v>
                </c:pt>
                <c:pt idx="13">
                  <c:v>-2.1932232089923693</c:v>
                </c:pt>
                <c:pt idx="14">
                  <c:v>-2.1345646769488615</c:v>
                </c:pt>
                <c:pt idx="15">
                  <c:v>-2.0612538459629466</c:v>
                </c:pt>
                <c:pt idx="16">
                  <c:v>-1.8048366020776165</c:v>
                </c:pt>
                <c:pt idx="17">
                  <c:v>-1.7010796776844597</c:v>
                </c:pt>
                <c:pt idx="18">
                  <c:v>-1.5838929960268904</c:v>
                </c:pt>
                <c:pt idx="19">
                  <c:v>-1.4597974070425543</c:v>
                </c:pt>
                <c:pt idx="20">
                  <c:v>-1.6515979192067509</c:v>
                </c:pt>
                <c:pt idx="21">
                  <c:v>-1.4999393517049855</c:v>
                </c:pt>
                <c:pt idx="22">
                  <c:v>-1.3404235052788609</c:v>
                </c:pt>
                <c:pt idx="23">
                  <c:v>-1.1740820201997515</c:v>
                </c:pt>
                <c:pt idx="24">
                  <c:v>-1.1821753543008531</c:v>
                </c:pt>
                <c:pt idx="25">
                  <c:v>-1.0157300191173917</c:v>
                </c:pt>
                <c:pt idx="26">
                  <c:v>-0.84698734326994662</c:v>
                </c:pt>
                <c:pt idx="27">
                  <c:v>-0.6807175580521494</c:v>
                </c:pt>
                <c:pt idx="28">
                  <c:v>-0.86037697229972387</c:v>
                </c:pt>
                <c:pt idx="29">
                  <c:v>-0.73346838247322443</c:v>
                </c:pt>
                <c:pt idx="30">
                  <c:v>-0.61410666843637207</c:v>
                </c:pt>
                <c:pt idx="31">
                  <c:v>-0.50941957671846572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288792"/>
        <c:axId val="295289184"/>
      </c:lineChart>
      <c:catAx>
        <c:axId val="29528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5289184"/>
        <c:crosses val="autoZero"/>
        <c:auto val="1"/>
        <c:lblAlgn val="ctr"/>
        <c:lblOffset val="100"/>
        <c:noMultiLvlLbl val="0"/>
      </c:catAx>
      <c:valAx>
        <c:axId val="2952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528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SIMUL_PI!$A$258:$A$289</c:f>
              <c:strCache>
                <c:ptCount val="32"/>
                <c:pt idx="0">
                  <c:v>Ireland - 80</c:v>
                </c:pt>
                <c:pt idx="1">
                  <c:v>Ireland - 81</c:v>
                </c:pt>
                <c:pt idx="2">
                  <c:v>Ireland - 82</c:v>
                </c:pt>
                <c:pt idx="3">
                  <c:v>Ireland - 83</c:v>
                </c:pt>
                <c:pt idx="4">
                  <c:v>Ireland - 84</c:v>
                </c:pt>
                <c:pt idx="5">
                  <c:v>Ireland - 85</c:v>
                </c:pt>
                <c:pt idx="6">
                  <c:v>Ireland - 86</c:v>
                </c:pt>
                <c:pt idx="7">
                  <c:v>Ireland - 87</c:v>
                </c:pt>
                <c:pt idx="8">
                  <c:v>Ireland - 88</c:v>
                </c:pt>
                <c:pt idx="9">
                  <c:v>Ireland - 89</c:v>
                </c:pt>
                <c:pt idx="10">
                  <c:v>Ireland - 90</c:v>
                </c:pt>
                <c:pt idx="11">
                  <c:v>Ireland - 91</c:v>
                </c:pt>
                <c:pt idx="12">
                  <c:v>Ireland - 92</c:v>
                </c:pt>
                <c:pt idx="13">
                  <c:v>Ireland - 93</c:v>
                </c:pt>
                <c:pt idx="14">
                  <c:v>Ireland - 94</c:v>
                </c:pt>
                <c:pt idx="15">
                  <c:v>Ireland - 95</c:v>
                </c:pt>
                <c:pt idx="16">
                  <c:v>Ireland - 96</c:v>
                </c:pt>
                <c:pt idx="17">
                  <c:v>Ireland - 97</c:v>
                </c:pt>
                <c:pt idx="18">
                  <c:v>Ireland - 98</c:v>
                </c:pt>
                <c:pt idx="19">
                  <c:v>Ireland - 99</c:v>
                </c:pt>
                <c:pt idx="20">
                  <c:v>Ireland - 00</c:v>
                </c:pt>
                <c:pt idx="21">
                  <c:v>Ireland - 01</c:v>
                </c:pt>
                <c:pt idx="22">
                  <c:v>Ireland - 02</c:v>
                </c:pt>
                <c:pt idx="23">
                  <c:v>Ireland - 03</c:v>
                </c:pt>
                <c:pt idx="24">
                  <c:v>Ireland - 04</c:v>
                </c:pt>
                <c:pt idx="25">
                  <c:v>Ireland - 05</c:v>
                </c:pt>
                <c:pt idx="26">
                  <c:v>Ireland - 06</c:v>
                </c:pt>
                <c:pt idx="27">
                  <c:v>Ireland - 07</c:v>
                </c:pt>
                <c:pt idx="28">
                  <c:v>Ireland - 08</c:v>
                </c:pt>
                <c:pt idx="29">
                  <c:v>Ireland - 09</c:v>
                </c:pt>
                <c:pt idx="30">
                  <c:v>Ireland - 10</c:v>
                </c:pt>
                <c:pt idx="31">
                  <c:v>Ireland - 11</c:v>
                </c:pt>
              </c:strCache>
            </c:strRef>
          </c:cat>
          <c:val>
            <c:numRef>
              <c:f>SIMUL_PI!$B$258:$B$289</c:f>
              <c:numCache>
                <c:formatCode>General</c:formatCode>
                <c:ptCount val="32"/>
                <c:pt idx="0">
                  <c:v>-10.769</c:v>
                </c:pt>
                <c:pt idx="1">
                  <c:v>-13.646000000000001</c:v>
                </c:pt>
                <c:pt idx="2">
                  <c:v>-9.7479999999999905</c:v>
                </c:pt>
                <c:pt idx="3">
                  <c:v>-6.5119999999999996</c:v>
                </c:pt>
                <c:pt idx="4">
                  <c:v>-5.673</c:v>
                </c:pt>
                <c:pt idx="5">
                  <c:v>-4.0739999999999998</c:v>
                </c:pt>
                <c:pt idx="6">
                  <c:v>-3.0089999999999999</c:v>
                </c:pt>
                <c:pt idx="7">
                  <c:v>-2.1999999999999999E-2</c:v>
                </c:pt>
                <c:pt idx="8">
                  <c:v>0.153</c:v>
                </c:pt>
                <c:pt idx="9">
                  <c:v>-1.3680000000000001</c:v>
                </c:pt>
                <c:pt idx="10">
                  <c:v>-1.34</c:v>
                </c:pt>
                <c:pt idx="11">
                  <c:v>3.9E-2</c:v>
                </c:pt>
                <c:pt idx="12">
                  <c:v>0.84299999999999997</c:v>
                </c:pt>
                <c:pt idx="13">
                  <c:v>4.16</c:v>
                </c:pt>
                <c:pt idx="14">
                  <c:v>3.3620000000000001</c:v>
                </c:pt>
                <c:pt idx="15">
                  <c:v>3.3170000000000002</c:v>
                </c:pt>
                <c:pt idx="16">
                  <c:v>3.6309999999999998</c:v>
                </c:pt>
                <c:pt idx="17">
                  <c:v>3.4820000000000002</c:v>
                </c:pt>
                <c:pt idx="18">
                  <c:v>0.80100000000000005</c:v>
                </c:pt>
                <c:pt idx="19">
                  <c:v>0.248</c:v>
                </c:pt>
                <c:pt idx="20">
                  <c:v>-0.35899999999999999</c:v>
                </c:pt>
                <c:pt idx="21">
                  <c:v>-0.64400000000000002</c:v>
                </c:pt>
                <c:pt idx="22">
                  <c:v>-0.99099999999999999</c:v>
                </c:pt>
                <c:pt idx="23">
                  <c:v>-1E-3</c:v>
                </c:pt>
                <c:pt idx="24">
                  <c:v>-0.57799999999999996</c:v>
                </c:pt>
                <c:pt idx="25">
                  <c:v>-3.4929999999999999</c:v>
                </c:pt>
                <c:pt idx="26">
                  <c:v>-3.55</c:v>
                </c:pt>
                <c:pt idx="27">
                  <c:v>-5.3380000000000001</c:v>
                </c:pt>
                <c:pt idx="28">
                  <c:v>-5.6420000000000003</c:v>
                </c:pt>
                <c:pt idx="29">
                  <c:v>-2.319</c:v>
                </c:pt>
                <c:pt idx="30">
                  <c:v>1.127</c:v>
                </c:pt>
                <c:pt idx="31">
                  <c:v>1.2310000000000001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SIMUL_PI!$A$258:$A$289</c:f>
              <c:strCache>
                <c:ptCount val="32"/>
                <c:pt idx="0">
                  <c:v>Ireland - 80</c:v>
                </c:pt>
                <c:pt idx="1">
                  <c:v>Ireland - 81</c:v>
                </c:pt>
                <c:pt idx="2">
                  <c:v>Ireland - 82</c:v>
                </c:pt>
                <c:pt idx="3">
                  <c:v>Ireland - 83</c:v>
                </c:pt>
                <c:pt idx="4">
                  <c:v>Ireland - 84</c:v>
                </c:pt>
                <c:pt idx="5">
                  <c:v>Ireland - 85</c:v>
                </c:pt>
                <c:pt idx="6">
                  <c:v>Ireland - 86</c:v>
                </c:pt>
                <c:pt idx="7">
                  <c:v>Ireland - 87</c:v>
                </c:pt>
                <c:pt idx="8">
                  <c:v>Ireland - 88</c:v>
                </c:pt>
                <c:pt idx="9">
                  <c:v>Ireland - 89</c:v>
                </c:pt>
                <c:pt idx="10">
                  <c:v>Ireland - 90</c:v>
                </c:pt>
                <c:pt idx="11">
                  <c:v>Ireland - 91</c:v>
                </c:pt>
                <c:pt idx="12">
                  <c:v>Ireland - 92</c:v>
                </c:pt>
                <c:pt idx="13">
                  <c:v>Ireland - 93</c:v>
                </c:pt>
                <c:pt idx="14">
                  <c:v>Ireland - 94</c:v>
                </c:pt>
                <c:pt idx="15">
                  <c:v>Ireland - 95</c:v>
                </c:pt>
                <c:pt idx="16">
                  <c:v>Ireland - 96</c:v>
                </c:pt>
                <c:pt idx="17">
                  <c:v>Ireland - 97</c:v>
                </c:pt>
                <c:pt idx="18">
                  <c:v>Ireland - 98</c:v>
                </c:pt>
                <c:pt idx="19">
                  <c:v>Ireland - 99</c:v>
                </c:pt>
                <c:pt idx="20">
                  <c:v>Ireland - 00</c:v>
                </c:pt>
                <c:pt idx="21">
                  <c:v>Ireland - 01</c:v>
                </c:pt>
                <c:pt idx="22">
                  <c:v>Ireland - 02</c:v>
                </c:pt>
                <c:pt idx="23">
                  <c:v>Ireland - 03</c:v>
                </c:pt>
                <c:pt idx="24">
                  <c:v>Ireland - 04</c:v>
                </c:pt>
                <c:pt idx="25">
                  <c:v>Ireland - 05</c:v>
                </c:pt>
                <c:pt idx="26">
                  <c:v>Ireland - 06</c:v>
                </c:pt>
                <c:pt idx="27">
                  <c:v>Ireland - 07</c:v>
                </c:pt>
                <c:pt idx="28">
                  <c:v>Ireland - 08</c:v>
                </c:pt>
                <c:pt idx="29">
                  <c:v>Ireland - 09</c:v>
                </c:pt>
                <c:pt idx="30">
                  <c:v>Ireland - 10</c:v>
                </c:pt>
                <c:pt idx="31">
                  <c:v>Ireland - 11</c:v>
                </c:pt>
              </c:strCache>
            </c:strRef>
          </c:cat>
          <c:val>
            <c:numRef>
              <c:f>SIMUL_PI!$D$258:$D$289</c:f>
              <c:numCache>
                <c:formatCode>General</c:formatCode>
                <c:ptCount val="32"/>
                <c:pt idx="0">
                  <c:v>-4.2580281329417691</c:v>
                </c:pt>
                <c:pt idx="1">
                  <c:v>-4.2139834027978003</c:v>
                </c:pt>
                <c:pt idx="2">
                  <c:v>-4.1758943149619414</c:v>
                </c:pt>
                <c:pt idx="3">
                  <c:v>-4.1368023723459775</c:v>
                </c:pt>
                <c:pt idx="4">
                  <c:v>-5.6330347382978418</c:v>
                </c:pt>
                <c:pt idx="5">
                  <c:v>-5.610205635800809</c:v>
                </c:pt>
                <c:pt idx="6">
                  <c:v>-5.5906904114809279</c:v>
                </c:pt>
                <c:pt idx="7">
                  <c:v>-5.5865321281051203</c:v>
                </c:pt>
                <c:pt idx="8">
                  <c:v>-3.9556200933347299</c:v>
                </c:pt>
                <c:pt idx="9">
                  <c:v>-3.9884797797904268</c:v>
                </c:pt>
                <c:pt idx="10">
                  <c:v>-4.038571337249441</c:v>
                </c:pt>
                <c:pt idx="11">
                  <c:v>-4.1009922353910424</c:v>
                </c:pt>
                <c:pt idx="12">
                  <c:v>-4.2267429100458109</c:v>
                </c:pt>
                <c:pt idx="13">
                  <c:v>-4.2900863417752406</c:v>
                </c:pt>
                <c:pt idx="14">
                  <c:v>-4.3568188097317329</c:v>
                </c:pt>
                <c:pt idx="15">
                  <c:v>-4.4190496787458056</c:v>
                </c:pt>
                <c:pt idx="16">
                  <c:v>-4.4900427509176044</c:v>
                </c:pt>
                <c:pt idx="17">
                  <c:v>-4.5434724015244328</c:v>
                </c:pt>
                <c:pt idx="18">
                  <c:v>-4.591682419866876</c:v>
                </c:pt>
                <c:pt idx="19">
                  <c:v>-4.6343270058825397</c:v>
                </c:pt>
                <c:pt idx="20">
                  <c:v>-3.2534812185386723</c:v>
                </c:pt>
                <c:pt idx="21">
                  <c:v>-3.2784149760369079</c:v>
                </c:pt>
                <c:pt idx="22">
                  <c:v>-3.2877291546107799</c:v>
                </c:pt>
                <c:pt idx="23">
                  <c:v>-3.2788727945316722</c:v>
                </c:pt>
                <c:pt idx="24">
                  <c:v>-4.1003025655517895</c:v>
                </c:pt>
                <c:pt idx="25">
                  <c:v>-4.0580540303683144</c:v>
                </c:pt>
                <c:pt idx="26">
                  <c:v>-3.9994763045208845</c:v>
                </c:pt>
                <c:pt idx="27">
                  <c:v>-3.9235178943030746</c:v>
                </c:pt>
                <c:pt idx="28">
                  <c:v>-5.8732510142603136</c:v>
                </c:pt>
                <c:pt idx="29">
                  <c:v>-5.7688829494338281</c:v>
                </c:pt>
                <c:pt idx="30">
                  <c:v>-5.6529545603969753</c:v>
                </c:pt>
                <c:pt idx="31">
                  <c:v>-5.5252791186790713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63592"/>
        <c:axId val="265964768"/>
      </c:lineChart>
      <c:catAx>
        <c:axId val="26596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5964768"/>
        <c:crosses val="autoZero"/>
        <c:auto val="1"/>
        <c:lblAlgn val="ctr"/>
        <c:lblOffset val="100"/>
        <c:noMultiLvlLbl val="0"/>
      </c:catAx>
      <c:valAx>
        <c:axId val="2659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59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SIMUL_PI!$A$226:$A$257</c:f>
              <c:strCache>
                <c:ptCount val="32"/>
                <c:pt idx="0">
                  <c:v>Greece - 80</c:v>
                </c:pt>
                <c:pt idx="1">
                  <c:v>Greece - 81</c:v>
                </c:pt>
                <c:pt idx="2">
                  <c:v>Greece - 82</c:v>
                </c:pt>
                <c:pt idx="3">
                  <c:v>Greece - 83</c:v>
                </c:pt>
                <c:pt idx="4">
                  <c:v>Greece - 84</c:v>
                </c:pt>
                <c:pt idx="5">
                  <c:v>Greece - 85</c:v>
                </c:pt>
                <c:pt idx="6">
                  <c:v>Greece - 86</c:v>
                </c:pt>
                <c:pt idx="7">
                  <c:v>Greece - 87</c:v>
                </c:pt>
                <c:pt idx="8">
                  <c:v>Greece - 88</c:v>
                </c:pt>
                <c:pt idx="9">
                  <c:v>Greece - 89</c:v>
                </c:pt>
                <c:pt idx="10">
                  <c:v>Greece - 90</c:v>
                </c:pt>
                <c:pt idx="11">
                  <c:v>Greece - 91</c:v>
                </c:pt>
                <c:pt idx="12">
                  <c:v>Greece - 92</c:v>
                </c:pt>
                <c:pt idx="13">
                  <c:v>Greece - 93</c:v>
                </c:pt>
                <c:pt idx="14">
                  <c:v>Greece - 94</c:v>
                </c:pt>
                <c:pt idx="15">
                  <c:v>Greece - 95</c:v>
                </c:pt>
                <c:pt idx="16">
                  <c:v>Greece - 96</c:v>
                </c:pt>
                <c:pt idx="17">
                  <c:v>Greece - 97</c:v>
                </c:pt>
                <c:pt idx="18">
                  <c:v>Greece - 98</c:v>
                </c:pt>
                <c:pt idx="19">
                  <c:v>Greece - 99</c:v>
                </c:pt>
                <c:pt idx="20">
                  <c:v>Greece - 00</c:v>
                </c:pt>
                <c:pt idx="21">
                  <c:v>Greece - 01</c:v>
                </c:pt>
                <c:pt idx="22">
                  <c:v>Greece - 02</c:v>
                </c:pt>
                <c:pt idx="23">
                  <c:v>Greece - 03</c:v>
                </c:pt>
                <c:pt idx="24">
                  <c:v>Greece - 04</c:v>
                </c:pt>
                <c:pt idx="25">
                  <c:v>Greece - 05</c:v>
                </c:pt>
                <c:pt idx="26">
                  <c:v>Greece - 06</c:v>
                </c:pt>
                <c:pt idx="27">
                  <c:v>Greece - 07</c:v>
                </c:pt>
                <c:pt idx="28">
                  <c:v>Greece - 08</c:v>
                </c:pt>
                <c:pt idx="29">
                  <c:v>Greece - 09</c:v>
                </c:pt>
                <c:pt idx="30">
                  <c:v>Greece - 10</c:v>
                </c:pt>
                <c:pt idx="31">
                  <c:v>Greece - 11</c:v>
                </c:pt>
              </c:strCache>
            </c:strRef>
          </c:cat>
          <c:val>
            <c:numRef>
              <c:f>SIMUL_PI!$B$226:$B$257</c:f>
              <c:numCache>
                <c:formatCode>General</c:formatCode>
                <c:ptCount val="32"/>
                <c:pt idx="0">
                  <c:v>-4.1180000000000003</c:v>
                </c:pt>
                <c:pt idx="1">
                  <c:v>-4.8650000000000002</c:v>
                </c:pt>
                <c:pt idx="2">
                  <c:v>-3.6629999999999998</c:v>
                </c:pt>
                <c:pt idx="3">
                  <c:v>-4.0209999999999999</c:v>
                </c:pt>
                <c:pt idx="4">
                  <c:v>-4.6870000000000003</c:v>
                </c:pt>
                <c:pt idx="5">
                  <c:v>-7.2590000000000003</c:v>
                </c:pt>
                <c:pt idx="6">
                  <c:v>-3.1560000000000001</c:v>
                </c:pt>
                <c:pt idx="7">
                  <c:v>-1.9790000000000001</c:v>
                </c:pt>
                <c:pt idx="8">
                  <c:v>-1.331</c:v>
                </c:pt>
                <c:pt idx="9">
                  <c:v>-3.4350000000000001</c:v>
                </c:pt>
                <c:pt idx="10">
                  <c:v>-3.8359999999999999</c:v>
                </c:pt>
                <c:pt idx="11">
                  <c:v>-1.583</c:v>
                </c:pt>
                <c:pt idx="12">
                  <c:v>-1.9530000000000001</c:v>
                </c:pt>
                <c:pt idx="13">
                  <c:v>-0.72799999999999998</c:v>
                </c:pt>
                <c:pt idx="14">
                  <c:v>-0.13300000000000001</c:v>
                </c:pt>
                <c:pt idx="15">
                  <c:v>-2.4390000000000001</c:v>
                </c:pt>
                <c:pt idx="16">
                  <c:v>-3.657</c:v>
                </c:pt>
                <c:pt idx="17">
                  <c:v>-5.2039999999999997</c:v>
                </c:pt>
                <c:pt idx="18">
                  <c:v>-4.3490000000000002</c:v>
                </c:pt>
                <c:pt idx="19">
                  <c:v>-5.48</c:v>
                </c:pt>
                <c:pt idx="20">
                  <c:v>-7.7910000000000004</c:v>
                </c:pt>
                <c:pt idx="21">
                  <c:v>-7.2290000000000001</c:v>
                </c:pt>
                <c:pt idx="22">
                  <c:v>-6.516</c:v>
                </c:pt>
                <c:pt idx="23">
                  <c:v>-6.532</c:v>
                </c:pt>
                <c:pt idx="24">
                  <c:v>-5.7850000000000001</c:v>
                </c:pt>
                <c:pt idx="25">
                  <c:v>-7.6369999999999996</c:v>
                </c:pt>
                <c:pt idx="26">
                  <c:v>-11.388</c:v>
                </c:pt>
                <c:pt idx="27">
                  <c:v>-14.609</c:v>
                </c:pt>
                <c:pt idx="28">
                  <c:v>-14.922000000000001</c:v>
                </c:pt>
                <c:pt idx="29">
                  <c:v>-11.173</c:v>
                </c:pt>
                <c:pt idx="30">
                  <c:v>-10.131</c:v>
                </c:pt>
                <c:pt idx="31">
                  <c:v>-9.8949999999999996</c:v>
                </c:pt>
              </c:numCache>
            </c:numRef>
          </c:val>
          <c:smooth val="0"/>
        </c:ser>
        <c:ser>
          <c:idx val="2"/>
          <c:order val="1"/>
          <c:tx>
            <c:v>CAM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SIMUL_PI!$A$226:$A$257</c:f>
              <c:strCache>
                <c:ptCount val="32"/>
                <c:pt idx="0">
                  <c:v>Greece - 80</c:v>
                </c:pt>
                <c:pt idx="1">
                  <c:v>Greece - 81</c:v>
                </c:pt>
                <c:pt idx="2">
                  <c:v>Greece - 82</c:v>
                </c:pt>
                <c:pt idx="3">
                  <c:v>Greece - 83</c:v>
                </c:pt>
                <c:pt idx="4">
                  <c:v>Greece - 84</c:v>
                </c:pt>
                <c:pt idx="5">
                  <c:v>Greece - 85</c:v>
                </c:pt>
                <c:pt idx="6">
                  <c:v>Greece - 86</c:v>
                </c:pt>
                <c:pt idx="7">
                  <c:v>Greece - 87</c:v>
                </c:pt>
                <c:pt idx="8">
                  <c:v>Greece - 88</c:v>
                </c:pt>
                <c:pt idx="9">
                  <c:v>Greece - 89</c:v>
                </c:pt>
                <c:pt idx="10">
                  <c:v>Greece - 90</c:v>
                </c:pt>
                <c:pt idx="11">
                  <c:v>Greece - 91</c:v>
                </c:pt>
                <c:pt idx="12">
                  <c:v>Greece - 92</c:v>
                </c:pt>
                <c:pt idx="13">
                  <c:v>Greece - 93</c:v>
                </c:pt>
                <c:pt idx="14">
                  <c:v>Greece - 94</c:v>
                </c:pt>
                <c:pt idx="15">
                  <c:v>Greece - 95</c:v>
                </c:pt>
                <c:pt idx="16">
                  <c:v>Greece - 96</c:v>
                </c:pt>
                <c:pt idx="17">
                  <c:v>Greece - 97</c:v>
                </c:pt>
                <c:pt idx="18">
                  <c:v>Greece - 98</c:v>
                </c:pt>
                <c:pt idx="19">
                  <c:v>Greece - 99</c:v>
                </c:pt>
                <c:pt idx="20">
                  <c:v>Greece - 00</c:v>
                </c:pt>
                <c:pt idx="21">
                  <c:v>Greece - 01</c:v>
                </c:pt>
                <c:pt idx="22">
                  <c:v>Greece - 02</c:v>
                </c:pt>
                <c:pt idx="23">
                  <c:v>Greece - 03</c:v>
                </c:pt>
                <c:pt idx="24">
                  <c:v>Greece - 04</c:v>
                </c:pt>
                <c:pt idx="25">
                  <c:v>Greece - 05</c:v>
                </c:pt>
                <c:pt idx="26">
                  <c:v>Greece - 06</c:v>
                </c:pt>
                <c:pt idx="27">
                  <c:v>Greece - 07</c:v>
                </c:pt>
                <c:pt idx="28">
                  <c:v>Greece - 08</c:v>
                </c:pt>
                <c:pt idx="29">
                  <c:v>Greece - 09</c:v>
                </c:pt>
                <c:pt idx="30">
                  <c:v>Greece - 10</c:v>
                </c:pt>
                <c:pt idx="31">
                  <c:v>Greece - 11</c:v>
                </c:pt>
              </c:strCache>
            </c:strRef>
          </c:cat>
          <c:val>
            <c:numRef>
              <c:f>SIMUL_PI!$D$226:$D$257</c:f>
              <c:numCache>
                <c:formatCode>General</c:formatCode>
                <c:ptCount val="32"/>
                <c:pt idx="0">
                  <c:v>-2.6044389153703751</c:v>
                </c:pt>
                <c:pt idx="1">
                  <c:v>-2.5639767852264064</c:v>
                </c:pt>
                <c:pt idx="2">
                  <c:v>-2.5234992973905483</c:v>
                </c:pt>
                <c:pt idx="3">
                  <c:v>-2.4803769297745828</c:v>
                </c:pt>
                <c:pt idx="4">
                  <c:v>-3.26253420961981</c:v>
                </c:pt>
                <c:pt idx="5">
                  <c:v>-3.239257282122777</c:v>
                </c:pt>
                <c:pt idx="6">
                  <c:v>-3.2122783078028956</c:v>
                </c:pt>
                <c:pt idx="7">
                  <c:v>-3.1891620994270884</c:v>
                </c:pt>
                <c:pt idx="8">
                  <c:v>-3.3092246535479219</c:v>
                </c:pt>
                <c:pt idx="9">
                  <c:v>-3.3029742900036325</c:v>
                </c:pt>
                <c:pt idx="10">
                  <c:v>-3.3018645224626479</c:v>
                </c:pt>
                <c:pt idx="11">
                  <c:v>-3.3072623706042492</c:v>
                </c:pt>
                <c:pt idx="12">
                  <c:v>-2.9591494849807507</c:v>
                </c:pt>
                <c:pt idx="13">
                  <c:v>-2.9732321667101953</c:v>
                </c:pt>
                <c:pt idx="14">
                  <c:v>-2.9851807096666727</c:v>
                </c:pt>
                <c:pt idx="15">
                  <c:v>-3.0002406786807461</c:v>
                </c:pt>
                <c:pt idx="16">
                  <c:v>-2.305945525516873</c:v>
                </c:pt>
                <c:pt idx="17">
                  <c:v>-2.2971275011237027</c:v>
                </c:pt>
                <c:pt idx="18">
                  <c:v>-2.2648782944661461</c:v>
                </c:pt>
                <c:pt idx="19">
                  <c:v>-2.2064637054818106</c:v>
                </c:pt>
                <c:pt idx="20">
                  <c:v>-3.6374829880274975</c:v>
                </c:pt>
                <c:pt idx="21">
                  <c:v>-3.531054745525732</c:v>
                </c:pt>
                <c:pt idx="22">
                  <c:v>-3.4163213990996066</c:v>
                </c:pt>
                <c:pt idx="23">
                  <c:v>-3.2981957390204975</c:v>
                </c:pt>
                <c:pt idx="24">
                  <c:v>-4.9189290979661688</c:v>
                </c:pt>
                <c:pt idx="25">
                  <c:v>-4.7983111877826925</c:v>
                </c:pt>
                <c:pt idx="26">
                  <c:v>-4.6715147869352771</c:v>
                </c:pt>
                <c:pt idx="27">
                  <c:v>-4.527785526717464</c:v>
                </c:pt>
                <c:pt idx="28">
                  <c:v>-4.340812853594251</c:v>
                </c:pt>
                <c:pt idx="29">
                  <c:v>-4.1703159637677514</c:v>
                </c:pt>
                <c:pt idx="30">
                  <c:v>-3.9833326747309004</c:v>
                </c:pt>
                <c:pt idx="31">
                  <c:v>-3.7917675330129939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272656"/>
        <c:axId val="295289968"/>
      </c:lineChart>
      <c:catAx>
        <c:axId val="3462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5289968"/>
        <c:crosses val="autoZero"/>
        <c:auto val="1"/>
        <c:lblAlgn val="ctr"/>
        <c:lblOffset val="100"/>
        <c:noMultiLvlLbl val="0"/>
      </c:catAx>
      <c:valAx>
        <c:axId val="2952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2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617</xdr:row>
      <xdr:rowOff>38106</xdr:rowOff>
    </xdr:from>
    <xdr:to>
      <xdr:col>14</xdr:col>
      <xdr:colOff>485775</xdr:colOff>
      <xdr:row>634</xdr:row>
      <xdr:rowOff>28581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520</xdr:row>
      <xdr:rowOff>28581</xdr:rowOff>
    </xdr:from>
    <xdr:to>
      <xdr:col>14</xdr:col>
      <xdr:colOff>704850</xdr:colOff>
      <xdr:row>537</xdr:row>
      <xdr:rowOff>19056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361956</xdr:colOff>
      <xdr:row>580</xdr:row>
      <xdr:rowOff>47625</xdr:rowOff>
    </xdr:from>
    <xdr:to>
      <xdr:col>14</xdr:col>
      <xdr:colOff>361956</xdr:colOff>
      <xdr:row>597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333381</xdr:colOff>
      <xdr:row>485</xdr:row>
      <xdr:rowOff>142875</xdr:rowOff>
    </xdr:from>
    <xdr:to>
      <xdr:col>14</xdr:col>
      <xdr:colOff>333381</xdr:colOff>
      <xdr:row>502</xdr:row>
      <xdr:rowOff>133350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466725</xdr:colOff>
      <xdr:row>388</xdr:row>
      <xdr:rowOff>66675</xdr:rowOff>
    </xdr:from>
    <xdr:to>
      <xdr:col>14</xdr:col>
      <xdr:colOff>466725</xdr:colOff>
      <xdr:row>405</xdr:row>
      <xdr:rowOff>57150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361950</xdr:colOff>
      <xdr:row>327</xdr:row>
      <xdr:rowOff>47625</xdr:rowOff>
    </xdr:from>
    <xdr:to>
      <xdr:col>14</xdr:col>
      <xdr:colOff>361950</xdr:colOff>
      <xdr:row>344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485775</xdr:colOff>
      <xdr:row>290</xdr:row>
      <xdr:rowOff>28575</xdr:rowOff>
    </xdr:from>
    <xdr:to>
      <xdr:col>14</xdr:col>
      <xdr:colOff>485775</xdr:colOff>
      <xdr:row>307</xdr:row>
      <xdr:rowOff>19050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485781</xdr:colOff>
      <xdr:row>262</xdr:row>
      <xdr:rowOff>95250</xdr:rowOff>
    </xdr:from>
    <xdr:to>
      <xdr:col>14</xdr:col>
      <xdr:colOff>485781</xdr:colOff>
      <xdr:row>279</xdr:row>
      <xdr:rowOff>85725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552450</xdr:colOff>
      <xdr:row>234</xdr:row>
      <xdr:rowOff>85725</xdr:rowOff>
    </xdr:from>
    <xdr:to>
      <xdr:col>14</xdr:col>
      <xdr:colOff>552450</xdr:colOff>
      <xdr:row>251</xdr:row>
      <xdr:rowOff>76200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400050</xdr:colOff>
      <xdr:row>192</xdr:row>
      <xdr:rowOff>152400</xdr:rowOff>
    </xdr:from>
    <xdr:to>
      <xdr:col>14</xdr:col>
      <xdr:colOff>400050</xdr:colOff>
      <xdr:row>209</xdr:row>
      <xdr:rowOff>142875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209556</xdr:colOff>
      <xdr:row>166</xdr:row>
      <xdr:rowOff>152400</xdr:rowOff>
    </xdr:from>
    <xdr:to>
      <xdr:col>14</xdr:col>
      <xdr:colOff>209556</xdr:colOff>
      <xdr:row>183</xdr:row>
      <xdr:rowOff>142875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533406</xdr:colOff>
      <xdr:row>56</xdr:row>
      <xdr:rowOff>152400</xdr:rowOff>
    </xdr:from>
    <xdr:to>
      <xdr:col>14</xdr:col>
      <xdr:colOff>533406</xdr:colOff>
      <xdr:row>73</xdr:row>
      <xdr:rowOff>142875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108</xdr:row>
      <xdr:rowOff>28580</xdr:rowOff>
    </xdr:from>
    <xdr:to>
      <xdr:col>14</xdr:col>
      <xdr:colOff>561975</xdr:colOff>
      <xdr:row>127</xdr:row>
      <xdr:rowOff>123824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2.75" x14ac:dyDescent="0.2"/>
  <cols>
    <col min="1" max="1" width="18" bestFit="1" customWidth="1"/>
  </cols>
  <sheetData>
    <row r="1" spans="1:14" x14ac:dyDescent="0.2">
      <c r="B1" t="s">
        <v>0</v>
      </c>
      <c r="C1" t="s">
        <v>1284</v>
      </c>
      <c r="D1" t="s">
        <v>1285</v>
      </c>
      <c r="E1" t="s">
        <v>1</v>
      </c>
      <c r="F1" t="s">
        <v>2</v>
      </c>
      <c r="G1" t="s">
        <v>3</v>
      </c>
      <c r="H1" t="s">
        <v>1331</v>
      </c>
    </row>
    <row r="2" spans="1:14" x14ac:dyDescent="0.2">
      <c r="A2" t="s">
        <v>4</v>
      </c>
      <c r="B2">
        <v>-2.3679999999999999</v>
      </c>
      <c r="C2">
        <f>$K$13+$K$14*E2+$K$15*F2+$K$16*G2+$H$2</f>
        <v>-3.368381755626737</v>
      </c>
      <c r="D2">
        <f>$K$13+$K$14*E2+$K$15*F2+0*G2+$H$2</f>
        <v>-3.7899489896323644</v>
      </c>
      <c r="E2">
        <v>-26.624972613217501</v>
      </c>
      <c r="F2">
        <v>6.4313017324999899</v>
      </c>
      <c r="G2">
        <v>-0.69280311918031801</v>
      </c>
      <c r="H2">
        <f>$K$36</f>
        <v>-2.1832630000000002</v>
      </c>
      <c r="J2" t="s">
        <v>1286</v>
      </c>
    </row>
    <row r="3" spans="1:14" x14ac:dyDescent="0.2">
      <c r="A3" t="s">
        <v>5</v>
      </c>
      <c r="B3">
        <v>-4.0579999999999998</v>
      </c>
      <c r="C3">
        <f t="shared" ref="C3:C66" si="0">$K$13+$K$14*E3+$K$15*F3+$K$16*G3+$H$2</f>
        <v>-4.8453031361124363</v>
      </c>
      <c r="D3">
        <f t="shared" ref="D3:D66" si="1">$K$13+$K$14*E3+$K$15*F3+0*G3+$H$2</f>
        <v>-3.7241101094883957</v>
      </c>
      <c r="E3">
        <v>-26.624972613217501</v>
      </c>
      <c r="F3">
        <v>6.8723593787499899</v>
      </c>
      <c r="G3">
        <v>1.8425673614804401</v>
      </c>
      <c r="H3">
        <f>$K$36</f>
        <v>-2.1832630000000002</v>
      </c>
      <c r="J3" t="s">
        <v>1287</v>
      </c>
    </row>
    <row r="4" spans="1:14" x14ac:dyDescent="0.2">
      <c r="A4" t="s">
        <v>6</v>
      </c>
      <c r="B4">
        <v>-4.1070000000000002</v>
      </c>
      <c r="C4">
        <f t="shared" si="0"/>
        <v>-4.4917973939383318</v>
      </c>
      <c r="D4">
        <f t="shared" si="1"/>
        <v>-3.6593007966525377</v>
      </c>
      <c r="E4">
        <v>-26.624972613217501</v>
      </c>
      <c r="F4">
        <v>7.3065199068749802</v>
      </c>
      <c r="G4">
        <v>1.3681239735508</v>
      </c>
      <c r="H4">
        <f>$K$36</f>
        <v>-2.1832630000000002</v>
      </c>
      <c r="J4" t="s">
        <v>1352</v>
      </c>
    </row>
    <row r="5" spans="1:14" x14ac:dyDescent="0.2">
      <c r="A5" t="s">
        <v>7</v>
      </c>
      <c r="B5">
        <v>-3.1480000000000001</v>
      </c>
      <c r="C5">
        <f t="shared" si="0"/>
        <v>-2.6237322669501268</v>
      </c>
      <c r="D5">
        <f t="shared" si="1"/>
        <v>-3.5961755790365726</v>
      </c>
      <c r="E5">
        <v>-26.624972613217501</v>
      </c>
      <c r="F5">
        <v>7.7293986046875096</v>
      </c>
      <c r="G5">
        <v>-1.5981122475722001</v>
      </c>
      <c r="H5">
        <f>$K$36</f>
        <v>-2.1832630000000002</v>
      </c>
      <c r="J5" t="s">
        <v>1353</v>
      </c>
    </row>
    <row r="6" spans="1:14" x14ac:dyDescent="0.2">
      <c r="A6" t="s">
        <v>8</v>
      </c>
      <c r="B6">
        <v>-4.1479999999999899</v>
      </c>
      <c r="C6">
        <f t="shared" si="0"/>
        <v>-2.9585647210567947</v>
      </c>
      <c r="D6">
        <f t="shared" si="1"/>
        <v>-3.5668253273038393</v>
      </c>
      <c r="E6">
        <v>-27.248736598977999</v>
      </c>
      <c r="F6">
        <v>8.1273057337499903</v>
      </c>
      <c r="G6">
        <v>-0.99961479756948601</v>
      </c>
      <c r="H6">
        <f>$K$36</f>
        <v>-2.1832630000000002</v>
      </c>
      <c r="J6" t="s">
        <v>1354</v>
      </c>
    </row>
    <row r="7" spans="1:14" x14ac:dyDescent="0.2">
      <c r="A7" t="s">
        <v>9</v>
      </c>
      <c r="B7">
        <v>-4.8630000000000004</v>
      </c>
      <c r="C7">
        <f t="shared" si="0"/>
        <v>-3.3572182750675927</v>
      </c>
      <c r="D7">
        <f t="shared" si="1"/>
        <v>-3.5114542748068081</v>
      </c>
      <c r="E7">
        <v>-27.248736598977999</v>
      </c>
      <c r="F7">
        <v>8.4982389274999903</v>
      </c>
      <c r="G7">
        <v>-0.25347126885054999</v>
      </c>
      <c r="H7">
        <f>$K$36</f>
        <v>-2.1832630000000002</v>
      </c>
      <c r="J7" t="s">
        <v>1288</v>
      </c>
    </row>
    <row r="8" spans="1:14" x14ac:dyDescent="0.2">
      <c r="A8" t="s">
        <v>10</v>
      </c>
      <c r="B8">
        <v>-5.05</v>
      </c>
      <c r="C8">
        <f t="shared" si="0"/>
        <v>-2.9462056553594715</v>
      </c>
      <c r="D8">
        <f t="shared" si="1"/>
        <v>-3.4604420254869268</v>
      </c>
      <c r="E8">
        <v>-27.248736598977999</v>
      </c>
      <c r="F8">
        <v>8.8399723009374807</v>
      </c>
      <c r="G8">
        <v>-0.845095473467252</v>
      </c>
      <c r="H8">
        <f>$K$36</f>
        <v>-2.1832630000000002</v>
      </c>
      <c r="J8" t="s">
        <v>1355</v>
      </c>
    </row>
    <row r="9" spans="1:14" x14ac:dyDescent="0.2">
      <c r="A9" t="s">
        <v>11</v>
      </c>
      <c r="B9">
        <v>-3.391</v>
      </c>
      <c r="C9">
        <f t="shared" si="0"/>
        <v>-3.2134034742465261</v>
      </c>
      <c r="D9">
        <f t="shared" si="1"/>
        <v>-3.4144867421111194</v>
      </c>
      <c r="E9">
        <v>-27.248736598977999</v>
      </c>
      <c r="F9">
        <v>9.1478288299999999</v>
      </c>
      <c r="G9">
        <v>-0.330460016704481</v>
      </c>
      <c r="H9">
        <f>$K$36</f>
        <v>-2.1832630000000002</v>
      </c>
      <c r="J9" t="s">
        <v>1289</v>
      </c>
    </row>
    <row r="10" spans="1:14" x14ac:dyDescent="0.2">
      <c r="A10" t="s">
        <v>12</v>
      </c>
      <c r="B10">
        <v>-3.7930000000000001</v>
      </c>
      <c r="C10">
        <f t="shared" si="0"/>
        <v>-3.4953423555768244</v>
      </c>
      <c r="D10">
        <f t="shared" si="1"/>
        <v>-4.1855008178508806</v>
      </c>
      <c r="E10">
        <v>-44.094060073328698</v>
      </c>
      <c r="F10">
        <v>9.4187516324999905</v>
      </c>
      <c r="G10">
        <v>-1.1342056422387301</v>
      </c>
      <c r="H10">
        <f>$K$36</f>
        <v>-2.1832630000000002</v>
      </c>
    </row>
    <row r="11" spans="1:14" x14ac:dyDescent="0.2">
      <c r="A11" t="s">
        <v>13</v>
      </c>
      <c r="B11">
        <v>-5.99</v>
      </c>
      <c r="C11">
        <f t="shared" si="0"/>
        <v>-4.8590637382810788</v>
      </c>
      <c r="D11">
        <f t="shared" si="1"/>
        <v>-4.1523809543065759</v>
      </c>
      <c r="E11">
        <v>-44.094060073328698</v>
      </c>
      <c r="F11">
        <v>9.6406231015624897</v>
      </c>
      <c r="G11">
        <v>1.16136169397366</v>
      </c>
      <c r="H11">
        <f>$K$36</f>
        <v>-2.1832630000000002</v>
      </c>
      <c r="J11" t="s">
        <v>1291</v>
      </c>
      <c r="K11" t="s">
        <v>1292</v>
      </c>
      <c r="L11" t="s">
        <v>1293</v>
      </c>
      <c r="M11" t="s">
        <v>1294</v>
      </c>
      <c r="N11" t="s">
        <v>1295</v>
      </c>
    </row>
    <row r="12" spans="1:14" x14ac:dyDescent="0.2">
      <c r="A12" t="s">
        <v>14</v>
      </c>
      <c r="B12">
        <v>-4.8179999999999898</v>
      </c>
      <c r="C12">
        <f t="shared" si="0"/>
        <v>-4.984466769055814</v>
      </c>
      <c r="D12">
        <f t="shared" si="1"/>
        <v>-4.1227596617655919</v>
      </c>
      <c r="E12">
        <v>-44.094060073328698</v>
      </c>
      <c r="F12">
        <v>9.8390574846874905</v>
      </c>
      <c r="G12">
        <v>1.41612849290499</v>
      </c>
      <c r="H12">
        <f>$K$36</f>
        <v>-2.1832630000000002</v>
      </c>
    </row>
    <row r="13" spans="1:14" x14ac:dyDescent="0.2">
      <c r="A13" t="s">
        <v>15</v>
      </c>
      <c r="B13">
        <v>-3.2549999999999999</v>
      </c>
      <c r="C13">
        <f t="shared" si="0"/>
        <v>-3.7270141661772014</v>
      </c>
      <c r="D13">
        <f t="shared" si="1"/>
        <v>-4.0993474349071937</v>
      </c>
      <c r="E13">
        <v>-44.094060073328698</v>
      </c>
      <c r="F13">
        <v>9.9958970549999897</v>
      </c>
      <c r="G13">
        <v>-0.61189207590858097</v>
      </c>
      <c r="H13">
        <f>$K$36</f>
        <v>-2.1832630000000002</v>
      </c>
      <c r="J13" t="s">
        <v>1296</v>
      </c>
      <c r="K13">
        <v>-1.2841670000000001</v>
      </c>
      <c r="L13">
        <v>0.54838799999999999</v>
      </c>
      <c r="M13">
        <v>-2.3417110000000001</v>
      </c>
      <c r="N13">
        <v>2.0899999999999998E-2</v>
      </c>
    </row>
    <row r="14" spans="1:14" x14ac:dyDescent="0.2">
      <c r="A14" t="s">
        <v>16</v>
      </c>
      <c r="B14">
        <v>-3.238</v>
      </c>
      <c r="C14">
        <f t="shared" si="0"/>
        <v>-3.9893474625398921</v>
      </c>
      <c r="D14">
        <f t="shared" si="1"/>
        <v>-4.2091618852367869</v>
      </c>
      <c r="E14">
        <v>-46.665599031351803</v>
      </c>
      <c r="F14">
        <v>10.090079957812501</v>
      </c>
      <c r="G14">
        <v>-0.361242775531261</v>
      </c>
      <c r="H14">
        <f>$K$36</f>
        <v>-2.1832630000000002</v>
      </c>
      <c r="J14" t="s">
        <v>1</v>
      </c>
      <c r="K14">
        <v>4.8170999999999999E-2</v>
      </c>
      <c r="L14">
        <v>1.0368E-2</v>
      </c>
      <c r="M14">
        <v>4.6462620000000001</v>
      </c>
      <c r="N14">
        <v>0</v>
      </c>
    </row>
    <row r="15" spans="1:14" x14ac:dyDescent="0.2">
      <c r="A15" t="s">
        <v>17</v>
      </c>
      <c r="B15">
        <v>-2.9740000000000002</v>
      </c>
      <c r="C15">
        <f t="shared" si="0"/>
        <v>-4.6838656706553978</v>
      </c>
      <c r="D15">
        <f t="shared" si="1"/>
        <v>-4.2054808419662173</v>
      </c>
      <c r="E15">
        <v>-46.665599031351803</v>
      </c>
      <c r="F15">
        <v>10.11473943375</v>
      </c>
      <c r="G15">
        <v>0.78617709050884699</v>
      </c>
      <c r="H15">
        <f>$K$36</f>
        <v>-2.1832630000000002</v>
      </c>
      <c r="J15" t="s">
        <v>2</v>
      </c>
      <c r="K15">
        <v>0.14927499999999999</v>
      </c>
      <c r="L15">
        <v>4.6460000000000001E-2</v>
      </c>
      <c r="M15">
        <v>3.2129829999999999</v>
      </c>
      <c r="N15">
        <v>1.6999999999999999E-3</v>
      </c>
    </row>
    <row r="16" spans="1:14" x14ac:dyDescent="0.2">
      <c r="A16" t="s">
        <v>18</v>
      </c>
      <c r="B16">
        <v>-4.4409999999999998</v>
      </c>
      <c r="C16">
        <f t="shared" si="0"/>
        <v>-4.9036398552195042</v>
      </c>
      <c r="D16">
        <f t="shared" si="1"/>
        <v>-4.2077265099227095</v>
      </c>
      <c r="E16">
        <v>-46.665599031351803</v>
      </c>
      <c r="F16">
        <v>10.0996956021875</v>
      </c>
      <c r="G16">
        <v>1.1436632105387801</v>
      </c>
      <c r="H16">
        <f>$K$36</f>
        <v>-2.1832630000000002</v>
      </c>
      <c r="J16" t="s">
        <v>3</v>
      </c>
      <c r="K16">
        <v>-0.60849500000000001</v>
      </c>
      <c r="L16">
        <v>0.11015800000000001</v>
      </c>
      <c r="M16">
        <v>-5.5238170000000002</v>
      </c>
      <c r="N16">
        <v>0</v>
      </c>
    </row>
    <row r="17" spans="1:14" x14ac:dyDescent="0.2">
      <c r="A17" t="s">
        <v>19</v>
      </c>
      <c r="B17">
        <v>-4.9000000000000004</v>
      </c>
      <c r="C17">
        <f t="shared" si="0"/>
        <v>-4.3732602545590753</v>
      </c>
      <c r="D17">
        <f t="shared" si="1"/>
        <v>-4.2198009789367941</v>
      </c>
      <c r="E17">
        <v>-46.665599031351803</v>
      </c>
      <c r="F17">
        <v>10.018808186249901</v>
      </c>
      <c r="G17">
        <v>0.252194801308608</v>
      </c>
      <c r="H17">
        <f>$K$36</f>
        <v>-2.1832630000000002</v>
      </c>
    </row>
    <row r="18" spans="1:14" x14ac:dyDescent="0.2">
      <c r="A18" t="s">
        <v>20</v>
      </c>
      <c r="B18">
        <v>-3.3639999999999999</v>
      </c>
      <c r="C18">
        <f t="shared" si="0"/>
        <v>-4.4590555797122278</v>
      </c>
      <c r="D18">
        <f t="shared" si="1"/>
        <v>-4.5776458458015687</v>
      </c>
      <c r="E18">
        <v>-53.647929778861503</v>
      </c>
      <c r="F18">
        <v>9.8747853262500005</v>
      </c>
      <c r="G18">
        <v>-0.19489111018059499</v>
      </c>
      <c r="H18">
        <f>$K$36</f>
        <v>-2.1832630000000002</v>
      </c>
      <c r="K18" t="s">
        <v>1297</v>
      </c>
    </row>
    <row r="19" spans="1:14" x14ac:dyDescent="0.2">
      <c r="A19" t="s">
        <v>21</v>
      </c>
      <c r="B19">
        <v>-2.8140000000000001</v>
      </c>
      <c r="C19">
        <f t="shared" si="0"/>
        <v>-3.9959642255795882</v>
      </c>
      <c r="D19">
        <f t="shared" si="1"/>
        <v>-4.6073407714083983</v>
      </c>
      <c r="E19">
        <v>-53.647929778861503</v>
      </c>
      <c r="F19">
        <v>9.67585767187499</v>
      </c>
      <c r="G19">
        <v>-1.0047355291807001</v>
      </c>
      <c r="H19">
        <f>$K$36</f>
        <v>-2.1832630000000002</v>
      </c>
    </row>
    <row r="20" spans="1:14" x14ac:dyDescent="0.2">
      <c r="A20" t="s">
        <v>22</v>
      </c>
      <c r="B20">
        <v>-4.6420000000000003</v>
      </c>
      <c r="C20">
        <f t="shared" si="0"/>
        <v>-4.8228705788554134</v>
      </c>
      <c r="D20">
        <f t="shared" si="1"/>
        <v>-4.6440566147508422</v>
      </c>
      <c r="E20">
        <v>-53.647929778861503</v>
      </c>
      <c r="F20">
        <v>9.4298965709374993</v>
      </c>
      <c r="G20">
        <v>0.29386266790125098</v>
      </c>
      <c r="H20">
        <f>$K$36</f>
        <v>-2.1832630000000002</v>
      </c>
      <c r="J20" t="s">
        <v>1298</v>
      </c>
    </row>
    <row r="21" spans="1:14" x14ac:dyDescent="0.2">
      <c r="A21" t="s">
        <v>23</v>
      </c>
      <c r="B21">
        <v>-5.2270000000000003</v>
      </c>
      <c r="C21">
        <f t="shared" si="0"/>
        <v>-4.8480152395928311</v>
      </c>
      <c r="D21">
        <f t="shared" si="1"/>
        <v>-4.6886417757665049</v>
      </c>
      <c r="E21">
        <v>-53.647929778861503</v>
      </c>
      <c r="F21">
        <v>9.1312185537500099</v>
      </c>
      <c r="G21">
        <v>0.26191417156480601</v>
      </c>
      <c r="H21">
        <f>$K$36</f>
        <v>-2.1832630000000002</v>
      </c>
    </row>
    <row r="22" spans="1:14" x14ac:dyDescent="0.2">
      <c r="A22" t="s">
        <v>24</v>
      </c>
      <c r="B22">
        <v>-3.84</v>
      </c>
      <c r="C22">
        <f t="shared" si="0"/>
        <v>-3.9622839508586365</v>
      </c>
      <c r="D22">
        <f t="shared" si="1"/>
        <v>-4.5198275910942289</v>
      </c>
      <c r="E22">
        <v>-49.099596419110803</v>
      </c>
      <c r="F22">
        <v>8.7943665584375008</v>
      </c>
      <c r="G22">
        <v>-0.91626659255308995</v>
      </c>
      <c r="H22">
        <f>$K$36</f>
        <v>-2.1832630000000002</v>
      </c>
      <c r="K22" t="s">
        <v>1299</v>
      </c>
    </row>
    <row r="23" spans="1:14" x14ac:dyDescent="0.2">
      <c r="A23" t="s">
        <v>25</v>
      </c>
      <c r="B23">
        <v>-2.012</v>
      </c>
      <c r="C23">
        <f t="shared" si="0"/>
        <v>-4.1350678678694983</v>
      </c>
      <c r="D23">
        <f t="shared" si="1"/>
        <v>-4.5722279485924631</v>
      </c>
      <c r="E23">
        <v>-49.099596419110803</v>
      </c>
      <c r="F23">
        <v>8.4433341853124997</v>
      </c>
      <c r="G23">
        <v>-0.71842838597353298</v>
      </c>
      <c r="H23">
        <f>$K$36</f>
        <v>-2.1832630000000002</v>
      </c>
    </row>
    <row r="24" spans="1:14" x14ac:dyDescent="0.2">
      <c r="A24" t="s">
        <v>26</v>
      </c>
      <c r="B24">
        <v>-3.6480000000000001</v>
      </c>
      <c r="C24">
        <f t="shared" si="0"/>
        <v>-5.0884438678328561</v>
      </c>
      <c r="D24">
        <f t="shared" si="1"/>
        <v>-4.621995652166337</v>
      </c>
      <c r="E24">
        <v>-49.099596419110803</v>
      </c>
      <c r="F24">
        <v>8.1099380803125101</v>
      </c>
      <c r="G24">
        <v>0.76656047406555305</v>
      </c>
      <c r="H24">
        <f>$K$36</f>
        <v>-2.1832630000000002</v>
      </c>
      <c r="J24" t="s">
        <v>1300</v>
      </c>
      <c r="K24">
        <v>0.78685499999999997</v>
      </c>
      <c r="L24" t="s">
        <v>1301</v>
      </c>
      <c r="N24">
        <v>-1.5114860000000001</v>
      </c>
    </row>
    <row r="25" spans="1:14" x14ac:dyDescent="0.2">
      <c r="A25" t="s">
        <v>27</v>
      </c>
      <c r="B25">
        <v>-5.2850000000000001</v>
      </c>
      <c r="C25">
        <f t="shared" si="0"/>
        <v>-5.0555189212178178</v>
      </c>
      <c r="D25">
        <f t="shared" si="1"/>
        <v>-4.6659826420872292</v>
      </c>
      <c r="E25">
        <v>-49.099596419110803</v>
      </c>
      <c r="F25">
        <v>7.8152672384375004</v>
      </c>
      <c r="G25">
        <v>0.64016348389154998</v>
      </c>
      <c r="H25">
        <f>$K$36</f>
        <v>-2.1832630000000002</v>
      </c>
      <c r="J25" t="s">
        <v>1302</v>
      </c>
      <c r="K25">
        <v>0.74677700000000002</v>
      </c>
      <c r="L25" t="s">
        <v>1303</v>
      </c>
      <c r="N25">
        <v>5.6557789999999999</v>
      </c>
    </row>
    <row r="26" spans="1:14" x14ac:dyDescent="0.2">
      <c r="A26" t="s">
        <v>28</v>
      </c>
      <c r="B26">
        <v>-6.0679999999999996</v>
      </c>
      <c r="C26">
        <f t="shared" si="0"/>
        <v>-5.3885818779263754</v>
      </c>
      <c r="D26">
        <f t="shared" si="1"/>
        <v>-5.0877284697244054</v>
      </c>
      <c r="E26">
        <v>-57.1121205032522</v>
      </c>
      <c r="F26">
        <v>7.5756120384374901</v>
      </c>
      <c r="G26">
        <v>0.49442215334878697</v>
      </c>
      <c r="H26">
        <f>$K$36</f>
        <v>-2.1832630000000002</v>
      </c>
      <c r="J26" t="s">
        <v>1304</v>
      </c>
      <c r="K26">
        <v>2.7002079999999999</v>
      </c>
      <c r="L26" t="s">
        <v>1305</v>
      </c>
      <c r="N26">
        <v>853.06169999999997</v>
      </c>
    </row>
    <row r="27" spans="1:14" x14ac:dyDescent="0.2">
      <c r="A27" t="s">
        <v>29</v>
      </c>
      <c r="B27">
        <v>-5.72</v>
      </c>
      <c r="C27">
        <f t="shared" si="0"/>
        <v>-5.0052150097488566</v>
      </c>
      <c r="D27">
        <f t="shared" si="1"/>
        <v>-5.1166841095409286</v>
      </c>
      <c r="E27">
        <v>-57.1121205032522</v>
      </c>
      <c r="F27">
        <v>7.3816368931249903</v>
      </c>
      <c r="G27">
        <v>-0.18318819348075499</v>
      </c>
      <c r="H27">
        <f>$K$36</f>
        <v>-2.1832630000000002</v>
      </c>
      <c r="J27" t="s">
        <v>1306</v>
      </c>
      <c r="K27">
        <v>19.632850000000001</v>
      </c>
      <c r="L27" t="s">
        <v>1307</v>
      </c>
      <c r="N27">
        <v>1.311407</v>
      </c>
    </row>
    <row r="28" spans="1:14" x14ac:dyDescent="0.2">
      <c r="A28" t="s">
        <v>30</v>
      </c>
      <c r="B28">
        <v>-5.3280000000000003</v>
      </c>
      <c r="C28">
        <f t="shared" si="0"/>
        <v>-4.269557058640773</v>
      </c>
      <c r="D28">
        <f t="shared" si="1"/>
        <v>-5.140804733693499</v>
      </c>
      <c r="E28">
        <v>-57.1121205032522</v>
      </c>
      <c r="F28">
        <v>7.2200517371874904</v>
      </c>
      <c r="G28">
        <v>-1.4318074512571599</v>
      </c>
      <c r="H28">
        <f>$K$36</f>
        <v>-2.1832630000000002</v>
      </c>
      <c r="J28" t="s">
        <v>1308</v>
      </c>
      <c r="K28">
        <v>0</v>
      </c>
    </row>
    <row r="29" spans="1:14" x14ac:dyDescent="0.2">
      <c r="A29" t="s">
        <v>31</v>
      </c>
      <c r="B29">
        <v>-6.1749999999999998</v>
      </c>
      <c r="C29">
        <f t="shared" si="0"/>
        <v>-4.8133836841069488</v>
      </c>
      <c r="D29">
        <f t="shared" si="1"/>
        <v>-5.1636663734756896</v>
      </c>
      <c r="E29">
        <v>-57.1121205032522</v>
      </c>
      <c r="F29">
        <v>7.0669005746874696</v>
      </c>
      <c r="G29">
        <v>-0.57565417853678502</v>
      </c>
      <c r="H29">
        <f>$K$36</f>
        <v>-2.1832630000000002</v>
      </c>
    </row>
    <row r="30" spans="1:14" x14ac:dyDescent="0.2">
      <c r="A30" t="s">
        <v>32</v>
      </c>
      <c r="B30">
        <v>-4.4550000000000001</v>
      </c>
      <c r="C30">
        <f t="shared" si="0"/>
        <v>-4.9978810689887121</v>
      </c>
      <c r="D30">
        <f t="shared" si="1"/>
        <v>-4.6858369233492398</v>
      </c>
      <c r="E30">
        <v>-46.697077979225803</v>
      </c>
      <c r="F30">
        <v>6.9069704906249996</v>
      </c>
      <c r="G30">
        <v>0.51281299869263097</v>
      </c>
      <c r="H30">
        <f>$K$36</f>
        <v>-2.1832630000000002</v>
      </c>
      <c r="K30" t="s">
        <v>1309</v>
      </c>
    </row>
    <row r="31" spans="1:14" x14ac:dyDescent="0.2">
      <c r="A31" t="s">
        <v>33</v>
      </c>
      <c r="B31">
        <v>-4.2510000000000003</v>
      </c>
      <c r="C31">
        <f t="shared" si="0"/>
        <v>-6.4286090545109786</v>
      </c>
      <c r="D31">
        <f t="shared" si="1"/>
        <v>-4.7076062335227569</v>
      </c>
      <c r="E31">
        <v>-46.697077979225803</v>
      </c>
      <c r="F31">
        <v>6.7611368937499901</v>
      </c>
      <c r="G31">
        <v>2.8282941042871701</v>
      </c>
      <c r="H31">
        <f>$K$36</f>
        <v>-2.1832630000000002</v>
      </c>
    </row>
    <row r="32" spans="1:14" x14ac:dyDescent="0.2">
      <c r="A32" t="s">
        <v>34</v>
      </c>
      <c r="B32">
        <v>-2.992</v>
      </c>
      <c r="C32">
        <f t="shared" si="0"/>
        <v>-5.6315182638614001</v>
      </c>
      <c r="D32">
        <f t="shared" si="1"/>
        <v>-4.7287122944859004</v>
      </c>
      <c r="E32">
        <v>-46.697077979225803</v>
      </c>
      <c r="F32">
        <v>6.6197464334375198</v>
      </c>
      <c r="G32">
        <v>1.4836703167248699</v>
      </c>
      <c r="H32">
        <f>$K$36</f>
        <v>-2.1832630000000002</v>
      </c>
      <c r="J32" t="s">
        <v>1300</v>
      </c>
      <c r="K32">
        <v>0.602182</v>
      </c>
      <c r="L32" t="s">
        <v>1301</v>
      </c>
      <c r="N32">
        <v>-0.54549300000000001</v>
      </c>
    </row>
    <row r="33" spans="1:14" x14ac:dyDescent="0.2">
      <c r="A33" t="s">
        <v>35</v>
      </c>
      <c r="B33">
        <v>-2.2869999999999999</v>
      </c>
      <c r="C33">
        <f t="shared" si="0"/>
        <v>-5.3312574866979201</v>
      </c>
      <c r="D33">
        <f t="shared" si="1"/>
        <v>-4.7470278027679971</v>
      </c>
      <c r="E33">
        <v>-46.697077979225803</v>
      </c>
      <c r="F33">
        <v>6.4970500121874997</v>
      </c>
      <c r="G33">
        <v>0.96012240680683203</v>
      </c>
      <c r="H33">
        <f>$K$36</f>
        <v>-2.1832630000000002</v>
      </c>
      <c r="J33" t="s">
        <v>1310</v>
      </c>
      <c r="K33">
        <v>875.19849999999997</v>
      </c>
      <c r="L33" t="s">
        <v>1307</v>
      </c>
      <c r="N33">
        <v>1.050773</v>
      </c>
    </row>
    <row r="34" spans="1:14" x14ac:dyDescent="0.2">
      <c r="A34" t="s">
        <v>36</v>
      </c>
      <c r="B34">
        <v>-5.1559999999999997</v>
      </c>
      <c r="C34">
        <f t="shared" si="0"/>
        <v>-3.3877055526451736</v>
      </c>
      <c r="D34">
        <f t="shared" si="1"/>
        <v>-3.2074712316508016</v>
      </c>
      <c r="E34">
        <v>-12.6644863666882</v>
      </c>
      <c r="F34">
        <v>5.8283017324999902</v>
      </c>
      <c r="G34">
        <v>0.29619688081968099</v>
      </c>
      <c r="H34">
        <f>$K$37</f>
        <v>0.11874999999999999</v>
      </c>
    </row>
    <row r="35" spans="1:14" x14ac:dyDescent="0.2">
      <c r="A35" t="s">
        <v>37</v>
      </c>
      <c r="B35">
        <v>-3.8109999999999999</v>
      </c>
      <c r="C35">
        <f t="shared" si="0"/>
        <v>-2.6337372731308775</v>
      </c>
      <c r="D35">
        <f t="shared" si="1"/>
        <v>-3.237019076506833</v>
      </c>
      <c r="E35">
        <v>-12.6644863666882</v>
      </c>
      <c r="F35">
        <v>5.6303593787499899</v>
      </c>
      <c r="G35">
        <v>-0.99143263851955299</v>
      </c>
      <c r="H35">
        <f>$K$37</f>
        <v>0.11874999999999999</v>
      </c>
    </row>
    <row r="36" spans="1:14" x14ac:dyDescent="0.2">
      <c r="A36" t="s">
        <v>38</v>
      </c>
      <c r="B36">
        <v>0.82399999999999995</v>
      </c>
      <c r="C36">
        <f t="shared" si="0"/>
        <v>-3.8484279859567696</v>
      </c>
      <c r="D36">
        <f t="shared" si="1"/>
        <v>-3.2623718636709733</v>
      </c>
      <c r="E36">
        <v>-12.6644863666882</v>
      </c>
      <c r="F36">
        <v>5.4605199068749899</v>
      </c>
      <c r="G36">
        <v>0.96312397355080404</v>
      </c>
      <c r="H36">
        <f>$K$37</f>
        <v>0.11874999999999999</v>
      </c>
      <c r="J36" t="s">
        <v>1311</v>
      </c>
      <c r="K36">
        <v>-2.1832630000000002</v>
      </c>
    </row>
    <row r="37" spans="1:14" x14ac:dyDescent="0.2">
      <c r="A37" t="s">
        <v>39</v>
      </c>
      <c r="B37">
        <v>0.16800000000000001</v>
      </c>
      <c r="C37">
        <f t="shared" si="0"/>
        <v>-4.5163979589685574</v>
      </c>
      <c r="D37">
        <f t="shared" si="1"/>
        <v>-3.2800044210550094</v>
      </c>
      <c r="E37">
        <v>-12.6644863666882</v>
      </c>
      <c r="F37">
        <v>5.34239860468751</v>
      </c>
      <c r="G37">
        <v>2.0318877524277901</v>
      </c>
      <c r="H37">
        <f>$K$37</f>
        <v>0.11874999999999999</v>
      </c>
      <c r="J37" t="s">
        <v>1312</v>
      </c>
      <c r="K37">
        <v>0.11874999999999999</v>
      </c>
    </row>
    <row r="38" spans="1:14" x14ac:dyDescent="0.2">
      <c r="A38" t="s">
        <v>40</v>
      </c>
      <c r="B38">
        <v>-0.35599999999999998</v>
      </c>
      <c r="C38">
        <f t="shared" si="0"/>
        <v>-2.2660928927409141</v>
      </c>
      <c r="D38">
        <f t="shared" si="1"/>
        <v>-3.0830672839879547</v>
      </c>
      <c r="E38">
        <v>-8.4395564217783399</v>
      </c>
      <c r="F38">
        <v>5.2983057337499897</v>
      </c>
      <c r="G38">
        <v>-1.34261479756948</v>
      </c>
      <c r="H38">
        <f>$K$37</f>
        <v>0.11874999999999999</v>
      </c>
      <c r="J38" t="s">
        <v>1313</v>
      </c>
      <c r="K38">
        <v>0.16459499999999999</v>
      </c>
    </row>
    <row r="39" spans="1:14" x14ac:dyDescent="0.2">
      <c r="A39" t="s">
        <v>41</v>
      </c>
      <c r="B39">
        <v>-0.221</v>
      </c>
      <c r="C39">
        <f t="shared" si="0"/>
        <v>-2.0672009417517083</v>
      </c>
      <c r="D39">
        <f t="shared" si="1"/>
        <v>-3.0836743564909237</v>
      </c>
      <c r="E39">
        <v>-8.4395564217783399</v>
      </c>
      <c r="F39">
        <v>5.2942389274999897</v>
      </c>
      <c r="G39">
        <v>-1.6704712688505501</v>
      </c>
      <c r="H39">
        <f>$K$37</f>
        <v>0.11874999999999999</v>
      </c>
      <c r="J39" t="s">
        <v>1314</v>
      </c>
      <c r="K39">
        <v>0.79714799999999997</v>
      </c>
    </row>
    <row r="40" spans="1:14" x14ac:dyDescent="0.2">
      <c r="A40" t="s">
        <v>42</v>
      </c>
      <c r="B40">
        <v>-3.2000000000000001E-2</v>
      </c>
      <c r="C40">
        <f t="shared" si="0"/>
        <v>-2.428351387043588</v>
      </c>
      <c r="D40">
        <f t="shared" si="1"/>
        <v>-3.0734141821710423</v>
      </c>
      <c r="E40">
        <v>-8.4395564217783399</v>
      </c>
      <c r="F40">
        <v>5.3629723009374803</v>
      </c>
      <c r="G40">
        <v>-1.0600954734672501</v>
      </c>
      <c r="H40">
        <f>$K$37</f>
        <v>0.11874999999999999</v>
      </c>
      <c r="J40" t="s">
        <v>1315</v>
      </c>
      <c r="K40">
        <v>2.7709980000000001</v>
      </c>
    </row>
    <row r="41" spans="1:14" x14ac:dyDescent="0.2">
      <c r="A41" t="s">
        <v>43</v>
      </c>
      <c r="C41">
        <f t="shared" si="0"/>
        <v>-3.200270740930641</v>
      </c>
      <c r="D41">
        <f t="shared" si="1"/>
        <v>-3.0526863737952348</v>
      </c>
      <c r="E41">
        <v>-8.4395564217783399</v>
      </c>
      <c r="F41">
        <v>5.50182883</v>
      </c>
      <c r="G41">
        <v>0.24253998329551801</v>
      </c>
      <c r="H41">
        <f>$K$37</f>
        <v>0.11874999999999999</v>
      </c>
      <c r="J41" t="s">
        <v>1316</v>
      </c>
      <c r="K41">
        <v>-0.87833700000000003</v>
      </c>
    </row>
    <row r="42" spans="1:14" x14ac:dyDescent="0.2">
      <c r="A42" t="s">
        <v>44</v>
      </c>
      <c r="B42">
        <v>-0.183</v>
      </c>
      <c r="C42">
        <f t="shared" si="0"/>
        <v>-1.6846878941099668</v>
      </c>
      <c r="D42">
        <f t="shared" si="1"/>
        <v>-3.0971299213840231</v>
      </c>
      <c r="E42">
        <v>-10.052982527359999</v>
      </c>
      <c r="F42">
        <v>5.7247516324999896</v>
      </c>
      <c r="G42">
        <v>-2.3212056422387302</v>
      </c>
      <c r="H42">
        <f>$K$37</f>
        <v>0.11874999999999999</v>
      </c>
      <c r="J42" t="s">
        <v>1317</v>
      </c>
      <c r="K42">
        <v>-0.70687599999999995</v>
      </c>
    </row>
    <row r="43" spans="1:14" x14ac:dyDescent="0.2">
      <c r="A43" t="s">
        <v>45</v>
      </c>
      <c r="B43">
        <v>0.188</v>
      </c>
      <c r="C43">
        <f t="shared" si="0"/>
        <v>-2.2997279668142281</v>
      </c>
      <c r="D43">
        <f t="shared" si="1"/>
        <v>-3.0443057578397195</v>
      </c>
      <c r="E43">
        <v>-10.052982527359999</v>
      </c>
      <c r="F43">
        <v>6.0786231015624796</v>
      </c>
      <c r="G43">
        <v>-1.2236383060263301</v>
      </c>
      <c r="H43">
        <f>$K$37</f>
        <v>0.11874999999999999</v>
      </c>
      <c r="J43" t="s">
        <v>1318</v>
      </c>
      <c r="K43">
        <v>-3.6945929999999998</v>
      </c>
    </row>
    <row r="44" spans="1:14" x14ac:dyDescent="0.2">
      <c r="A44" t="s">
        <v>46</v>
      </c>
      <c r="B44">
        <v>0.70599999999999996</v>
      </c>
      <c r="C44">
        <f t="shared" si="0"/>
        <v>-3.5270527675889563</v>
      </c>
      <c r="D44">
        <f t="shared" si="1"/>
        <v>-2.9781120902987337</v>
      </c>
      <c r="E44">
        <v>-10.052982527359999</v>
      </c>
      <c r="F44">
        <v>6.5220574846874904</v>
      </c>
      <c r="G44">
        <v>0.90212849290499098</v>
      </c>
      <c r="H44">
        <f>$K$37</f>
        <v>0.11874999999999999</v>
      </c>
      <c r="J44" t="s">
        <v>1319</v>
      </c>
      <c r="K44">
        <v>0.69137499999999996</v>
      </c>
    </row>
    <row r="45" spans="1:14" x14ac:dyDescent="0.2">
      <c r="A45" t="s">
        <v>47</v>
      </c>
      <c r="B45">
        <v>3.5000000000000003E-2</v>
      </c>
      <c r="C45">
        <f t="shared" si="0"/>
        <v>-4.6387959547103383</v>
      </c>
      <c r="D45">
        <f t="shared" si="1"/>
        <v>-2.8978260884403353</v>
      </c>
      <c r="E45">
        <v>-10.052982527359999</v>
      </c>
      <c r="F45">
        <v>7.0598970549999898</v>
      </c>
      <c r="G45">
        <v>2.8611079240914101</v>
      </c>
      <c r="H45">
        <f>$K$37</f>
        <v>0.11874999999999999</v>
      </c>
      <c r="J45" t="s">
        <v>1320</v>
      </c>
      <c r="K45">
        <v>3.4526000000000001E-2</v>
      </c>
    </row>
    <row r="46" spans="1:14" x14ac:dyDescent="0.2">
      <c r="A46" t="s">
        <v>48</v>
      </c>
      <c r="B46">
        <v>-0.35299999999999998</v>
      </c>
      <c r="C46">
        <f t="shared" si="0"/>
        <v>-4.1417092352502429</v>
      </c>
      <c r="D46">
        <f t="shared" si="1"/>
        <v>-2.7490119079471436</v>
      </c>
      <c r="E46">
        <v>-8.88555030307867</v>
      </c>
      <c r="F46">
        <v>7.6800799578124899</v>
      </c>
      <c r="G46">
        <v>2.2887572244687302</v>
      </c>
      <c r="H46">
        <f>$K$37</f>
        <v>0.11874999999999999</v>
      </c>
      <c r="J46" t="s">
        <v>1321</v>
      </c>
      <c r="K46">
        <v>-0.84412399999999999</v>
      </c>
    </row>
    <row r="47" spans="1:14" x14ac:dyDescent="0.2">
      <c r="A47" t="s">
        <v>49</v>
      </c>
      <c r="B47">
        <v>-0.76</v>
      </c>
      <c r="C47">
        <f t="shared" si="0"/>
        <v>-2.9628866983657538</v>
      </c>
      <c r="D47">
        <f t="shared" si="1"/>
        <v>-2.6463615396765729</v>
      </c>
      <c r="E47">
        <v>-8.88555030307867</v>
      </c>
      <c r="F47">
        <v>8.3677394337499909</v>
      </c>
      <c r="G47">
        <v>0.52017709050884697</v>
      </c>
      <c r="H47">
        <f>$K$37</f>
        <v>0.11874999999999999</v>
      </c>
      <c r="J47" t="s">
        <v>1322</v>
      </c>
      <c r="K47">
        <v>2.6387200000000002</v>
      </c>
    </row>
    <row r="48" spans="1:14" x14ac:dyDescent="0.2">
      <c r="A48" t="s">
        <v>50</v>
      </c>
      <c r="B48">
        <v>-1.625</v>
      </c>
      <c r="C48">
        <f t="shared" si="0"/>
        <v>-2.2226802479298633</v>
      </c>
      <c r="D48">
        <f t="shared" si="1"/>
        <v>-2.5332176326330655</v>
      </c>
      <c r="E48">
        <v>-8.88555030307867</v>
      </c>
      <c r="F48">
        <v>9.1256956021874895</v>
      </c>
      <c r="G48">
        <v>-0.51033678946121497</v>
      </c>
      <c r="H48">
        <f>$K$37</f>
        <v>0.11874999999999999</v>
      </c>
      <c r="J48" t="s">
        <v>1323</v>
      </c>
      <c r="K48">
        <v>3.1451410000000002</v>
      </c>
    </row>
    <row r="49" spans="1:11" x14ac:dyDescent="0.2">
      <c r="A49" t="s">
        <v>51</v>
      </c>
      <c r="B49">
        <v>-2.8980000000000001</v>
      </c>
      <c r="C49">
        <f t="shared" si="0"/>
        <v>-2.0243246822694192</v>
      </c>
      <c r="D49">
        <f t="shared" si="1"/>
        <v>-2.4130344516471371</v>
      </c>
      <c r="E49">
        <v>-8.88555030307867</v>
      </c>
      <c r="F49">
        <v>9.9308081862499797</v>
      </c>
      <c r="G49">
        <v>-0.63880519869139096</v>
      </c>
      <c r="H49">
        <f>$K$37</f>
        <v>0.11874999999999999</v>
      </c>
      <c r="J49" t="s">
        <v>1324</v>
      </c>
      <c r="K49">
        <v>-1.632528</v>
      </c>
    </row>
    <row r="50" spans="1:11" x14ac:dyDescent="0.2">
      <c r="A50" t="s">
        <v>52</v>
      </c>
      <c r="B50">
        <v>-2.879</v>
      </c>
      <c r="C50">
        <f t="shared" si="0"/>
        <v>-1.7180508604554974</v>
      </c>
      <c r="D50">
        <f t="shared" si="1"/>
        <v>-2.5023346565448357</v>
      </c>
      <c r="E50">
        <v>-13.323742212551201</v>
      </c>
      <c r="F50">
        <v>10.764785326249999</v>
      </c>
      <c r="G50">
        <v>-1.28889111018059</v>
      </c>
      <c r="H50">
        <f>$K$37</f>
        <v>0.11874999999999999</v>
      </c>
      <c r="J50" t="s">
        <v>1325</v>
      </c>
      <c r="K50">
        <v>5.4960519999999997</v>
      </c>
    </row>
    <row r="51" spans="1:11" x14ac:dyDescent="0.2">
      <c r="A51" t="s">
        <v>53</v>
      </c>
      <c r="B51">
        <v>-2.4689999999999999</v>
      </c>
      <c r="C51">
        <f t="shared" si="0"/>
        <v>-1.0052589013228683</v>
      </c>
      <c r="D51">
        <f t="shared" si="1"/>
        <v>-2.3760372071516782</v>
      </c>
      <c r="E51">
        <v>-13.323742212551201</v>
      </c>
      <c r="F51">
        <v>11.6108576718749</v>
      </c>
      <c r="G51">
        <v>-2.2527355291807001</v>
      </c>
      <c r="H51">
        <f>$K$37</f>
        <v>0.11874999999999999</v>
      </c>
      <c r="J51" t="s">
        <v>1326</v>
      </c>
      <c r="K51">
        <v>-2.784389</v>
      </c>
    </row>
    <row r="52" spans="1:11" x14ac:dyDescent="0.2">
      <c r="A52" t="s">
        <v>54</v>
      </c>
      <c r="B52">
        <v>-1.64</v>
      </c>
      <c r="C52">
        <f t="shared" si="0"/>
        <v>-1.8516826645986812</v>
      </c>
      <c r="D52">
        <f t="shared" si="1"/>
        <v>-2.2509389504941089</v>
      </c>
      <c r="E52">
        <v>-13.323742212551201</v>
      </c>
      <c r="F52">
        <v>12.448896570937499</v>
      </c>
      <c r="G52">
        <v>-0.65613733209874803</v>
      </c>
      <c r="H52">
        <f>$K$37</f>
        <v>0.11874999999999999</v>
      </c>
      <c r="J52" t="s">
        <v>1327</v>
      </c>
      <c r="K52">
        <v>-1.6079619999999999</v>
      </c>
    </row>
    <row r="53" spans="1:11" x14ac:dyDescent="0.2">
      <c r="A53" t="s">
        <v>55</v>
      </c>
      <c r="B53">
        <v>-1.669</v>
      </c>
      <c r="C53">
        <f t="shared" si="0"/>
        <v>-2.2265273403360992</v>
      </c>
      <c r="D53">
        <f t="shared" si="1"/>
        <v>-2.1298288615097727</v>
      </c>
      <c r="E53">
        <v>-13.323742212551201</v>
      </c>
      <c r="F53">
        <v>13.260218553750001</v>
      </c>
      <c r="G53">
        <v>0.158914171564806</v>
      </c>
      <c r="H53">
        <f>$K$37</f>
        <v>0.11874999999999999</v>
      </c>
      <c r="J53" t="s">
        <v>1328</v>
      </c>
      <c r="K53">
        <v>2.656298</v>
      </c>
    </row>
    <row r="54" spans="1:11" x14ac:dyDescent="0.2">
      <c r="A54" t="s">
        <v>56</v>
      </c>
      <c r="B54">
        <v>-0.73399999999999999</v>
      </c>
      <c r="C54">
        <f t="shared" si="0"/>
        <v>-2.7864157096968025</v>
      </c>
      <c r="D54">
        <f t="shared" si="1"/>
        <v>-2.3916646749323949</v>
      </c>
      <c r="E54">
        <v>-21.173758442696901</v>
      </c>
      <c r="F54">
        <v>14.0393665584375</v>
      </c>
      <c r="G54">
        <v>0.64873340744690999</v>
      </c>
      <c r="H54">
        <f>$K$37</f>
        <v>0.11874999999999999</v>
      </c>
      <c r="J54" t="s">
        <v>1329</v>
      </c>
      <c r="K54">
        <v>-1.4194089999999999</v>
      </c>
    </row>
    <row r="55" spans="1:11" x14ac:dyDescent="0.2">
      <c r="A55" t="s">
        <v>57</v>
      </c>
      <c r="B55">
        <v>-0.81899999999999995</v>
      </c>
      <c r="C55">
        <f t="shared" si="0"/>
        <v>-2.4728856267076638</v>
      </c>
      <c r="D55">
        <f t="shared" si="1"/>
        <v>-2.2832958574306295</v>
      </c>
      <c r="E55">
        <v>-21.173758442696901</v>
      </c>
      <c r="F55">
        <v>14.765334185312501</v>
      </c>
      <c r="G55">
        <v>0.31157161402646599</v>
      </c>
      <c r="H55">
        <f>$K$37</f>
        <v>0.11874999999999999</v>
      </c>
      <c r="J55" t="s">
        <v>1330</v>
      </c>
      <c r="K55">
        <v>-2.7621199999999999</v>
      </c>
    </row>
    <row r="56" spans="1:11" x14ac:dyDescent="0.2">
      <c r="A56" t="s">
        <v>58</v>
      </c>
      <c r="B56">
        <v>2.6629999999999998</v>
      </c>
      <c r="C56">
        <f t="shared" si="0"/>
        <v>-2.6135561516710233</v>
      </c>
      <c r="D56">
        <f t="shared" si="1"/>
        <v>-2.1927450610045045</v>
      </c>
      <c r="E56">
        <v>-21.173758442696901</v>
      </c>
      <c r="F56">
        <v>15.3719380803125</v>
      </c>
      <c r="G56">
        <v>0.69156047406555299</v>
      </c>
      <c r="H56">
        <f>$K$37</f>
        <v>0.11874999999999999</v>
      </c>
    </row>
    <row r="57" spans="1:11" x14ac:dyDescent="0.2">
      <c r="A57" t="s">
        <v>59</v>
      </c>
      <c r="B57">
        <v>1.6779999999999999</v>
      </c>
      <c r="C57">
        <f t="shared" si="0"/>
        <v>-1.9475514050559841</v>
      </c>
      <c r="D57">
        <f t="shared" si="1"/>
        <v>-2.1300004259253948</v>
      </c>
      <c r="E57">
        <v>-21.173758442696901</v>
      </c>
      <c r="F57">
        <v>15.7922672384375</v>
      </c>
      <c r="G57">
        <v>-0.29983651610844902</v>
      </c>
      <c r="H57">
        <f>$K$37</f>
        <v>0.11874999999999999</v>
      </c>
    </row>
    <row r="58" spans="1:11" x14ac:dyDescent="0.2">
      <c r="A58" t="s">
        <v>60</v>
      </c>
      <c r="B58">
        <v>2.1949999999999998</v>
      </c>
      <c r="C58">
        <f t="shared" si="0"/>
        <v>-1.7086900398810041</v>
      </c>
      <c r="D58">
        <f t="shared" si="1"/>
        <v>-2.0558838066790335</v>
      </c>
      <c r="E58">
        <v>-20.3644432068421</v>
      </c>
      <c r="F58">
        <v>16.0276120384375</v>
      </c>
      <c r="G58">
        <v>-0.57057784665121203</v>
      </c>
      <c r="H58">
        <f>$K$37</f>
        <v>0.11874999999999999</v>
      </c>
    </row>
    <row r="59" spans="1:11" x14ac:dyDescent="0.2">
      <c r="A59" t="s">
        <v>61</v>
      </c>
      <c r="B59">
        <v>2.165</v>
      </c>
      <c r="C59">
        <f t="shared" si="0"/>
        <v>-1.6839158817034994</v>
      </c>
      <c r="D59">
        <f t="shared" si="1"/>
        <v>-2.0430424464955714</v>
      </c>
      <c r="E59">
        <v>-20.3644432068421</v>
      </c>
      <c r="F59">
        <v>16.113636893124902</v>
      </c>
      <c r="G59">
        <v>-0.59018819348075502</v>
      </c>
      <c r="H59">
        <f>$K$37</f>
        <v>0.11874999999999999</v>
      </c>
    </row>
    <row r="60" spans="1:11" x14ac:dyDescent="0.2">
      <c r="A60" t="s">
        <v>62</v>
      </c>
      <c r="B60">
        <v>2.802</v>
      </c>
      <c r="C60">
        <f t="shared" si="0"/>
        <v>-2.3162902905954139</v>
      </c>
      <c r="D60">
        <f t="shared" si="1"/>
        <v>-2.052086295648142</v>
      </c>
      <c r="E60">
        <v>-20.3644432068421</v>
      </c>
      <c r="F60">
        <v>16.053051737187399</v>
      </c>
      <c r="G60">
        <v>0.43419254874283603</v>
      </c>
      <c r="H60">
        <f>$K$37</f>
        <v>0.11874999999999999</v>
      </c>
    </row>
    <row r="61" spans="1:11" x14ac:dyDescent="0.2">
      <c r="A61" t="s">
        <v>63</v>
      </c>
      <c r="B61">
        <v>3.51</v>
      </c>
      <c r="C61">
        <f t="shared" si="0"/>
        <v>-3.1493936160615856</v>
      </c>
      <c r="D61">
        <f t="shared" si="1"/>
        <v>-2.0782319854303295</v>
      </c>
      <c r="E61">
        <v>-20.3644432068421</v>
      </c>
      <c r="F61">
        <v>15.8779005746874</v>
      </c>
      <c r="G61">
        <v>1.7603458214632099</v>
      </c>
      <c r="H61">
        <f>$K$37</f>
        <v>0.11874999999999999</v>
      </c>
    </row>
    <row r="62" spans="1:11" x14ac:dyDescent="0.2">
      <c r="A62" t="s">
        <v>64</v>
      </c>
      <c r="B62">
        <v>4.8659999999999899</v>
      </c>
      <c r="C62">
        <f t="shared" si="0"/>
        <v>-3.7365631793461924</v>
      </c>
      <c r="D62">
        <f t="shared" si="1"/>
        <v>-1.9933387937067204</v>
      </c>
      <c r="E62">
        <v>-17.8709999521448</v>
      </c>
      <c r="F62">
        <v>15.641970490625001</v>
      </c>
      <c r="G62">
        <v>2.8648129986926301</v>
      </c>
      <c r="H62">
        <f>$K$37</f>
        <v>0.11874999999999999</v>
      </c>
    </row>
    <row r="63" spans="1:11" x14ac:dyDescent="0.2">
      <c r="A63" t="s">
        <v>65</v>
      </c>
      <c r="B63">
        <v>2.71</v>
      </c>
      <c r="C63">
        <f t="shared" si="0"/>
        <v>-2.6587329248684579</v>
      </c>
      <c r="D63">
        <f t="shared" si="1"/>
        <v>-2.0330211038802362</v>
      </c>
      <c r="E63">
        <v>-17.8709999521448</v>
      </c>
      <c r="F63">
        <v>15.376136893749999</v>
      </c>
      <c r="G63">
        <v>1.0282941042871701</v>
      </c>
      <c r="H63">
        <f>$K$37</f>
        <v>0.11874999999999999</v>
      </c>
    </row>
    <row r="64" spans="1:11" x14ac:dyDescent="0.2">
      <c r="A64" t="s">
        <v>66</v>
      </c>
      <c r="B64">
        <v>3.4159999999999999</v>
      </c>
      <c r="C64">
        <f t="shared" si="0"/>
        <v>-2.1126793692188874</v>
      </c>
      <c r="D64">
        <f t="shared" si="1"/>
        <v>-2.0842807148433846</v>
      </c>
      <c r="E64">
        <v>-17.8709999521448</v>
      </c>
      <c r="F64">
        <v>15.0327464334375</v>
      </c>
      <c r="G64">
        <v>4.6670316724875198E-2</v>
      </c>
      <c r="H64">
        <f>$K$37</f>
        <v>0.11874999999999999</v>
      </c>
    </row>
    <row r="65" spans="1:8" x14ac:dyDescent="0.2">
      <c r="A65" t="s">
        <v>67</v>
      </c>
      <c r="B65">
        <v>1.3640000000000001</v>
      </c>
      <c r="C65">
        <f t="shared" si="0"/>
        <v>-2.8850277720554005</v>
      </c>
      <c r="D65">
        <f t="shared" si="1"/>
        <v>-2.1352874481254784</v>
      </c>
      <c r="E65">
        <v>-17.8709999521448</v>
      </c>
      <c r="F65">
        <v>14.6910500121875</v>
      </c>
      <c r="G65">
        <v>1.2321224068068299</v>
      </c>
      <c r="H65">
        <f>$K$37</f>
        <v>0.11874999999999999</v>
      </c>
    </row>
    <row r="66" spans="1:8" x14ac:dyDescent="0.2">
      <c r="A66" t="s">
        <v>68</v>
      </c>
      <c r="B66">
        <v>-2.2189999999999999</v>
      </c>
      <c r="C66">
        <f t="shared" si="0"/>
        <v>-4.3214795395994257</v>
      </c>
      <c r="D66">
        <f t="shared" si="1"/>
        <v>-4.8397974786050533</v>
      </c>
      <c r="E66">
        <v>-36.3274375604407</v>
      </c>
      <c r="F66">
        <v>2.5293017324999898</v>
      </c>
      <c r="G66">
        <v>-0.85180311918031804</v>
      </c>
      <c r="H66">
        <f>$K$38</f>
        <v>0.16459499999999999</v>
      </c>
    </row>
    <row r="67" spans="1:8" x14ac:dyDescent="0.2">
      <c r="A67" t="s">
        <v>69</v>
      </c>
      <c r="B67">
        <v>-4.0759999999999899</v>
      </c>
      <c r="C67">
        <f t="shared" ref="C67:C130" si="2">$K$13+$K$14*E67+$K$15*F67+$K$16*G67+$H$2</f>
        <v>-5.5277813150851252</v>
      </c>
      <c r="D67">
        <f t="shared" ref="D67:D130" si="3">$K$13+$K$14*E67+$K$15*F67+0*G67+$H$2</f>
        <v>-4.7735107734610844</v>
      </c>
      <c r="E67">
        <v>-36.3274375604407</v>
      </c>
      <c r="F67">
        <v>2.9733593787499899</v>
      </c>
      <c r="G67">
        <v>1.2395673614804401</v>
      </c>
      <c r="H67">
        <f>$K$38</f>
        <v>0.16459499999999999</v>
      </c>
    </row>
    <row r="68" spans="1:8" x14ac:dyDescent="0.2">
      <c r="A68" t="s">
        <v>70</v>
      </c>
      <c r="B68">
        <v>0.59399999999999997</v>
      </c>
      <c r="C68">
        <f t="shared" si="2"/>
        <v>-3.3882151229110251</v>
      </c>
      <c r="D68">
        <f t="shared" si="3"/>
        <v>-4.6994464106252254</v>
      </c>
      <c r="E68">
        <v>-36.3274375604407</v>
      </c>
      <c r="F68">
        <v>3.4695199068749898</v>
      </c>
      <c r="G68">
        <v>-2.1548760264491902</v>
      </c>
      <c r="H68">
        <f>$K$38</f>
        <v>0.16459499999999999</v>
      </c>
    </row>
    <row r="69" spans="1:8" x14ac:dyDescent="0.2">
      <c r="A69" t="s">
        <v>71</v>
      </c>
      <c r="B69">
        <v>-0.746</v>
      </c>
      <c r="C69">
        <f t="shared" si="2"/>
        <v>-3.3049205259228152</v>
      </c>
      <c r="D69">
        <f t="shared" si="3"/>
        <v>-4.6175125430092612</v>
      </c>
      <c r="E69">
        <v>-36.3274375604407</v>
      </c>
      <c r="F69">
        <v>4.0183986046875102</v>
      </c>
      <c r="G69">
        <v>-2.1571122475722002</v>
      </c>
      <c r="H69">
        <f>$K$38</f>
        <v>0.16459499999999999</v>
      </c>
    </row>
    <row r="70" spans="1:8" x14ac:dyDescent="0.2">
      <c r="A70" t="s">
        <v>72</v>
      </c>
      <c r="B70">
        <v>-0.36399999999999999</v>
      </c>
      <c r="C70">
        <f t="shared" si="2"/>
        <v>-3.6622832113852031</v>
      </c>
      <c r="D70">
        <f t="shared" si="3"/>
        <v>-4.4749981376322436</v>
      </c>
      <c r="E70">
        <v>-35.116394221373298</v>
      </c>
      <c r="F70">
        <v>4.5823057337499904</v>
      </c>
      <c r="G70">
        <v>-1.3356147975694801</v>
      </c>
      <c r="H70">
        <f>$K$38</f>
        <v>0.16459499999999999</v>
      </c>
    </row>
    <row r="71" spans="1:8" x14ac:dyDescent="0.2">
      <c r="A71" t="s">
        <v>73</v>
      </c>
      <c r="B71">
        <v>-1.579</v>
      </c>
      <c r="C71">
        <f t="shared" si="2"/>
        <v>-3.9997374353959971</v>
      </c>
      <c r="D71">
        <f t="shared" si="3"/>
        <v>-4.3821590601352121</v>
      </c>
      <c r="E71">
        <v>-35.116394221373298</v>
      </c>
      <c r="F71">
        <v>5.2042389274999898</v>
      </c>
      <c r="G71">
        <v>-0.62847126885055005</v>
      </c>
      <c r="H71">
        <f>$K$38</f>
        <v>0.16459499999999999</v>
      </c>
    </row>
    <row r="72" spans="1:8" x14ac:dyDescent="0.2">
      <c r="A72" t="s">
        <v>74</v>
      </c>
      <c r="B72">
        <v>-2.9660000000000002</v>
      </c>
      <c r="C72">
        <f t="shared" si="2"/>
        <v>-3.3222085606878768</v>
      </c>
      <c r="D72">
        <f t="shared" si="3"/>
        <v>-4.2830802608153311</v>
      </c>
      <c r="E72">
        <v>-35.116394221373298</v>
      </c>
      <c r="F72">
        <v>5.8679723009374802</v>
      </c>
      <c r="G72">
        <v>-1.57909547346725</v>
      </c>
      <c r="H72">
        <f>$K$38</f>
        <v>0.16459499999999999</v>
      </c>
    </row>
    <row r="73" spans="1:8" x14ac:dyDescent="0.2">
      <c r="A73" t="s">
        <v>75</v>
      </c>
      <c r="B73">
        <v>-3.1219999999999999</v>
      </c>
      <c r="C73">
        <f t="shared" si="2"/>
        <v>-3.6481238645749303</v>
      </c>
      <c r="D73">
        <f t="shared" si="3"/>
        <v>-4.1814454024395236</v>
      </c>
      <c r="E73">
        <v>-35.116394221373298</v>
      </c>
      <c r="F73">
        <v>6.5488288299999997</v>
      </c>
      <c r="G73">
        <v>-0.87646001670448104</v>
      </c>
      <c r="H73">
        <f>$K$38</f>
        <v>0.16459499999999999</v>
      </c>
    </row>
    <row r="74" spans="1:8" x14ac:dyDescent="0.2">
      <c r="A74" t="s">
        <v>76</v>
      </c>
      <c r="B74">
        <v>-2.93</v>
      </c>
      <c r="C74">
        <f t="shared" si="2"/>
        <v>-3.9570626439730558</v>
      </c>
      <c r="D74">
        <f t="shared" si="3"/>
        <v>-4.1622505912471173</v>
      </c>
      <c r="E74">
        <v>-36.843497979874897</v>
      </c>
      <c r="F74">
        <v>7.2347516324999903</v>
      </c>
      <c r="G74">
        <v>-0.337205642238739</v>
      </c>
      <c r="H74">
        <f>$K$38</f>
        <v>0.16459499999999999</v>
      </c>
    </row>
    <row r="75" spans="1:8" x14ac:dyDescent="0.2">
      <c r="A75" t="s">
        <v>77</v>
      </c>
      <c r="B75">
        <v>-3.8460000000000001</v>
      </c>
      <c r="C75">
        <f t="shared" si="2"/>
        <v>-4.1593744566773188</v>
      </c>
      <c r="D75">
        <f t="shared" si="3"/>
        <v>-4.0544932277028147</v>
      </c>
      <c r="E75">
        <v>-36.843497979874897</v>
      </c>
      <c r="F75">
        <v>7.9566231015624798</v>
      </c>
      <c r="G75">
        <v>0.17236169397366299</v>
      </c>
      <c r="H75">
        <f>$K$38</f>
        <v>0.16459499999999999</v>
      </c>
    </row>
    <row r="76" spans="1:8" x14ac:dyDescent="0.2">
      <c r="A76" t="s">
        <v>78</v>
      </c>
      <c r="B76">
        <v>-3.335</v>
      </c>
      <c r="C76">
        <f t="shared" si="2"/>
        <v>-3.7127238124520519</v>
      </c>
      <c r="D76">
        <f t="shared" si="3"/>
        <v>-3.9487416851618287</v>
      </c>
      <c r="E76">
        <v>-36.843497979874897</v>
      </c>
      <c r="F76">
        <v>8.6650574846874893</v>
      </c>
      <c r="G76">
        <v>-0.38787150709500801</v>
      </c>
      <c r="H76">
        <f>$K$38</f>
        <v>0.16459499999999999</v>
      </c>
    </row>
    <row r="77" spans="1:8" x14ac:dyDescent="0.2">
      <c r="A77" t="s">
        <v>79</v>
      </c>
      <c r="B77">
        <v>-3.665</v>
      </c>
      <c r="C77">
        <f t="shared" si="2"/>
        <v>-2.4508738595734387</v>
      </c>
      <c r="D77">
        <f t="shared" si="3"/>
        <v>-3.8448702333034301</v>
      </c>
      <c r="E77">
        <v>-36.843497979874897</v>
      </c>
      <c r="F77">
        <v>9.3608970549999899</v>
      </c>
      <c r="G77">
        <v>-2.2908920759085798</v>
      </c>
      <c r="H77">
        <f>$K$38</f>
        <v>0.16459499999999999</v>
      </c>
    </row>
    <row r="78" spans="1:8" x14ac:dyDescent="0.2">
      <c r="A78" t="s">
        <v>80</v>
      </c>
      <c r="B78">
        <v>-3.548</v>
      </c>
      <c r="C78">
        <f t="shared" si="2"/>
        <v>-2.4737592967573852</v>
      </c>
      <c r="D78">
        <f t="shared" si="3"/>
        <v>-4.034088204454279</v>
      </c>
      <c r="E78">
        <v>-42.9072240592211</v>
      </c>
      <c r="F78">
        <v>10.0500799578125</v>
      </c>
      <c r="G78">
        <v>-2.5642427755312598</v>
      </c>
      <c r="H78">
        <f>$K$38</f>
        <v>0.16459499999999999</v>
      </c>
    </row>
    <row r="79" spans="1:8" x14ac:dyDescent="0.2">
      <c r="A79" t="s">
        <v>81</v>
      </c>
      <c r="B79">
        <v>-3.786</v>
      </c>
      <c r="C79">
        <f t="shared" si="2"/>
        <v>-2.8747276598729061</v>
      </c>
      <c r="D79">
        <f t="shared" si="3"/>
        <v>-3.9321842111837233</v>
      </c>
      <c r="E79">
        <v>-42.9072240592211</v>
      </c>
      <c r="F79">
        <v>10.7327394337499</v>
      </c>
      <c r="G79">
        <v>-1.7378229094911499</v>
      </c>
      <c r="H79">
        <f>$K$38</f>
        <v>0.16459499999999999</v>
      </c>
    </row>
    <row r="80" spans="1:8" x14ac:dyDescent="0.2">
      <c r="A80" t="s">
        <v>82</v>
      </c>
      <c r="B80">
        <v>-2.4079999999999999</v>
      </c>
      <c r="C80">
        <f t="shared" si="2"/>
        <v>-3.6203531894369982</v>
      </c>
      <c r="D80">
        <f t="shared" si="3"/>
        <v>-3.8329228791402006</v>
      </c>
      <c r="E80">
        <v>-42.9072240592211</v>
      </c>
      <c r="F80">
        <v>11.3976956021875</v>
      </c>
      <c r="G80">
        <v>-0.34933678946121599</v>
      </c>
      <c r="H80">
        <f>$K$38</f>
        <v>0.16459499999999999</v>
      </c>
    </row>
    <row r="81" spans="1:8" x14ac:dyDescent="0.2">
      <c r="A81" t="s">
        <v>83</v>
      </c>
      <c r="B81">
        <v>-0.86</v>
      </c>
      <c r="C81">
        <f t="shared" si="2"/>
        <v>-3.4773854837765681</v>
      </c>
      <c r="D81">
        <f t="shared" si="3"/>
        <v>-3.7358773231542859</v>
      </c>
      <c r="E81">
        <v>-42.9072240592211</v>
      </c>
      <c r="F81">
        <v>12.047808186249901</v>
      </c>
      <c r="G81">
        <v>-0.42480519869139099</v>
      </c>
      <c r="H81">
        <f>$K$38</f>
        <v>0.16459499999999999</v>
      </c>
    </row>
    <row r="82" spans="1:8" x14ac:dyDescent="0.2">
      <c r="A82" t="s">
        <v>84</v>
      </c>
      <c r="B82">
        <v>0.38700000000000001</v>
      </c>
      <c r="C82">
        <f t="shared" si="2"/>
        <v>-2.2415539218513305</v>
      </c>
      <c r="D82">
        <f t="shared" si="3"/>
        <v>-3.4438737829406687</v>
      </c>
      <c r="E82">
        <v>-38.658172189006599</v>
      </c>
      <c r="F82">
        <v>12.63278532625</v>
      </c>
      <c r="G82">
        <v>-1.97589111018059</v>
      </c>
      <c r="H82">
        <f>$K$38</f>
        <v>0.16459499999999999</v>
      </c>
    </row>
    <row r="83" spans="1:8" x14ac:dyDescent="0.2">
      <c r="A83" t="s">
        <v>85</v>
      </c>
      <c r="B83">
        <v>-1.38</v>
      </c>
      <c r="C83">
        <f t="shared" si="2"/>
        <v>-2.3358644927187013</v>
      </c>
      <c r="D83">
        <f t="shared" si="3"/>
        <v>-3.3768385085475119</v>
      </c>
      <c r="E83">
        <v>-38.658172189006599</v>
      </c>
      <c r="F83">
        <v>13.0818576718749</v>
      </c>
      <c r="G83">
        <v>-1.7107355291807</v>
      </c>
      <c r="H83">
        <f>$K$38</f>
        <v>0.16459499999999999</v>
      </c>
    </row>
    <row r="84" spans="1:8" x14ac:dyDescent="0.2">
      <c r="A84" t="s">
        <v>86</v>
      </c>
      <c r="B84">
        <v>-1.397</v>
      </c>
      <c r="C84">
        <f t="shared" si="2"/>
        <v>-3.0253546659945147</v>
      </c>
      <c r="D84">
        <f t="shared" si="3"/>
        <v>-3.3363791768899422</v>
      </c>
      <c r="E84">
        <v>-38.658172189006599</v>
      </c>
      <c r="F84">
        <v>13.352896570937499</v>
      </c>
      <c r="G84">
        <v>-0.51113733209874801</v>
      </c>
      <c r="H84">
        <f>$K$38</f>
        <v>0.16459499999999999</v>
      </c>
    </row>
    <row r="85" spans="1:8" x14ac:dyDescent="0.2">
      <c r="A85" t="s">
        <v>87</v>
      </c>
      <c r="B85">
        <v>0.11700000000000001</v>
      </c>
      <c r="C85">
        <f t="shared" si="2"/>
        <v>-3.8140260867319329</v>
      </c>
      <c r="D85">
        <f t="shared" si="3"/>
        <v>-3.3242398379056062</v>
      </c>
      <c r="E85">
        <v>-38.658172189006599</v>
      </c>
      <c r="F85">
        <v>13.43421855375</v>
      </c>
      <c r="G85">
        <v>0.80491417156480605</v>
      </c>
      <c r="H85">
        <f>$K$38</f>
        <v>0.16459499999999999</v>
      </c>
    </row>
    <row r="86" spans="1:8" x14ac:dyDescent="0.2">
      <c r="A86" t="s">
        <v>88</v>
      </c>
      <c r="B86">
        <v>2.512</v>
      </c>
      <c r="C86">
        <f t="shared" si="2"/>
        <v>-2.8407450198054827</v>
      </c>
      <c r="D86">
        <f t="shared" si="3"/>
        <v>-1.7565691500410752</v>
      </c>
      <c r="E86">
        <v>-5.8265687457564201</v>
      </c>
      <c r="F86">
        <v>13.3413665584375</v>
      </c>
      <c r="G86">
        <v>1.78173340744691</v>
      </c>
      <c r="H86">
        <f>$K$38</f>
        <v>0.16459499999999999</v>
      </c>
    </row>
    <row r="87" spans="1:8" x14ac:dyDescent="0.2">
      <c r="A87" t="s">
        <v>89</v>
      </c>
      <c r="B87">
        <v>2.1389999999999998</v>
      </c>
      <c r="C87">
        <f t="shared" si="2"/>
        <v>-2.65001356681634</v>
      </c>
      <c r="D87">
        <f t="shared" si="3"/>
        <v>-1.7898623075393094</v>
      </c>
      <c r="E87">
        <v>-5.8265687457564201</v>
      </c>
      <c r="F87">
        <v>13.1183341853125</v>
      </c>
      <c r="G87">
        <v>1.41357161402646</v>
      </c>
      <c r="H87">
        <f>$K$38</f>
        <v>0.16459499999999999</v>
      </c>
    </row>
    <row r="88" spans="1:8" x14ac:dyDescent="0.2">
      <c r="A88" t="s">
        <v>90</v>
      </c>
      <c r="B88">
        <v>1.665</v>
      </c>
      <c r="C88">
        <f t="shared" si="2"/>
        <v>-3.2262594067797012</v>
      </c>
      <c r="D88">
        <f t="shared" si="3"/>
        <v>-1.8324648111131845</v>
      </c>
      <c r="E88">
        <v>-5.8265687457564201</v>
      </c>
      <c r="F88">
        <v>12.8329380803125</v>
      </c>
      <c r="G88">
        <v>2.2905604740655501</v>
      </c>
      <c r="H88">
        <f>$K$38</f>
        <v>0.16459499999999999</v>
      </c>
    </row>
    <row r="89" spans="1:8" x14ac:dyDescent="0.2">
      <c r="A89" t="s">
        <v>91</v>
      </c>
      <c r="B89">
        <v>1.1499999999999999</v>
      </c>
      <c r="C89">
        <f t="shared" si="2"/>
        <v>-2.9520377051646638</v>
      </c>
      <c r="D89">
        <f t="shared" si="3"/>
        <v>-1.8779445510340751</v>
      </c>
      <c r="E89">
        <v>-5.8265687457564201</v>
      </c>
      <c r="F89">
        <v>12.5282672384375</v>
      </c>
      <c r="G89">
        <v>1.76516348389155</v>
      </c>
      <c r="H89">
        <f>$K$38</f>
        <v>0.16459499999999999</v>
      </c>
    </row>
    <row r="90" spans="1:8" x14ac:dyDescent="0.2">
      <c r="A90" t="s">
        <v>92</v>
      </c>
      <c r="B90">
        <v>2.2810000000000001</v>
      </c>
      <c r="C90">
        <f t="shared" si="2"/>
        <v>-3.2182999897507094</v>
      </c>
      <c r="D90">
        <f t="shared" si="3"/>
        <v>-2.2955646915487433</v>
      </c>
      <c r="E90">
        <v>-13.393978816850399</v>
      </c>
      <c r="F90">
        <v>12.172612038437499</v>
      </c>
      <c r="G90">
        <v>1.5164221533487801</v>
      </c>
      <c r="H90">
        <f>$K$38</f>
        <v>0.16459499999999999</v>
      </c>
    </row>
    <row r="91" spans="1:8" x14ac:dyDescent="0.2">
      <c r="A91" t="s">
        <v>93</v>
      </c>
      <c r="B91">
        <v>1.853</v>
      </c>
      <c r="C91">
        <f t="shared" si="2"/>
        <v>-3.3524102615732065</v>
      </c>
      <c r="D91">
        <f t="shared" si="3"/>
        <v>-2.3509420063652815</v>
      </c>
      <c r="E91">
        <v>-13.393978816850399</v>
      </c>
      <c r="F91">
        <v>11.8016368931249</v>
      </c>
      <c r="G91">
        <v>1.64581180651924</v>
      </c>
      <c r="H91">
        <f>$K$38</f>
        <v>0.16459499999999999</v>
      </c>
    </row>
    <row r="92" spans="1:8" x14ac:dyDescent="0.2">
      <c r="A92" t="s">
        <v>94</v>
      </c>
      <c r="B92">
        <v>1.3680000000000001</v>
      </c>
      <c r="C92">
        <f t="shared" si="2"/>
        <v>-3.0267446204651201</v>
      </c>
      <c r="D92">
        <f t="shared" si="3"/>
        <v>-2.4059625555178519</v>
      </c>
      <c r="E92">
        <v>-13.393978816850399</v>
      </c>
      <c r="F92">
        <v>11.4330517371874</v>
      </c>
      <c r="G92">
        <v>1.0201925487428301</v>
      </c>
      <c r="H92">
        <f>$K$38</f>
        <v>0.16459499999999999</v>
      </c>
    </row>
    <row r="93" spans="1:8" x14ac:dyDescent="0.2">
      <c r="A93" t="s">
        <v>95</v>
      </c>
      <c r="B93">
        <v>0.77900000000000003</v>
      </c>
      <c r="C93">
        <f t="shared" si="2"/>
        <v>-2.5374196659312975</v>
      </c>
      <c r="D93">
        <f t="shared" si="3"/>
        <v>-2.4568878953000395</v>
      </c>
      <c r="E93">
        <v>-13.393978816850399</v>
      </c>
      <c r="F93">
        <v>11.091900574687401</v>
      </c>
      <c r="G93">
        <v>0.132345821463214</v>
      </c>
      <c r="H93">
        <f>$K$38</f>
        <v>0.16459499999999999</v>
      </c>
    </row>
    <row r="94" spans="1:8" x14ac:dyDescent="0.2">
      <c r="A94" t="s">
        <v>96</v>
      </c>
      <c r="B94">
        <v>0.11600000000000001</v>
      </c>
      <c r="C94">
        <f t="shared" si="2"/>
        <v>-2.4914609932637406</v>
      </c>
      <c r="D94">
        <f t="shared" si="3"/>
        <v>-2.1623789876242681</v>
      </c>
      <c r="E94">
        <v>-6.3724088686619504</v>
      </c>
      <c r="F94">
        <v>10.798970490625001</v>
      </c>
      <c r="G94">
        <v>0.540812998692631</v>
      </c>
      <c r="H94">
        <f>$K$38</f>
        <v>0.16459499999999999</v>
      </c>
    </row>
    <row r="95" spans="1:8" x14ac:dyDescent="0.2">
      <c r="A95" t="s">
        <v>97</v>
      </c>
      <c r="B95">
        <v>-2.92</v>
      </c>
      <c r="C95">
        <f t="shared" si="2"/>
        <v>-2.2214933137860111</v>
      </c>
      <c r="D95">
        <f t="shared" si="3"/>
        <v>-2.1975830477977842</v>
      </c>
      <c r="E95">
        <v>-6.3724088686619504</v>
      </c>
      <c r="F95">
        <v>10.56313689375</v>
      </c>
      <c r="G95">
        <v>3.92941042871792E-2</v>
      </c>
      <c r="H95">
        <f>$K$38</f>
        <v>0.16459499999999999</v>
      </c>
    </row>
    <row r="96" spans="1:8" x14ac:dyDescent="0.2">
      <c r="A96" t="s">
        <v>98</v>
      </c>
      <c r="B96">
        <v>-3.5129999999999999</v>
      </c>
      <c r="C96">
        <f t="shared" si="2"/>
        <v>-2.3994075081364352</v>
      </c>
      <c r="D96">
        <f t="shared" si="3"/>
        <v>-2.2243615587609327</v>
      </c>
      <c r="E96">
        <v>-6.3724088686619504</v>
      </c>
      <c r="F96">
        <v>10.3837464334375</v>
      </c>
      <c r="G96">
        <v>0.28767031672487497</v>
      </c>
      <c r="H96">
        <f>$K$38</f>
        <v>0.16459499999999999</v>
      </c>
    </row>
    <row r="97" spans="1:8" x14ac:dyDescent="0.2">
      <c r="A97" t="s">
        <v>99</v>
      </c>
      <c r="B97">
        <v>-2.754</v>
      </c>
      <c r="C97">
        <f t="shared" si="2"/>
        <v>-2.7109827559729487</v>
      </c>
      <c r="D97">
        <f t="shared" si="3"/>
        <v>-2.2429756170430259</v>
      </c>
      <c r="E97">
        <v>-6.3724088686619504</v>
      </c>
      <c r="F97">
        <v>10.259050012187499</v>
      </c>
      <c r="G97">
        <v>0.76912240680683097</v>
      </c>
      <c r="H97">
        <f>$K$38</f>
        <v>0.16459499999999999</v>
      </c>
    </row>
    <row r="98" spans="1:8" x14ac:dyDescent="0.2">
      <c r="A98" t="s">
        <v>100</v>
      </c>
      <c r="B98">
        <v>-1.5069999999999999</v>
      </c>
      <c r="C98">
        <f t="shared" si="2"/>
        <v>-2.8618824131301723</v>
      </c>
      <c r="D98">
        <f t="shared" si="3"/>
        <v>-3.2718882421358</v>
      </c>
      <c r="E98">
        <v>-31.2189882554799</v>
      </c>
      <c r="F98">
        <v>11.3843017324999</v>
      </c>
      <c r="G98">
        <v>-0.67380311918031799</v>
      </c>
      <c r="H98">
        <f>+$K$39</f>
        <v>0.79714799999999997</v>
      </c>
    </row>
    <row r="99" spans="1:8" x14ac:dyDescent="0.2">
      <c r="A99" t="s">
        <v>101</v>
      </c>
      <c r="B99">
        <v>-3.0139999999999998</v>
      </c>
      <c r="C99">
        <f t="shared" si="2"/>
        <v>-1.5420263136158632</v>
      </c>
      <c r="D99">
        <f t="shared" si="3"/>
        <v>-3.2290377119918166</v>
      </c>
      <c r="E99">
        <v>-31.2189882554799</v>
      </c>
      <c r="F99">
        <v>11.671359378749999</v>
      </c>
      <c r="G99">
        <v>-2.7724326385195499</v>
      </c>
      <c r="H99">
        <f>+$K$39</f>
        <v>0.79714799999999997</v>
      </c>
    </row>
    <row r="100" spans="1:8" x14ac:dyDescent="0.2">
      <c r="A100" t="s">
        <v>102</v>
      </c>
      <c r="B100">
        <v>-3.919</v>
      </c>
      <c r="C100">
        <f t="shared" si="2"/>
        <v>-3.4055481764417537</v>
      </c>
      <c r="D100">
        <f t="shared" si="3"/>
        <v>-3.1973674491559572</v>
      </c>
      <c r="E100">
        <v>-31.2189882554799</v>
      </c>
      <c r="F100">
        <v>11.883519906875</v>
      </c>
      <c r="G100">
        <v>0.34212397355080398</v>
      </c>
      <c r="H100">
        <f>+$K$39</f>
        <v>0.79714799999999997</v>
      </c>
    </row>
    <row r="101" spans="1:8" x14ac:dyDescent="0.2">
      <c r="A101" t="s">
        <v>103</v>
      </c>
      <c r="B101">
        <v>-2.2440000000000002</v>
      </c>
      <c r="C101">
        <f t="shared" si="2"/>
        <v>-3.6134788344535456</v>
      </c>
      <c r="D101">
        <f t="shared" si="3"/>
        <v>-3.1760392315399963</v>
      </c>
      <c r="E101">
        <v>-31.2189882554799</v>
      </c>
      <c r="F101">
        <v>12.0263986046875</v>
      </c>
      <c r="G101">
        <v>0.71888775242779202</v>
      </c>
      <c r="H101">
        <f>+$K$39</f>
        <v>0.79714799999999997</v>
      </c>
    </row>
    <row r="102" spans="1:8" x14ac:dyDescent="0.2">
      <c r="A102" t="s">
        <v>104</v>
      </c>
      <c r="B102">
        <v>-3.0139999999999998</v>
      </c>
      <c r="C102">
        <f t="shared" si="2"/>
        <v>-4.1878084150454544</v>
      </c>
      <c r="D102">
        <f t="shared" si="3"/>
        <v>-3.6326265812924996</v>
      </c>
      <c r="E102">
        <v>-40.8676069564264</v>
      </c>
      <c r="F102">
        <v>12.0813057337499</v>
      </c>
      <c r="G102">
        <v>0.91238520243051302</v>
      </c>
      <c r="H102">
        <f>+$K$39</f>
        <v>0.79714799999999997</v>
      </c>
    </row>
    <row r="103" spans="1:8" x14ac:dyDescent="0.2">
      <c r="A103" t="s">
        <v>105</v>
      </c>
      <c r="B103">
        <v>-5.3940000000000001</v>
      </c>
      <c r="C103">
        <f t="shared" si="2"/>
        <v>-4.8907858190562532</v>
      </c>
      <c r="D103">
        <f t="shared" si="3"/>
        <v>-3.6290539537954687</v>
      </c>
      <c r="E103">
        <v>-40.8676069564264</v>
      </c>
      <c r="F103">
        <v>12.105238927499901</v>
      </c>
      <c r="G103">
        <v>2.0735287311494499</v>
      </c>
      <c r="H103">
        <f>+$K$39</f>
        <v>0.79714799999999997</v>
      </c>
    </row>
    <row r="104" spans="1:8" x14ac:dyDescent="0.2">
      <c r="A104" t="s">
        <v>106</v>
      </c>
      <c r="B104">
        <v>-6.0250000000000004</v>
      </c>
      <c r="C104">
        <f t="shared" si="2"/>
        <v>-6.5675958943481252</v>
      </c>
      <c r="D104">
        <f t="shared" si="3"/>
        <v>-3.6298401294755855</v>
      </c>
      <c r="E104">
        <v>-40.8676069564264</v>
      </c>
      <c r="F104">
        <v>12.099972300937401</v>
      </c>
      <c r="G104">
        <v>4.8279045265327403</v>
      </c>
      <c r="H104">
        <f>+$K$39</f>
        <v>0.79714799999999997</v>
      </c>
    </row>
    <row r="105" spans="1:8" x14ac:dyDescent="0.2">
      <c r="A105" t="s">
        <v>107</v>
      </c>
      <c r="B105">
        <v>-3.355</v>
      </c>
      <c r="C105">
        <f t="shared" si="2"/>
        <v>-5.277903423235168</v>
      </c>
      <c r="D105">
        <f t="shared" si="3"/>
        <v>-3.6346383460997664</v>
      </c>
      <c r="E105">
        <v>-40.8676069564264</v>
      </c>
      <c r="F105">
        <v>12.06782883</v>
      </c>
      <c r="G105">
        <v>2.7005399832955099</v>
      </c>
      <c r="H105">
        <f>+$K$39</f>
        <v>0.79714799999999997</v>
      </c>
    </row>
    <row r="106" spans="1:8" x14ac:dyDescent="0.2">
      <c r="A106" t="s">
        <v>108</v>
      </c>
      <c r="B106">
        <v>-1.4</v>
      </c>
      <c r="C106">
        <f t="shared" si="2"/>
        <v>-3.5247909478007111</v>
      </c>
      <c r="D106">
        <f t="shared" si="3"/>
        <v>-3.7670970900747722</v>
      </c>
      <c r="E106">
        <v>-43.468383778958497</v>
      </c>
      <c r="F106">
        <v>12.0197516325</v>
      </c>
      <c r="G106">
        <v>-0.398205642238739</v>
      </c>
      <c r="H106">
        <f>+$K$39</f>
        <v>0.79714799999999997</v>
      </c>
    </row>
    <row r="107" spans="1:8" x14ac:dyDescent="0.2">
      <c r="A107" t="s">
        <v>109</v>
      </c>
      <c r="B107">
        <v>-1.5389999999999999</v>
      </c>
      <c r="C107">
        <f t="shared" si="2"/>
        <v>-2.6904255605049912</v>
      </c>
      <c r="D107">
        <f t="shared" si="3"/>
        <v>-3.7605481765304827</v>
      </c>
      <c r="E107">
        <v>-43.468383778958497</v>
      </c>
      <c r="F107">
        <v>12.063623101562399</v>
      </c>
      <c r="G107">
        <v>-1.75863830602633</v>
      </c>
      <c r="H107">
        <f>+$K$39</f>
        <v>0.79714799999999997</v>
      </c>
    </row>
    <row r="108" spans="1:8" x14ac:dyDescent="0.2">
      <c r="A108" t="s">
        <v>110</v>
      </c>
      <c r="B108">
        <v>0.40699999999999997</v>
      </c>
      <c r="C108">
        <f t="shared" si="2"/>
        <v>-2.8286571262797264</v>
      </c>
      <c r="D108">
        <f t="shared" si="3"/>
        <v>-3.7601847839894984</v>
      </c>
      <c r="E108">
        <v>-43.468383778958497</v>
      </c>
      <c r="F108">
        <v>12.0660574846874</v>
      </c>
      <c r="G108">
        <v>-1.5308715070950001</v>
      </c>
      <c r="H108">
        <f>+$K$39</f>
        <v>0.79714799999999997</v>
      </c>
    </row>
    <row r="109" spans="1:8" x14ac:dyDescent="0.2">
      <c r="A109" t="s">
        <v>111</v>
      </c>
      <c r="B109">
        <v>0.871</v>
      </c>
      <c r="C109">
        <f t="shared" si="2"/>
        <v>-3.0992995584011087</v>
      </c>
      <c r="D109">
        <f t="shared" si="3"/>
        <v>-3.7600594571311001</v>
      </c>
      <c r="E109">
        <v>-43.468383778958497</v>
      </c>
      <c r="F109">
        <v>12.066897054999901</v>
      </c>
      <c r="G109">
        <v>-1.0858920759085799</v>
      </c>
      <c r="H109">
        <f>+$K$39</f>
        <v>0.79714799999999997</v>
      </c>
    </row>
    <row r="110" spans="1:8" x14ac:dyDescent="0.2">
      <c r="A110" t="s">
        <v>112</v>
      </c>
      <c r="B110">
        <v>2.105</v>
      </c>
      <c r="C110">
        <f t="shared" si="2"/>
        <v>-2.5670619558308752</v>
      </c>
      <c r="D110">
        <f t="shared" si="3"/>
        <v>-3.2779318435277691</v>
      </c>
      <c r="E110">
        <v>-33.624520546184002</v>
      </c>
      <c r="F110">
        <v>12.1200799578125</v>
      </c>
      <c r="G110">
        <v>-1.1682427755312601</v>
      </c>
      <c r="H110">
        <f>+$K$39</f>
        <v>0.79714799999999997</v>
      </c>
    </row>
    <row r="111" spans="1:8" x14ac:dyDescent="0.2">
      <c r="A111" t="s">
        <v>113</v>
      </c>
      <c r="B111">
        <v>2.7650000000000001</v>
      </c>
      <c r="C111">
        <f t="shared" si="2"/>
        <v>-1.3906164289463965</v>
      </c>
      <c r="D111">
        <f t="shared" si="3"/>
        <v>-3.2579798252572139</v>
      </c>
      <c r="E111">
        <v>-33.624520546184002</v>
      </c>
      <c r="F111">
        <v>12.253739433749899</v>
      </c>
      <c r="G111">
        <v>-3.0688229094911499</v>
      </c>
      <c r="H111">
        <f>+$K$39</f>
        <v>0.79714799999999997</v>
      </c>
    </row>
    <row r="112" spans="1:8" x14ac:dyDescent="0.2">
      <c r="A112" t="s">
        <v>114</v>
      </c>
      <c r="B112">
        <v>1.5169999999999999</v>
      </c>
      <c r="C112">
        <f t="shared" si="2"/>
        <v>-2.6526684785104884</v>
      </c>
      <c r="D112">
        <f t="shared" si="3"/>
        <v>-3.2242502182136912</v>
      </c>
      <c r="E112">
        <v>-33.624520546184002</v>
      </c>
      <c r="F112">
        <v>12.479695602187499</v>
      </c>
      <c r="G112">
        <v>-0.93933678946121602</v>
      </c>
      <c r="H112">
        <f>+$K$39</f>
        <v>0.79714799999999997</v>
      </c>
    </row>
    <row r="113" spans="1:8" x14ac:dyDescent="0.2">
      <c r="A113" t="s">
        <v>115</v>
      </c>
      <c r="B113">
        <v>0.70199999999999996</v>
      </c>
      <c r="C113">
        <f t="shared" si="2"/>
        <v>-2.8630836778500579</v>
      </c>
      <c r="D113">
        <f t="shared" si="3"/>
        <v>-3.1830335122277758</v>
      </c>
      <c r="E113">
        <v>-33.624520546184002</v>
      </c>
      <c r="F113">
        <v>12.755808186249901</v>
      </c>
      <c r="G113">
        <v>-0.52580519869139097</v>
      </c>
      <c r="H113">
        <f>+$K$39</f>
        <v>0.79714799999999997</v>
      </c>
    </row>
    <row r="114" spans="1:8" x14ac:dyDescent="0.2">
      <c r="A114" t="s">
        <v>116</v>
      </c>
      <c r="B114">
        <v>1.4430000000000001</v>
      </c>
      <c r="C114">
        <f t="shared" si="2"/>
        <v>-2.2126728088254097</v>
      </c>
      <c r="D114">
        <f t="shared" si="3"/>
        <v>-2.6288171299147507</v>
      </c>
      <c r="E114">
        <v>-23.0706111455174</v>
      </c>
      <c r="F114">
        <v>13.062785326249999</v>
      </c>
      <c r="G114">
        <v>-0.68389111018059501</v>
      </c>
      <c r="H114">
        <f>+$K$39</f>
        <v>0.79714799999999997</v>
      </c>
    </row>
    <row r="115" spans="1:8" x14ac:dyDescent="0.2">
      <c r="A115" t="s">
        <v>117</v>
      </c>
      <c r="B115">
        <v>0.61</v>
      </c>
      <c r="C115">
        <f t="shared" si="2"/>
        <v>-2.2023598446927823</v>
      </c>
      <c r="D115">
        <f t="shared" si="3"/>
        <v>-2.5837252805215938</v>
      </c>
      <c r="E115">
        <v>-23.0706111455174</v>
      </c>
      <c r="F115">
        <v>13.364857671874899</v>
      </c>
      <c r="G115">
        <v>-0.62673552918070197</v>
      </c>
      <c r="H115">
        <f>+$K$39</f>
        <v>0.79714799999999997</v>
      </c>
    </row>
    <row r="116" spans="1:8" x14ac:dyDescent="0.2">
      <c r="A116" t="s">
        <v>118</v>
      </c>
      <c r="B116">
        <v>-0.85499999999999998</v>
      </c>
      <c r="C116">
        <f t="shared" si="2"/>
        <v>-2.3153067029685963</v>
      </c>
      <c r="D116">
        <f t="shared" si="3"/>
        <v>-2.542967398864024</v>
      </c>
      <c r="E116">
        <v>-23.0706111455174</v>
      </c>
      <c r="F116">
        <v>13.6378965709375</v>
      </c>
      <c r="G116">
        <v>-0.374137332098748</v>
      </c>
      <c r="H116">
        <f>+$K$39</f>
        <v>0.79714799999999997</v>
      </c>
    </row>
    <row r="117" spans="1:8" x14ac:dyDescent="0.2">
      <c r="A117" t="s">
        <v>119</v>
      </c>
      <c r="B117">
        <v>1.913</v>
      </c>
      <c r="C117">
        <f t="shared" si="2"/>
        <v>-2.3741476237060155</v>
      </c>
      <c r="D117">
        <f t="shared" si="3"/>
        <v>-2.5038092848796882</v>
      </c>
      <c r="E117">
        <v>-23.0706111455174</v>
      </c>
      <c r="F117">
        <v>13.900218553749999</v>
      </c>
      <c r="G117">
        <v>-0.213085828435193</v>
      </c>
      <c r="H117">
        <f>+$K$39</f>
        <v>0.79714799999999997</v>
      </c>
    </row>
    <row r="118" spans="1:8" x14ac:dyDescent="0.2">
      <c r="A118" t="s">
        <v>120</v>
      </c>
      <c r="B118">
        <v>1.407</v>
      </c>
      <c r="C118">
        <f t="shared" si="2"/>
        <v>-2.368964095034551</v>
      </c>
      <c r="D118">
        <f t="shared" si="3"/>
        <v>-2.0527089152701437</v>
      </c>
      <c r="E118">
        <v>-14.354167617049701</v>
      </c>
      <c r="F118">
        <v>14.1093665584375</v>
      </c>
      <c r="G118">
        <v>0.51973340744690999</v>
      </c>
      <c r="H118">
        <f>+$K$39</f>
        <v>0.79714799999999997</v>
      </c>
    </row>
    <row r="119" spans="1:8" x14ac:dyDescent="0.2">
      <c r="A119" t="s">
        <v>121</v>
      </c>
      <c r="B119">
        <v>3.1309999999999998</v>
      </c>
      <c r="C119">
        <f t="shared" si="2"/>
        <v>-2.3347799420454125</v>
      </c>
      <c r="D119">
        <f t="shared" si="3"/>
        <v>-2.0295761227683782</v>
      </c>
      <c r="E119">
        <v>-14.354167617049701</v>
      </c>
      <c r="F119">
        <v>14.264334185312499</v>
      </c>
      <c r="G119">
        <v>0.501571614026466</v>
      </c>
      <c r="H119">
        <f>+$K$39</f>
        <v>0.79714799999999997</v>
      </c>
    </row>
    <row r="120" spans="1:8" x14ac:dyDescent="0.2">
      <c r="A120" t="s">
        <v>122</v>
      </c>
      <c r="B120">
        <v>2.4849999999999999</v>
      </c>
      <c r="C120">
        <f t="shared" si="2"/>
        <v>-2.1557490220087714</v>
      </c>
      <c r="D120">
        <f t="shared" si="3"/>
        <v>-2.0154541263422527</v>
      </c>
      <c r="E120">
        <v>-14.354167617049701</v>
      </c>
      <c r="F120">
        <v>14.3589380803125</v>
      </c>
      <c r="G120">
        <v>0.23056047406555299</v>
      </c>
      <c r="H120">
        <f>+$K$39</f>
        <v>0.79714799999999997</v>
      </c>
    </row>
    <row r="121" spans="1:8" x14ac:dyDescent="0.2">
      <c r="A121" t="s">
        <v>123</v>
      </c>
      <c r="B121">
        <v>3.448</v>
      </c>
      <c r="C121">
        <f t="shared" si="2"/>
        <v>-1.6574678353937327</v>
      </c>
      <c r="D121">
        <f t="shared" si="3"/>
        <v>-2.0121209412631433</v>
      </c>
      <c r="E121">
        <v>-14.354167617049701</v>
      </c>
      <c r="F121">
        <v>14.3812672384375</v>
      </c>
      <c r="G121">
        <v>-0.582836516108449</v>
      </c>
      <c r="H121">
        <f>+$K$39</f>
        <v>0.79714799999999997</v>
      </c>
    </row>
    <row r="122" spans="1:8" x14ac:dyDescent="0.2">
      <c r="A122" t="s">
        <v>124</v>
      </c>
      <c r="B122">
        <v>3.0139999999999998</v>
      </c>
      <c r="C122">
        <f t="shared" si="2"/>
        <v>-1.5382279955250644</v>
      </c>
      <c r="D122">
        <f t="shared" si="3"/>
        <v>-1.7771096523230936</v>
      </c>
      <c r="E122">
        <v>-9.3928787934826108</v>
      </c>
      <c r="F122">
        <v>14.3546120384375</v>
      </c>
      <c r="G122">
        <v>-0.39257784665121198</v>
      </c>
      <c r="H122">
        <f>+$K$39</f>
        <v>0.79714799999999997</v>
      </c>
    </row>
    <row r="123" spans="1:8" x14ac:dyDescent="0.2">
      <c r="A123" t="s">
        <v>125</v>
      </c>
      <c r="B123">
        <v>4.3449999999999998</v>
      </c>
      <c r="C123">
        <f t="shared" si="2"/>
        <v>-2.0880953223475593</v>
      </c>
      <c r="D123">
        <f t="shared" si="3"/>
        <v>-1.7924812671396317</v>
      </c>
      <c r="E123">
        <v>-9.3928787934826108</v>
      </c>
      <c r="F123">
        <v>14.2516368931249</v>
      </c>
      <c r="G123">
        <v>0.48581180651924399</v>
      </c>
      <c r="H123">
        <f>+$K$39</f>
        <v>0.79714799999999997</v>
      </c>
    </row>
    <row r="124" spans="1:8" x14ac:dyDescent="0.2">
      <c r="A124" t="s">
        <v>126</v>
      </c>
      <c r="B124">
        <v>2.9780000000000002</v>
      </c>
      <c r="C124">
        <f t="shared" si="2"/>
        <v>-3.178611771239455</v>
      </c>
      <c r="D124">
        <f t="shared" si="3"/>
        <v>-1.8203337662921868</v>
      </c>
      <c r="E124">
        <v>-9.3928787934826108</v>
      </c>
      <c r="F124">
        <v>14.065051737187501</v>
      </c>
      <c r="G124">
        <v>2.2321925487428298</v>
      </c>
      <c r="H124">
        <f>+$K$39</f>
        <v>0.79714799999999997</v>
      </c>
    </row>
    <row r="125" spans="1:8" x14ac:dyDescent="0.2">
      <c r="A125" t="s">
        <v>127</v>
      </c>
      <c r="B125">
        <v>1.36</v>
      </c>
      <c r="C125">
        <f t="shared" si="2"/>
        <v>-2.8262540267056453</v>
      </c>
      <c r="D125">
        <f t="shared" si="3"/>
        <v>-1.8603620310743896</v>
      </c>
      <c r="E125">
        <v>-9.3928787934826108</v>
      </c>
      <c r="F125">
        <v>13.796900574687401</v>
      </c>
      <c r="G125">
        <v>1.5873458214632099</v>
      </c>
      <c r="H125">
        <f>+$K$39</f>
        <v>0.79714799999999997</v>
      </c>
    </row>
    <row r="126" spans="1:8" x14ac:dyDescent="0.2">
      <c r="A126" t="s">
        <v>128</v>
      </c>
      <c r="B126">
        <v>2.8820000000000001</v>
      </c>
      <c r="C126">
        <f t="shared" si="2"/>
        <v>-3.2158506883831848</v>
      </c>
      <c r="D126">
        <f t="shared" si="3"/>
        <v>-1.7233262427437126</v>
      </c>
      <c r="E126">
        <v>-5.4823111982675101</v>
      </c>
      <c r="F126">
        <v>13.452970490624899</v>
      </c>
      <c r="G126">
        <v>2.4528129986926301</v>
      </c>
      <c r="H126">
        <f>+$K$39</f>
        <v>0.79714799999999997</v>
      </c>
    </row>
    <row r="127" spans="1:8" x14ac:dyDescent="0.2">
      <c r="A127" t="s">
        <v>129</v>
      </c>
      <c r="B127">
        <v>3.3969999999999998</v>
      </c>
      <c r="C127">
        <f t="shared" si="2"/>
        <v>-1.8545665989054401</v>
      </c>
      <c r="D127">
        <f t="shared" si="3"/>
        <v>-1.7734578029172132</v>
      </c>
      <c r="E127">
        <v>-5.4823111982675101</v>
      </c>
      <c r="F127">
        <v>13.117136893750001</v>
      </c>
      <c r="G127">
        <v>0.133294104287179</v>
      </c>
      <c r="H127">
        <f>+$K$39</f>
        <v>0.79714799999999997</v>
      </c>
    </row>
    <row r="128" spans="1:8" x14ac:dyDescent="0.2">
      <c r="A128" t="s">
        <v>130</v>
      </c>
      <c r="B128">
        <v>5.8849999999999998</v>
      </c>
      <c r="C128">
        <f t="shared" si="2"/>
        <v>-1.8359528632558648</v>
      </c>
      <c r="D128">
        <f t="shared" si="3"/>
        <v>-1.8312855138803619</v>
      </c>
      <c r="E128">
        <v>-5.4823111982675101</v>
      </c>
      <c r="F128">
        <v>12.7297464334375</v>
      </c>
      <c r="G128">
        <v>7.6703167248750497E-3</v>
      </c>
      <c r="H128">
        <f>+$K$39</f>
        <v>0.79714799999999997</v>
      </c>
    </row>
    <row r="129" spans="1:8" x14ac:dyDescent="0.2">
      <c r="A129" t="s">
        <v>131</v>
      </c>
      <c r="B129">
        <v>5.649</v>
      </c>
      <c r="C129">
        <f t="shared" si="2"/>
        <v>-2.2048485710923784</v>
      </c>
      <c r="D129">
        <f t="shared" si="3"/>
        <v>-1.8993095971624556</v>
      </c>
      <c r="E129">
        <v>-5.4823111982675101</v>
      </c>
      <c r="F129">
        <v>12.2740500121875</v>
      </c>
      <c r="G129">
        <v>0.50212240680683096</v>
      </c>
      <c r="H129">
        <f>+$K$39</f>
        <v>0.79714799999999997</v>
      </c>
    </row>
    <row r="130" spans="1:8" x14ac:dyDescent="0.2">
      <c r="A130" t="s">
        <v>132</v>
      </c>
      <c r="B130">
        <v>-2.726</v>
      </c>
      <c r="C130">
        <f t="shared" si="2"/>
        <v>-3.9076830302866377</v>
      </c>
      <c r="D130">
        <f t="shared" si="3"/>
        <v>-2.626681254292266</v>
      </c>
      <c r="E130">
        <v>-14.667158049681101</v>
      </c>
      <c r="F130">
        <v>10.3653017324999</v>
      </c>
      <c r="G130">
        <v>2.1051968808196801</v>
      </c>
      <c r="H130">
        <f>+$K$40</f>
        <v>2.7709980000000001</v>
      </c>
    </row>
    <row r="131" spans="1:8" x14ac:dyDescent="0.2">
      <c r="A131" t="s">
        <v>133</v>
      </c>
      <c r="B131">
        <v>-0.80300000000000005</v>
      </c>
      <c r="C131">
        <f t="shared" ref="C131:C194" si="4">$K$13+$K$14*E131+$K$15*F131+$K$16*G131+$H$2</f>
        <v>-2.9459319257723413</v>
      </c>
      <c r="D131">
        <f t="shared" ref="D131:D194" si="5">$K$13+$K$14*E131+$K$15*F131+0*G131+$H$2</f>
        <v>-2.4241064741482976</v>
      </c>
      <c r="E131">
        <v>-14.667158049681101</v>
      </c>
      <c r="F131">
        <v>11.7223593787499</v>
      </c>
      <c r="G131">
        <v>0.85756736148044599</v>
      </c>
      <c r="H131">
        <f>+$K$40</f>
        <v>2.7709980000000001</v>
      </c>
    </row>
    <row r="132" spans="1:8" x14ac:dyDescent="0.2">
      <c r="A132" t="s">
        <v>134</v>
      </c>
      <c r="B132">
        <v>-1.702</v>
      </c>
      <c r="C132">
        <f t="shared" si="4"/>
        <v>-3.416951713598217</v>
      </c>
      <c r="D132">
        <f t="shared" si="5"/>
        <v>-2.2230090863124232</v>
      </c>
      <c r="E132">
        <v>-14.667158049681101</v>
      </c>
      <c r="F132">
        <v>13.069519906875</v>
      </c>
      <c r="G132">
        <v>1.9621239735508</v>
      </c>
      <c r="H132">
        <f>+$K$40</f>
        <v>2.7709980000000001</v>
      </c>
    </row>
    <row r="133" spans="1:8" x14ac:dyDescent="0.2">
      <c r="A133" t="s">
        <v>135</v>
      </c>
      <c r="B133">
        <v>-2.0870000000000002</v>
      </c>
      <c r="C133">
        <f t="shared" si="4"/>
        <v>-3.6403591016100103</v>
      </c>
      <c r="D133">
        <f t="shared" si="5"/>
        <v>-2.044345018696462</v>
      </c>
      <c r="E133">
        <v>-14.667158049681101</v>
      </c>
      <c r="F133">
        <v>14.266398604687501</v>
      </c>
      <c r="G133">
        <v>2.6228877524277898</v>
      </c>
      <c r="H133">
        <f>+$K$40</f>
        <v>2.7709980000000001</v>
      </c>
    </row>
    <row r="134" spans="1:8" x14ac:dyDescent="0.2">
      <c r="A134" t="s">
        <v>136</v>
      </c>
      <c r="B134">
        <v>7.3999999999999996E-2</v>
      </c>
      <c r="C134">
        <f t="shared" si="4"/>
        <v>-2.748140830892662</v>
      </c>
      <c r="D134">
        <f t="shared" si="5"/>
        <v>-2.0974252821397088</v>
      </c>
      <c r="E134">
        <v>-18.7405865675453</v>
      </c>
      <c r="F134">
        <v>15.2253057337499</v>
      </c>
      <c r="G134">
        <v>1.0693852024305099</v>
      </c>
      <c r="H134">
        <f>+$K$40</f>
        <v>2.7709980000000001</v>
      </c>
    </row>
    <row r="135" spans="1:8" x14ac:dyDescent="0.2">
      <c r="A135" t="s">
        <v>137</v>
      </c>
      <c r="B135">
        <v>-1.3380000000000001</v>
      </c>
      <c r="C135">
        <f t="shared" si="4"/>
        <v>-2.4897587999034467</v>
      </c>
      <c r="D135">
        <f t="shared" si="5"/>
        <v>-1.9709993296426629</v>
      </c>
      <c r="E135">
        <v>-18.7405865675453</v>
      </c>
      <c r="F135">
        <v>16.072238927499999</v>
      </c>
      <c r="G135">
        <v>0.85252873114944905</v>
      </c>
      <c r="H135">
        <f>+$K$40</f>
        <v>2.7709980000000001</v>
      </c>
    </row>
    <row r="136" spans="1:8" x14ac:dyDescent="0.2">
      <c r="A136" t="s">
        <v>138</v>
      </c>
      <c r="B136">
        <v>-0.93400000000000005</v>
      </c>
      <c r="C136">
        <f t="shared" si="4"/>
        <v>-2.5648448001953343</v>
      </c>
      <c r="D136">
        <f t="shared" si="5"/>
        <v>-1.8608741803227948</v>
      </c>
      <c r="E136">
        <v>-18.7405865675453</v>
      </c>
      <c r="F136">
        <v>16.8099723009374</v>
      </c>
      <c r="G136">
        <v>1.15690452653274</v>
      </c>
      <c r="H136">
        <f>+$K$40</f>
        <v>2.7709980000000001</v>
      </c>
    </row>
    <row r="137" spans="1:8" x14ac:dyDescent="0.2">
      <c r="A137" t="s">
        <v>139</v>
      </c>
      <c r="B137">
        <v>-1.9039999999999999</v>
      </c>
      <c r="C137">
        <f t="shared" si="4"/>
        <v>-3.4278093590823762</v>
      </c>
      <c r="D137">
        <f t="shared" si="5"/>
        <v>-1.7644639469469752</v>
      </c>
      <c r="E137">
        <v>-18.7405865675453</v>
      </c>
      <c r="F137">
        <v>17.455828830000002</v>
      </c>
      <c r="G137">
        <v>2.7335399832955098</v>
      </c>
      <c r="H137">
        <f>+$K$40</f>
        <v>2.7709980000000001</v>
      </c>
    </row>
    <row r="138" spans="1:8" x14ac:dyDescent="0.2">
      <c r="A138" t="s">
        <v>140</v>
      </c>
      <c r="B138">
        <v>-2.5209999999999999</v>
      </c>
      <c r="C138">
        <f t="shared" si="4"/>
        <v>-4.4851719822548661</v>
      </c>
      <c r="D138">
        <f t="shared" si="5"/>
        <v>-1.671616234528928</v>
      </c>
      <c r="E138">
        <v>-18.582333446894399</v>
      </c>
      <c r="F138">
        <v>18.026751632499899</v>
      </c>
      <c r="G138">
        <v>4.6237943577612599</v>
      </c>
      <c r="H138">
        <f>+$K$40</f>
        <v>2.7709980000000001</v>
      </c>
    </row>
    <row r="139" spans="1:8" x14ac:dyDescent="0.2">
      <c r="A139" t="s">
        <v>141</v>
      </c>
      <c r="B139">
        <v>-4.9429999999999898</v>
      </c>
      <c r="C139">
        <f t="shared" si="4"/>
        <v>-5.8218039399591248</v>
      </c>
      <c r="D139">
        <f t="shared" si="5"/>
        <v>-1.5992370459846232</v>
      </c>
      <c r="E139">
        <v>-18.582333446894399</v>
      </c>
      <c r="F139">
        <v>18.5116231015624</v>
      </c>
      <c r="G139">
        <v>6.9393616939736598</v>
      </c>
      <c r="H139">
        <f>+$K$40</f>
        <v>2.7709980000000001</v>
      </c>
    </row>
    <row r="140" spans="1:8" x14ac:dyDescent="0.2">
      <c r="A140" t="s">
        <v>142</v>
      </c>
      <c r="B140">
        <v>-5.0199999999999898</v>
      </c>
      <c r="C140">
        <f t="shared" si="4"/>
        <v>-4.7426124907338458</v>
      </c>
      <c r="D140">
        <f t="shared" si="5"/>
        <v>-1.5418506034436241</v>
      </c>
      <c r="E140">
        <v>-18.582333446894399</v>
      </c>
      <c r="F140">
        <v>18.8960574846875</v>
      </c>
      <c r="G140">
        <v>5.2601284929049896</v>
      </c>
      <c r="H140">
        <f>+$K$40</f>
        <v>2.7709980000000001</v>
      </c>
    </row>
    <row r="141" spans="1:8" x14ac:dyDescent="0.2">
      <c r="A141" t="s">
        <v>143</v>
      </c>
      <c r="B141">
        <v>-5.3550000000000004</v>
      </c>
      <c r="C141">
        <f t="shared" si="4"/>
        <v>-1.2929905578552483</v>
      </c>
      <c r="D141">
        <f t="shared" si="5"/>
        <v>-1.4979877015852403</v>
      </c>
      <c r="E141">
        <v>-18.582333446894399</v>
      </c>
      <c r="F141">
        <v>19.1898970549999</v>
      </c>
      <c r="G141">
        <v>-0.336892075908581</v>
      </c>
      <c r="H141">
        <f>+$K$40</f>
        <v>2.7709980000000001</v>
      </c>
    </row>
    <row r="142" spans="1:8" x14ac:dyDescent="0.2">
      <c r="A142" t="s">
        <v>144</v>
      </c>
      <c r="B142">
        <v>-4.6180000000000003</v>
      </c>
      <c r="C142">
        <f t="shared" si="4"/>
        <v>-0.16758526504393645</v>
      </c>
      <c r="D142">
        <f t="shared" si="5"/>
        <v>-2.4751460327408306</v>
      </c>
      <c r="E142">
        <v>-39.599429499974903</v>
      </c>
      <c r="F142">
        <v>19.426079957812501</v>
      </c>
      <c r="G142">
        <v>-3.79224277553126</v>
      </c>
      <c r="H142">
        <f>+$K$40</f>
        <v>2.7709980000000001</v>
      </c>
    </row>
    <row r="143" spans="1:8" x14ac:dyDescent="0.2">
      <c r="A143" t="s">
        <v>145</v>
      </c>
      <c r="B143">
        <v>-1.288</v>
      </c>
      <c r="C143">
        <f t="shared" si="4"/>
        <v>0.49358122684055683</v>
      </c>
      <c r="D143">
        <f t="shared" si="5"/>
        <v>-2.4453418644702607</v>
      </c>
      <c r="E143">
        <v>-39.599429499974903</v>
      </c>
      <c r="F143">
        <v>19.625739433749999</v>
      </c>
      <c r="G143">
        <v>-4.82982290949115</v>
      </c>
      <c r="H143">
        <f>+$K$40</f>
        <v>2.7709980000000001</v>
      </c>
    </row>
    <row r="144" spans="1:8" x14ac:dyDescent="0.2">
      <c r="A144" t="s">
        <v>146</v>
      </c>
      <c r="B144">
        <v>1.087</v>
      </c>
      <c r="C144">
        <f t="shared" si="4"/>
        <v>-0.33032251772355359</v>
      </c>
      <c r="D144">
        <f t="shared" si="5"/>
        <v>-2.4292267074267526</v>
      </c>
      <c r="E144">
        <v>-39.599429499974903</v>
      </c>
      <c r="F144">
        <v>19.733695602187499</v>
      </c>
      <c r="G144">
        <v>-3.4493367894612099</v>
      </c>
      <c r="H144">
        <f>+$K$40</f>
        <v>2.7709980000000001</v>
      </c>
    </row>
    <row r="145" spans="1:8" x14ac:dyDescent="0.2">
      <c r="A145" t="s">
        <v>147</v>
      </c>
      <c r="B145">
        <v>4.09</v>
      </c>
      <c r="C145">
        <f t="shared" si="4"/>
        <v>-0.95315261206312041</v>
      </c>
      <c r="D145">
        <f t="shared" si="5"/>
        <v>-2.4195070264408378</v>
      </c>
      <c r="E145">
        <v>-39.599429499974903</v>
      </c>
      <c r="F145">
        <v>19.7988081862499</v>
      </c>
      <c r="G145">
        <v>-2.40980519869139</v>
      </c>
      <c r="H145">
        <f>+$K$40</f>
        <v>2.7709980000000001</v>
      </c>
    </row>
    <row r="146" spans="1:8" x14ac:dyDescent="0.2">
      <c r="A146" t="s">
        <v>148</v>
      </c>
      <c r="B146">
        <v>4.01</v>
      </c>
      <c r="C146">
        <f t="shared" si="4"/>
        <v>-1.1794536925034895</v>
      </c>
      <c r="D146">
        <f t="shared" si="5"/>
        <v>-2.5259868685928275</v>
      </c>
      <c r="E146">
        <v>-41.893483074231298</v>
      </c>
      <c r="F146">
        <v>19.825785326249999</v>
      </c>
      <c r="G146">
        <v>-2.2128911101805899</v>
      </c>
      <c r="H146">
        <f>+$K$40</f>
        <v>2.7709980000000001</v>
      </c>
    </row>
    <row r="147" spans="1:8" x14ac:dyDescent="0.2">
      <c r="A147" t="s">
        <v>149</v>
      </c>
      <c r="B147">
        <v>5.5659999999999998</v>
      </c>
      <c r="C147">
        <f t="shared" si="4"/>
        <v>-2.7321991583708445</v>
      </c>
      <c r="D147">
        <f t="shared" si="5"/>
        <v>-2.5294093941996558</v>
      </c>
      <c r="E147">
        <v>-41.893483074231298</v>
      </c>
      <c r="F147">
        <v>19.802857671875</v>
      </c>
      <c r="G147">
        <v>0.333264470819298</v>
      </c>
      <c r="H147">
        <f>+$K$40</f>
        <v>2.7709980000000001</v>
      </c>
    </row>
    <row r="148" spans="1:8" x14ac:dyDescent="0.2">
      <c r="A148" t="s">
        <v>150</v>
      </c>
      <c r="B148">
        <v>5.6120000000000001</v>
      </c>
      <c r="C148">
        <f t="shared" si="4"/>
        <v>-3.7001236566466718</v>
      </c>
      <c r="D148">
        <f t="shared" si="5"/>
        <v>-2.5422412375421009</v>
      </c>
      <c r="E148">
        <v>-41.893483074231298</v>
      </c>
      <c r="F148">
        <v>19.7168965709375</v>
      </c>
      <c r="G148">
        <v>1.9028626679012499</v>
      </c>
      <c r="H148">
        <f>+$K$40</f>
        <v>2.7709980000000001</v>
      </c>
    </row>
    <row r="149" spans="1:8" x14ac:dyDescent="0.2">
      <c r="A149" t="s">
        <v>151</v>
      </c>
      <c r="B149">
        <v>5.3419999999999899</v>
      </c>
      <c r="C149">
        <f t="shared" si="4"/>
        <v>-3.1949341573840884</v>
      </c>
      <c r="D149">
        <f t="shared" si="5"/>
        <v>-2.5724959985577653</v>
      </c>
      <c r="E149">
        <v>-41.893483074231298</v>
      </c>
      <c r="F149">
        <v>19.514218553749998</v>
      </c>
      <c r="G149">
        <v>1.0229141715648</v>
      </c>
      <c r="H149">
        <f>+$K$40</f>
        <v>2.7709980000000001</v>
      </c>
    </row>
    <row r="150" spans="1:8" x14ac:dyDescent="0.2">
      <c r="A150" t="s">
        <v>152</v>
      </c>
      <c r="B150">
        <v>7.7759999999999998</v>
      </c>
      <c r="C150">
        <f t="shared" si="4"/>
        <v>-8.6336724957190096</v>
      </c>
      <c r="D150">
        <f t="shared" si="5"/>
        <v>-7.7740312809546026</v>
      </c>
      <c r="E150">
        <v>-149.18973187115401</v>
      </c>
      <c r="F150">
        <v>19.293366558437501</v>
      </c>
      <c r="G150">
        <v>1.41273340744691</v>
      </c>
      <c r="H150">
        <f>+$K$40</f>
        <v>2.7709980000000001</v>
      </c>
    </row>
    <row r="151" spans="1:8" x14ac:dyDescent="0.2">
      <c r="A151" t="s">
        <v>153</v>
      </c>
      <c r="B151">
        <v>8.3539999999999903</v>
      </c>
      <c r="C151">
        <f t="shared" si="4"/>
        <v>-8.5788781427298684</v>
      </c>
      <c r="D151">
        <f t="shared" si="5"/>
        <v>-7.8185200634528371</v>
      </c>
      <c r="E151">
        <v>-149.18973187115401</v>
      </c>
      <c r="F151">
        <v>18.995334185312501</v>
      </c>
      <c r="G151">
        <v>1.2495716140264601</v>
      </c>
      <c r="H151">
        <f>+$K$40</f>
        <v>2.7709980000000001</v>
      </c>
    </row>
    <row r="152" spans="1:8" x14ac:dyDescent="0.2">
      <c r="A152" t="s">
        <v>154</v>
      </c>
      <c r="B152">
        <v>8.4589999999999996</v>
      </c>
      <c r="C152">
        <f t="shared" si="4"/>
        <v>-8.5293187826932275</v>
      </c>
      <c r="D152">
        <f t="shared" si="5"/>
        <v>-7.8833645420267118</v>
      </c>
      <c r="E152">
        <v>-149.18973187115401</v>
      </c>
      <c r="F152">
        <v>18.5609380803125</v>
      </c>
      <c r="G152">
        <v>1.06156047406555</v>
      </c>
      <c r="H152">
        <f>+$K$40</f>
        <v>2.7709980000000001</v>
      </c>
    </row>
    <row r="153" spans="1:8" x14ac:dyDescent="0.2">
      <c r="A153" t="s">
        <v>155</v>
      </c>
      <c r="B153">
        <v>4.8280000000000003</v>
      </c>
      <c r="C153">
        <f t="shared" si="4"/>
        <v>-8.554000311078191</v>
      </c>
      <c r="D153">
        <f t="shared" si="5"/>
        <v>-7.9697456319476023</v>
      </c>
      <c r="E153">
        <v>-149.18973187115401</v>
      </c>
      <c r="F153">
        <v>17.982267238437501</v>
      </c>
      <c r="G153">
        <v>0.96016348389155004</v>
      </c>
      <c r="H153">
        <f>+$K$40</f>
        <v>2.7709980000000001</v>
      </c>
    </row>
    <row r="154" spans="1:8" x14ac:dyDescent="0.2">
      <c r="A154" t="s">
        <v>156</v>
      </c>
      <c r="B154">
        <v>6.1980000000000004</v>
      </c>
      <c r="C154">
        <f t="shared" si="4"/>
        <v>-2.6442751739241408</v>
      </c>
      <c r="D154">
        <f t="shared" si="5"/>
        <v>-1.4416321757221748</v>
      </c>
      <c r="E154">
        <v>-11.3191933478635</v>
      </c>
      <c r="F154">
        <v>17.223612038437501</v>
      </c>
      <c r="G154">
        <v>1.97642215334878</v>
      </c>
      <c r="H154">
        <f>+$K$40</f>
        <v>2.7709980000000001</v>
      </c>
    </row>
    <row r="155" spans="1:8" x14ac:dyDescent="0.2">
      <c r="A155" t="s">
        <v>157</v>
      </c>
      <c r="B155">
        <v>3.351</v>
      </c>
      <c r="C155">
        <f t="shared" si="4"/>
        <v>-2.5220369907466385</v>
      </c>
      <c r="D155">
        <f t="shared" si="5"/>
        <v>-1.5777672655387138</v>
      </c>
      <c r="E155">
        <v>-11.3191933478635</v>
      </c>
      <c r="F155">
        <v>16.311636893124899</v>
      </c>
      <c r="G155">
        <v>1.5518118065192399</v>
      </c>
      <c r="H155">
        <f>+$K$40</f>
        <v>2.7709980000000001</v>
      </c>
    </row>
    <row r="156" spans="1:8" x14ac:dyDescent="0.2">
      <c r="A156" t="s">
        <v>158</v>
      </c>
      <c r="B156">
        <v>4.157</v>
      </c>
      <c r="C156">
        <f t="shared" si="4"/>
        <v>-3.2949236146385372</v>
      </c>
      <c r="D156">
        <f t="shared" si="5"/>
        <v>-1.7169789146912686</v>
      </c>
      <c r="E156">
        <v>-11.3191933478635</v>
      </c>
      <c r="F156">
        <v>15.379051737187501</v>
      </c>
      <c r="G156">
        <v>2.59319254874283</v>
      </c>
      <c r="H156">
        <f>+$K$40</f>
        <v>2.7709980000000001</v>
      </c>
    </row>
    <row r="157" spans="1:8" x14ac:dyDescent="0.2">
      <c r="A157" t="s">
        <v>159</v>
      </c>
      <c r="B157">
        <v>4.2649999999999899</v>
      </c>
      <c r="C157">
        <f t="shared" si="4"/>
        <v>-4.7835504051047266</v>
      </c>
      <c r="D157">
        <f t="shared" si="5"/>
        <v>-1.8376156794734713</v>
      </c>
      <c r="E157">
        <v>-11.3191933478635</v>
      </c>
      <c r="F157">
        <v>14.5709005746874</v>
      </c>
      <c r="G157">
        <v>4.8413458214632099</v>
      </c>
      <c r="H157">
        <f>+$K$40</f>
        <v>2.7709980000000001</v>
      </c>
    </row>
    <row r="158" spans="1:8" x14ac:dyDescent="0.2">
      <c r="A158" t="s">
        <v>160</v>
      </c>
      <c r="B158">
        <v>2.6150000000000002</v>
      </c>
      <c r="C158">
        <f t="shared" si="4"/>
        <v>-4.3047991784215629</v>
      </c>
      <c r="D158">
        <f t="shared" si="5"/>
        <v>-1.7309791177820912</v>
      </c>
      <c r="E158">
        <v>-7.1627184980615501</v>
      </c>
      <c r="F158">
        <v>13.943970490624899</v>
      </c>
      <c r="G158">
        <v>4.2298129986926298</v>
      </c>
      <c r="H158">
        <f>+$K$40</f>
        <v>2.7709980000000001</v>
      </c>
    </row>
    <row r="159" spans="1:8" x14ac:dyDescent="0.2">
      <c r="A159" t="s">
        <v>161</v>
      </c>
      <c r="B159">
        <v>1.756</v>
      </c>
      <c r="C159">
        <f t="shared" si="4"/>
        <v>-1.0289288739438196</v>
      </c>
      <c r="D159">
        <f t="shared" si="5"/>
        <v>-1.8027555529555919</v>
      </c>
      <c r="E159">
        <v>-7.1627184980615501</v>
      </c>
      <c r="F159">
        <v>13.463136893750001</v>
      </c>
      <c r="G159">
        <v>-1.27170589571282</v>
      </c>
      <c r="H159">
        <f>+$K$40</f>
        <v>2.7709980000000001</v>
      </c>
    </row>
    <row r="160" spans="1:8" x14ac:dyDescent="0.2">
      <c r="A160" t="s">
        <v>162</v>
      </c>
      <c r="B160">
        <v>1.4970000000000001</v>
      </c>
      <c r="C160">
        <f t="shared" si="4"/>
        <v>-1.9317919332942433</v>
      </c>
      <c r="D160">
        <f t="shared" si="5"/>
        <v>-1.8413267889187406</v>
      </c>
      <c r="E160">
        <v>-7.1627184980615501</v>
      </c>
      <c r="F160">
        <v>13.204746433437499</v>
      </c>
      <c r="G160">
        <v>0.14867031672487499</v>
      </c>
      <c r="H160">
        <f>+$K$40</f>
        <v>2.7709980000000001</v>
      </c>
    </row>
    <row r="161" spans="1:8" x14ac:dyDescent="0.2">
      <c r="A161" t="s">
        <v>163</v>
      </c>
      <c r="B161">
        <v>-1.534</v>
      </c>
      <c r="C161">
        <f t="shared" si="4"/>
        <v>-2.8459265061307564</v>
      </c>
      <c r="D161">
        <f t="shared" si="5"/>
        <v>-1.8600901222008344</v>
      </c>
      <c r="E161">
        <v>-7.1627184980615501</v>
      </c>
      <c r="F161">
        <v>13.0790500121875</v>
      </c>
      <c r="G161">
        <v>1.6201224068068301</v>
      </c>
      <c r="H161">
        <f>+$K$40</f>
        <v>2.7709980000000001</v>
      </c>
    </row>
    <row r="162" spans="1:8" x14ac:dyDescent="0.2">
      <c r="A162" t="s">
        <v>164</v>
      </c>
      <c r="B162">
        <v>-0.60399999999999998</v>
      </c>
      <c r="C162">
        <f t="shared" si="4"/>
        <v>-1.6328283169547686</v>
      </c>
      <c r="D162">
        <f t="shared" si="5"/>
        <v>-0.59218206596039735</v>
      </c>
      <c r="E162">
        <v>20.555068255188399</v>
      </c>
      <c r="F162">
        <v>12.628301732499899</v>
      </c>
      <c r="G162">
        <v>1.7101968808196799</v>
      </c>
      <c r="H162">
        <f>+$K$41</f>
        <v>-0.87833700000000003</v>
      </c>
    </row>
    <row r="163" spans="1:8" x14ac:dyDescent="0.2">
      <c r="A163" t="s">
        <v>165</v>
      </c>
      <c r="B163">
        <v>-0.78400000000000003</v>
      </c>
      <c r="C163">
        <f t="shared" si="4"/>
        <v>-1.2766505324404691</v>
      </c>
      <c r="D163">
        <f t="shared" si="5"/>
        <v>-0.51081858581642869</v>
      </c>
      <c r="E163">
        <v>20.555068255188399</v>
      </c>
      <c r="F163">
        <v>13.1733593787499</v>
      </c>
      <c r="G163">
        <v>1.25856736148044</v>
      </c>
      <c r="H163">
        <f>+$K$41</f>
        <v>-0.87833700000000003</v>
      </c>
    </row>
    <row r="164" spans="1:8" x14ac:dyDescent="0.2">
      <c r="A164" t="s">
        <v>166</v>
      </c>
      <c r="B164">
        <v>-2.0990000000000002</v>
      </c>
      <c r="C164">
        <f t="shared" si="4"/>
        <v>-2.2429795602663631</v>
      </c>
      <c r="D164">
        <f t="shared" si="5"/>
        <v>-0.42958902298056945</v>
      </c>
      <c r="E164">
        <v>20.555068255188399</v>
      </c>
      <c r="F164">
        <v>13.7175199068749</v>
      </c>
      <c r="G164">
        <v>2.9801239735507998</v>
      </c>
      <c r="H164">
        <f>+$K$41</f>
        <v>-0.87833700000000003</v>
      </c>
    </row>
    <row r="165" spans="1:8" x14ac:dyDescent="0.2">
      <c r="A165" t="s">
        <v>167</v>
      </c>
      <c r="B165">
        <v>-0.85299999999999998</v>
      </c>
      <c r="C165">
        <f t="shared" si="4"/>
        <v>-1.7750261032781416</v>
      </c>
      <c r="D165">
        <f t="shared" si="5"/>
        <v>-0.36034353036459343</v>
      </c>
      <c r="E165">
        <v>20.555068255188399</v>
      </c>
      <c r="F165">
        <v>14.1813986046875</v>
      </c>
      <c r="G165">
        <v>2.3248877524277902</v>
      </c>
      <c r="H165">
        <f>+$K$41</f>
        <v>-0.87833700000000003</v>
      </c>
    </row>
    <row r="166" spans="1:8" x14ac:dyDescent="0.2">
      <c r="A166" t="s">
        <v>168</v>
      </c>
      <c r="B166">
        <v>-0.14499999999999999</v>
      </c>
      <c r="C166">
        <f t="shared" si="4"/>
        <v>-0.44947000467407294</v>
      </c>
      <c r="D166">
        <f t="shared" si="5"/>
        <v>-0.37865019092111796</v>
      </c>
      <c r="E166">
        <v>19.065930656896601</v>
      </c>
      <c r="F166">
        <v>14.539305733749901</v>
      </c>
      <c r="G166">
        <v>0.11638520243051299</v>
      </c>
      <c r="H166">
        <f>+$K$41</f>
        <v>-0.87833700000000003</v>
      </c>
    </row>
    <row r="167" spans="1:8" x14ac:dyDescent="0.2">
      <c r="A167" t="s">
        <v>169</v>
      </c>
      <c r="B167">
        <v>-6.4000000000000001E-2</v>
      </c>
      <c r="C167">
        <f t="shared" si="4"/>
        <v>0.14799301131512888</v>
      </c>
      <c r="D167">
        <f t="shared" si="5"/>
        <v>-0.33178781342408659</v>
      </c>
      <c r="E167">
        <v>19.065930656896601</v>
      </c>
      <c r="F167">
        <v>14.8532389274999</v>
      </c>
      <c r="G167">
        <v>-0.78847126885054997</v>
      </c>
      <c r="H167">
        <f>+$K$41</f>
        <v>-0.87833700000000003</v>
      </c>
    </row>
    <row r="168" spans="1:8" x14ac:dyDescent="0.2">
      <c r="A168" t="s">
        <v>170</v>
      </c>
      <c r="B168">
        <v>0.31</v>
      </c>
      <c r="C168">
        <f t="shared" si="4"/>
        <v>0.19993432602325178</v>
      </c>
      <c r="D168">
        <f t="shared" si="5"/>
        <v>-0.29361321410420382</v>
      </c>
      <c r="E168">
        <v>19.065930656896601</v>
      </c>
      <c r="F168">
        <v>15.108972300937401</v>
      </c>
      <c r="G168">
        <v>-0.81109547346725197</v>
      </c>
      <c r="H168">
        <f>+$K$41</f>
        <v>-0.87833700000000003</v>
      </c>
    </row>
    <row r="169" spans="1:8" x14ac:dyDescent="0.2">
      <c r="A169" t="s">
        <v>171</v>
      </c>
      <c r="B169">
        <v>-0.48399999999999999</v>
      </c>
      <c r="C169">
        <f t="shared" si="4"/>
        <v>0.38803776213620811</v>
      </c>
      <c r="D169">
        <f t="shared" si="5"/>
        <v>-0.26333180572838444</v>
      </c>
      <c r="E169">
        <v>19.065930656896601</v>
      </c>
      <c r="F169">
        <v>15.31182883</v>
      </c>
      <c r="G169">
        <v>-1.07046001670448</v>
      </c>
      <c r="H169">
        <f>+$K$41</f>
        <v>-0.87833700000000003</v>
      </c>
    </row>
    <row r="170" spans="1:8" x14ac:dyDescent="0.2">
      <c r="A170" t="s">
        <v>172</v>
      </c>
      <c r="B170">
        <v>-0.46500000000000002</v>
      </c>
      <c r="C170">
        <f t="shared" si="4"/>
        <v>-0.69330594100651477</v>
      </c>
      <c r="D170">
        <f t="shared" si="5"/>
        <v>-0.59242090328057695</v>
      </c>
      <c r="E170">
        <v>11.6952839214047</v>
      </c>
      <c r="F170">
        <v>15.4857516325</v>
      </c>
      <c r="G170">
        <v>0.16579435776126</v>
      </c>
      <c r="H170">
        <f>+$K$41</f>
        <v>-0.87833700000000003</v>
      </c>
    </row>
    <row r="171" spans="1:8" x14ac:dyDescent="0.2">
      <c r="A171" t="s">
        <v>173</v>
      </c>
      <c r="B171">
        <v>-0.46</v>
      </c>
      <c r="C171">
        <f t="shared" si="4"/>
        <v>-1.6038603587107896</v>
      </c>
      <c r="D171">
        <f t="shared" si="5"/>
        <v>-0.5667647897362873</v>
      </c>
      <c r="E171">
        <v>11.6952839214047</v>
      </c>
      <c r="F171">
        <v>15.6576231015624</v>
      </c>
      <c r="G171">
        <v>1.7043616939736601</v>
      </c>
      <c r="H171">
        <f>+$K$41</f>
        <v>-0.87833700000000003</v>
      </c>
    </row>
    <row r="172" spans="1:8" x14ac:dyDescent="0.2">
      <c r="A172" t="s">
        <v>174</v>
      </c>
      <c r="B172">
        <v>-0.79100000000000004</v>
      </c>
      <c r="C172">
        <f t="shared" si="4"/>
        <v>-0.81256111448552559</v>
      </c>
      <c r="D172">
        <f t="shared" si="5"/>
        <v>-0.54535362219530303</v>
      </c>
      <c r="E172">
        <v>11.6952839214047</v>
      </c>
      <c r="F172">
        <v>15.8010574846874</v>
      </c>
      <c r="G172">
        <v>0.43912849290499101</v>
      </c>
      <c r="H172">
        <f>+$K$41</f>
        <v>-0.87833700000000003</v>
      </c>
    </row>
    <row r="173" spans="1:8" x14ac:dyDescent="0.2">
      <c r="A173" t="s">
        <v>175</v>
      </c>
      <c r="B173">
        <v>-0.495</v>
      </c>
      <c r="C173">
        <f t="shared" si="4"/>
        <v>-1.0820640416069116</v>
      </c>
      <c r="D173">
        <f t="shared" si="5"/>
        <v>-0.5252254453369043</v>
      </c>
      <c r="E173">
        <v>11.6952839214047</v>
      </c>
      <c r="F173">
        <v>15.9358970549999</v>
      </c>
      <c r="G173">
        <v>0.91510792409141795</v>
      </c>
      <c r="H173">
        <f>+$K$41</f>
        <v>-0.87833700000000003</v>
      </c>
    </row>
    <row r="174" spans="1:8" x14ac:dyDescent="0.2">
      <c r="A174" t="s">
        <v>176</v>
      </c>
      <c r="B174">
        <v>0.27900000000000003</v>
      </c>
      <c r="C174">
        <f t="shared" si="4"/>
        <v>-1.8396416631464003</v>
      </c>
      <c r="D174">
        <f t="shared" si="5"/>
        <v>-1.3365640258432956</v>
      </c>
      <c r="E174">
        <v>-5.5820070487587099</v>
      </c>
      <c r="F174">
        <v>16.0760799578125</v>
      </c>
      <c r="G174">
        <v>0.82675722446873801</v>
      </c>
      <c r="H174">
        <f>+$K$41</f>
        <v>-0.87833700000000003</v>
      </c>
    </row>
    <row r="175" spans="1:8" x14ac:dyDescent="0.2">
      <c r="A175" t="s">
        <v>177</v>
      </c>
      <c r="B175">
        <v>0.70799999999999996</v>
      </c>
      <c r="C175">
        <f t="shared" si="4"/>
        <v>-0.70779973126190643</v>
      </c>
      <c r="D175">
        <f t="shared" si="5"/>
        <v>-1.314969982572725</v>
      </c>
      <c r="E175">
        <v>-5.5820070487587099</v>
      </c>
      <c r="F175">
        <v>16.220739433750001</v>
      </c>
      <c r="G175">
        <v>-0.99782290949115204</v>
      </c>
      <c r="H175">
        <f>+$K$41</f>
        <v>-0.87833700000000003</v>
      </c>
    </row>
    <row r="176" spans="1:8" x14ac:dyDescent="0.2">
      <c r="A176" t="s">
        <v>178</v>
      </c>
      <c r="B176">
        <v>0.59599999999999997</v>
      </c>
      <c r="C176">
        <f t="shared" si="4"/>
        <v>-0.64589542582601833</v>
      </c>
      <c r="D176">
        <f t="shared" si="5"/>
        <v>-1.2984070005292172</v>
      </c>
      <c r="E176">
        <v>-5.5820070487587099</v>
      </c>
      <c r="F176">
        <v>16.331695602187501</v>
      </c>
      <c r="G176">
        <v>-1.0723367894612099</v>
      </c>
      <c r="H176">
        <f>+$K$41</f>
        <v>-0.87833700000000003</v>
      </c>
    </row>
    <row r="177" spans="1:8" x14ac:dyDescent="0.2">
      <c r="A177" t="s">
        <v>179</v>
      </c>
      <c r="B177">
        <v>0.46600000000000003</v>
      </c>
      <c r="C177">
        <f t="shared" si="4"/>
        <v>-0.83795550016558429</v>
      </c>
      <c r="D177">
        <f t="shared" si="5"/>
        <v>-1.2783873445433023</v>
      </c>
      <c r="E177">
        <v>-5.5820070487587099</v>
      </c>
      <c r="F177">
        <v>16.465808186249902</v>
      </c>
      <c r="G177">
        <v>-0.72380519869139104</v>
      </c>
      <c r="H177">
        <f>+$K$41</f>
        <v>-0.87833700000000003</v>
      </c>
    </row>
    <row r="178" spans="1:8" x14ac:dyDescent="0.2">
      <c r="A178" t="s">
        <v>180</v>
      </c>
      <c r="B178">
        <v>1.2310000000000001</v>
      </c>
      <c r="C178">
        <f t="shared" si="4"/>
        <v>0.11544490068627677</v>
      </c>
      <c r="D178">
        <f t="shared" si="5"/>
        <v>-0.9475296054030613</v>
      </c>
      <c r="E178">
        <v>0.84642710387931397</v>
      </c>
      <c r="F178">
        <v>16.607785326249999</v>
      </c>
      <c r="G178">
        <v>-1.74689111018059</v>
      </c>
      <c r="H178">
        <f>+$K$41</f>
        <v>-0.87833700000000003</v>
      </c>
    </row>
    <row r="179" spans="1:8" x14ac:dyDescent="0.2">
      <c r="A179" t="s">
        <v>181</v>
      </c>
      <c r="B179">
        <v>2.657</v>
      </c>
      <c r="C179">
        <f t="shared" si="4"/>
        <v>0.28248178981890604</v>
      </c>
      <c r="D179">
        <f t="shared" si="5"/>
        <v>-0.92826233100990407</v>
      </c>
      <c r="E179">
        <v>0.84642710387931397</v>
      </c>
      <c r="F179">
        <v>16.736857671874901</v>
      </c>
      <c r="G179">
        <v>-1.9897355291807</v>
      </c>
      <c r="H179">
        <f>+$K$41</f>
        <v>-0.87833700000000003</v>
      </c>
    </row>
    <row r="180" spans="1:8" x14ac:dyDescent="0.2">
      <c r="A180" t="s">
        <v>182</v>
      </c>
      <c r="B180">
        <v>2.621</v>
      </c>
      <c r="C180">
        <f t="shared" si="4"/>
        <v>-0.8399616934569063</v>
      </c>
      <c r="D180">
        <f t="shared" si="5"/>
        <v>-0.91123917435233448</v>
      </c>
      <c r="E180">
        <v>0.84642710387931397</v>
      </c>
      <c r="F180">
        <v>16.8508965709375</v>
      </c>
      <c r="G180">
        <v>-0.11713733209874901</v>
      </c>
      <c r="H180">
        <f>+$K$41</f>
        <v>-0.87833700000000003</v>
      </c>
    </row>
    <row r="181" spans="1:8" x14ac:dyDescent="0.2">
      <c r="A181" t="s">
        <v>183</v>
      </c>
      <c r="B181">
        <v>3.1469999999999998</v>
      </c>
      <c r="C181">
        <f t="shared" si="4"/>
        <v>-1.4632147741943253</v>
      </c>
      <c r="D181">
        <f t="shared" si="5"/>
        <v>-0.90223461036799879</v>
      </c>
      <c r="E181">
        <v>0.84642710387931397</v>
      </c>
      <c r="F181">
        <v>16.91121855375</v>
      </c>
      <c r="G181">
        <v>0.92191417156480604</v>
      </c>
      <c r="H181">
        <f>+$K$41</f>
        <v>-0.87833700000000003</v>
      </c>
    </row>
    <row r="182" spans="1:8" x14ac:dyDescent="0.2">
      <c r="A182" t="s">
        <v>184</v>
      </c>
      <c r="B182">
        <v>1.452</v>
      </c>
      <c r="C182">
        <f t="shared" si="4"/>
        <v>-1.1713900435309978</v>
      </c>
      <c r="D182">
        <f t="shared" si="5"/>
        <v>-0.13406828876659027</v>
      </c>
      <c r="E182">
        <v>16.650076150020801</v>
      </c>
      <c r="F182">
        <v>16.957366558437499</v>
      </c>
      <c r="G182">
        <v>1.70473340744691</v>
      </c>
      <c r="H182">
        <f>+$K$41</f>
        <v>-0.87833700000000003</v>
      </c>
    </row>
    <row r="183" spans="1:8" x14ac:dyDescent="0.2">
      <c r="A183" t="s">
        <v>185</v>
      </c>
      <c r="B183">
        <v>1.756</v>
      </c>
      <c r="C183">
        <f t="shared" si="4"/>
        <v>-1.6372076005418701</v>
      </c>
      <c r="D183">
        <f t="shared" si="5"/>
        <v>-0.12840067126483934</v>
      </c>
      <c r="E183">
        <v>16.650076150020801</v>
      </c>
      <c r="F183">
        <v>16.995334185312402</v>
      </c>
      <c r="G183">
        <v>2.4795716140264599</v>
      </c>
      <c r="H183">
        <f>+$K$41</f>
        <v>-0.87833700000000003</v>
      </c>
    </row>
    <row r="184" spans="1:8" x14ac:dyDescent="0.2">
      <c r="A184" t="s">
        <v>186</v>
      </c>
      <c r="B184">
        <v>1.2470000000000001</v>
      </c>
      <c r="C184">
        <f t="shared" si="4"/>
        <v>-1.4433209705052163</v>
      </c>
      <c r="D184">
        <f t="shared" si="5"/>
        <v>-0.11950329983869956</v>
      </c>
      <c r="E184">
        <v>16.650076150020801</v>
      </c>
      <c r="F184">
        <v>17.0549380803125</v>
      </c>
      <c r="G184">
        <v>2.1755604740655499</v>
      </c>
      <c r="H184">
        <f>+$K$41</f>
        <v>-0.87833700000000003</v>
      </c>
    </row>
    <row r="185" spans="1:8" x14ac:dyDescent="0.2">
      <c r="A185" t="s">
        <v>187</v>
      </c>
      <c r="B185">
        <v>0.72299999999999998</v>
      </c>
      <c r="C185">
        <f t="shared" si="4"/>
        <v>-0.88793127389017945</v>
      </c>
      <c r="D185">
        <f t="shared" si="5"/>
        <v>-0.10348173975959085</v>
      </c>
      <c r="E185">
        <v>16.650076150020801</v>
      </c>
      <c r="F185">
        <v>17.162267238437501</v>
      </c>
      <c r="G185">
        <v>1.28916348389155</v>
      </c>
      <c r="H185">
        <f>+$K$41</f>
        <v>-0.87833700000000003</v>
      </c>
    </row>
    <row r="186" spans="1:8" x14ac:dyDescent="0.2">
      <c r="A186" t="s">
        <v>188</v>
      </c>
      <c r="B186">
        <v>0.54100000000000004</v>
      </c>
      <c r="C186">
        <f t="shared" si="4"/>
        <v>-1.720320874248582</v>
      </c>
      <c r="D186">
        <f t="shared" si="5"/>
        <v>-1.0470685260466162</v>
      </c>
      <c r="E186">
        <v>-3.1685825098992901</v>
      </c>
      <c r="F186">
        <v>17.2366120384374</v>
      </c>
      <c r="G186">
        <v>1.1064221533487799</v>
      </c>
      <c r="H186">
        <f>+$K$41</f>
        <v>-0.87833700000000003</v>
      </c>
    </row>
    <row r="187" spans="1:8" x14ac:dyDescent="0.2">
      <c r="A187" t="s">
        <v>189</v>
      </c>
      <c r="B187">
        <v>-0.48499999999999999</v>
      </c>
      <c r="C187">
        <f t="shared" si="4"/>
        <v>-1.4522170860710673</v>
      </c>
      <c r="D187">
        <f t="shared" si="5"/>
        <v>-1.0306445658631398</v>
      </c>
      <c r="E187">
        <v>-3.1685825098992901</v>
      </c>
      <c r="F187">
        <v>17.346636893124899</v>
      </c>
      <c r="G187">
        <v>0.69281180651924401</v>
      </c>
      <c r="H187">
        <f>+$K$41</f>
        <v>-0.87833700000000003</v>
      </c>
    </row>
    <row r="188" spans="1:8" x14ac:dyDescent="0.2">
      <c r="A188" t="s">
        <v>190</v>
      </c>
      <c r="B188">
        <v>-0.57599999999999996</v>
      </c>
      <c r="C188">
        <f t="shared" si="4"/>
        <v>-1.4714199699629822</v>
      </c>
      <c r="D188">
        <f t="shared" si="5"/>
        <v>-1.0137145650157102</v>
      </c>
      <c r="E188">
        <v>-3.1685825098992901</v>
      </c>
      <c r="F188">
        <v>17.460051737187399</v>
      </c>
      <c r="G188">
        <v>0.75219254874283603</v>
      </c>
      <c r="H188">
        <f>+$K$41</f>
        <v>-0.87833700000000003</v>
      </c>
    </row>
    <row r="189" spans="1:8" x14ac:dyDescent="0.2">
      <c r="A189" t="s">
        <v>191</v>
      </c>
      <c r="B189">
        <v>-1.0029999999999999</v>
      </c>
      <c r="C189">
        <f t="shared" si="4"/>
        <v>-1.5589516904291556</v>
      </c>
      <c r="D189">
        <f t="shared" si="5"/>
        <v>-1.0086617797978972</v>
      </c>
      <c r="E189">
        <v>-3.1685825098992901</v>
      </c>
      <c r="F189">
        <v>17.493900574687402</v>
      </c>
      <c r="G189">
        <v>0.90434582146321396</v>
      </c>
      <c r="H189">
        <f>+$K$41</f>
        <v>-0.87833700000000003</v>
      </c>
    </row>
    <row r="190" spans="1:8" x14ac:dyDescent="0.2">
      <c r="A190" t="s">
        <v>192</v>
      </c>
      <c r="B190">
        <v>-1.744</v>
      </c>
      <c r="C190">
        <f t="shared" si="4"/>
        <v>-2.0531673452296957</v>
      </c>
      <c r="D190">
        <f t="shared" si="5"/>
        <v>-1.577438044590223</v>
      </c>
      <c r="E190">
        <v>-14.6136745049567</v>
      </c>
      <c r="F190">
        <v>17.376970490624998</v>
      </c>
      <c r="G190">
        <v>0.78181299869263099</v>
      </c>
      <c r="H190">
        <f>+$K$41</f>
        <v>-0.87833700000000003</v>
      </c>
    </row>
    <row r="191" spans="1:8" x14ac:dyDescent="0.2">
      <c r="A191" t="s">
        <v>193</v>
      </c>
      <c r="B191">
        <v>-1.333</v>
      </c>
      <c r="C191">
        <f t="shared" si="4"/>
        <v>-1.7075765007519657</v>
      </c>
      <c r="D191">
        <f t="shared" si="5"/>
        <v>-1.6295101797637388</v>
      </c>
      <c r="E191">
        <v>-14.6136745049567</v>
      </c>
      <c r="F191">
        <v>17.028136893749998</v>
      </c>
      <c r="G191">
        <v>0.12829410428717899</v>
      </c>
      <c r="H191">
        <f>+$K$41</f>
        <v>-0.87833700000000003</v>
      </c>
    </row>
    <row r="192" spans="1:8" x14ac:dyDescent="0.2">
      <c r="A192" t="s">
        <v>194</v>
      </c>
      <c r="B192">
        <v>-1.3140000000000001</v>
      </c>
      <c r="C192">
        <f t="shared" si="4"/>
        <v>-1.46224824010239</v>
      </c>
      <c r="D192">
        <f t="shared" si="5"/>
        <v>-1.6979364157268866</v>
      </c>
      <c r="E192">
        <v>-14.6136745049567</v>
      </c>
      <c r="F192">
        <v>16.569746433437501</v>
      </c>
      <c r="G192">
        <v>-0.38732968327512401</v>
      </c>
      <c r="H192">
        <f>+$K$41</f>
        <v>-0.87833700000000003</v>
      </c>
    </row>
    <row r="193" spans="1:8" x14ac:dyDescent="0.2">
      <c r="A193" t="s">
        <v>195</v>
      </c>
      <c r="B193">
        <v>-1.7589999999999999</v>
      </c>
      <c r="C193">
        <f t="shared" si="4"/>
        <v>-2.1026375529389028</v>
      </c>
      <c r="D193">
        <f t="shared" si="5"/>
        <v>-1.7764097490089803</v>
      </c>
      <c r="E193">
        <v>-14.6136745049567</v>
      </c>
      <c r="F193">
        <v>16.044050012187501</v>
      </c>
      <c r="G193">
        <v>0.53612240680683099</v>
      </c>
      <c r="H193">
        <f>+$K$41</f>
        <v>-0.87833700000000003</v>
      </c>
    </row>
    <row r="194" spans="1:8" x14ac:dyDescent="0.2">
      <c r="A194" t="s">
        <v>196</v>
      </c>
      <c r="B194">
        <v>-1.7250000000000001</v>
      </c>
      <c r="C194">
        <f t="shared" si="4"/>
        <v>-2.010193402999521</v>
      </c>
      <c r="D194">
        <f t="shared" si="5"/>
        <v>-1.8597753370051493</v>
      </c>
      <c r="E194">
        <v>4.9471683559800503</v>
      </c>
      <c r="F194">
        <v>9.1733017324999899</v>
      </c>
      <c r="G194">
        <v>0.247196880819681</v>
      </c>
      <c r="H194">
        <f>+$K$42</f>
        <v>-0.70687599999999995</v>
      </c>
    </row>
    <row r="195" spans="1:8" x14ac:dyDescent="0.2">
      <c r="A195" t="s">
        <v>197</v>
      </c>
      <c r="B195">
        <v>-0.66700000000000004</v>
      </c>
      <c r="C195">
        <f t="shared" ref="C195:C258" si="6">$K$13+$K$14*E195+$K$15*F195+$K$16*G195+$H$2</f>
        <v>-1.6283072834852252</v>
      </c>
      <c r="D195">
        <f t="shared" ref="D195:D258" si="7">$K$13+$K$14*E195+$K$15*F195+0*G195+$H$2</f>
        <v>-1.9218651318611806</v>
      </c>
      <c r="E195">
        <v>4.9471683559800503</v>
      </c>
      <c r="F195">
        <v>8.7573593787499906</v>
      </c>
      <c r="G195">
        <v>-0.48243263851955298</v>
      </c>
      <c r="H195">
        <f>+$K$42</f>
        <v>-0.70687599999999995</v>
      </c>
    </row>
    <row r="196" spans="1:8" x14ac:dyDescent="0.2">
      <c r="A196" t="s">
        <v>198</v>
      </c>
      <c r="B196">
        <v>0.67800000000000005</v>
      </c>
      <c r="C196">
        <f t="shared" si="6"/>
        <v>-1.1827512963111211</v>
      </c>
      <c r="D196">
        <f t="shared" si="7"/>
        <v>-1.9694598940253212</v>
      </c>
      <c r="E196">
        <v>4.9471683559800503</v>
      </c>
      <c r="F196">
        <v>8.4385199068749905</v>
      </c>
      <c r="G196">
        <v>-1.2928760264491901</v>
      </c>
      <c r="H196">
        <f>+$K$42</f>
        <v>-0.70687599999999995</v>
      </c>
    </row>
    <row r="197" spans="1:8" x14ac:dyDescent="0.2">
      <c r="A197" t="s">
        <v>199</v>
      </c>
      <c r="B197">
        <v>0.60899999999999999</v>
      </c>
      <c r="C197">
        <f t="shared" si="6"/>
        <v>-0.9717217543229113</v>
      </c>
      <c r="D197">
        <f t="shared" si="7"/>
        <v>-1.9885852014093572</v>
      </c>
      <c r="E197">
        <v>4.9471683559800503</v>
      </c>
      <c r="F197">
        <v>8.31039860468751</v>
      </c>
      <c r="G197">
        <v>-1.6711122475722</v>
      </c>
      <c r="H197">
        <f>+$K$42</f>
        <v>-0.70687599999999995</v>
      </c>
    </row>
    <row r="198" spans="1:8" x14ac:dyDescent="0.2">
      <c r="A198" t="s">
        <v>200</v>
      </c>
      <c r="B198">
        <v>1.472</v>
      </c>
      <c r="C198">
        <f t="shared" si="6"/>
        <v>-0.17412124105373383</v>
      </c>
      <c r="D198">
        <f t="shared" si="7"/>
        <v>-1.7912665573007747</v>
      </c>
      <c r="E198">
        <v>8.8949233832325998</v>
      </c>
      <c r="F198">
        <v>8.3583057337499795</v>
      </c>
      <c r="G198">
        <v>-2.6576147975694799</v>
      </c>
      <c r="H198">
        <f>+$K$42</f>
        <v>-0.70687599999999995</v>
      </c>
    </row>
    <row r="199" spans="1:8" x14ac:dyDescent="0.2">
      <c r="A199" t="s">
        <v>201</v>
      </c>
      <c r="B199">
        <v>2.6509999999999998</v>
      </c>
      <c r="C199">
        <f t="shared" si="6"/>
        <v>0.30523448993547397</v>
      </c>
      <c r="D199">
        <f t="shared" si="7"/>
        <v>-1.757241829803742</v>
      </c>
      <c r="E199">
        <v>8.8949233832325998</v>
      </c>
      <c r="F199">
        <v>8.5862389274999895</v>
      </c>
      <c r="G199">
        <v>-3.3894712688505502</v>
      </c>
      <c r="H199">
        <f>+$K$42</f>
        <v>-0.70687599999999995</v>
      </c>
    </row>
    <row r="200" spans="1:8" x14ac:dyDescent="0.2">
      <c r="A200" t="s">
        <v>202</v>
      </c>
      <c r="B200">
        <v>4.2140000000000004</v>
      </c>
      <c r="C200">
        <f t="shared" si="6"/>
        <v>0.4445951146435938</v>
      </c>
      <c r="D200">
        <f t="shared" si="7"/>
        <v>-1.7004078554838606</v>
      </c>
      <c r="E200">
        <v>8.8949233832325998</v>
      </c>
      <c r="F200">
        <v>8.9669723009374795</v>
      </c>
      <c r="G200">
        <v>-3.5250954734672502</v>
      </c>
      <c r="H200">
        <f>+$K$42</f>
        <v>-0.70687599999999995</v>
      </c>
    </row>
    <row r="201" spans="1:8" x14ac:dyDescent="0.2">
      <c r="A201" t="s">
        <v>203</v>
      </c>
      <c r="B201">
        <v>3.8540000000000001</v>
      </c>
      <c r="C201">
        <f t="shared" si="6"/>
        <v>1.4133338257565402</v>
      </c>
      <c r="D201">
        <f t="shared" si="7"/>
        <v>-1.6348975471080527</v>
      </c>
      <c r="E201">
        <v>8.8949233832325998</v>
      </c>
      <c r="F201">
        <v>9.4058288300000008</v>
      </c>
      <c r="G201">
        <v>-5.0094600167044803</v>
      </c>
      <c r="H201">
        <f>+$K$42</f>
        <v>-0.70687599999999995</v>
      </c>
    </row>
    <row r="202" spans="1:8" x14ac:dyDescent="0.2">
      <c r="A202" t="s">
        <v>204</v>
      </c>
      <c r="B202">
        <v>4.1479999999999899</v>
      </c>
      <c r="C202">
        <f t="shared" si="6"/>
        <v>1.976977486659635</v>
      </c>
      <c r="D202">
        <f t="shared" si="7"/>
        <v>-1.1544629156144213</v>
      </c>
      <c r="E202">
        <v>17.474201478984099</v>
      </c>
      <c r="F202">
        <v>9.8557516324999899</v>
      </c>
      <c r="G202">
        <v>-5.1462056422387299</v>
      </c>
      <c r="H202">
        <f>+$K$42</f>
        <v>-0.70687599999999995</v>
      </c>
    </row>
    <row r="203" spans="1:8" x14ac:dyDescent="0.2">
      <c r="A203" t="s">
        <v>205</v>
      </c>
      <c r="B203">
        <v>4.556</v>
      </c>
      <c r="C203">
        <f t="shared" si="6"/>
        <v>1.464121273955362</v>
      </c>
      <c r="D203">
        <f t="shared" si="7"/>
        <v>-1.0834272020701301</v>
      </c>
      <c r="E203">
        <v>17.474201478984099</v>
      </c>
      <c r="F203">
        <v>10.3316231015624</v>
      </c>
      <c r="G203">
        <v>-4.1866383060263299</v>
      </c>
      <c r="H203">
        <f>+$K$42</f>
        <v>-0.70687599999999995</v>
      </c>
    </row>
    <row r="204" spans="1:8" x14ac:dyDescent="0.2">
      <c r="A204" t="s">
        <v>206</v>
      </c>
      <c r="B204">
        <v>2.9289999999999998</v>
      </c>
      <c r="C204">
        <f t="shared" si="6"/>
        <v>-0.47165123681936882</v>
      </c>
      <c r="D204">
        <f t="shared" si="7"/>
        <v>-1.0088741345291456</v>
      </c>
      <c r="E204">
        <v>17.474201478984099</v>
      </c>
      <c r="F204">
        <v>10.831057484687401</v>
      </c>
      <c r="G204">
        <v>-0.88287150709500795</v>
      </c>
      <c r="H204">
        <f>+$K$42</f>
        <v>-0.70687599999999995</v>
      </c>
    </row>
    <row r="205" spans="1:8" x14ac:dyDescent="0.2">
      <c r="A205" t="s">
        <v>207</v>
      </c>
      <c r="B205">
        <v>-1.3360000000000001</v>
      </c>
      <c r="C205">
        <f t="shared" si="6"/>
        <v>-1.8592489089407498</v>
      </c>
      <c r="D205">
        <f t="shared" si="7"/>
        <v>-0.92575190767074722</v>
      </c>
      <c r="E205">
        <v>17.474201478984099</v>
      </c>
      <c r="F205">
        <v>11.3878970549999</v>
      </c>
      <c r="G205">
        <v>1.5341079240914099</v>
      </c>
      <c r="H205">
        <f>+$K$42</f>
        <v>-0.70687599999999995</v>
      </c>
    </row>
    <row r="206" spans="1:8" x14ac:dyDescent="0.2">
      <c r="A206" t="s">
        <v>208</v>
      </c>
      <c r="B206">
        <v>-1.099</v>
      </c>
      <c r="C206">
        <f t="shared" si="6"/>
        <v>-1.7509482035429573</v>
      </c>
      <c r="D206">
        <f t="shared" si="7"/>
        <v>-1.0452417312398574</v>
      </c>
      <c r="E206">
        <v>12.892075793686701</v>
      </c>
      <c r="F206">
        <v>12.0660799578125</v>
      </c>
      <c r="G206">
        <v>1.15975722446873</v>
      </c>
      <c r="H206">
        <f>+$K$42</f>
        <v>-0.70687599999999995</v>
      </c>
    </row>
    <row r="207" spans="1:8" x14ac:dyDescent="0.2">
      <c r="A207" t="s">
        <v>209</v>
      </c>
      <c r="B207">
        <v>-0.94799999999999995</v>
      </c>
      <c r="C207">
        <f t="shared" si="6"/>
        <v>-4.5142786658469714E-2</v>
      </c>
      <c r="D207">
        <f t="shared" si="7"/>
        <v>-0.92005083796928711</v>
      </c>
      <c r="E207">
        <v>12.892075793686701</v>
      </c>
      <c r="F207">
        <v>12.904739433750001</v>
      </c>
      <c r="G207">
        <v>-1.4378229094911501</v>
      </c>
      <c r="H207">
        <f>+$K$42</f>
        <v>-0.70687599999999995</v>
      </c>
    </row>
    <row r="208" spans="1:8" x14ac:dyDescent="0.2">
      <c r="A208" t="s">
        <v>210</v>
      </c>
      <c r="B208">
        <v>-1.4179999999999999</v>
      </c>
      <c r="C208">
        <f t="shared" si="6"/>
        <v>-0.22491924122257667</v>
      </c>
      <c r="D208">
        <f t="shared" si="7"/>
        <v>-0.77824613092577932</v>
      </c>
      <c r="E208">
        <v>12.892075793686701</v>
      </c>
      <c r="F208">
        <v>13.854695602187499</v>
      </c>
      <c r="G208">
        <v>-0.90933678946121599</v>
      </c>
      <c r="H208">
        <f>+$K$42</f>
        <v>-0.70687599999999995</v>
      </c>
    </row>
    <row r="209" spans="1:8" x14ac:dyDescent="0.2">
      <c r="A209" t="s">
        <v>211</v>
      </c>
      <c r="B209">
        <v>-1.1719999999999999</v>
      </c>
      <c r="C209">
        <f t="shared" si="6"/>
        <v>-0.24777439556214675</v>
      </c>
      <c r="D209">
        <f t="shared" si="7"/>
        <v>-0.61701232493986469</v>
      </c>
      <c r="E209">
        <v>12.892075793686701</v>
      </c>
      <c r="F209">
        <v>14.934808186249899</v>
      </c>
      <c r="G209">
        <v>-0.60680519869139105</v>
      </c>
      <c r="H209">
        <f>+$K$42</f>
        <v>-0.70687599999999995</v>
      </c>
    </row>
    <row r="210" spans="1:8" x14ac:dyDescent="0.2">
      <c r="A210" t="s">
        <v>212</v>
      </c>
      <c r="B210">
        <v>-0.57499999999999996</v>
      </c>
      <c r="C210">
        <f t="shared" si="6"/>
        <v>0.12496195202069771</v>
      </c>
      <c r="D210">
        <f t="shared" si="7"/>
        <v>-0.87107810406864061</v>
      </c>
      <c r="E210">
        <v>3.9302602469409198</v>
      </c>
      <c r="F210">
        <v>16.124785326249999</v>
      </c>
      <c r="G210">
        <v>-1.6368911101805901</v>
      </c>
      <c r="H210">
        <f>+$K$42</f>
        <v>-0.70687599999999995</v>
      </c>
    </row>
    <row r="211" spans="1:8" x14ac:dyDescent="0.2">
      <c r="A211" t="s">
        <v>213</v>
      </c>
      <c r="B211">
        <v>-0.46300000000000002</v>
      </c>
      <c r="C211">
        <f t="shared" si="6"/>
        <v>0.38086305115332664</v>
      </c>
      <c r="D211">
        <f t="shared" si="7"/>
        <v>-0.68566775467548347</v>
      </c>
      <c r="E211">
        <v>3.9302602469409198</v>
      </c>
      <c r="F211">
        <v>17.3668576718749</v>
      </c>
      <c r="G211">
        <v>-1.7527355291807001</v>
      </c>
      <c r="H211">
        <f>+$K$42</f>
        <v>-0.70687599999999995</v>
      </c>
    </row>
    <row r="212" spans="1:8" x14ac:dyDescent="0.2">
      <c r="A212" t="s">
        <v>214</v>
      </c>
      <c r="B212">
        <v>-0.749</v>
      </c>
      <c r="C212">
        <f t="shared" si="6"/>
        <v>6.6685537877514189E-2</v>
      </c>
      <c r="D212">
        <f t="shared" si="7"/>
        <v>-0.50294934801791413</v>
      </c>
      <c r="E212">
        <v>3.9302602469409198</v>
      </c>
      <c r="F212">
        <v>18.590896570937499</v>
      </c>
      <c r="G212">
        <v>-0.93613733209874905</v>
      </c>
      <c r="H212">
        <f>+$K$42</f>
        <v>-0.70687599999999995</v>
      </c>
    </row>
    <row r="213" spans="1:8" x14ac:dyDescent="0.2">
      <c r="A213" t="s">
        <v>215</v>
      </c>
      <c r="B213">
        <v>-1.292</v>
      </c>
      <c r="C213">
        <f t="shared" si="6"/>
        <v>0.29866763214009318</v>
      </c>
      <c r="D213">
        <f t="shared" si="7"/>
        <v>-0.32630895903357793</v>
      </c>
      <c r="E213">
        <v>3.9302602469409198</v>
      </c>
      <c r="F213">
        <v>19.77421855375</v>
      </c>
      <c r="G213">
        <v>-1.02708582843519</v>
      </c>
      <c r="H213">
        <f>+$K$42</f>
        <v>-0.70687599999999995</v>
      </c>
    </row>
    <row r="214" spans="1:8" x14ac:dyDescent="0.2">
      <c r="A214" t="s">
        <v>216</v>
      </c>
      <c r="B214">
        <v>-1.732</v>
      </c>
      <c r="C214">
        <f t="shared" si="6"/>
        <v>-6.725102833146579E-2</v>
      </c>
      <c r="D214">
        <f t="shared" si="7"/>
        <v>-0.25300422356705776</v>
      </c>
      <c r="E214">
        <v>1.68645208574007</v>
      </c>
      <c r="F214">
        <v>20.989366558437499</v>
      </c>
      <c r="G214">
        <v>-0.30526659255308902</v>
      </c>
      <c r="H214">
        <f>+$K$42</f>
        <v>-0.70687599999999995</v>
      </c>
    </row>
    <row r="215" spans="1:8" x14ac:dyDescent="0.2">
      <c r="A215" t="s">
        <v>217</v>
      </c>
      <c r="B215">
        <v>-1E-3</v>
      </c>
      <c r="C215">
        <f t="shared" si="6"/>
        <v>-0.5346638803423267</v>
      </c>
      <c r="D215">
        <f t="shared" si="7"/>
        <v>-8.4029756065292283E-2</v>
      </c>
      <c r="E215">
        <v>1.68645208574007</v>
      </c>
      <c r="F215">
        <v>22.121334185312499</v>
      </c>
      <c r="G215">
        <v>0.74057161402646599</v>
      </c>
      <c r="H215">
        <f>+$K$42</f>
        <v>-0.70687599999999995</v>
      </c>
    </row>
    <row r="216" spans="1:8" x14ac:dyDescent="0.2">
      <c r="A216" t="s">
        <v>218</v>
      </c>
      <c r="B216">
        <v>2.0009999999999999</v>
      </c>
      <c r="C216">
        <f t="shared" si="6"/>
        <v>-0.32047242530568565</v>
      </c>
      <c r="D216">
        <f t="shared" si="7"/>
        <v>4.8616590360833101E-2</v>
      </c>
      <c r="E216">
        <v>1.68645208574007</v>
      </c>
      <c r="F216">
        <v>23.009938080312502</v>
      </c>
      <c r="G216">
        <v>0.60656047406555302</v>
      </c>
      <c r="H216">
        <f>+$K$42</f>
        <v>-0.70687599999999995</v>
      </c>
    </row>
    <row r="217" spans="1:8" x14ac:dyDescent="0.2">
      <c r="A217" t="s">
        <v>219</v>
      </c>
      <c r="B217">
        <v>1.887</v>
      </c>
      <c r="C217">
        <f t="shared" si="6"/>
        <v>0.17794664630935308</v>
      </c>
      <c r="D217">
        <f t="shared" si="7"/>
        <v>0.1324090004399423</v>
      </c>
      <c r="E217">
        <v>1.68645208574007</v>
      </c>
      <c r="F217">
        <v>23.5712672384375</v>
      </c>
      <c r="G217">
        <v>-7.48365161084492E-2</v>
      </c>
      <c r="H217">
        <f>+$K$42</f>
        <v>-0.70687599999999995</v>
      </c>
    </row>
    <row r="218" spans="1:8" x14ac:dyDescent="0.2">
      <c r="A218" t="s">
        <v>220</v>
      </c>
      <c r="B218">
        <v>4.6619999999999999</v>
      </c>
      <c r="C218">
        <f t="shared" si="6"/>
        <v>1.0720505620999998</v>
      </c>
      <c r="D218">
        <f t="shared" si="7"/>
        <v>0.56969057030197057</v>
      </c>
      <c r="E218">
        <v>9.9232870038864203</v>
      </c>
      <c r="F218">
        <v>23.842612038437501</v>
      </c>
      <c r="G218">
        <v>-0.82557784665121203</v>
      </c>
      <c r="H218">
        <f>+$K$42</f>
        <v>-0.70687599999999995</v>
      </c>
    </row>
    <row r="219" spans="1:8" x14ac:dyDescent="0.2">
      <c r="A219" t="s">
        <v>221</v>
      </c>
      <c r="B219">
        <v>5.0620000000000003</v>
      </c>
      <c r="C219">
        <f t="shared" si="6"/>
        <v>1.4636640202775011</v>
      </c>
      <c r="D219">
        <f t="shared" si="7"/>
        <v>0.56297690548543189</v>
      </c>
      <c r="E219">
        <v>9.9232870038864203</v>
      </c>
      <c r="F219">
        <v>23.797636893124899</v>
      </c>
      <c r="G219">
        <v>-1.4801881934807499</v>
      </c>
      <c r="H219">
        <f>+$K$42</f>
        <v>-0.70687599999999995</v>
      </c>
    </row>
    <row r="220" spans="1:8" x14ac:dyDescent="0.2">
      <c r="A220" t="s">
        <v>222</v>
      </c>
      <c r="B220">
        <v>6.2549999999999999</v>
      </c>
      <c r="C220">
        <f t="shared" si="6"/>
        <v>0.43486765138558958</v>
      </c>
      <c r="D220">
        <f t="shared" si="7"/>
        <v>0.52139110633286156</v>
      </c>
      <c r="E220">
        <v>9.9232870038864203</v>
      </c>
      <c r="F220">
        <v>23.5190517371874</v>
      </c>
      <c r="G220">
        <v>0.14219254874283599</v>
      </c>
      <c r="H220">
        <f>+$K$42</f>
        <v>-0.70687599999999995</v>
      </c>
    </row>
    <row r="221" spans="1:8" x14ac:dyDescent="0.2">
      <c r="A221" t="s">
        <v>223</v>
      </c>
      <c r="B221">
        <v>7.45</v>
      </c>
      <c r="C221">
        <f t="shared" si="6"/>
        <v>-0.22282046908058195</v>
      </c>
      <c r="D221">
        <f t="shared" si="7"/>
        <v>0.47046576655067396</v>
      </c>
      <c r="E221">
        <v>9.9232870038864203</v>
      </c>
      <c r="F221">
        <v>23.177900574687399</v>
      </c>
      <c r="G221">
        <v>1.13934582146321</v>
      </c>
      <c r="H221">
        <f>+$K$42</f>
        <v>-0.70687599999999995</v>
      </c>
    </row>
    <row r="222" spans="1:8" x14ac:dyDescent="0.2">
      <c r="A222" t="s">
        <v>224</v>
      </c>
      <c r="B222">
        <v>6.21</v>
      </c>
      <c r="C222">
        <f t="shared" si="6"/>
        <v>-0.22471017419442019</v>
      </c>
      <c r="D222">
        <f t="shared" si="7"/>
        <v>0.98547259144505173</v>
      </c>
      <c r="E222">
        <v>21.457180595317102</v>
      </c>
      <c r="F222">
        <v>22.905970490624899</v>
      </c>
      <c r="G222">
        <v>1.98881299869263</v>
      </c>
      <c r="H222">
        <f>+$K$42</f>
        <v>-0.70687599999999995</v>
      </c>
    </row>
    <row r="223" spans="1:8" x14ac:dyDescent="0.2">
      <c r="A223" t="s">
        <v>225</v>
      </c>
      <c r="B223">
        <v>5.9610000000000003</v>
      </c>
      <c r="C223">
        <f t="shared" si="6"/>
        <v>1.2590774052833242</v>
      </c>
      <c r="D223">
        <f t="shared" si="7"/>
        <v>0.94101348127155138</v>
      </c>
      <c r="E223">
        <v>21.457180595317102</v>
      </c>
      <c r="F223">
        <v>22.60813689375</v>
      </c>
      <c r="G223">
        <v>-0.522705895712821</v>
      </c>
      <c r="H223">
        <f>+$K$42</f>
        <v>-0.70687599999999995</v>
      </c>
    </row>
    <row r="224" spans="1:8" x14ac:dyDescent="0.2">
      <c r="A224" t="s">
        <v>226</v>
      </c>
      <c r="B224">
        <v>6.2519999999999998</v>
      </c>
      <c r="C224">
        <f t="shared" si="6"/>
        <v>0.63369946093289986</v>
      </c>
      <c r="D224">
        <f t="shared" si="7"/>
        <v>0.90184514530840243</v>
      </c>
      <c r="E224">
        <v>21.457180595317102</v>
      </c>
      <c r="F224">
        <v>22.345746433437501</v>
      </c>
      <c r="G224">
        <v>0.440670316724875</v>
      </c>
      <c r="H224">
        <f>+$K$42</f>
        <v>-0.70687599999999995</v>
      </c>
    </row>
    <row r="225" spans="1:8" x14ac:dyDescent="0.2">
      <c r="A225" t="s">
        <v>227</v>
      </c>
      <c r="B225">
        <v>6.1760000000000002</v>
      </c>
      <c r="C225">
        <f t="shared" si="6"/>
        <v>-0.46924176690362818</v>
      </c>
      <c r="D225">
        <f t="shared" si="7"/>
        <v>0.8762151620262939</v>
      </c>
      <c r="E225">
        <v>21.457180595317102</v>
      </c>
      <c r="F225">
        <v>22.174050012187401</v>
      </c>
      <c r="G225">
        <v>2.21112240680683</v>
      </c>
      <c r="H225">
        <f>+$K$42</f>
        <v>-0.70687599999999995</v>
      </c>
    </row>
    <row r="226" spans="1:8" x14ac:dyDescent="0.2">
      <c r="A226" t="s">
        <v>228</v>
      </c>
      <c r="B226">
        <v>-4.1180000000000003</v>
      </c>
      <c r="C226">
        <f t="shared" si="6"/>
        <v>-2.5242373763647472</v>
      </c>
      <c r="D226">
        <f t="shared" si="7"/>
        <v>-2.6044389153703751</v>
      </c>
      <c r="E226">
        <v>-9.0365288553135805</v>
      </c>
      <c r="F226">
        <v>8.6973017324999908</v>
      </c>
      <c r="G226">
        <v>-0.13180311918031801</v>
      </c>
      <c r="H226">
        <f>+$K$43</f>
        <v>-3.6945929999999998</v>
      </c>
    </row>
    <row r="227" spans="1:8" x14ac:dyDescent="0.2">
      <c r="A227" t="s">
        <v>229</v>
      </c>
      <c r="B227">
        <v>-4.8650000000000002</v>
      </c>
      <c r="C227">
        <f t="shared" si="6"/>
        <v>-3.1332648468504503</v>
      </c>
      <c r="D227">
        <f t="shared" si="7"/>
        <v>-2.5639767852264064</v>
      </c>
      <c r="E227">
        <v>-9.0365288553135805</v>
      </c>
      <c r="F227">
        <v>8.9683593787499891</v>
      </c>
      <c r="G227">
        <v>0.93556736148044595</v>
      </c>
      <c r="H227">
        <f>+$K$43</f>
        <v>-3.6945929999999998</v>
      </c>
    </row>
    <row r="228" spans="1:8" x14ac:dyDescent="0.2">
      <c r="A228" t="s">
        <v>230</v>
      </c>
      <c r="B228">
        <v>-3.6629999999999998</v>
      </c>
      <c r="C228">
        <f t="shared" si="6"/>
        <v>-3.4983837246763425</v>
      </c>
      <c r="D228">
        <f t="shared" si="7"/>
        <v>-2.5234992973905483</v>
      </c>
      <c r="E228">
        <v>-9.0365288553135805</v>
      </c>
      <c r="F228">
        <v>9.23951990687498</v>
      </c>
      <c r="G228">
        <v>1.6021239735507999</v>
      </c>
      <c r="H228">
        <f>+$K$43</f>
        <v>-3.6945929999999998</v>
      </c>
    </row>
    <row r="229" spans="1:8" x14ac:dyDescent="0.2">
      <c r="A229" t="s">
        <v>231</v>
      </c>
      <c r="B229">
        <v>-4.0209999999999999</v>
      </c>
      <c r="C229">
        <f t="shared" si="6"/>
        <v>-2.491261537688132</v>
      </c>
      <c r="D229">
        <f t="shared" si="7"/>
        <v>-2.4803769297745828</v>
      </c>
      <c r="E229">
        <v>-9.0365288553135805</v>
      </c>
      <c r="F229">
        <v>9.52839860468751</v>
      </c>
      <c r="G229">
        <v>1.7887752427792E-2</v>
      </c>
      <c r="H229">
        <f>+$K$43</f>
        <v>-3.6945929999999998</v>
      </c>
    </row>
    <row r="230" spans="1:8" x14ac:dyDescent="0.2">
      <c r="A230" t="s">
        <v>232</v>
      </c>
      <c r="B230">
        <v>-4.6870000000000003</v>
      </c>
      <c r="C230">
        <f t="shared" si="6"/>
        <v>-3.1276827133727654</v>
      </c>
      <c r="D230">
        <f t="shared" si="7"/>
        <v>-3.26253420961981</v>
      </c>
      <c r="E230">
        <v>-25.6049173366826</v>
      </c>
      <c r="F230">
        <v>9.6353057337499806</v>
      </c>
      <c r="G230">
        <v>-0.22161479756948599</v>
      </c>
      <c r="H230">
        <f>+$K$43</f>
        <v>-3.6945929999999998</v>
      </c>
    </row>
    <row r="231" spans="1:8" x14ac:dyDescent="0.2">
      <c r="A231" t="s">
        <v>233</v>
      </c>
      <c r="B231">
        <v>-7.2590000000000003</v>
      </c>
      <c r="C231">
        <f t="shared" si="6"/>
        <v>-3.8316446473835613</v>
      </c>
      <c r="D231">
        <f t="shared" si="7"/>
        <v>-3.239257282122777</v>
      </c>
      <c r="E231">
        <v>-25.6049173366826</v>
      </c>
      <c r="F231">
        <v>9.7912389274999896</v>
      </c>
      <c r="G231">
        <v>0.97352873114944904</v>
      </c>
      <c r="H231">
        <f>+$K$43</f>
        <v>-3.6945929999999998</v>
      </c>
    </row>
    <row r="232" spans="1:8" x14ac:dyDescent="0.2">
      <c r="A232" t="s">
        <v>234</v>
      </c>
      <c r="B232">
        <v>-3.1560000000000001</v>
      </c>
      <c r="C232">
        <f t="shared" si="6"/>
        <v>-3.6101759426754398</v>
      </c>
      <c r="D232">
        <f t="shared" si="7"/>
        <v>-3.2122783078028956</v>
      </c>
      <c r="E232">
        <v>-25.6049173366826</v>
      </c>
      <c r="F232">
        <v>9.9719723009374803</v>
      </c>
      <c r="G232">
        <v>0.653904526532747</v>
      </c>
      <c r="H232">
        <f>+$K$43</f>
        <v>-3.6945929999999998</v>
      </c>
    </row>
    <row r="233" spans="1:8" x14ac:dyDescent="0.2">
      <c r="A233" t="s">
        <v>235</v>
      </c>
      <c r="B233">
        <v>-1.9790000000000001</v>
      </c>
      <c r="C233">
        <f t="shared" si="6"/>
        <v>-1.4370250765624957</v>
      </c>
      <c r="D233">
        <f t="shared" si="7"/>
        <v>-3.1891620994270884</v>
      </c>
      <c r="E233">
        <v>-25.6049173366826</v>
      </c>
      <c r="F233">
        <v>10.126828829999999</v>
      </c>
      <c r="G233">
        <v>-2.8794600167044799</v>
      </c>
      <c r="H233">
        <f>+$K$43</f>
        <v>-3.6945929999999998</v>
      </c>
    </row>
    <row r="234" spans="1:8" x14ac:dyDescent="0.2">
      <c r="A234" t="s">
        <v>236</v>
      </c>
      <c r="B234">
        <v>-1.331</v>
      </c>
      <c r="C234">
        <f t="shared" si="6"/>
        <v>-2.7851853262738606</v>
      </c>
      <c r="D234">
        <f t="shared" si="7"/>
        <v>-3.3092246535479219</v>
      </c>
      <c r="E234">
        <v>-28.410086535246499</v>
      </c>
      <c r="F234">
        <v>10.2277516325</v>
      </c>
      <c r="G234">
        <v>-0.86120564223873897</v>
      </c>
      <c r="H234">
        <f>+$K$43</f>
        <v>-3.6945929999999998</v>
      </c>
    </row>
    <row r="235" spans="1:8" x14ac:dyDescent="0.2">
      <c r="A235" t="s">
        <v>237</v>
      </c>
      <c r="B235">
        <v>-3.4350000000000001</v>
      </c>
      <c r="C235">
        <f t="shared" si="6"/>
        <v>-4.2865222989781344</v>
      </c>
      <c r="D235">
        <f t="shared" si="7"/>
        <v>-3.3029742900036325</v>
      </c>
      <c r="E235">
        <v>-28.410086535246499</v>
      </c>
      <c r="F235">
        <v>10.2696231015624</v>
      </c>
      <c r="G235">
        <v>1.61636169397366</v>
      </c>
      <c r="H235">
        <f>+$K$43</f>
        <v>-3.6945929999999998</v>
      </c>
    </row>
    <row r="236" spans="1:8" x14ac:dyDescent="0.2">
      <c r="A236" t="s">
        <v>238</v>
      </c>
      <c r="B236">
        <v>-3.8359999999999999</v>
      </c>
      <c r="C236">
        <f t="shared" si="6"/>
        <v>-3.6804265997528702</v>
      </c>
      <c r="D236">
        <f t="shared" si="7"/>
        <v>-3.3018645224626479</v>
      </c>
      <c r="E236">
        <v>-28.410086535246499</v>
      </c>
      <c r="F236">
        <v>10.277057484687401</v>
      </c>
      <c r="G236">
        <v>0.62212849290499095</v>
      </c>
      <c r="H236">
        <f>+$K$43</f>
        <v>-3.6945929999999998</v>
      </c>
    </row>
    <row r="237" spans="1:8" x14ac:dyDescent="0.2">
      <c r="A237" t="s">
        <v>239</v>
      </c>
      <c r="B237">
        <v>-1.583</v>
      </c>
      <c r="C237">
        <f t="shared" si="6"/>
        <v>-5.3098850868742522</v>
      </c>
      <c r="D237">
        <f t="shared" si="7"/>
        <v>-3.3072623706042492</v>
      </c>
      <c r="E237">
        <v>-28.410086535246499</v>
      </c>
      <c r="F237">
        <v>10.2408970549999</v>
      </c>
      <c r="G237">
        <v>3.2911079240914098</v>
      </c>
      <c r="H237">
        <f>+$K$43</f>
        <v>-3.6945929999999998</v>
      </c>
    </row>
    <row r="238" spans="1:8" x14ac:dyDescent="0.2">
      <c r="A238" t="s">
        <v>240</v>
      </c>
      <c r="B238">
        <v>-1.9530000000000001</v>
      </c>
      <c r="C238">
        <f t="shared" si="6"/>
        <v>-4.3536722972838504</v>
      </c>
      <c r="D238">
        <f t="shared" si="7"/>
        <v>-2.9591494849807507</v>
      </c>
      <c r="E238">
        <v>-20.957829828801799</v>
      </c>
      <c r="F238">
        <v>10.1680799578125</v>
      </c>
      <c r="G238">
        <v>2.2917572244687299</v>
      </c>
      <c r="H238">
        <f>+$K$43</f>
        <v>-3.6945929999999998</v>
      </c>
    </row>
    <row r="239" spans="1:8" x14ac:dyDescent="0.2">
      <c r="A239" t="s">
        <v>241</v>
      </c>
      <c r="B239">
        <v>-0.72799999999999998</v>
      </c>
      <c r="C239">
        <f t="shared" si="6"/>
        <v>-2.3964866653993768</v>
      </c>
      <c r="D239">
        <f t="shared" si="7"/>
        <v>-2.9732321667101953</v>
      </c>
      <c r="E239">
        <v>-20.957829828801799</v>
      </c>
      <c r="F239">
        <v>10.0737394337499</v>
      </c>
      <c r="G239">
        <v>-0.947822909491152</v>
      </c>
      <c r="H239">
        <f>+$K$43</f>
        <v>-3.6945929999999998</v>
      </c>
    </row>
    <row r="240" spans="1:8" x14ac:dyDescent="0.2">
      <c r="A240" t="s">
        <v>242</v>
      </c>
      <c r="B240">
        <v>-0.13300000000000001</v>
      </c>
      <c r="C240">
        <f t="shared" si="6"/>
        <v>-1.7345185499634737</v>
      </c>
      <c r="D240">
        <f t="shared" si="7"/>
        <v>-2.9851807096666727</v>
      </c>
      <c r="E240">
        <v>-20.957829828801799</v>
      </c>
      <c r="F240">
        <v>9.9936956021875005</v>
      </c>
      <c r="G240">
        <v>-2.0553367894612098</v>
      </c>
      <c r="H240">
        <f>+$K$43</f>
        <v>-3.6945929999999998</v>
      </c>
    </row>
    <row r="241" spans="1:8" x14ac:dyDescent="0.2">
      <c r="A241" t="s">
        <v>243</v>
      </c>
      <c r="B241">
        <v>-2.4390000000000001</v>
      </c>
      <c r="C241">
        <f t="shared" si="6"/>
        <v>-1.8722094843030288</v>
      </c>
      <c r="D241">
        <f t="shared" si="7"/>
        <v>-3.0002406786807461</v>
      </c>
      <c r="E241">
        <v>-20.957829828801799</v>
      </c>
      <c r="F241">
        <v>9.8928081862499795</v>
      </c>
      <c r="G241">
        <v>-1.8538051986913899</v>
      </c>
      <c r="H241">
        <f>+$K$43</f>
        <v>-3.6945929999999998</v>
      </c>
    </row>
    <row r="242" spans="1:8" x14ac:dyDescent="0.2">
      <c r="A242" t="s">
        <v>244</v>
      </c>
      <c r="B242">
        <v>-3.657</v>
      </c>
      <c r="C242">
        <f t="shared" si="6"/>
        <v>-0.523121434427535</v>
      </c>
      <c r="D242">
        <f t="shared" si="7"/>
        <v>-2.305945525516873</v>
      </c>
      <c r="E242">
        <v>-6.3648897696298903</v>
      </c>
      <c r="F242">
        <v>9.8347853262499996</v>
      </c>
      <c r="G242">
        <v>-2.92989111018059</v>
      </c>
      <c r="H242">
        <f>+$K$43</f>
        <v>-3.6945929999999998</v>
      </c>
    </row>
    <row r="243" spans="1:8" x14ac:dyDescent="0.2">
      <c r="A243" t="s">
        <v>245</v>
      </c>
      <c r="B243">
        <v>-5.2039999999999997</v>
      </c>
      <c r="C243">
        <f t="shared" si="6"/>
        <v>-0.33002409529489252</v>
      </c>
      <c r="D243">
        <f t="shared" si="7"/>
        <v>-2.2971275011237027</v>
      </c>
      <c r="E243">
        <v>-6.3648897696298903</v>
      </c>
      <c r="F243">
        <v>9.89385767187499</v>
      </c>
      <c r="G243">
        <v>-3.2327355291807001</v>
      </c>
      <c r="H243">
        <f>+$K$43</f>
        <v>-3.6945929999999998</v>
      </c>
    </row>
    <row r="244" spans="1:8" x14ac:dyDescent="0.2">
      <c r="A244" t="s">
        <v>246</v>
      </c>
      <c r="B244">
        <v>-4.3490000000000002</v>
      </c>
      <c r="C244">
        <f t="shared" si="6"/>
        <v>-0.51232912857072344</v>
      </c>
      <c r="D244">
        <f t="shared" si="7"/>
        <v>-2.2648782944661461</v>
      </c>
      <c r="E244">
        <v>-6.3648897696298903</v>
      </c>
      <c r="F244">
        <v>10.109896570937501</v>
      </c>
      <c r="G244">
        <v>-2.88013733209874</v>
      </c>
      <c r="H244">
        <f>+$K$43</f>
        <v>-3.6945929999999998</v>
      </c>
    </row>
    <row r="245" spans="1:8" x14ac:dyDescent="0.2">
      <c r="A245" t="s">
        <v>247</v>
      </c>
      <c r="B245">
        <v>-5.48</v>
      </c>
      <c r="C245">
        <f t="shared" si="6"/>
        <v>-0.25314252930813952</v>
      </c>
      <c r="D245">
        <f t="shared" si="7"/>
        <v>-2.2064637054818106</v>
      </c>
      <c r="E245">
        <v>-6.3648897696298903</v>
      </c>
      <c r="F245">
        <v>10.50121855375</v>
      </c>
      <c r="G245">
        <v>-3.2100858284351901</v>
      </c>
      <c r="H245">
        <f>+$K$43</f>
        <v>-3.6945929999999998</v>
      </c>
    </row>
    <row r="246" spans="1:8" x14ac:dyDescent="0.2">
      <c r="A246" t="s">
        <v>248</v>
      </c>
      <c r="B246">
        <v>-7.7910000000000004</v>
      </c>
      <c r="C246">
        <f t="shared" si="6"/>
        <v>-1.1929963527919047</v>
      </c>
      <c r="D246">
        <f t="shared" si="7"/>
        <v>-3.6374829880274975</v>
      </c>
      <c r="E246">
        <v>-37.872854124644597</v>
      </c>
      <c r="F246">
        <v>11.082366558437499</v>
      </c>
      <c r="G246">
        <v>-4.0172665925530904</v>
      </c>
      <c r="H246">
        <f>+$K$43</f>
        <v>-3.6945929999999998</v>
      </c>
    </row>
    <row r="247" spans="1:8" x14ac:dyDescent="0.2">
      <c r="A247" t="s">
        <v>249</v>
      </c>
      <c r="B247">
        <v>-7.2290000000000001</v>
      </c>
      <c r="C247">
        <f t="shared" si="6"/>
        <v>-2.148901929802769</v>
      </c>
      <c r="D247">
        <f t="shared" si="7"/>
        <v>-3.531054745525732</v>
      </c>
      <c r="E247">
        <v>-37.872854124644597</v>
      </c>
      <c r="F247">
        <v>11.7953341853125</v>
      </c>
      <c r="G247">
        <v>-2.2714283859735298</v>
      </c>
      <c r="H247">
        <f>+$K$43</f>
        <v>-3.6945929999999998</v>
      </c>
    </row>
    <row r="248" spans="1:8" x14ac:dyDescent="0.2">
      <c r="A248" t="s">
        <v>250</v>
      </c>
      <c r="B248">
        <v>-6.516</v>
      </c>
      <c r="C248">
        <f t="shared" si="6"/>
        <v>-2.6438737947661299</v>
      </c>
      <c r="D248">
        <f t="shared" si="7"/>
        <v>-3.4163213990996066</v>
      </c>
      <c r="E248">
        <v>-37.872854124644597</v>
      </c>
      <c r="F248">
        <v>12.5639380803125</v>
      </c>
      <c r="G248">
        <v>-1.26943952593444</v>
      </c>
      <c r="H248">
        <f>+$K$43</f>
        <v>-3.6945929999999998</v>
      </c>
    </row>
    <row r="249" spans="1:8" x14ac:dyDescent="0.2">
      <c r="A249" t="s">
        <v>251</v>
      </c>
      <c r="B249">
        <v>-6.532</v>
      </c>
      <c r="C249">
        <f t="shared" si="6"/>
        <v>-4.3710719031510861</v>
      </c>
      <c r="D249">
        <f t="shared" si="7"/>
        <v>-3.2981957390204975</v>
      </c>
      <c r="E249">
        <v>-37.872854124644597</v>
      </c>
      <c r="F249">
        <v>13.3552672384375</v>
      </c>
      <c r="G249">
        <v>1.76316348389155</v>
      </c>
      <c r="H249">
        <f>+$K$43</f>
        <v>-3.6945929999999998</v>
      </c>
    </row>
    <row r="250" spans="1:8" x14ac:dyDescent="0.2">
      <c r="A250" t="s">
        <v>252</v>
      </c>
      <c r="B250">
        <v>-5.7850000000000001</v>
      </c>
      <c r="C250">
        <f t="shared" si="6"/>
        <v>-6.5888962561681348</v>
      </c>
      <c r="D250">
        <f t="shared" si="7"/>
        <v>-4.9189290979661688</v>
      </c>
      <c r="E250">
        <v>-74.060401175062296</v>
      </c>
      <c r="F250">
        <v>14.1756120384375</v>
      </c>
      <c r="G250">
        <v>2.74442215334878</v>
      </c>
      <c r="H250">
        <f>+$K$43</f>
        <v>-3.6945929999999998</v>
      </c>
    </row>
    <row r="251" spans="1:8" x14ac:dyDescent="0.2">
      <c r="A251" t="s">
        <v>253</v>
      </c>
      <c r="B251">
        <v>-7.6369999999999996</v>
      </c>
      <c r="C251">
        <f t="shared" si="6"/>
        <v>-6.3687222679906172</v>
      </c>
      <c r="D251">
        <f t="shared" si="7"/>
        <v>-4.7983111877826925</v>
      </c>
      <c r="E251">
        <v>-74.060401175062296</v>
      </c>
      <c r="F251">
        <v>14.983636893125</v>
      </c>
      <c r="G251">
        <v>2.58081180651924</v>
      </c>
      <c r="H251">
        <f>+$K$43</f>
        <v>-3.6945929999999998</v>
      </c>
    </row>
    <row r="252" spans="1:8" x14ac:dyDescent="0.2">
      <c r="A252" t="s">
        <v>254</v>
      </c>
      <c r="B252">
        <v>-11.388</v>
      </c>
      <c r="C252">
        <f t="shared" si="6"/>
        <v>-8.3512012168825454</v>
      </c>
      <c r="D252">
        <f t="shared" si="7"/>
        <v>-4.6715147869352771</v>
      </c>
      <c r="E252">
        <v>-74.060401175062296</v>
      </c>
      <c r="F252">
        <v>15.8330517371874</v>
      </c>
      <c r="G252">
        <v>6.0471925487428297</v>
      </c>
      <c r="H252">
        <f>+$K$43</f>
        <v>-3.6945929999999998</v>
      </c>
    </row>
    <row r="253" spans="1:8" x14ac:dyDescent="0.2">
      <c r="A253" t="s">
        <v>255</v>
      </c>
      <c r="B253">
        <v>-14.609</v>
      </c>
      <c r="C253">
        <f t="shared" si="6"/>
        <v>-9.6886420523487207</v>
      </c>
      <c r="D253">
        <f t="shared" si="7"/>
        <v>-4.527785526717464</v>
      </c>
      <c r="E253">
        <v>-74.060401175062296</v>
      </c>
      <c r="F253">
        <v>16.795900574687401</v>
      </c>
      <c r="G253">
        <v>8.4813458214632096</v>
      </c>
      <c r="H253">
        <f>+$K$43</f>
        <v>-3.6945929999999998</v>
      </c>
    </row>
    <row r="254" spans="1:8" x14ac:dyDescent="0.2">
      <c r="A254" t="s">
        <v>256</v>
      </c>
      <c r="B254">
        <v>-14.922000000000001</v>
      </c>
      <c r="C254">
        <f t="shared" si="6"/>
        <v>-10.181034074233722</v>
      </c>
      <c r="D254">
        <f t="shared" si="7"/>
        <v>-4.340812853594251</v>
      </c>
      <c r="E254">
        <v>-73.5817254900725</v>
      </c>
      <c r="F254">
        <v>17.893970490624898</v>
      </c>
      <c r="G254">
        <v>9.5978129986926302</v>
      </c>
      <c r="H254">
        <f>+$K$43</f>
        <v>-3.6945929999999998</v>
      </c>
    </row>
    <row r="255" spans="1:8" x14ac:dyDescent="0.2">
      <c r="A255" t="s">
        <v>257</v>
      </c>
      <c r="B255">
        <v>-11.173</v>
      </c>
      <c r="C255">
        <f t="shared" si="6"/>
        <v>-10.549348009755931</v>
      </c>
      <c r="D255">
        <f t="shared" si="7"/>
        <v>-4.1703159637677514</v>
      </c>
      <c r="E255">
        <v>-73.5817254900725</v>
      </c>
      <c r="F255">
        <v>19.036136893750001</v>
      </c>
      <c r="G255">
        <v>10.483294104287101</v>
      </c>
      <c r="H255">
        <f>+$K$43</f>
        <v>-3.6945929999999998</v>
      </c>
    </row>
    <row r="256" spans="1:8" x14ac:dyDescent="0.2">
      <c r="A256" t="s">
        <v>258</v>
      </c>
      <c r="B256">
        <v>-10.131</v>
      </c>
      <c r="C256">
        <f t="shared" si="6"/>
        <v>-7.0876735541064004</v>
      </c>
      <c r="D256">
        <f t="shared" si="7"/>
        <v>-3.9833326747309004</v>
      </c>
      <c r="E256">
        <v>-73.5817254900725</v>
      </c>
      <c r="F256">
        <v>20.288746433437499</v>
      </c>
      <c r="G256">
        <v>5.1016703167248698</v>
      </c>
      <c r="H256">
        <f>+$K$43</f>
        <v>-3.6945929999999998</v>
      </c>
    </row>
    <row r="257" spans="1:8" x14ac:dyDescent="0.2">
      <c r="A257" t="s">
        <v>259</v>
      </c>
      <c r="B257">
        <v>-9.8949999999999996</v>
      </c>
      <c r="C257">
        <f t="shared" si="6"/>
        <v>-3.153530761942922</v>
      </c>
      <c r="D257">
        <f t="shared" si="7"/>
        <v>-3.7917675330129939</v>
      </c>
      <c r="E257">
        <v>-73.5817254900725</v>
      </c>
      <c r="F257">
        <v>21.5720500121875</v>
      </c>
      <c r="G257">
        <v>-1.04887759319316</v>
      </c>
      <c r="H257">
        <f>+$K$43</f>
        <v>-3.6945929999999998</v>
      </c>
    </row>
    <row r="258" spans="1:8" x14ac:dyDescent="0.2">
      <c r="A258" t="s">
        <v>260</v>
      </c>
      <c r="B258">
        <v>-10.769</v>
      </c>
      <c r="C258">
        <f t="shared" si="6"/>
        <v>-5.5731056289361405</v>
      </c>
      <c r="D258">
        <f t="shared" si="7"/>
        <v>-4.2580281329417691</v>
      </c>
      <c r="E258">
        <v>-38.641355775481202</v>
      </c>
      <c r="F258">
        <v>7.1733017324999899</v>
      </c>
      <c r="G258">
        <v>2.1611968808196802</v>
      </c>
      <c r="H258">
        <f>+$K$44</f>
        <v>0.69137499999999996</v>
      </c>
    </row>
    <row r="259" spans="1:8" x14ac:dyDescent="0.2">
      <c r="A259" t="s">
        <v>261</v>
      </c>
      <c r="B259">
        <v>-13.646000000000001</v>
      </c>
      <c r="C259">
        <f t="shared" ref="C259:C322" si="8">$K$13+$K$14*E259+$K$15*F259+$K$16*G259+$H$2</f>
        <v>-6.0781488244218407</v>
      </c>
      <c r="D259">
        <f t="shared" ref="D259:D322" si="9">$K$13+$K$14*E259+$K$15*F259+0*G259+$H$2</f>
        <v>-4.2139834027978003</v>
      </c>
      <c r="E259">
        <v>-38.641355775481202</v>
      </c>
      <c r="F259">
        <v>7.46835937874999</v>
      </c>
      <c r="G259">
        <v>3.0635673614804402</v>
      </c>
      <c r="H259">
        <f>+$K$44</f>
        <v>0.69137499999999996</v>
      </c>
    </row>
    <row r="260" spans="1:8" x14ac:dyDescent="0.2">
      <c r="A260" t="s">
        <v>262</v>
      </c>
      <c r="B260">
        <v>-9.7479999999999905</v>
      </c>
      <c r="C260">
        <f t="shared" si="8"/>
        <v>-6.7036579822477353</v>
      </c>
      <c r="D260">
        <f t="shared" si="9"/>
        <v>-4.1758943149619414</v>
      </c>
      <c r="E260">
        <v>-38.641355775481202</v>
      </c>
      <c r="F260">
        <v>7.7235199068749898</v>
      </c>
      <c r="G260">
        <v>4.1541239735508002</v>
      </c>
      <c r="H260">
        <f>+$K$44</f>
        <v>0.69137499999999996</v>
      </c>
    </row>
    <row r="261" spans="1:8" x14ac:dyDescent="0.2">
      <c r="A261" t="s">
        <v>263</v>
      </c>
      <c r="B261">
        <v>-6.5119999999999996</v>
      </c>
      <c r="C261">
        <f t="shared" si="8"/>
        <v>-5.0799013202595251</v>
      </c>
      <c r="D261">
        <f t="shared" si="9"/>
        <v>-4.1368023723459775</v>
      </c>
      <c r="E261">
        <v>-38.641355775481202</v>
      </c>
      <c r="F261">
        <v>7.9853986046875098</v>
      </c>
      <c r="G261">
        <v>1.5498877524277901</v>
      </c>
      <c r="H261">
        <f>+$K$44</f>
        <v>0.69137499999999996</v>
      </c>
    </row>
    <row r="262" spans="1:8" x14ac:dyDescent="0.2">
      <c r="A262" t="s">
        <v>264</v>
      </c>
      <c r="B262">
        <v>-5.673</v>
      </c>
      <c r="C262">
        <f t="shared" si="8"/>
        <v>-6.3695480820507946</v>
      </c>
      <c r="D262">
        <f t="shared" si="9"/>
        <v>-5.6330347382978418</v>
      </c>
      <c r="E262">
        <v>-70.092377191741306</v>
      </c>
      <c r="F262">
        <v>8.1113057337499797</v>
      </c>
      <c r="G262">
        <v>1.21038520243051</v>
      </c>
      <c r="H262">
        <f>+$K$44</f>
        <v>0.69137499999999996</v>
      </c>
    </row>
    <row r="263" spans="1:8" x14ac:dyDescent="0.2">
      <c r="A263" t="s">
        <v>265</v>
      </c>
      <c r="B263">
        <v>-4.0739999999999998</v>
      </c>
      <c r="C263">
        <f t="shared" si="8"/>
        <v>-5.9451996160615934</v>
      </c>
      <c r="D263">
        <f t="shared" si="9"/>
        <v>-5.610205635800809</v>
      </c>
      <c r="E263">
        <v>-70.092377191741306</v>
      </c>
      <c r="F263">
        <v>8.2642389274999903</v>
      </c>
      <c r="G263">
        <v>0.550528731149449</v>
      </c>
      <c r="H263">
        <f>+$K$44</f>
        <v>0.69137499999999996</v>
      </c>
    </row>
    <row r="264" spans="1:8" x14ac:dyDescent="0.2">
      <c r="A264" t="s">
        <v>266</v>
      </c>
      <c r="B264">
        <v>-3.0089999999999999</v>
      </c>
      <c r="C264">
        <f t="shared" si="8"/>
        <v>-4.7953293513534732</v>
      </c>
      <c r="D264">
        <f t="shared" si="9"/>
        <v>-5.5906904114809279</v>
      </c>
      <c r="E264">
        <v>-70.092377191741306</v>
      </c>
      <c r="F264">
        <v>8.3949723009374804</v>
      </c>
      <c r="G264">
        <v>-1.30709547346725</v>
      </c>
      <c r="H264">
        <f>+$K$44</f>
        <v>0.69137499999999996</v>
      </c>
    </row>
    <row r="265" spans="1:8" x14ac:dyDescent="0.2">
      <c r="A265" t="s">
        <v>267</v>
      </c>
      <c r="B265">
        <v>-2.1999999999999999E-2</v>
      </c>
      <c r="C265">
        <f t="shared" si="8"/>
        <v>-5.115277080240527</v>
      </c>
      <c r="D265">
        <f t="shared" si="9"/>
        <v>-5.5865321281051203</v>
      </c>
      <c r="E265">
        <v>-70.092377191741306</v>
      </c>
      <c r="F265">
        <v>8.4228288300000003</v>
      </c>
      <c r="G265">
        <v>-0.77446001670448095</v>
      </c>
      <c r="H265">
        <f>+$K$44</f>
        <v>0.69137499999999996</v>
      </c>
    </row>
    <row r="266" spans="1:8" x14ac:dyDescent="0.2">
      <c r="A266" t="s">
        <v>268</v>
      </c>
      <c r="B266">
        <v>0.153</v>
      </c>
      <c r="C266">
        <f t="shared" si="8"/>
        <v>-2.7664957310606737</v>
      </c>
      <c r="D266">
        <f t="shared" si="9"/>
        <v>-3.9556200933347299</v>
      </c>
      <c r="E266">
        <v>-35.894544295866098</v>
      </c>
      <c r="F266">
        <v>8.3127516324999906</v>
      </c>
      <c r="G266">
        <v>-1.9542056422387299</v>
      </c>
      <c r="H266">
        <f>+$K$44</f>
        <v>0.69137499999999996</v>
      </c>
    </row>
    <row r="267" spans="1:8" x14ac:dyDescent="0.2">
      <c r="A267" t="s">
        <v>269</v>
      </c>
      <c r="B267">
        <v>-1.3680000000000001</v>
      </c>
      <c r="C267">
        <f t="shared" si="8"/>
        <v>-3.9022935787649313</v>
      </c>
      <c r="D267">
        <f t="shared" si="9"/>
        <v>-3.9884797797904268</v>
      </c>
      <c r="E267">
        <v>-35.894544295866098</v>
      </c>
      <c r="F267">
        <v>8.0926231015624808</v>
      </c>
      <c r="G267">
        <v>-0.14163830602633601</v>
      </c>
      <c r="H267">
        <f>+$K$44</f>
        <v>0.69137499999999996</v>
      </c>
    </row>
    <row r="268" spans="1:8" x14ac:dyDescent="0.2">
      <c r="A268" t="s">
        <v>270</v>
      </c>
      <c r="B268">
        <v>-1.34</v>
      </c>
      <c r="C268">
        <f t="shared" si="8"/>
        <v>-6.4075205595396625</v>
      </c>
      <c r="D268">
        <f t="shared" si="9"/>
        <v>-4.038571337249441</v>
      </c>
      <c r="E268">
        <v>-35.894544295866098</v>
      </c>
      <c r="F268">
        <v>7.7570574846874898</v>
      </c>
      <c r="G268">
        <v>3.8931284929049901</v>
      </c>
      <c r="H268">
        <f>+$K$44</f>
        <v>0.69137499999999996</v>
      </c>
    </row>
    <row r="269" spans="1:8" x14ac:dyDescent="0.2">
      <c r="A269" t="s">
        <v>271</v>
      </c>
      <c r="B269">
        <v>3.9E-2</v>
      </c>
      <c r="C269">
        <f t="shared" si="8"/>
        <v>-5.4190580766610452</v>
      </c>
      <c r="D269">
        <f t="shared" si="9"/>
        <v>-4.1009922353910424</v>
      </c>
      <c r="E269">
        <v>-35.894544295866098</v>
      </c>
      <c r="F269">
        <v>7.3388970549999897</v>
      </c>
      <c r="G269">
        <v>2.1661079240914098</v>
      </c>
      <c r="H269">
        <f>+$K$44</f>
        <v>0.69137499999999996</v>
      </c>
    </row>
    <row r="270" spans="1:8" x14ac:dyDescent="0.2">
      <c r="A270" t="s">
        <v>272</v>
      </c>
      <c r="B270">
        <v>0.84299999999999997</v>
      </c>
      <c r="C270">
        <f t="shared" si="8"/>
        <v>-4.7042637573489152</v>
      </c>
      <c r="D270">
        <f t="shared" si="9"/>
        <v>-4.2267429100458109</v>
      </c>
      <c r="E270">
        <v>-37.139021314655501</v>
      </c>
      <c r="F270">
        <v>6.8980799578124898</v>
      </c>
      <c r="G270">
        <v>0.78475722446873797</v>
      </c>
      <c r="H270">
        <f>+$K$44</f>
        <v>0.69137499999999996</v>
      </c>
    </row>
    <row r="271" spans="1:8" x14ac:dyDescent="0.2">
      <c r="A271" t="s">
        <v>273</v>
      </c>
      <c r="B271">
        <v>4.16</v>
      </c>
      <c r="C271">
        <f t="shared" si="8"/>
        <v>-2.9569815554644232</v>
      </c>
      <c r="D271">
        <f t="shared" si="9"/>
        <v>-4.2900863417752406</v>
      </c>
      <c r="E271">
        <v>-37.139021314655501</v>
      </c>
      <c r="F271">
        <v>6.4737394337499898</v>
      </c>
      <c r="G271">
        <v>-2.1908229094911502</v>
      </c>
      <c r="H271">
        <f>+$K$44</f>
        <v>0.69137499999999996</v>
      </c>
    </row>
    <row r="272" spans="1:8" x14ac:dyDescent="0.2">
      <c r="A272" t="s">
        <v>274</v>
      </c>
      <c r="B272">
        <v>3.3620000000000001</v>
      </c>
      <c r="C272">
        <f t="shared" si="8"/>
        <v>-2.048592340028534</v>
      </c>
      <c r="D272">
        <f t="shared" si="9"/>
        <v>-4.3568188097317329</v>
      </c>
      <c r="E272">
        <v>-37.139021314655501</v>
      </c>
      <c r="F272">
        <v>6.0266956021874902</v>
      </c>
      <c r="G272">
        <v>-3.7933367894612098</v>
      </c>
      <c r="H272">
        <f>+$K$44</f>
        <v>0.69137499999999996</v>
      </c>
    </row>
    <row r="273" spans="1:8" x14ac:dyDescent="0.2">
      <c r="A273" t="s">
        <v>275</v>
      </c>
      <c r="B273">
        <v>3.3170000000000002</v>
      </c>
      <c r="C273">
        <f t="shared" si="8"/>
        <v>-3.0068513193680886</v>
      </c>
      <c r="D273">
        <f t="shared" si="9"/>
        <v>-4.4190496787458056</v>
      </c>
      <c r="E273">
        <v>-37.139021314655501</v>
      </c>
      <c r="F273">
        <v>5.6098081862499702</v>
      </c>
      <c r="G273">
        <v>-2.32080519869139</v>
      </c>
      <c r="H273">
        <f>+$K$44</f>
        <v>0.69137499999999996</v>
      </c>
    </row>
    <row r="274" spans="1:8" x14ac:dyDescent="0.2">
      <c r="A274" t="s">
        <v>276</v>
      </c>
      <c r="B274">
        <v>3.6309999999999998</v>
      </c>
      <c r="C274">
        <f t="shared" si="8"/>
        <v>-3.4063794148282658</v>
      </c>
      <c r="D274">
        <f t="shared" si="9"/>
        <v>-4.4900427509176044</v>
      </c>
      <c r="E274">
        <v>-37.422761734105002</v>
      </c>
      <c r="F274">
        <v>5.2257853262499996</v>
      </c>
      <c r="G274">
        <v>-1.78089111018059</v>
      </c>
      <c r="H274">
        <f>+$K$44</f>
        <v>0.69137499999999996</v>
      </c>
    </row>
    <row r="275" spans="1:8" x14ac:dyDescent="0.2">
      <c r="A275" t="s">
        <v>277</v>
      </c>
      <c r="B275">
        <v>3.4820000000000002</v>
      </c>
      <c r="C275">
        <f t="shared" si="8"/>
        <v>-4.2740700456956215</v>
      </c>
      <c r="D275">
        <f t="shared" si="9"/>
        <v>-4.5434724015244328</v>
      </c>
      <c r="E275">
        <v>-37.422761734105002</v>
      </c>
      <c r="F275">
        <v>4.8678576718749902</v>
      </c>
      <c r="G275">
        <v>-0.44273552918070203</v>
      </c>
      <c r="H275">
        <f>+$K$44</f>
        <v>0.69137499999999996</v>
      </c>
    </row>
    <row r="276" spans="1:8" x14ac:dyDescent="0.2">
      <c r="A276" t="s">
        <v>278</v>
      </c>
      <c r="B276">
        <v>0.80100000000000005</v>
      </c>
      <c r="C276">
        <f t="shared" si="8"/>
        <v>-4.4625979139714467</v>
      </c>
      <c r="D276">
        <f t="shared" si="9"/>
        <v>-4.591682419866876</v>
      </c>
      <c r="E276">
        <v>-37.422761734105002</v>
      </c>
      <c r="F276">
        <v>4.5448965709375102</v>
      </c>
      <c r="G276">
        <v>-0.21213733209874899</v>
      </c>
      <c r="H276">
        <f>+$K$44</f>
        <v>0.69137499999999996</v>
      </c>
    </row>
    <row r="277" spans="1:8" x14ac:dyDescent="0.2">
      <c r="A277" t="s">
        <v>279</v>
      </c>
      <c r="B277">
        <v>0.248</v>
      </c>
      <c r="C277">
        <f t="shared" si="8"/>
        <v>-5.5470172797088626</v>
      </c>
      <c r="D277">
        <f t="shared" si="9"/>
        <v>-4.6343270058825397</v>
      </c>
      <c r="E277">
        <v>-37.422761734105002</v>
      </c>
      <c r="F277">
        <v>4.25921855375001</v>
      </c>
      <c r="G277">
        <v>1.4999141715647999</v>
      </c>
      <c r="H277">
        <f>+$K$44</f>
        <v>0.69137499999999996</v>
      </c>
    </row>
    <row r="278" spans="1:8" x14ac:dyDescent="0.2">
      <c r="A278" t="s">
        <v>280</v>
      </c>
      <c r="B278">
        <v>-0.35899999999999999</v>
      </c>
      <c r="C278">
        <f t="shared" si="8"/>
        <v>-5.0581151683030798</v>
      </c>
      <c r="D278">
        <f t="shared" si="9"/>
        <v>-3.2534812185386723</v>
      </c>
      <c r="E278">
        <v>-8.0170940306289999</v>
      </c>
      <c r="F278">
        <v>4.0203665584374999</v>
      </c>
      <c r="G278">
        <v>2.9657334074469102</v>
      </c>
      <c r="H278">
        <f>+$K$44</f>
        <v>0.69137499999999996</v>
      </c>
    </row>
    <row r="279" spans="1:8" x14ac:dyDescent="0.2">
      <c r="A279" t="s">
        <v>281</v>
      </c>
      <c r="B279">
        <v>-0.64400000000000002</v>
      </c>
      <c r="C279">
        <f t="shared" si="8"/>
        <v>-4.3046853703139387</v>
      </c>
      <c r="D279">
        <f t="shared" si="9"/>
        <v>-3.2784149760369079</v>
      </c>
      <c r="E279">
        <v>-8.0170940306289999</v>
      </c>
      <c r="F279">
        <v>3.8533341853124901</v>
      </c>
      <c r="G279">
        <v>1.6865716140264599</v>
      </c>
      <c r="H279">
        <f>+$K$44</f>
        <v>0.69137499999999996</v>
      </c>
    </row>
    <row r="280" spans="1:8" x14ac:dyDescent="0.2">
      <c r="A280" t="s">
        <v>282</v>
      </c>
      <c r="B280">
        <v>-0.99099999999999999</v>
      </c>
      <c r="C280">
        <f t="shared" si="8"/>
        <v>-4.2166335702772972</v>
      </c>
      <c r="D280">
        <f t="shared" si="9"/>
        <v>-3.2877291546107799</v>
      </c>
      <c r="E280">
        <v>-8.0170940306289999</v>
      </c>
      <c r="F280">
        <v>3.7909380803125101</v>
      </c>
      <c r="G280">
        <v>1.5265604740655501</v>
      </c>
      <c r="H280">
        <f>+$K$44</f>
        <v>0.69137499999999996</v>
      </c>
    </row>
    <row r="281" spans="1:8" x14ac:dyDescent="0.2">
      <c r="A281" t="s">
        <v>283</v>
      </c>
      <c r="B281">
        <v>-1E-3</v>
      </c>
      <c r="C281">
        <f t="shared" si="8"/>
        <v>-3.2741043136622614</v>
      </c>
      <c r="D281">
        <f t="shared" si="9"/>
        <v>-3.2788727945316722</v>
      </c>
      <c r="E281">
        <v>-8.0170940306289999</v>
      </c>
      <c r="F281">
        <v>3.8502672384375001</v>
      </c>
      <c r="G281">
        <v>-7.83651610844926E-3</v>
      </c>
      <c r="H281">
        <f>+$K$44</f>
        <v>0.69137499999999996</v>
      </c>
    </row>
    <row r="282" spans="1:8" x14ac:dyDescent="0.2">
      <c r="A282" t="s">
        <v>284</v>
      </c>
      <c r="B282">
        <v>-0.57799999999999996</v>
      </c>
      <c r="C282">
        <f t="shared" si="8"/>
        <v>-3.329596278753761</v>
      </c>
      <c r="D282">
        <f t="shared" si="9"/>
        <v>-4.1003025655517895</v>
      </c>
      <c r="E282">
        <v>-25.622130069742099</v>
      </c>
      <c r="F282">
        <v>4.0286120384375002</v>
      </c>
      <c r="G282">
        <v>-1.2665778466512101</v>
      </c>
      <c r="H282">
        <f>+$K$44</f>
        <v>0.69137499999999996</v>
      </c>
    </row>
    <row r="283" spans="1:8" x14ac:dyDescent="0.2">
      <c r="A283" t="s">
        <v>285</v>
      </c>
      <c r="B283">
        <v>-3.4929999999999999</v>
      </c>
      <c r="C283">
        <f t="shared" si="8"/>
        <v>-4.3469746405762413</v>
      </c>
      <c r="D283">
        <f t="shared" si="9"/>
        <v>-4.0580540303683144</v>
      </c>
      <c r="E283">
        <v>-25.622130069742099</v>
      </c>
      <c r="F283">
        <v>4.31163689312499</v>
      </c>
      <c r="G283">
        <v>0.47481180651924398</v>
      </c>
      <c r="H283">
        <f>+$K$44</f>
        <v>0.69137499999999996</v>
      </c>
    </row>
    <row r="284" spans="1:8" x14ac:dyDescent="0.2">
      <c r="A284" t="s">
        <v>286</v>
      </c>
      <c r="B284">
        <v>-3.55</v>
      </c>
      <c r="C284">
        <f t="shared" si="8"/>
        <v>-5.4630239444681532</v>
      </c>
      <c r="D284">
        <f t="shared" si="9"/>
        <v>-3.9994763045208845</v>
      </c>
      <c r="E284">
        <v>-25.622130069742099</v>
      </c>
      <c r="F284">
        <v>4.7040517371874904</v>
      </c>
      <c r="G284">
        <v>2.4051925487428298</v>
      </c>
      <c r="H284">
        <f>+$K$44</f>
        <v>0.69137499999999996</v>
      </c>
    </row>
    <row r="285" spans="1:8" x14ac:dyDescent="0.2">
      <c r="A285" t="s">
        <v>287</v>
      </c>
      <c r="B285">
        <v>-5.3380000000000001</v>
      </c>
      <c r="C285">
        <f t="shared" si="8"/>
        <v>-7.0130574399343306</v>
      </c>
      <c r="D285">
        <f t="shared" si="9"/>
        <v>-3.9235178943030746</v>
      </c>
      <c r="E285">
        <v>-25.622130069742099</v>
      </c>
      <c r="F285">
        <v>5.2129005746874704</v>
      </c>
      <c r="G285">
        <v>5.0773458214632097</v>
      </c>
      <c r="H285">
        <f>+$K$44</f>
        <v>0.69137499999999996</v>
      </c>
    </row>
    <row r="286" spans="1:8" x14ac:dyDescent="0.2">
      <c r="A286" t="s">
        <v>288</v>
      </c>
      <c r="B286">
        <v>-5.6420000000000003</v>
      </c>
      <c r="C286">
        <f t="shared" si="8"/>
        <v>-7.8805622298997857</v>
      </c>
      <c r="D286">
        <f t="shared" si="9"/>
        <v>-5.8732510142603136</v>
      </c>
      <c r="E286">
        <v>-68.034378760008295</v>
      </c>
      <c r="F286">
        <v>5.8379704906249898</v>
      </c>
      <c r="G286">
        <v>3.2988129986926298</v>
      </c>
      <c r="H286">
        <f>+$K$44</f>
        <v>0.69137499999999996</v>
      </c>
    </row>
    <row r="287" spans="1:8" x14ac:dyDescent="0.2">
      <c r="A287" t="s">
        <v>289</v>
      </c>
      <c r="B287">
        <v>-2.319</v>
      </c>
      <c r="C287">
        <f t="shared" si="8"/>
        <v>-5.885892950422055</v>
      </c>
      <c r="D287">
        <f t="shared" si="9"/>
        <v>-5.7688829494338281</v>
      </c>
      <c r="E287">
        <v>-68.034378760008295</v>
      </c>
      <c r="F287">
        <v>6.5371368937499996</v>
      </c>
      <c r="G287">
        <v>0.192294104287179</v>
      </c>
      <c r="H287">
        <f>+$K$44</f>
        <v>0.69137499999999996</v>
      </c>
    </row>
    <row r="288" spans="1:8" x14ac:dyDescent="0.2">
      <c r="A288" t="s">
        <v>290</v>
      </c>
      <c r="B288">
        <v>1.127</v>
      </c>
      <c r="C288">
        <f t="shared" si="8"/>
        <v>-4.4308959897724813</v>
      </c>
      <c r="D288">
        <f t="shared" si="9"/>
        <v>-5.6529545603969753</v>
      </c>
      <c r="E288">
        <v>-68.034378760008295</v>
      </c>
      <c r="F288">
        <v>7.31374643343751</v>
      </c>
      <c r="G288">
        <v>-2.0083296832751198</v>
      </c>
      <c r="H288">
        <f>+$K$44</f>
        <v>0.69137499999999996</v>
      </c>
    </row>
    <row r="289" spans="1:8" x14ac:dyDescent="0.2">
      <c r="A289" t="s">
        <v>291</v>
      </c>
      <c r="B289">
        <v>1.2310000000000001</v>
      </c>
      <c r="C289">
        <f t="shared" si="8"/>
        <v>-5.4535511926089946</v>
      </c>
      <c r="D289">
        <f t="shared" si="9"/>
        <v>-5.5252791186790713</v>
      </c>
      <c r="E289">
        <v>-68.034378760008295</v>
      </c>
      <c r="F289">
        <v>8.1690500121874905</v>
      </c>
      <c r="G289">
        <v>-0.117877593193168</v>
      </c>
      <c r="H289">
        <f>+$K$44</f>
        <v>0.69137499999999996</v>
      </c>
    </row>
    <row r="290" spans="1:8" x14ac:dyDescent="0.2">
      <c r="A290" t="s">
        <v>292</v>
      </c>
      <c r="B290">
        <v>-3.6059999999999999</v>
      </c>
      <c r="C290">
        <f t="shared" si="8"/>
        <v>-9.3239428374837026</v>
      </c>
      <c r="D290">
        <f t="shared" si="9"/>
        <v>-1.9190473814893798</v>
      </c>
      <c r="E290">
        <v>-0.75803071574841396</v>
      </c>
      <c r="F290">
        <v>10.6173017325</v>
      </c>
      <c r="G290">
        <v>12.1691968808196</v>
      </c>
      <c r="H290">
        <f>+$K$45</f>
        <v>3.4526000000000001E-2</v>
      </c>
    </row>
    <row r="291" spans="1:8" x14ac:dyDescent="0.2">
      <c r="A291" t="s">
        <v>293</v>
      </c>
      <c r="B291">
        <v>-3.62</v>
      </c>
      <c r="C291">
        <f t="shared" si="8"/>
        <v>-3.126859152969466</v>
      </c>
      <c r="D291">
        <f t="shared" si="9"/>
        <v>-1.8596273263454259</v>
      </c>
      <c r="E291">
        <v>-0.75803071574841396</v>
      </c>
      <c r="F291">
        <v>11.015359378749899</v>
      </c>
      <c r="G291">
        <v>2.0825673614804399</v>
      </c>
      <c r="H291">
        <f>+$K$45</f>
        <v>3.4526000000000001E-2</v>
      </c>
    </row>
    <row r="292" spans="1:8" x14ac:dyDescent="0.2">
      <c r="A292" t="s">
        <v>294</v>
      </c>
      <c r="B292">
        <v>-2.4340000000000002</v>
      </c>
      <c r="C292">
        <f t="shared" si="8"/>
        <v>-3.5848122607953603</v>
      </c>
      <c r="D292">
        <f t="shared" si="9"/>
        <v>-1.8091484135095663</v>
      </c>
      <c r="E292">
        <v>-0.75803071574841396</v>
      </c>
      <c r="F292">
        <v>11.353519906874901</v>
      </c>
      <c r="G292">
        <v>2.9181239735508</v>
      </c>
      <c r="H292">
        <f>+$K$45</f>
        <v>3.4526000000000001E-2</v>
      </c>
    </row>
    <row r="293" spans="1:8" x14ac:dyDescent="0.2">
      <c r="A293" t="s">
        <v>295</v>
      </c>
      <c r="B293">
        <v>0.313</v>
      </c>
      <c r="C293">
        <f t="shared" si="8"/>
        <v>-2.8294018938071388</v>
      </c>
      <c r="D293">
        <f t="shared" si="9"/>
        <v>-1.7767738458935907</v>
      </c>
      <c r="E293">
        <v>-0.75803071574841396</v>
      </c>
      <c r="F293">
        <v>11.570398604687499</v>
      </c>
      <c r="G293">
        <v>1.72988775242779</v>
      </c>
      <c r="H293">
        <f>+$K$45</f>
        <v>3.4526000000000001E-2</v>
      </c>
    </row>
    <row r="294" spans="1:8" x14ac:dyDescent="0.2">
      <c r="A294" t="s">
        <v>296</v>
      </c>
      <c r="B294">
        <v>-0.93200000000000005</v>
      </c>
      <c r="C294">
        <f t="shared" si="8"/>
        <v>-2.5706731809465029</v>
      </c>
      <c r="D294">
        <f t="shared" si="9"/>
        <v>-1.9382124821935498</v>
      </c>
      <c r="E294">
        <v>-4.3756102343539798</v>
      </c>
      <c r="F294">
        <v>11.6563057337499</v>
      </c>
      <c r="G294">
        <v>1.0393852024305099</v>
      </c>
      <c r="H294">
        <f>+$K$45</f>
        <v>3.4526000000000001E-2</v>
      </c>
    </row>
    <row r="295" spans="1:8" x14ac:dyDescent="0.2">
      <c r="A295" t="s">
        <v>297</v>
      </c>
      <c r="B295">
        <v>-1.248</v>
      </c>
      <c r="C295">
        <f t="shared" si="8"/>
        <v>-2.3074528249573025</v>
      </c>
      <c r="D295">
        <f t="shared" si="9"/>
        <v>-1.9377746296965186</v>
      </c>
      <c r="E295">
        <v>-4.3756102343539798</v>
      </c>
      <c r="F295">
        <v>11.659238927499899</v>
      </c>
      <c r="G295">
        <v>0.60752873114944905</v>
      </c>
      <c r="H295">
        <f>+$K$45</f>
        <v>3.4526000000000001E-2</v>
      </c>
    </row>
    <row r="296" spans="1:8" x14ac:dyDescent="0.2">
      <c r="A296" t="s">
        <v>298</v>
      </c>
      <c r="B296">
        <v>0.436</v>
      </c>
      <c r="C296">
        <f t="shared" si="8"/>
        <v>-2.4380782452491796</v>
      </c>
      <c r="D296">
        <f t="shared" si="9"/>
        <v>-1.9464723803766355</v>
      </c>
      <c r="E296">
        <v>-4.3756102343539798</v>
      </c>
      <c r="F296">
        <v>11.6009723009374</v>
      </c>
      <c r="G296">
        <v>0.80790452653274702</v>
      </c>
      <c r="H296">
        <f>+$K$45</f>
        <v>3.4526000000000001E-2</v>
      </c>
    </row>
    <row r="297" spans="1:8" x14ac:dyDescent="0.2">
      <c r="A297" t="s">
        <v>299</v>
      </c>
      <c r="B297">
        <v>-0.36799999999999999</v>
      </c>
      <c r="C297">
        <f t="shared" si="8"/>
        <v>-2.6143083441362172</v>
      </c>
      <c r="D297">
        <f t="shared" si="9"/>
        <v>-1.9561966720008159</v>
      </c>
      <c r="E297">
        <v>-4.3756102343539798</v>
      </c>
      <c r="F297">
        <v>11.53582883</v>
      </c>
      <c r="G297">
        <v>1.0815399832955099</v>
      </c>
      <c r="H297">
        <f>+$K$45</f>
        <v>3.4526000000000001E-2</v>
      </c>
    </row>
    <row r="298" spans="1:8" x14ac:dyDescent="0.2">
      <c r="A298" t="s">
        <v>300</v>
      </c>
      <c r="B298">
        <v>-0.91700000000000004</v>
      </c>
      <c r="C298">
        <f t="shared" si="8"/>
        <v>-3.0210610751886868</v>
      </c>
      <c r="D298">
        <f t="shared" si="9"/>
        <v>-2.0834954124627489</v>
      </c>
      <c r="E298">
        <v>-6.9467399971802797</v>
      </c>
      <c r="F298">
        <v>11.512751632499899</v>
      </c>
      <c r="G298">
        <v>1.5407943577612599</v>
      </c>
      <c r="H298">
        <f>+$K$45</f>
        <v>3.4526000000000001E-2</v>
      </c>
    </row>
    <row r="299" spans="1:8" x14ac:dyDescent="0.2">
      <c r="A299" t="s">
        <v>301</v>
      </c>
      <c r="B299">
        <v>-1.645</v>
      </c>
      <c r="C299">
        <f t="shared" si="8"/>
        <v>-3.5532956928929469</v>
      </c>
      <c r="D299">
        <f t="shared" si="9"/>
        <v>-2.0811261989184442</v>
      </c>
      <c r="E299">
        <v>-6.9467399971802797</v>
      </c>
      <c r="F299">
        <v>11.528623101562401</v>
      </c>
      <c r="G299">
        <v>2.4193616939736602</v>
      </c>
      <c r="H299">
        <f>+$K$45</f>
        <v>3.4526000000000001E-2</v>
      </c>
    </row>
    <row r="300" spans="1:8" x14ac:dyDescent="0.2">
      <c r="A300" t="s">
        <v>302</v>
      </c>
      <c r="B300">
        <v>-1.9019999999999999</v>
      </c>
      <c r="C300">
        <f t="shared" si="8"/>
        <v>-3.6056588136676817</v>
      </c>
      <c r="D300">
        <f t="shared" si="9"/>
        <v>-2.0685222563774595</v>
      </c>
      <c r="E300">
        <v>-6.9467399971802797</v>
      </c>
      <c r="F300">
        <v>11.613057484687401</v>
      </c>
      <c r="G300">
        <v>2.5261284929049901</v>
      </c>
      <c r="H300">
        <f>+$K$45</f>
        <v>3.4526000000000001E-2</v>
      </c>
    </row>
    <row r="301" spans="1:8" x14ac:dyDescent="0.2">
      <c r="A301" t="s">
        <v>303</v>
      </c>
      <c r="B301">
        <v>-2.4860000000000002</v>
      </c>
      <c r="C301">
        <f t="shared" si="8"/>
        <v>-3.6601328257890637</v>
      </c>
      <c r="D301">
        <f t="shared" si="9"/>
        <v>-2.0445129295190614</v>
      </c>
      <c r="E301">
        <v>-6.9467399971802797</v>
      </c>
      <c r="F301">
        <v>11.7738970549999</v>
      </c>
      <c r="G301">
        <v>2.6551079240914102</v>
      </c>
      <c r="H301">
        <f>+$K$45</f>
        <v>3.4526000000000001E-2</v>
      </c>
    </row>
    <row r="302" spans="1:8" x14ac:dyDescent="0.2">
      <c r="A302" t="s">
        <v>304</v>
      </c>
      <c r="B302">
        <v>-2.67</v>
      </c>
      <c r="C302">
        <f t="shared" si="8"/>
        <v>-3.1230990045660394</v>
      </c>
      <c r="D302">
        <f t="shared" si="9"/>
        <v>-2.2415374772629395</v>
      </c>
      <c r="E302">
        <v>-11.7811393362272</v>
      </c>
      <c r="F302">
        <v>12.0140799578125</v>
      </c>
      <c r="G302">
        <v>1.4487572244687299</v>
      </c>
      <c r="H302">
        <f>+$K$45</f>
        <v>3.4526000000000001E-2</v>
      </c>
    </row>
    <row r="303" spans="1:8" x14ac:dyDescent="0.2">
      <c r="A303" t="s">
        <v>305</v>
      </c>
      <c r="B303">
        <v>1.159</v>
      </c>
      <c r="C303">
        <f t="shared" si="8"/>
        <v>-1.9657538376815509</v>
      </c>
      <c r="D303">
        <f t="shared" si="9"/>
        <v>-2.1932232089923693</v>
      </c>
      <c r="E303">
        <v>-11.7811393362272</v>
      </c>
      <c r="F303">
        <v>12.33773943375</v>
      </c>
      <c r="G303">
        <v>-0.37382290949115199</v>
      </c>
      <c r="H303">
        <f>+$K$45</f>
        <v>3.4526000000000001E-2</v>
      </c>
    </row>
    <row r="304" spans="1:8" x14ac:dyDescent="0.2">
      <c r="A304" t="s">
        <v>306</v>
      </c>
      <c r="B304">
        <v>1.1930000000000001</v>
      </c>
      <c r="C304">
        <f t="shared" si="8"/>
        <v>-1.8787918422456589</v>
      </c>
      <c r="D304">
        <f t="shared" si="9"/>
        <v>-2.1345646769488615</v>
      </c>
      <c r="E304">
        <v>-11.7811393362272</v>
      </c>
      <c r="F304">
        <v>12.730695602187501</v>
      </c>
      <c r="G304">
        <v>-0.420336789461216</v>
      </c>
      <c r="H304">
        <f>+$K$45</f>
        <v>3.4526000000000001E-2</v>
      </c>
    </row>
    <row r="305" spans="1:8" x14ac:dyDescent="0.2">
      <c r="A305" t="s">
        <v>307</v>
      </c>
      <c r="B305">
        <v>2.1560000000000001</v>
      </c>
      <c r="C305">
        <f t="shared" si="8"/>
        <v>-2.5944140015852284</v>
      </c>
      <c r="D305">
        <f t="shared" si="9"/>
        <v>-2.0612538459629466</v>
      </c>
      <c r="E305">
        <v>-11.7811393362272</v>
      </c>
      <c r="F305">
        <v>13.2218081862499</v>
      </c>
      <c r="G305">
        <v>0.87619480130860805</v>
      </c>
      <c r="H305">
        <f>+$K$45</f>
        <v>3.4526000000000001E-2</v>
      </c>
    </row>
    <row r="306" spans="1:8" x14ac:dyDescent="0.2">
      <c r="A306" t="s">
        <v>308</v>
      </c>
      <c r="B306">
        <v>3.0510000000000002</v>
      </c>
      <c r="C306">
        <f t="shared" si="8"/>
        <v>-1.838978580988275</v>
      </c>
      <c r="D306">
        <f t="shared" si="9"/>
        <v>-1.8048366020776165</v>
      </c>
      <c r="E306">
        <v>-8.3049242625975204</v>
      </c>
      <c r="F306">
        <v>13.81778532625</v>
      </c>
      <c r="G306">
        <v>5.6108889819404401E-2</v>
      </c>
      <c r="H306">
        <f>+$K$45</f>
        <v>3.4526000000000001E-2</v>
      </c>
    </row>
    <row r="307" spans="1:8" x14ac:dyDescent="0.2">
      <c r="A307" t="s">
        <v>309</v>
      </c>
      <c r="B307">
        <v>2.8340000000000001</v>
      </c>
      <c r="C307">
        <f t="shared" si="8"/>
        <v>-1.5418149168556483</v>
      </c>
      <c r="D307">
        <f t="shared" si="9"/>
        <v>-1.7010796776844597</v>
      </c>
      <c r="E307">
        <v>-8.3049242625975204</v>
      </c>
      <c r="F307">
        <v>14.512857671874899</v>
      </c>
      <c r="G307">
        <v>-0.26173552918070198</v>
      </c>
      <c r="H307">
        <f>+$K$45</f>
        <v>3.4526000000000001E-2</v>
      </c>
    </row>
    <row r="308" spans="1:8" x14ac:dyDescent="0.2">
      <c r="A308" t="s">
        <v>310</v>
      </c>
      <c r="B308">
        <v>1.841</v>
      </c>
      <c r="C308">
        <f t="shared" si="8"/>
        <v>-1.6191021401314623</v>
      </c>
      <c r="D308">
        <f t="shared" si="9"/>
        <v>-1.5838929960268904</v>
      </c>
      <c r="E308">
        <v>-8.3049242625975204</v>
      </c>
      <c r="F308">
        <v>15.2978965709375</v>
      </c>
      <c r="G308">
        <v>5.7862667901250997E-2</v>
      </c>
      <c r="H308">
        <f>+$K$45</f>
        <v>3.4526000000000001E-2</v>
      </c>
    </row>
    <row r="309" spans="1:8" x14ac:dyDescent="0.2">
      <c r="A309" t="s">
        <v>311</v>
      </c>
      <c r="B309">
        <v>1.0169999999999999</v>
      </c>
      <c r="C309">
        <f t="shared" si="8"/>
        <v>-1.3307442408688814</v>
      </c>
      <c r="D309">
        <f t="shared" si="9"/>
        <v>-1.4597974070425543</v>
      </c>
      <c r="E309">
        <v>-8.3049242625975204</v>
      </c>
      <c r="F309">
        <v>16.12921855375</v>
      </c>
      <c r="G309">
        <v>-0.212085828435193</v>
      </c>
      <c r="H309">
        <f>+$K$45</f>
        <v>3.4526000000000001E-2</v>
      </c>
    </row>
    <row r="310" spans="1:8" x14ac:dyDescent="0.2">
      <c r="A310" t="s">
        <v>312</v>
      </c>
      <c r="B310">
        <v>-0.20100000000000001</v>
      </c>
      <c r="C310">
        <f t="shared" si="8"/>
        <v>-2.2258549789711579</v>
      </c>
      <c r="D310">
        <f t="shared" si="9"/>
        <v>-1.6515979192067509</v>
      </c>
      <c r="E310">
        <v>-15.1906704701482</v>
      </c>
      <c r="F310">
        <v>17.066366558437501</v>
      </c>
      <c r="G310">
        <v>0.94373340744690903</v>
      </c>
      <c r="H310">
        <f>+$K$45</f>
        <v>3.4526000000000001E-2</v>
      </c>
    </row>
    <row r="311" spans="1:8" x14ac:dyDescent="0.2">
      <c r="A311" t="s">
        <v>313</v>
      </c>
      <c r="B311">
        <v>0.27300000000000002</v>
      </c>
      <c r="C311">
        <f t="shared" si="8"/>
        <v>-2.9156465459820162</v>
      </c>
      <c r="D311">
        <f t="shared" si="9"/>
        <v>-1.4999393517049855</v>
      </c>
      <c r="E311">
        <v>-15.1906704701482</v>
      </c>
      <c r="F311">
        <v>18.082334185312501</v>
      </c>
      <c r="G311">
        <v>2.3265716140264598</v>
      </c>
      <c r="H311">
        <f>+$K$45</f>
        <v>3.4526000000000001E-2</v>
      </c>
    </row>
    <row r="312" spans="1:8" x14ac:dyDescent="0.2">
      <c r="A312" t="s">
        <v>314</v>
      </c>
      <c r="B312">
        <v>-0.433</v>
      </c>
      <c r="C312">
        <f t="shared" si="8"/>
        <v>-2.7603833859453779</v>
      </c>
      <c r="D312">
        <f t="shared" si="9"/>
        <v>-1.3404235052788609</v>
      </c>
      <c r="E312">
        <v>-15.1906704701482</v>
      </c>
      <c r="F312">
        <v>19.1509380803125</v>
      </c>
      <c r="G312">
        <v>2.3335604740655498</v>
      </c>
      <c r="H312">
        <f>+$K$45</f>
        <v>3.4526000000000001E-2</v>
      </c>
    </row>
    <row r="313" spans="1:8" x14ac:dyDescent="0.2">
      <c r="A313" t="s">
        <v>315</v>
      </c>
      <c r="B313">
        <v>-0.77600000000000002</v>
      </c>
      <c r="C313">
        <f t="shared" si="8"/>
        <v>-2.0242490143303402</v>
      </c>
      <c r="D313">
        <f t="shared" si="9"/>
        <v>-1.1740820201997515</v>
      </c>
      <c r="E313">
        <v>-15.1906704701482</v>
      </c>
      <c r="F313">
        <v>20.265267238437499</v>
      </c>
      <c r="G313">
        <v>1.3971634838915501</v>
      </c>
      <c r="H313">
        <f>+$K$45</f>
        <v>3.4526000000000001E-2</v>
      </c>
    </row>
    <row r="314" spans="1:8" x14ac:dyDescent="0.2">
      <c r="A314" t="s">
        <v>316</v>
      </c>
      <c r="B314">
        <v>-0.33200000000000002</v>
      </c>
      <c r="C314">
        <f t="shared" si="8"/>
        <v>-1.8250029525028191</v>
      </c>
      <c r="D314">
        <f t="shared" si="9"/>
        <v>-1.1821753543008531</v>
      </c>
      <c r="E314">
        <v>-18.740603606705498</v>
      </c>
      <c r="F314">
        <v>21.3566120384375</v>
      </c>
      <c r="G314">
        <v>1.0564221533487801</v>
      </c>
      <c r="H314">
        <f>+$K$45</f>
        <v>3.4526000000000001E-2</v>
      </c>
    </row>
    <row r="315" spans="1:8" x14ac:dyDescent="0.2">
      <c r="A315" t="s">
        <v>317</v>
      </c>
      <c r="B315">
        <v>-0.877</v>
      </c>
      <c r="C315">
        <f t="shared" si="8"/>
        <v>-1.476246219325319</v>
      </c>
      <c r="D315">
        <f t="shared" si="9"/>
        <v>-1.0157300191173917</v>
      </c>
      <c r="E315">
        <v>-18.740603606705498</v>
      </c>
      <c r="F315">
        <v>22.471636893124899</v>
      </c>
      <c r="G315">
        <v>0.75681180651924396</v>
      </c>
      <c r="H315">
        <f>+$K$45</f>
        <v>3.4526000000000001E-2</v>
      </c>
    </row>
    <row r="316" spans="1:8" x14ac:dyDescent="0.2">
      <c r="A316" t="s">
        <v>318</v>
      </c>
      <c r="B316">
        <v>-1.496</v>
      </c>
      <c r="C316">
        <f t="shared" si="8"/>
        <v>-1.6904785782172149</v>
      </c>
      <c r="D316">
        <f t="shared" si="9"/>
        <v>-0.84698734326994662</v>
      </c>
      <c r="E316">
        <v>-18.740603606705498</v>
      </c>
      <c r="F316">
        <v>23.602051737187502</v>
      </c>
      <c r="G316">
        <v>1.3861925487428299</v>
      </c>
      <c r="H316">
        <f>+$K$45</f>
        <v>3.4526000000000001E-2</v>
      </c>
    </row>
    <row r="317" spans="1:8" x14ac:dyDescent="0.2">
      <c r="A317" t="s">
        <v>319</v>
      </c>
      <c r="B317">
        <v>-1.2809999999999999</v>
      </c>
      <c r="C317">
        <f t="shared" si="8"/>
        <v>-1.6027979136834054</v>
      </c>
      <c r="D317">
        <f t="shared" si="9"/>
        <v>-0.6807175580521494</v>
      </c>
      <c r="E317">
        <v>-18.740603606705498</v>
      </c>
      <c r="F317">
        <v>24.715900574687399</v>
      </c>
      <c r="G317">
        <v>1.5153458214632101</v>
      </c>
      <c r="H317">
        <f>+$K$45</f>
        <v>3.4526000000000001E-2</v>
      </c>
    </row>
    <row r="318" spans="1:8" x14ac:dyDescent="0.2">
      <c r="A318" t="s">
        <v>320</v>
      </c>
      <c r="B318">
        <v>-2.85</v>
      </c>
      <c r="C318">
        <f t="shared" si="8"/>
        <v>-1.6397452779391957</v>
      </c>
      <c r="D318">
        <f t="shared" si="9"/>
        <v>-0.86037697229972387</v>
      </c>
      <c r="E318">
        <v>-25.733533501230099</v>
      </c>
      <c r="F318">
        <v>25.768970490624898</v>
      </c>
      <c r="G318">
        <v>1.28081299869263</v>
      </c>
      <c r="H318">
        <f>+$K$45</f>
        <v>3.4526000000000001E-2</v>
      </c>
    </row>
    <row r="319" spans="1:8" x14ac:dyDescent="0.2">
      <c r="A319" t="s">
        <v>321</v>
      </c>
      <c r="B319">
        <v>-1.986</v>
      </c>
      <c r="C319">
        <f t="shared" si="8"/>
        <v>-0.42027241846145147</v>
      </c>
      <c r="D319">
        <f t="shared" si="9"/>
        <v>-0.73346838247322443</v>
      </c>
      <c r="E319">
        <v>-25.733533501230099</v>
      </c>
      <c r="F319">
        <v>26.619136893749999</v>
      </c>
      <c r="G319">
        <v>-0.51470589571282099</v>
      </c>
      <c r="H319">
        <f>+$K$45</f>
        <v>3.4526000000000001E-2</v>
      </c>
    </row>
    <row r="320" spans="1:8" x14ac:dyDescent="0.2">
      <c r="A320" t="s">
        <v>322</v>
      </c>
      <c r="B320">
        <v>-3.5129999999999999</v>
      </c>
      <c r="C320">
        <f t="shared" si="8"/>
        <v>-0.53662719281187488</v>
      </c>
      <c r="D320">
        <f t="shared" si="9"/>
        <v>-0.61410666843637207</v>
      </c>
      <c r="E320">
        <v>-25.733533501230099</v>
      </c>
      <c r="F320">
        <v>27.418746433437502</v>
      </c>
      <c r="G320">
        <v>-0.12732968327512501</v>
      </c>
      <c r="H320">
        <f>+$K$45</f>
        <v>3.4526000000000001E-2</v>
      </c>
    </row>
    <row r="321" spans="1:8" x14ac:dyDescent="0.2">
      <c r="A321" t="s">
        <v>323</v>
      </c>
      <c r="B321">
        <v>-3.0569999999999999</v>
      </c>
      <c r="C321">
        <f t="shared" si="8"/>
        <v>-0.34520041064838902</v>
      </c>
      <c r="D321">
        <f t="shared" si="9"/>
        <v>-0.50941957671846572</v>
      </c>
      <c r="E321">
        <v>-25.733533501230099</v>
      </c>
      <c r="F321">
        <v>28.120050012187502</v>
      </c>
      <c r="G321">
        <v>-0.26987759319316801</v>
      </c>
      <c r="H321">
        <f>+$K$45</f>
        <v>3.4526000000000001E-2</v>
      </c>
    </row>
    <row r="322" spans="1:8" x14ac:dyDescent="0.2">
      <c r="A322" t="s">
        <v>324</v>
      </c>
      <c r="B322">
        <v>-0.98899999999999999</v>
      </c>
      <c r="C322">
        <f t="shared" si="8"/>
        <v>3.1666555797503717</v>
      </c>
      <c r="D322">
        <f t="shared" si="9"/>
        <v>-0.87484840925525131</v>
      </c>
      <c r="E322">
        <v>1.0521236766064901</v>
      </c>
      <c r="F322">
        <v>17.028301732500001</v>
      </c>
      <c r="G322">
        <v>-6.6418031191803104</v>
      </c>
      <c r="H322">
        <f>+$K$46</f>
        <v>-0.84412399999999999</v>
      </c>
    </row>
    <row r="323" spans="1:8" x14ac:dyDescent="0.2">
      <c r="A323" t="s">
        <v>325</v>
      </c>
      <c r="B323">
        <v>0.39600000000000002</v>
      </c>
      <c r="C323">
        <f t="shared" ref="C323:C386" si="10">$K$13+$K$14*E323+$K$15*F323+$K$16*G323+$H$2</f>
        <v>1.9884437192646711</v>
      </c>
      <c r="D323">
        <f t="shared" ref="D323:D386" si="11">$K$13+$K$14*E323+$K$15*F323+0*G323+$H$2</f>
        <v>-0.67824462911128269</v>
      </c>
      <c r="E323">
        <v>1.0521236766064901</v>
      </c>
      <c r="F323">
        <v>18.34535937875</v>
      </c>
      <c r="G323">
        <v>-4.3824326385195498</v>
      </c>
      <c r="H323">
        <f>+$K$46</f>
        <v>-0.84412399999999999</v>
      </c>
    </row>
    <row r="324" spans="1:8" x14ac:dyDescent="0.2">
      <c r="A324" t="s">
        <v>326</v>
      </c>
      <c r="B324">
        <v>0.61299999999999999</v>
      </c>
      <c r="C324">
        <f t="shared" si="10"/>
        <v>0.70992599643876142</v>
      </c>
      <c r="D324">
        <f t="shared" si="11"/>
        <v>-0.49177619127543859</v>
      </c>
      <c r="E324">
        <v>1.0521236766064901</v>
      </c>
      <c r="F324">
        <v>19.594519906874901</v>
      </c>
      <c r="G324">
        <v>-1.97487602644919</v>
      </c>
      <c r="H324">
        <f>+$K$46</f>
        <v>-0.84412399999999999</v>
      </c>
    </row>
    <row r="325" spans="1:8" x14ac:dyDescent="0.2">
      <c r="A325" t="s">
        <v>327</v>
      </c>
      <c r="B325">
        <v>1.708</v>
      </c>
      <c r="C325">
        <f t="shared" si="10"/>
        <v>0.630328538426983</v>
      </c>
      <c r="D325">
        <f t="shared" si="11"/>
        <v>-0.32385992365946303</v>
      </c>
      <c r="E325">
        <v>1.0521236766064901</v>
      </c>
      <c r="F325">
        <v>20.719398604687498</v>
      </c>
      <c r="G325">
        <v>-1.5681122475722</v>
      </c>
      <c r="H325">
        <f>+$K$46</f>
        <v>-0.84412399999999999</v>
      </c>
    </row>
    <row r="326" spans="1:8" x14ac:dyDescent="0.2">
      <c r="A326" t="s">
        <v>328</v>
      </c>
      <c r="B326">
        <v>2.7040000000000002</v>
      </c>
      <c r="C326">
        <f t="shared" si="10"/>
        <v>1.1081402364061734</v>
      </c>
      <c r="D326">
        <f t="shared" si="11"/>
        <v>3.2555470159132849E-2</v>
      </c>
      <c r="E326">
        <v>5.7460719468892503</v>
      </c>
      <c r="F326">
        <v>21.592305733749999</v>
      </c>
      <c r="G326">
        <v>-1.76761479756948</v>
      </c>
      <c r="H326">
        <f>+$K$46</f>
        <v>-0.84412399999999999</v>
      </c>
    </row>
    <row r="327" spans="1:8" x14ac:dyDescent="0.2">
      <c r="A327" t="s">
        <v>329</v>
      </c>
      <c r="B327">
        <v>3.694</v>
      </c>
      <c r="C327">
        <f t="shared" si="10"/>
        <v>3.2382173953657833E-3</v>
      </c>
      <c r="D327">
        <f t="shared" si="11"/>
        <v>0.14047132265614959</v>
      </c>
      <c r="E327">
        <v>5.7460719468892503</v>
      </c>
      <c r="F327">
        <v>22.315238927499902</v>
      </c>
      <c r="G327">
        <v>0.22552873114944899</v>
      </c>
      <c r="H327">
        <f>+$K$46</f>
        <v>-0.84412399999999999</v>
      </c>
    </row>
    <row r="328" spans="1:8" x14ac:dyDescent="0.2">
      <c r="A328" t="s">
        <v>330</v>
      </c>
      <c r="B328">
        <v>4.1989999999999998</v>
      </c>
      <c r="C328">
        <f t="shared" si="10"/>
        <v>0.74213164710348734</v>
      </c>
      <c r="D328">
        <f t="shared" si="11"/>
        <v>0.22850377197603189</v>
      </c>
      <c r="E328">
        <v>5.7460719468892503</v>
      </c>
      <c r="F328">
        <v>22.904972300937398</v>
      </c>
      <c r="G328">
        <v>-0.844095473467252</v>
      </c>
      <c r="H328">
        <f>+$K$46</f>
        <v>-0.84412399999999999</v>
      </c>
    </row>
    <row r="329" spans="1:8" x14ac:dyDescent="0.2">
      <c r="A329" t="s">
        <v>331</v>
      </c>
      <c r="B329">
        <v>3.4020000000000001</v>
      </c>
      <c r="C329">
        <f t="shared" si="10"/>
        <v>1.0141675132164449</v>
      </c>
      <c r="D329">
        <f t="shared" si="11"/>
        <v>0.30073145535185208</v>
      </c>
      <c r="E329">
        <v>5.7460719468892503</v>
      </c>
      <c r="F329">
        <v>23.388828830000001</v>
      </c>
      <c r="G329">
        <v>-1.1724600167044801</v>
      </c>
      <c r="H329">
        <f>+$K$46</f>
        <v>-0.84412399999999999</v>
      </c>
    </row>
    <row r="330" spans="1:8" x14ac:dyDescent="0.2">
      <c r="A330" t="s">
        <v>332</v>
      </c>
      <c r="B330">
        <v>2.629</v>
      </c>
      <c r="C330">
        <f t="shared" si="10"/>
        <v>0.27581088567670609</v>
      </c>
      <c r="D330">
        <f t="shared" si="11"/>
        <v>0.54829151340264382</v>
      </c>
      <c r="E330">
        <v>9.6769501040295296</v>
      </c>
      <c r="F330">
        <v>23.778751632500001</v>
      </c>
      <c r="G330">
        <v>0.44779435776125998</v>
      </c>
      <c r="H330">
        <f>+$K$46</f>
        <v>-0.84412399999999999</v>
      </c>
    </row>
    <row r="331" spans="1:8" x14ac:dyDescent="0.2">
      <c r="A331" t="s">
        <v>333</v>
      </c>
      <c r="B331">
        <v>2.0960000000000001</v>
      </c>
      <c r="C331">
        <f t="shared" si="10"/>
        <v>-0.21526257702756868</v>
      </c>
      <c r="D331">
        <f t="shared" si="11"/>
        <v>0.56200562694693357</v>
      </c>
      <c r="E331">
        <v>9.6769501040295296</v>
      </c>
      <c r="F331">
        <v>23.870623101562401</v>
      </c>
      <c r="G331">
        <v>1.2773616939736601</v>
      </c>
      <c r="H331">
        <f>+$K$46</f>
        <v>-0.84412399999999999</v>
      </c>
    </row>
    <row r="332" spans="1:8" x14ac:dyDescent="0.2">
      <c r="A332" t="s">
        <v>334</v>
      </c>
      <c r="B332">
        <v>1.4159999999999999</v>
      </c>
      <c r="C332">
        <f t="shared" si="10"/>
        <v>-1.410805482802304</v>
      </c>
      <c r="D332">
        <f t="shared" si="11"/>
        <v>0.56505596948791803</v>
      </c>
      <c r="E332">
        <v>9.6769501040295296</v>
      </c>
      <c r="F332">
        <v>23.891057484687401</v>
      </c>
      <c r="G332">
        <v>3.2471284929049902</v>
      </c>
      <c r="H332">
        <f>+$K$46</f>
        <v>-0.84412399999999999</v>
      </c>
    </row>
    <row r="333" spans="1:8" x14ac:dyDescent="0.2">
      <c r="A333" t="s">
        <v>335</v>
      </c>
      <c r="B333">
        <v>1.9330000000000001</v>
      </c>
      <c r="C333">
        <f t="shared" si="10"/>
        <v>-1.9405756249236861</v>
      </c>
      <c r="D333">
        <f t="shared" si="11"/>
        <v>0.56040449634631617</v>
      </c>
      <c r="E333">
        <v>9.6769501040295296</v>
      </c>
      <c r="F333">
        <v>23.859897054999902</v>
      </c>
      <c r="G333">
        <v>4.1101079240914098</v>
      </c>
      <c r="H333">
        <f>+$K$46</f>
        <v>-0.84412399999999999</v>
      </c>
    </row>
    <row r="334" spans="1:8" x14ac:dyDescent="0.2">
      <c r="A334" t="s">
        <v>336</v>
      </c>
      <c r="B334">
        <v>2.9159999999999999</v>
      </c>
      <c r="C334">
        <f t="shared" si="10"/>
        <v>-0.65645121156490416</v>
      </c>
      <c r="D334">
        <f t="shared" si="11"/>
        <v>0.72772718573819573</v>
      </c>
      <c r="E334">
        <v>13.3327307931273</v>
      </c>
      <c r="F334">
        <v>23.801079957812501</v>
      </c>
      <c r="G334">
        <v>2.27475722446873</v>
      </c>
      <c r="H334">
        <f>+$K$46</f>
        <v>-0.84412399999999999</v>
      </c>
    </row>
    <row r="335" spans="1:8" x14ac:dyDescent="0.2">
      <c r="A335" t="s">
        <v>337</v>
      </c>
      <c r="B335">
        <v>2.9889999999999999</v>
      </c>
      <c r="C335">
        <f t="shared" si="10"/>
        <v>0.27532918531958472</v>
      </c>
      <c r="D335">
        <f t="shared" si="11"/>
        <v>0.71842130400876547</v>
      </c>
      <c r="E335">
        <v>13.3327307931273</v>
      </c>
      <c r="F335">
        <v>23.738739433749998</v>
      </c>
      <c r="G335">
        <v>0.72817709050884705</v>
      </c>
      <c r="H335">
        <f>+$K$46</f>
        <v>-0.84412399999999999</v>
      </c>
    </row>
    <row r="336" spans="1:8" x14ac:dyDescent="0.2">
      <c r="A336" t="s">
        <v>338</v>
      </c>
      <c r="B336">
        <v>2.6920000000000002</v>
      </c>
      <c r="C336">
        <f t="shared" si="10"/>
        <v>1.0439423157554613</v>
      </c>
      <c r="D336">
        <f t="shared" si="11"/>
        <v>0.69020178605225846</v>
      </c>
      <c r="E336">
        <v>13.3327307931273</v>
      </c>
      <c r="F336">
        <v>23.549695602187398</v>
      </c>
      <c r="G336">
        <v>-0.58133678946121603</v>
      </c>
      <c r="H336">
        <f>+$K$46</f>
        <v>-0.84412399999999999</v>
      </c>
    </row>
    <row r="337" spans="1:8" x14ac:dyDescent="0.2">
      <c r="A337" t="s">
        <v>339</v>
      </c>
      <c r="B337">
        <v>2.089</v>
      </c>
      <c r="C337">
        <f t="shared" si="10"/>
        <v>0.7329670464159066</v>
      </c>
      <c r="D337">
        <f t="shared" si="11"/>
        <v>0.66797661703818845</v>
      </c>
      <c r="E337">
        <v>13.3327307931273</v>
      </c>
      <c r="F337">
        <v>23.4008081862499</v>
      </c>
      <c r="G337">
        <v>-0.106805198691391</v>
      </c>
      <c r="H337">
        <f>+$K$46</f>
        <v>-0.84412399999999999</v>
      </c>
    </row>
    <row r="338" spans="1:8" x14ac:dyDescent="0.2">
      <c r="A338" t="s">
        <v>340</v>
      </c>
      <c r="B338">
        <v>1.397</v>
      </c>
      <c r="C338">
        <f t="shared" si="10"/>
        <v>0.37105391080376204</v>
      </c>
      <c r="D338">
        <f t="shared" si="11"/>
        <v>0.92302513471442049</v>
      </c>
      <c r="E338">
        <v>18.9125449988261</v>
      </c>
      <c r="F338">
        <v>23.30878532625</v>
      </c>
      <c r="G338">
        <v>0.90710888981940396</v>
      </c>
      <c r="H338">
        <f>+$K$46</f>
        <v>-0.84412399999999999</v>
      </c>
    </row>
    <row r="339" spans="1:8" x14ac:dyDescent="0.2">
      <c r="A339" t="s">
        <v>341</v>
      </c>
      <c r="B339">
        <v>2.2320000000000002</v>
      </c>
      <c r="C339">
        <f t="shared" si="10"/>
        <v>0.67995901493640387</v>
      </c>
      <c r="D339">
        <f t="shared" si="11"/>
        <v>0.92169245910759212</v>
      </c>
      <c r="E339">
        <v>18.9125449988261</v>
      </c>
      <c r="F339">
        <v>23.299857671874999</v>
      </c>
      <c r="G339">
        <v>0.397264470819297</v>
      </c>
      <c r="H339">
        <f>+$K$46</f>
        <v>-0.84412399999999999</v>
      </c>
    </row>
    <row r="340" spans="1:8" x14ac:dyDescent="0.2">
      <c r="A340" t="s">
        <v>342</v>
      </c>
      <c r="B340">
        <v>3.044</v>
      </c>
      <c r="C340">
        <f t="shared" si="10"/>
        <v>2.0682114816605699</v>
      </c>
      <c r="D340">
        <f t="shared" si="11"/>
        <v>0.93632721576514699</v>
      </c>
      <c r="E340">
        <v>18.9125449988261</v>
      </c>
      <c r="F340">
        <v>23.397896570937501</v>
      </c>
      <c r="G340">
        <v>-1.86013733209874</v>
      </c>
      <c r="H340">
        <f>+$K$46</f>
        <v>-0.84412399999999999</v>
      </c>
    </row>
    <row r="341" spans="1:8" x14ac:dyDescent="0.2">
      <c r="A341" t="s">
        <v>343</v>
      </c>
      <c r="B341">
        <v>2.5870000000000002</v>
      </c>
      <c r="C341">
        <f t="shared" si="10"/>
        <v>2.5159323909231537</v>
      </c>
      <c r="D341">
        <f t="shared" si="11"/>
        <v>0.94413757974948265</v>
      </c>
      <c r="E341">
        <v>18.9125449988261</v>
      </c>
      <c r="F341">
        <v>23.450218553749998</v>
      </c>
      <c r="G341">
        <v>-2.5830858284351899</v>
      </c>
      <c r="H341">
        <f>+$K$46</f>
        <v>-0.84412399999999999</v>
      </c>
    </row>
    <row r="342" spans="1:8" x14ac:dyDescent="0.2">
      <c r="A342" t="s">
        <v>344</v>
      </c>
      <c r="B342">
        <v>2.528</v>
      </c>
      <c r="C342">
        <f t="shared" si="10"/>
        <v>2.3559364869465371</v>
      </c>
      <c r="D342">
        <f t="shared" si="11"/>
        <v>1.2306670117109446</v>
      </c>
      <c r="E342">
        <v>24.345849031578901</v>
      </c>
      <c r="F342">
        <v>23.616366558437502</v>
      </c>
      <c r="G342">
        <v>-1.84926659255309</v>
      </c>
      <c r="H342">
        <f>+$K$46</f>
        <v>-0.84412399999999999</v>
      </c>
    </row>
    <row r="343" spans="1:8" x14ac:dyDescent="0.2">
      <c r="A343" t="s">
        <v>345</v>
      </c>
      <c r="B343">
        <v>2.11</v>
      </c>
      <c r="C343">
        <f t="shared" si="10"/>
        <v>1.9948780699356732</v>
      </c>
      <c r="D343">
        <f t="shared" si="11"/>
        <v>1.27902727921271</v>
      </c>
      <c r="E343">
        <v>24.345849031578901</v>
      </c>
      <c r="F343">
        <v>23.940334185312501</v>
      </c>
      <c r="G343">
        <v>-1.1764283859735301</v>
      </c>
      <c r="H343">
        <f>+$K$46</f>
        <v>-0.84412399999999999</v>
      </c>
    </row>
    <row r="344" spans="1:8" x14ac:dyDescent="0.2">
      <c r="A344" t="s">
        <v>346</v>
      </c>
      <c r="B344">
        <v>2.831</v>
      </c>
      <c r="C344">
        <f t="shared" si="10"/>
        <v>1.9903941949723123</v>
      </c>
      <c r="D344">
        <f t="shared" si="11"/>
        <v>1.359725925638835</v>
      </c>
      <c r="E344">
        <v>24.345849031578901</v>
      </c>
      <c r="F344">
        <v>24.480938080312502</v>
      </c>
      <c r="G344">
        <v>-1.0364395259344401</v>
      </c>
      <c r="H344">
        <f>+$K$46</f>
        <v>-0.84412399999999999</v>
      </c>
    </row>
    <row r="345" spans="1:8" x14ac:dyDescent="0.2">
      <c r="A345" t="s">
        <v>347</v>
      </c>
      <c r="B345">
        <v>3.1659999999999999</v>
      </c>
      <c r="C345">
        <f t="shared" si="10"/>
        <v>1.6802430615873551</v>
      </c>
      <c r="D345">
        <f t="shared" si="11"/>
        <v>1.4771052107179443</v>
      </c>
      <c r="E345">
        <v>24.345849031578901</v>
      </c>
      <c r="F345">
        <v>25.267267238437501</v>
      </c>
      <c r="G345">
        <v>-0.333836516108449</v>
      </c>
      <c r="H345">
        <f>+$K$46</f>
        <v>-0.84412399999999999</v>
      </c>
    </row>
    <row r="346" spans="1:8" x14ac:dyDescent="0.2">
      <c r="A346" t="s">
        <v>348</v>
      </c>
      <c r="B346">
        <v>3.6970000000000001</v>
      </c>
      <c r="C346">
        <f t="shared" si="10"/>
        <v>2.3814363923660951</v>
      </c>
      <c r="D346">
        <f t="shared" si="11"/>
        <v>2.2679047055680659</v>
      </c>
      <c r="E346">
        <v>38.142752766816301</v>
      </c>
      <c r="F346">
        <v>26.112612038437501</v>
      </c>
      <c r="G346">
        <v>-0.18657784665121199</v>
      </c>
      <c r="H346">
        <f>+$K$46</f>
        <v>-0.84412399999999999</v>
      </c>
    </row>
    <row r="347" spans="1:8" x14ac:dyDescent="0.2">
      <c r="A347" t="s">
        <v>349</v>
      </c>
      <c r="B347">
        <v>3.6339999999999999</v>
      </c>
      <c r="C347">
        <f t="shared" si="10"/>
        <v>2.874567110543599</v>
      </c>
      <c r="D347">
        <f t="shared" si="11"/>
        <v>2.4339022157515267</v>
      </c>
      <c r="E347">
        <v>38.142752766816301</v>
      </c>
      <c r="F347">
        <v>27.224636893124899</v>
      </c>
      <c r="G347">
        <v>-0.72418819348075503</v>
      </c>
      <c r="H347">
        <f>+$K$46</f>
        <v>-0.84412399999999999</v>
      </c>
    </row>
    <row r="348" spans="1:8" x14ac:dyDescent="0.2">
      <c r="A348" t="s">
        <v>350</v>
      </c>
      <c r="B348">
        <v>3.9239999999999999</v>
      </c>
      <c r="C348">
        <f t="shared" si="10"/>
        <v>3.2957220416516977</v>
      </c>
      <c r="D348">
        <f t="shared" si="11"/>
        <v>2.6283201915989718</v>
      </c>
      <c r="E348">
        <v>38.142752766816301</v>
      </c>
      <c r="F348">
        <v>28.527051737187499</v>
      </c>
      <c r="G348">
        <v>-1.0968074512571599</v>
      </c>
      <c r="H348">
        <f>+$K$46</f>
        <v>-0.84412399999999999</v>
      </c>
    </row>
    <row r="349" spans="1:8" x14ac:dyDescent="0.2">
      <c r="A349" t="s">
        <v>351</v>
      </c>
      <c r="B349">
        <v>4.8689999999999998</v>
      </c>
      <c r="C349">
        <f t="shared" si="10"/>
        <v>3.3334992811855093</v>
      </c>
      <c r="D349">
        <f t="shared" si="11"/>
        <v>2.8268333768167686</v>
      </c>
      <c r="E349">
        <v>38.142752766816301</v>
      </c>
      <c r="F349">
        <v>29.856900574687401</v>
      </c>
      <c r="G349">
        <v>-0.83265417853678503</v>
      </c>
      <c r="H349">
        <f>+$K$46</f>
        <v>-0.84412399999999999</v>
      </c>
    </row>
    <row r="350" spans="1:8" x14ac:dyDescent="0.2">
      <c r="A350" t="s">
        <v>352</v>
      </c>
      <c r="B350">
        <v>3.2970000000000002</v>
      </c>
      <c r="C350">
        <f t="shared" si="10"/>
        <v>4.4429910978932572</v>
      </c>
      <c r="D350">
        <f t="shared" si="11"/>
        <v>3.6293194935327353</v>
      </c>
      <c r="E350">
        <v>51.021044270301402</v>
      </c>
      <c r="F350">
        <v>31.076970490625001</v>
      </c>
      <c r="G350">
        <v>-1.3371870013073599</v>
      </c>
      <c r="H350">
        <f>+$K$46</f>
        <v>-0.84412399999999999</v>
      </c>
    </row>
    <row r="351" spans="1:8" x14ac:dyDescent="0.2">
      <c r="A351" t="s">
        <v>353</v>
      </c>
      <c r="B351">
        <v>2.911</v>
      </c>
      <c r="C351">
        <f t="shared" si="10"/>
        <v>5.9187110023709764</v>
      </c>
      <c r="D351">
        <f t="shared" si="11"/>
        <v>3.7684686333592037</v>
      </c>
      <c r="E351">
        <v>51.021044270301402</v>
      </c>
      <c r="F351">
        <v>32.009136893749897</v>
      </c>
      <c r="G351">
        <v>-3.5337058957128198</v>
      </c>
      <c r="H351">
        <f>+$K$46</f>
        <v>-0.84412399999999999</v>
      </c>
    </row>
    <row r="352" spans="1:8" x14ac:dyDescent="0.2">
      <c r="A352" t="s">
        <v>354</v>
      </c>
      <c r="B352">
        <v>3.7130000000000001</v>
      </c>
      <c r="C352">
        <f t="shared" si="10"/>
        <v>4.4309361230205697</v>
      </c>
      <c r="D352">
        <f t="shared" si="11"/>
        <v>3.8970853973960722</v>
      </c>
      <c r="E352">
        <v>51.021044270301402</v>
      </c>
      <c r="F352">
        <v>32.870746433437503</v>
      </c>
      <c r="G352">
        <v>-0.87732968327512495</v>
      </c>
      <c r="H352">
        <f>+$K$46</f>
        <v>-0.84412399999999999</v>
      </c>
    </row>
    <row r="353" spans="1:8" x14ac:dyDescent="0.2">
      <c r="A353" t="s">
        <v>355</v>
      </c>
      <c r="B353">
        <v>2.0230000000000001</v>
      </c>
      <c r="C353">
        <f t="shared" si="10"/>
        <v>5.2408935151840339</v>
      </c>
      <c r="D353">
        <f t="shared" si="11"/>
        <v>4.0099826141139623</v>
      </c>
      <c r="E353">
        <v>51.021044270301402</v>
      </c>
      <c r="F353">
        <v>33.627050012187397</v>
      </c>
      <c r="G353">
        <v>-2.0228775931931602</v>
      </c>
      <c r="H353">
        <f>+$K$46</f>
        <v>-0.84412399999999999</v>
      </c>
    </row>
    <row r="354" spans="1:8" x14ac:dyDescent="0.2">
      <c r="A354" t="s">
        <v>356</v>
      </c>
      <c r="B354">
        <v>-8.2509999999999994</v>
      </c>
      <c r="C354">
        <f t="shared" si="10"/>
        <v>-4.3361123761588818</v>
      </c>
      <c r="D354">
        <f t="shared" si="11"/>
        <v>-6.1152319551645045</v>
      </c>
      <c r="E354">
        <v>-37.3475606959258</v>
      </c>
      <c r="F354">
        <v>-5.6856982675000003</v>
      </c>
      <c r="G354">
        <v>-2.92380311918031</v>
      </c>
      <c r="H354">
        <f>+$K$47</f>
        <v>2.6387200000000002</v>
      </c>
    </row>
    <row r="355" spans="1:8" x14ac:dyDescent="0.2">
      <c r="A355" t="s">
        <v>357</v>
      </c>
      <c r="B355">
        <v>-5.4249999999999998</v>
      </c>
      <c r="C355">
        <f t="shared" si="10"/>
        <v>-5.4283703466445816</v>
      </c>
      <c r="D355">
        <f t="shared" si="11"/>
        <v>-6.1898608500205352</v>
      </c>
      <c r="E355">
        <v>-37.3475606959258</v>
      </c>
      <c r="F355">
        <v>-6.1856406212500001</v>
      </c>
      <c r="G355">
        <v>-1.25143263851955</v>
      </c>
      <c r="H355">
        <f>+$K$47</f>
        <v>2.6387200000000002</v>
      </c>
    </row>
    <row r="356" spans="1:8" x14ac:dyDescent="0.2">
      <c r="A356" t="s">
        <v>358</v>
      </c>
      <c r="B356">
        <v>-2.7519999999999998</v>
      </c>
      <c r="C356">
        <f t="shared" si="10"/>
        <v>-6.7206772194704731</v>
      </c>
      <c r="D356">
        <f t="shared" si="11"/>
        <v>-6.2453671871846765</v>
      </c>
      <c r="E356">
        <v>-37.3475606959258</v>
      </c>
      <c r="F356">
        <v>-6.5574800931250001</v>
      </c>
      <c r="G356">
        <v>0.78112397355080398</v>
      </c>
      <c r="H356">
        <f>+$K$47</f>
        <v>2.6387200000000002</v>
      </c>
    </row>
    <row r="357" spans="1:8" x14ac:dyDescent="0.2">
      <c r="A357" t="s">
        <v>359</v>
      </c>
      <c r="B357">
        <v>-1.661</v>
      </c>
      <c r="C357">
        <f t="shared" si="10"/>
        <v>-8.3973837674822622</v>
      </c>
      <c r="D357">
        <f t="shared" si="11"/>
        <v>-6.2707620445687136</v>
      </c>
      <c r="E357">
        <v>-37.3475606959258</v>
      </c>
      <c r="F357">
        <v>-6.7276013953124902</v>
      </c>
      <c r="G357">
        <v>3.4948877524277902</v>
      </c>
      <c r="H357">
        <f>+$K$47</f>
        <v>2.6387200000000002</v>
      </c>
    </row>
    <row r="358" spans="1:8" x14ac:dyDescent="0.2">
      <c r="A358" t="s">
        <v>360</v>
      </c>
      <c r="B358">
        <v>-0.40600000000000003</v>
      </c>
      <c r="C358">
        <f t="shared" si="10"/>
        <v>-7.5439486276188337</v>
      </c>
      <c r="D358">
        <f t="shared" si="11"/>
        <v>-6.4721545388658805</v>
      </c>
      <c r="E358">
        <v>-41.549747820709797</v>
      </c>
      <c r="F358">
        <v>-6.7206942662499998</v>
      </c>
      <c r="G358">
        <v>1.7613852024305101</v>
      </c>
      <c r="H358">
        <f>+$K$47</f>
        <v>2.6387200000000002</v>
      </c>
    </row>
    <row r="359" spans="1:8" x14ac:dyDescent="0.2">
      <c r="A359" t="s">
        <v>361</v>
      </c>
      <c r="B359">
        <v>-1.5349999999999999</v>
      </c>
      <c r="C359">
        <f t="shared" si="10"/>
        <v>-5.4903377066296333</v>
      </c>
      <c r="D359">
        <f t="shared" si="11"/>
        <v>-6.4502210863688489</v>
      </c>
      <c r="E359">
        <v>-41.549747820709797</v>
      </c>
      <c r="F359">
        <v>-6.5737610725</v>
      </c>
      <c r="G359">
        <v>-1.5774712688505499</v>
      </c>
      <c r="H359">
        <f>+$K$47</f>
        <v>2.6387200000000002</v>
      </c>
    </row>
    <row r="360" spans="1:8" x14ac:dyDescent="0.2">
      <c r="A360" t="s">
        <v>362</v>
      </c>
      <c r="B360">
        <v>3.9489999999999998</v>
      </c>
      <c r="C360">
        <f t="shared" si="10"/>
        <v>-6.2211260719215122</v>
      </c>
      <c r="D360">
        <f t="shared" si="11"/>
        <v>-6.4012986870489677</v>
      </c>
      <c r="E360">
        <v>-41.549747820709797</v>
      </c>
      <c r="F360">
        <v>-6.2460276990625099</v>
      </c>
      <c r="G360">
        <v>-0.29609547346725201</v>
      </c>
      <c r="H360">
        <f>+$K$47</f>
        <v>2.6387200000000002</v>
      </c>
    </row>
    <row r="361" spans="1:8" x14ac:dyDescent="0.2">
      <c r="A361" t="s">
        <v>363</v>
      </c>
      <c r="B361">
        <v>7.5179999999999998</v>
      </c>
      <c r="C361">
        <f t="shared" si="10"/>
        <v>-6.862600730808567</v>
      </c>
      <c r="D361">
        <f t="shared" si="11"/>
        <v>-6.3207116036731605</v>
      </c>
      <c r="E361">
        <v>-41.549747820709797</v>
      </c>
      <c r="F361">
        <v>-5.7061711699999904</v>
      </c>
      <c r="G361">
        <v>0.89053998329551798</v>
      </c>
      <c r="H361">
        <f>+$K$47</f>
        <v>2.6387200000000002</v>
      </c>
    </row>
    <row r="362" spans="1:8" x14ac:dyDescent="0.2">
      <c r="A362" t="s">
        <v>364</v>
      </c>
      <c r="B362">
        <v>7.7229999999999999</v>
      </c>
      <c r="C362">
        <f t="shared" si="10"/>
        <v>-5.6900265451614125</v>
      </c>
      <c r="D362">
        <f t="shared" si="11"/>
        <v>-4.7822771374354751</v>
      </c>
      <c r="E362">
        <v>-11.967696588754899</v>
      </c>
      <c r="F362">
        <v>-4.9462483675</v>
      </c>
      <c r="G362">
        <v>1.49179435776126</v>
      </c>
      <c r="H362">
        <f>+$K$47</f>
        <v>2.6387200000000002</v>
      </c>
    </row>
    <row r="363" spans="1:8" x14ac:dyDescent="0.2">
      <c r="A363" t="s">
        <v>365</v>
      </c>
      <c r="B363">
        <v>2.23</v>
      </c>
      <c r="C363">
        <f t="shared" si="10"/>
        <v>-4.2057486078656767</v>
      </c>
      <c r="D363">
        <f t="shared" si="11"/>
        <v>-4.6582487988911723</v>
      </c>
      <c r="E363">
        <v>-11.967696588754899</v>
      </c>
      <c r="F363">
        <v>-4.1153768984375096</v>
      </c>
      <c r="G363">
        <v>-0.74363830602633596</v>
      </c>
      <c r="H363">
        <f>+$K$47</f>
        <v>2.6387200000000002</v>
      </c>
    </row>
    <row r="364" spans="1:8" x14ac:dyDescent="0.2">
      <c r="A364" t="s">
        <v>366</v>
      </c>
      <c r="B364">
        <v>-0.51400000000000001</v>
      </c>
      <c r="C364">
        <f t="shared" si="10"/>
        <v>-4.1754954186404092</v>
      </c>
      <c r="D364">
        <f t="shared" si="11"/>
        <v>-4.4948771063501862</v>
      </c>
      <c r="E364">
        <v>-11.967696588754899</v>
      </c>
      <c r="F364">
        <v>-3.0209425153125</v>
      </c>
      <c r="G364">
        <v>-0.52487150709500796</v>
      </c>
      <c r="H364">
        <f>+$K$47</f>
        <v>2.6387200000000002</v>
      </c>
    </row>
    <row r="365" spans="1:8" x14ac:dyDescent="0.2">
      <c r="A365" t="s">
        <v>367</v>
      </c>
      <c r="B365">
        <v>-2.38</v>
      </c>
      <c r="C365">
        <f t="shared" si="10"/>
        <v>-5.5281752707617899</v>
      </c>
      <c r="D365">
        <f t="shared" si="11"/>
        <v>-4.3044261544917877</v>
      </c>
      <c r="E365">
        <v>-11.967696588754899</v>
      </c>
      <c r="F365">
        <v>-1.745102945</v>
      </c>
      <c r="G365">
        <v>2.01110792409141</v>
      </c>
      <c r="H365">
        <f>+$K$47</f>
        <v>2.6387200000000002</v>
      </c>
    </row>
    <row r="366" spans="1:8" x14ac:dyDescent="0.2">
      <c r="A366" t="s">
        <v>368</v>
      </c>
      <c r="B366">
        <v>-0.66200000000000003</v>
      </c>
      <c r="C366">
        <f t="shared" si="10"/>
        <v>-3.9689934850571396</v>
      </c>
      <c r="D366">
        <f t="shared" si="11"/>
        <v>-3.8541356577540347</v>
      </c>
      <c r="E366">
        <v>-6.7357937027774897</v>
      </c>
      <c r="F366">
        <v>-0.416920042187506</v>
      </c>
      <c r="G366">
        <v>0.18875722446873799</v>
      </c>
      <c r="H366">
        <f>+$K$47</f>
        <v>2.6387200000000002</v>
      </c>
    </row>
    <row r="367" spans="1:8" x14ac:dyDescent="0.2">
      <c r="A367" t="s">
        <v>369</v>
      </c>
      <c r="B367">
        <v>0.79900000000000004</v>
      </c>
      <c r="C367">
        <f t="shared" si="10"/>
        <v>-3.3312016231726456</v>
      </c>
      <c r="D367">
        <f t="shared" si="11"/>
        <v>-3.6596811644834641</v>
      </c>
      <c r="E367">
        <v>-6.7357937027774897</v>
      </c>
      <c r="F367">
        <v>0.88573943374999597</v>
      </c>
      <c r="G367">
        <v>-0.53982290949115197</v>
      </c>
      <c r="H367">
        <f>+$K$47</f>
        <v>2.6387200000000002</v>
      </c>
    </row>
    <row r="368" spans="1:8" x14ac:dyDescent="0.2">
      <c r="A368" t="s">
        <v>370</v>
      </c>
      <c r="B368">
        <v>-0.80500000000000005</v>
      </c>
      <c r="C368">
        <f t="shared" si="10"/>
        <v>-3.5383193277367537</v>
      </c>
      <c r="D368">
        <f t="shared" si="11"/>
        <v>-3.4721983074399572</v>
      </c>
      <c r="E368">
        <v>-6.7357937027774897</v>
      </c>
      <c r="F368">
        <v>2.14169560218749</v>
      </c>
      <c r="G368">
        <v>0.108663210538783</v>
      </c>
      <c r="H368">
        <f>+$K$47</f>
        <v>2.6387200000000002</v>
      </c>
    </row>
    <row r="369" spans="1:8" x14ac:dyDescent="0.2">
      <c r="A369" t="s">
        <v>371</v>
      </c>
      <c r="B369">
        <v>-1.508</v>
      </c>
      <c r="C369">
        <f t="shared" si="10"/>
        <v>-4.5687590170763057</v>
      </c>
      <c r="D369">
        <f t="shared" si="11"/>
        <v>-3.2914094764540289</v>
      </c>
      <c r="E369">
        <v>-6.7357937027774897</v>
      </c>
      <c r="F369">
        <v>3.3528081862499799</v>
      </c>
      <c r="G369">
        <v>2.0991948013086001</v>
      </c>
      <c r="H369">
        <f>+$K$47</f>
        <v>2.6387200000000002</v>
      </c>
    </row>
    <row r="370" spans="1:8" x14ac:dyDescent="0.2">
      <c r="A370" t="s">
        <v>372</v>
      </c>
      <c r="B370">
        <v>-4.0060000000000002</v>
      </c>
      <c r="C370">
        <f t="shared" si="10"/>
        <v>-5.0063521590898858</v>
      </c>
      <c r="D370">
        <f t="shared" si="11"/>
        <v>-3.2294805001792297</v>
      </c>
      <c r="E370">
        <v>-9.1284580921134797</v>
      </c>
      <c r="F370">
        <v>4.5397853262499996</v>
      </c>
      <c r="G370">
        <v>2.9201088898193999</v>
      </c>
      <c r="H370">
        <f>+$K$47</f>
        <v>2.6387200000000002</v>
      </c>
    </row>
    <row r="371" spans="1:8" x14ac:dyDescent="0.2">
      <c r="A371" t="s">
        <v>373</v>
      </c>
      <c r="B371">
        <v>-1.5369999999999999</v>
      </c>
      <c r="C371">
        <f t="shared" si="10"/>
        <v>-4.8442287999572429</v>
      </c>
      <c r="D371">
        <f t="shared" si="11"/>
        <v>-3.0483991257860596</v>
      </c>
      <c r="E371">
        <v>-9.1284580921134797</v>
      </c>
      <c r="F371">
        <v>5.75285767187499</v>
      </c>
      <c r="G371">
        <v>2.9512644708192899</v>
      </c>
      <c r="H371">
        <f>+$K$47</f>
        <v>2.6387200000000002</v>
      </c>
    </row>
    <row r="372" spans="1:8" x14ac:dyDescent="0.2">
      <c r="A372" t="s">
        <v>374</v>
      </c>
      <c r="B372">
        <v>11.928000000000001</v>
      </c>
      <c r="C372">
        <f t="shared" si="10"/>
        <v>1.3811247767669199</v>
      </c>
      <c r="D372">
        <f t="shared" si="11"/>
        <v>-2.859560444128503</v>
      </c>
      <c r="E372">
        <v>-9.1284580921134797</v>
      </c>
      <c r="F372">
        <v>7.0178965709375003</v>
      </c>
      <c r="G372">
        <v>-6.9691373320987404</v>
      </c>
      <c r="H372">
        <f>+$K$47</f>
        <v>2.6387200000000002</v>
      </c>
    </row>
    <row r="373" spans="1:8" x14ac:dyDescent="0.2">
      <c r="A373" t="s">
        <v>375</v>
      </c>
      <c r="B373">
        <v>5.3010000000000002</v>
      </c>
      <c r="C373">
        <f t="shared" si="10"/>
        <v>-1.4095396239704963</v>
      </c>
      <c r="D373">
        <f t="shared" si="11"/>
        <v>-2.6776954301441673</v>
      </c>
      <c r="E373">
        <v>-9.1284580921134797</v>
      </c>
      <c r="F373">
        <v>8.2362185537499997</v>
      </c>
      <c r="G373">
        <v>-2.0840858284351902</v>
      </c>
      <c r="H373">
        <f>+$K$47</f>
        <v>2.6387200000000002</v>
      </c>
    </row>
    <row r="374" spans="1:8" x14ac:dyDescent="0.2">
      <c r="A374" t="s">
        <v>376</v>
      </c>
      <c r="B374">
        <v>2.7749999999999999</v>
      </c>
      <c r="C374">
        <f t="shared" si="10"/>
        <v>-1.6374697663066435</v>
      </c>
      <c r="D374">
        <f t="shared" si="11"/>
        <v>-2.2564714015422362</v>
      </c>
      <c r="E374">
        <v>-4.2085563835708903</v>
      </c>
      <c r="F374">
        <v>9.4703665584374992</v>
      </c>
      <c r="G374">
        <v>-1.0172665925530899</v>
      </c>
      <c r="H374">
        <f>+$K$47</f>
        <v>2.6387200000000002</v>
      </c>
    </row>
    <row r="375" spans="1:8" x14ac:dyDescent="0.2">
      <c r="A375" t="s">
        <v>377</v>
      </c>
      <c r="B375">
        <v>1.67</v>
      </c>
      <c r="C375">
        <f t="shared" si="10"/>
        <v>-1.5066260583175053</v>
      </c>
      <c r="D375">
        <f t="shared" si="11"/>
        <v>-2.0691361090404703</v>
      </c>
      <c r="E375">
        <v>-4.2085563835708903</v>
      </c>
      <c r="F375">
        <v>10.7253341853125</v>
      </c>
      <c r="G375">
        <v>-0.92442838597353305</v>
      </c>
      <c r="H375">
        <f>+$K$47</f>
        <v>2.6387200000000002</v>
      </c>
    </row>
    <row r="376" spans="1:8" x14ac:dyDescent="0.2">
      <c r="A376" t="s">
        <v>378</v>
      </c>
      <c r="B376">
        <v>1.31</v>
      </c>
      <c r="C376">
        <f t="shared" si="10"/>
        <v>-3.1940304732808622</v>
      </c>
      <c r="D376">
        <f t="shared" si="11"/>
        <v>-1.8781232376143451</v>
      </c>
      <c r="E376">
        <v>-4.2085563835708903</v>
      </c>
      <c r="F376">
        <v>12.004938080312501</v>
      </c>
      <c r="G376">
        <v>2.16256047406555</v>
      </c>
      <c r="H376">
        <f>+$K$47</f>
        <v>2.6387200000000002</v>
      </c>
    </row>
    <row r="377" spans="1:8" x14ac:dyDescent="0.2">
      <c r="A377" t="s">
        <v>379</v>
      </c>
      <c r="B377">
        <v>2.4209999999999998</v>
      </c>
      <c r="C377">
        <f t="shared" si="10"/>
        <v>-2.0732657266658245</v>
      </c>
      <c r="D377">
        <f t="shared" si="11"/>
        <v>-1.683120952535236</v>
      </c>
      <c r="E377">
        <v>-4.2085563835708903</v>
      </c>
      <c r="F377">
        <v>13.3112672384375</v>
      </c>
      <c r="G377">
        <v>0.64116348389154998</v>
      </c>
      <c r="H377">
        <f>+$K$47</f>
        <v>2.6387200000000002</v>
      </c>
    </row>
    <row r="378" spans="1:8" x14ac:dyDescent="0.2">
      <c r="A378" t="s">
        <v>380</v>
      </c>
      <c r="B378">
        <v>4.476</v>
      </c>
      <c r="C378">
        <f t="shared" si="10"/>
        <v>-1.8353776739423955</v>
      </c>
      <c r="D378">
        <f t="shared" si="11"/>
        <v>-1.848507685740425</v>
      </c>
      <c r="E378">
        <v>-11.395665395739501</v>
      </c>
      <c r="F378">
        <v>14.5226120384374</v>
      </c>
      <c r="G378">
        <v>-2.1577846651212498E-2</v>
      </c>
      <c r="H378">
        <f>+$K$47</f>
        <v>2.6387200000000002</v>
      </c>
    </row>
    <row r="379" spans="1:8" x14ac:dyDescent="0.2">
      <c r="A379" t="s">
        <v>381</v>
      </c>
      <c r="B379">
        <v>2.202</v>
      </c>
      <c r="C379">
        <f t="shared" si="10"/>
        <v>-1.1221871307648761</v>
      </c>
      <c r="D379">
        <f t="shared" si="11"/>
        <v>-1.6632537005569481</v>
      </c>
      <c r="E379">
        <v>-11.395665395739501</v>
      </c>
      <c r="F379">
        <v>15.7636368931249</v>
      </c>
      <c r="G379">
        <v>-0.88918819348075495</v>
      </c>
      <c r="H379">
        <f>+$K$47</f>
        <v>2.6387200000000002</v>
      </c>
    </row>
    <row r="380" spans="1:8" x14ac:dyDescent="0.2">
      <c r="A380" t="s">
        <v>382</v>
      </c>
      <c r="B380">
        <v>1.48</v>
      </c>
      <c r="C380">
        <f t="shared" si="10"/>
        <v>-0.99462647965679141</v>
      </c>
      <c r="D380">
        <f t="shared" si="11"/>
        <v>-1.4770458497095187</v>
      </c>
      <c r="E380">
        <v>-11.395665395739501</v>
      </c>
      <c r="F380">
        <v>17.011051737187401</v>
      </c>
      <c r="G380">
        <v>-0.79280745125716301</v>
      </c>
      <c r="H380">
        <f>+$K$47</f>
        <v>2.6387200000000002</v>
      </c>
    </row>
    <row r="381" spans="1:8" x14ac:dyDescent="0.2">
      <c r="A381" t="s">
        <v>383</v>
      </c>
      <c r="B381">
        <v>2.0750000000000002</v>
      </c>
      <c r="C381">
        <f t="shared" si="10"/>
        <v>-0.35049195012296841</v>
      </c>
      <c r="D381">
        <f t="shared" si="11"/>
        <v>-1.2940572644917063</v>
      </c>
      <c r="E381">
        <v>-11.395665395739501</v>
      </c>
      <c r="F381">
        <v>18.2369005746874</v>
      </c>
      <c r="G381">
        <v>-1.55065417853678</v>
      </c>
      <c r="H381">
        <f>+$K$47</f>
        <v>2.6387200000000002</v>
      </c>
    </row>
    <row r="382" spans="1:8" x14ac:dyDescent="0.2">
      <c r="A382" t="s">
        <v>384</v>
      </c>
      <c r="B382">
        <v>0.34300000000000003</v>
      </c>
      <c r="C382">
        <f t="shared" si="10"/>
        <v>-0.25803314674792599</v>
      </c>
      <c r="D382">
        <f t="shared" si="11"/>
        <v>-0.86968441110844807</v>
      </c>
      <c r="E382">
        <v>-6.2831009548586199</v>
      </c>
      <c r="F382">
        <v>19.429970490624999</v>
      </c>
      <c r="G382">
        <v>-1.0051870013073601</v>
      </c>
      <c r="H382">
        <f>+$K$47</f>
        <v>2.6387200000000002</v>
      </c>
    </row>
    <row r="383" spans="1:8" x14ac:dyDescent="0.2">
      <c r="A383" t="s">
        <v>385</v>
      </c>
      <c r="B383">
        <v>3.931</v>
      </c>
      <c r="C383">
        <f t="shared" si="10"/>
        <v>-0.76802614227019061</v>
      </c>
      <c r="D383">
        <f t="shared" si="11"/>
        <v>-0.72038457128196365</v>
      </c>
      <c r="E383">
        <v>-6.2831009548586199</v>
      </c>
      <c r="F383">
        <v>20.430136893749999</v>
      </c>
      <c r="G383">
        <v>7.8294104287178895E-2</v>
      </c>
      <c r="H383">
        <f>+$K$47</f>
        <v>2.6387200000000002</v>
      </c>
    </row>
    <row r="384" spans="1:8" x14ac:dyDescent="0.2">
      <c r="A384" t="s">
        <v>386</v>
      </c>
      <c r="B384">
        <v>2.8959999999999999</v>
      </c>
      <c r="C384">
        <f t="shared" si="10"/>
        <v>-1.4351805616206121</v>
      </c>
      <c r="D384">
        <f t="shared" si="11"/>
        <v>-0.57922870724511233</v>
      </c>
      <c r="E384">
        <v>-6.2831009548586199</v>
      </c>
      <c r="F384">
        <v>21.375746433437499</v>
      </c>
      <c r="G384">
        <v>1.40667031672487</v>
      </c>
      <c r="H384">
        <f>+$K$47</f>
        <v>2.6387200000000002</v>
      </c>
    </row>
    <row r="385" spans="1:8" x14ac:dyDescent="0.2">
      <c r="A385" t="s">
        <v>387</v>
      </c>
      <c r="B385">
        <v>2.339</v>
      </c>
      <c r="C385">
        <f t="shared" si="10"/>
        <v>-1.3732093794571427</v>
      </c>
      <c r="D385">
        <f t="shared" si="11"/>
        <v>-0.44274604052722077</v>
      </c>
      <c r="E385">
        <v>-6.2831009548586199</v>
      </c>
      <c r="F385">
        <v>22.2900500121874</v>
      </c>
      <c r="G385">
        <v>1.5291224068068301</v>
      </c>
      <c r="H385">
        <f>+$K$47</f>
        <v>2.6387200000000002</v>
      </c>
    </row>
    <row r="386" spans="1:8" x14ac:dyDescent="0.2">
      <c r="A386" t="s">
        <v>388</v>
      </c>
      <c r="B386">
        <v>-1.0249999999999999</v>
      </c>
      <c r="C386">
        <f t="shared" si="10"/>
        <v>-2.6251575824575806</v>
      </c>
      <c r="D386">
        <f>$K$13+$K$14*E386+$K$15*F386+0*G386+$H$2</f>
        <v>-1.6368419014632094</v>
      </c>
      <c r="E386">
        <v>14.1118532398716</v>
      </c>
      <c r="F386">
        <v>7.7093017324999904</v>
      </c>
      <c r="G386">
        <v>1.6241968808196801</v>
      </c>
      <c r="H386">
        <f>+$K$48</f>
        <v>3.1451410000000002</v>
      </c>
    </row>
    <row r="387" spans="1:8" x14ac:dyDescent="0.2">
      <c r="A387" t="s">
        <v>389</v>
      </c>
      <c r="B387">
        <v>5.46</v>
      </c>
      <c r="C387">
        <f t="shared" ref="C387:C450" si="12">$K$13+$K$14*E387+$K$15*F387+$K$16*G387+$H$2</f>
        <v>-1.8727880179432845</v>
      </c>
      <c r="D387">
        <f t="shared" ref="D387:D450" si="13">$K$13+$K$14*E387+$K$15*F387+0*G387+$H$2</f>
        <v>-1.5268176213192406</v>
      </c>
      <c r="E387">
        <v>14.1118532398716</v>
      </c>
      <c r="F387">
        <v>8.4463593787499907</v>
      </c>
      <c r="G387">
        <v>0.56856736148044595</v>
      </c>
      <c r="H387">
        <f>+$K$48</f>
        <v>3.1451410000000002</v>
      </c>
    </row>
    <row r="388" spans="1:8" x14ac:dyDescent="0.2">
      <c r="A388" t="s">
        <v>390</v>
      </c>
      <c r="B388">
        <v>3.3479999999999999</v>
      </c>
      <c r="C388">
        <f t="shared" si="12"/>
        <v>-1.7989905607691776</v>
      </c>
      <c r="D388">
        <f t="shared" si="13"/>
        <v>-1.4326011334833813</v>
      </c>
      <c r="E388">
        <v>14.1118532398716</v>
      </c>
      <c r="F388">
        <v>9.0775199068749899</v>
      </c>
      <c r="G388">
        <v>0.60212397355080405</v>
      </c>
      <c r="H388">
        <f>+$K$48</f>
        <v>3.1451410000000002</v>
      </c>
    </row>
    <row r="389" spans="1:8" x14ac:dyDescent="0.2">
      <c r="A389" t="s">
        <v>391</v>
      </c>
      <c r="B389">
        <v>3.2970000000000002</v>
      </c>
      <c r="C389">
        <f t="shared" si="12"/>
        <v>-1.9945963437809655</v>
      </c>
      <c r="D389">
        <f t="shared" si="13"/>
        <v>-1.3715657658674174</v>
      </c>
      <c r="E389">
        <v>14.1118532398716</v>
      </c>
      <c r="F389">
        <v>9.4863986046875102</v>
      </c>
      <c r="G389">
        <v>1.0238877524277901</v>
      </c>
      <c r="H389">
        <f>+$K$48</f>
        <v>3.1451410000000002</v>
      </c>
    </row>
    <row r="390" spans="1:8" x14ac:dyDescent="0.2">
      <c r="A390" t="s">
        <v>392</v>
      </c>
      <c r="B390">
        <v>4.1120000000000001</v>
      </c>
      <c r="C390">
        <f t="shared" si="12"/>
        <v>-1.8983628621489768</v>
      </c>
      <c r="D390">
        <f t="shared" si="13"/>
        <v>-0.93001292339602348</v>
      </c>
      <c r="E390">
        <v>22.265177455283201</v>
      </c>
      <c r="F390">
        <v>9.8133057337499903</v>
      </c>
      <c r="G390">
        <v>1.59138520243051</v>
      </c>
      <c r="H390">
        <f>+$K$48</f>
        <v>3.1451410000000002</v>
      </c>
    </row>
    <row r="391" spans="1:8" x14ac:dyDescent="0.2">
      <c r="A391" t="s">
        <v>393</v>
      </c>
      <c r="B391">
        <v>3.4580000000000002</v>
      </c>
      <c r="C391">
        <f t="shared" si="12"/>
        <v>-1.9325450061597771</v>
      </c>
      <c r="D391">
        <f t="shared" si="13"/>
        <v>-0.91360264589899254</v>
      </c>
      <c r="E391">
        <v>22.265177455283201</v>
      </c>
      <c r="F391">
        <v>9.9232389274999893</v>
      </c>
      <c r="G391">
        <v>1.6745287311494499</v>
      </c>
      <c r="H391">
        <f>+$K$48</f>
        <v>3.1451410000000002</v>
      </c>
    </row>
    <row r="392" spans="1:8" x14ac:dyDescent="0.2">
      <c r="A392" t="s">
        <v>394</v>
      </c>
      <c r="B392">
        <v>2.3860000000000001</v>
      </c>
      <c r="C392">
        <f t="shared" si="12"/>
        <v>-1.5480725714516508</v>
      </c>
      <c r="D392">
        <f t="shared" si="13"/>
        <v>-0.91468737157911106</v>
      </c>
      <c r="E392">
        <v>22.265177455283201</v>
      </c>
      <c r="F392">
        <v>9.9159723009374794</v>
      </c>
      <c r="G392">
        <v>1.0409045265327399</v>
      </c>
      <c r="H392">
        <f>+$K$48</f>
        <v>3.1451410000000002</v>
      </c>
    </row>
    <row r="393" spans="1:8" x14ac:dyDescent="0.2">
      <c r="A393" t="s">
        <v>395</v>
      </c>
      <c r="B393">
        <v>1.726</v>
      </c>
      <c r="C393">
        <f t="shared" si="12"/>
        <v>-0.91275152033870977</v>
      </c>
      <c r="D393">
        <f t="shared" si="13"/>
        <v>-0.90694648820330337</v>
      </c>
      <c r="E393">
        <v>22.265177455283201</v>
      </c>
      <c r="F393">
        <v>9.9678288300000002</v>
      </c>
      <c r="G393">
        <v>9.5399832955182992E-3</v>
      </c>
      <c r="H393">
        <f>+$K$48</f>
        <v>3.1451410000000002</v>
      </c>
    </row>
    <row r="394" spans="1:8" x14ac:dyDescent="0.2">
      <c r="A394" t="s">
        <v>396</v>
      </c>
      <c r="B394">
        <v>2.823</v>
      </c>
      <c r="C394">
        <f t="shared" si="12"/>
        <v>-0.29023062741138395</v>
      </c>
      <c r="D394">
        <f t="shared" si="13"/>
        <v>-1.1179089596854401</v>
      </c>
      <c r="E394">
        <v>17.229009474022501</v>
      </c>
      <c r="F394">
        <v>10.179751632499899</v>
      </c>
      <c r="G394">
        <v>-1.3602056422387301</v>
      </c>
      <c r="H394">
        <f>+$K$48</f>
        <v>3.1451410000000002</v>
      </c>
    </row>
    <row r="395" spans="1:8" x14ac:dyDescent="0.2">
      <c r="A395" t="s">
        <v>397</v>
      </c>
      <c r="B395">
        <v>3.8140000000000001</v>
      </c>
      <c r="C395">
        <f t="shared" si="12"/>
        <v>-1.1959945701156394</v>
      </c>
      <c r="D395">
        <f t="shared" si="13"/>
        <v>-1.0722499961411354</v>
      </c>
      <c r="E395">
        <v>17.229009474022501</v>
      </c>
      <c r="F395">
        <v>10.4856231015624</v>
      </c>
      <c r="G395">
        <v>0.20336169397366299</v>
      </c>
      <c r="H395">
        <f>+$K$48</f>
        <v>3.1451410000000002</v>
      </c>
    </row>
    <row r="396" spans="1:8" x14ac:dyDescent="0.2">
      <c r="A396" t="s">
        <v>398</v>
      </c>
      <c r="B396">
        <v>2.7189999999999999</v>
      </c>
      <c r="C396">
        <f t="shared" si="12"/>
        <v>-1.8724593308903728</v>
      </c>
      <c r="D396">
        <f t="shared" si="13"/>
        <v>-1.0071012536001509</v>
      </c>
      <c r="E396">
        <v>17.229009474022501</v>
      </c>
      <c r="F396">
        <v>10.9220574846874</v>
      </c>
      <c r="G396">
        <v>1.42212849290499</v>
      </c>
      <c r="H396">
        <f>+$K$48</f>
        <v>3.1451410000000002</v>
      </c>
    </row>
    <row r="397" spans="1:8" x14ac:dyDescent="0.2">
      <c r="A397" t="s">
        <v>399</v>
      </c>
      <c r="B397">
        <v>2.464</v>
      </c>
      <c r="C397">
        <f t="shared" si="12"/>
        <v>-1.9714024730117399</v>
      </c>
      <c r="D397">
        <f t="shared" si="13"/>
        <v>-0.92472540174173745</v>
      </c>
      <c r="E397">
        <v>17.229009474022501</v>
      </c>
      <c r="F397">
        <v>11.473897055</v>
      </c>
      <c r="G397">
        <v>1.7201079240914099</v>
      </c>
      <c r="H397">
        <f>+$K$48</f>
        <v>3.1451410000000002</v>
      </c>
    </row>
    <row r="398" spans="1:8" x14ac:dyDescent="0.2">
      <c r="A398" t="s">
        <v>400</v>
      </c>
      <c r="B398">
        <v>2.0270000000000001</v>
      </c>
      <c r="C398">
        <f t="shared" si="12"/>
        <v>-1.4570852479383454</v>
      </c>
      <c r="D398">
        <f t="shared" si="13"/>
        <v>-1.0306779806352406</v>
      </c>
      <c r="E398">
        <v>13.1014445135517</v>
      </c>
      <c r="F398">
        <v>12.096079957812499</v>
      </c>
      <c r="G398">
        <v>0.700757224468738</v>
      </c>
      <c r="H398">
        <f>+$K$48</f>
        <v>3.1451410000000002</v>
      </c>
    </row>
    <row r="399" spans="1:8" x14ac:dyDescent="0.2">
      <c r="A399" t="s">
        <v>401</v>
      </c>
      <c r="B399">
        <v>4.0430000000000001</v>
      </c>
      <c r="C399">
        <f t="shared" si="12"/>
        <v>-0.82765393105385154</v>
      </c>
      <c r="D399">
        <f t="shared" si="13"/>
        <v>-0.93220731236467014</v>
      </c>
      <c r="E399">
        <v>13.1014445135517</v>
      </c>
      <c r="F399">
        <v>12.75573943375</v>
      </c>
      <c r="G399">
        <v>-0.171822909491152</v>
      </c>
      <c r="H399">
        <f>+$K$48</f>
        <v>3.1451410000000002</v>
      </c>
    </row>
    <row r="400" spans="1:8" x14ac:dyDescent="0.2">
      <c r="A400" t="s">
        <v>402</v>
      </c>
      <c r="B400">
        <v>5.0679999999999898</v>
      </c>
      <c r="C400">
        <f t="shared" si="12"/>
        <v>-0.55555448061795953</v>
      </c>
      <c r="D400">
        <f t="shared" si="13"/>
        <v>-0.83384163032116221</v>
      </c>
      <c r="E400">
        <v>13.1014445135517</v>
      </c>
      <c r="F400">
        <v>13.4146956021875</v>
      </c>
      <c r="G400">
        <v>-0.45733678946121598</v>
      </c>
      <c r="H400">
        <f>+$K$48</f>
        <v>3.1451410000000002</v>
      </c>
    </row>
    <row r="401" spans="1:8" x14ac:dyDescent="0.2">
      <c r="A401" t="s">
        <v>403</v>
      </c>
      <c r="B401">
        <v>6.306</v>
      </c>
      <c r="C401">
        <f t="shared" si="12"/>
        <v>-0.11428520495753025</v>
      </c>
      <c r="D401">
        <f t="shared" si="13"/>
        <v>-0.72813812433524761</v>
      </c>
      <c r="E401">
        <v>13.1014445135517</v>
      </c>
      <c r="F401">
        <v>14.1228081862499</v>
      </c>
      <c r="G401">
        <v>-1.00880519869139</v>
      </c>
      <c r="H401">
        <f>+$K$48</f>
        <v>3.1451410000000002</v>
      </c>
    </row>
    <row r="402" spans="1:8" x14ac:dyDescent="0.2">
      <c r="A402" t="s">
        <v>404</v>
      </c>
      <c r="B402">
        <v>5.2450000000000001</v>
      </c>
      <c r="C402">
        <f t="shared" si="12"/>
        <v>-0.47468221851300574</v>
      </c>
      <c r="D402">
        <f t="shared" si="13"/>
        <v>-0.95836948460234694</v>
      </c>
      <c r="E402">
        <v>6.0258030935974896</v>
      </c>
      <c r="F402">
        <v>14.863785326249999</v>
      </c>
      <c r="G402">
        <v>-0.794891110180595</v>
      </c>
      <c r="H402">
        <f>+$K$48</f>
        <v>3.1451410000000002</v>
      </c>
    </row>
    <row r="403" spans="1:8" x14ac:dyDescent="0.2">
      <c r="A403" t="s">
        <v>405</v>
      </c>
      <c r="B403">
        <v>6.5839999999999996</v>
      </c>
      <c r="C403">
        <f t="shared" si="12"/>
        <v>-0.34443989938037856</v>
      </c>
      <c r="D403">
        <f t="shared" si="13"/>
        <v>-0.84446186020919001</v>
      </c>
      <c r="E403">
        <v>6.0258030935974896</v>
      </c>
      <c r="F403">
        <v>15.6268576718749</v>
      </c>
      <c r="G403">
        <v>-0.82173552918070203</v>
      </c>
      <c r="H403">
        <f>+$K$48</f>
        <v>3.1451410000000002</v>
      </c>
    </row>
    <row r="404" spans="1:8" x14ac:dyDescent="0.2">
      <c r="A404" t="s">
        <v>406</v>
      </c>
      <c r="B404">
        <v>3.2559999999999998</v>
      </c>
      <c r="C404">
        <f t="shared" si="12"/>
        <v>-0.72654893265619225</v>
      </c>
      <c r="D404">
        <f t="shared" si="13"/>
        <v>-0.72906647855162054</v>
      </c>
      <c r="E404">
        <v>6.0258030935974896</v>
      </c>
      <c r="F404">
        <v>16.3998965709375</v>
      </c>
      <c r="G404">
        <v>-4.1373320987489401E-3</v>
      </c>
      <c r="H404">
        <f>+$K$48</f>
        <v>3.1451410000000002</v>
      </c>
    </row>
    <row r="405" spans="1:8" x14ac:dyDescent="0.2">
      <c r="A405" t="s">
        <v>407</v>
      </c>
      <c r="B405">
        <v>3.903</v>
      </c>
      <c r="C405">
        <f t="shared" si="12"/>
        <v>-1.1033934383936113</v>
      </c>
      <c r="D405">
        <f t="shared" si="13"/>
        <v>-0.62273461456728452</v>
      </c>
      <c r="E405">
        <v>6.0258030935974896</v>
      </c>
      <c r="F405">
        <v>17.112218553750001</v>
      </c>
      <c r="G405">
        <v>0.78991417156480603</v>
      </c>
      <c r="H405">
        <f>+$K$48</f>
        <v>3.1451410000000002</v>
      </c>
    </row>
    <row r="406" spans="1:8" x14ac:dyDescent="0.2">
      <c r="A406" t="s">
        <v>408</v>
      </c>
      <c r="B406">
        <v>2.044</v>
      </c>
      <c r="C406">
        <f t="shared" si="12"/>
        <v>-1.9382826049929922</v>
      </c>
      <c r="D406">
        <f t="shared" si="13"/>
        <v>-1.6463672252285848</v>
      </c>
      <c r="E406">
        <v>-17.4124243474153</v>
      </c>
      <c r="F406">
        <v>17.8183665584375</v>
      </c>
      <c r="G406">
        <v>0.47973340744691001</v>
      </c>
      <c r="H406">
        <f>+$K$48</f>
        <v>3.1451410000000002</v>
      </c>
    </row>
    <row r="407" spans="1:8" x14ac:dyDescent="0.2">
      <c r="A407" t="s">
        <v>409</v>
      </c>
      <c r="B407">
        <v>2.6</v>
      </c>
      <c r="C407">
        <f t="shared" si="12"/>
        <v>-2.2581855620038649</v>
      </c>
      <c r="D407">
        <f t="shared" si="13"/>
        <v>-1.5465070827268343</v>
      </c>
      <c r="E407">
        <v>-17.4124243474153</v>
      </c>
      <c r="F407">
        <v>18.487334185312399</v>
      </c>
      <c r="G407">
        <v>1.16957161402646</v>
      </c>
      <c r="H407">
        <f>+$K$48</f>
        <v>3.1451410000000002</v>
      </c>
    </row>
    <row r="408" spans="1:8" x14ac:dyDescent="0.2">
      <c r="A408" t="s">
        <v>410</v>
      </c>
      <c r="B408">
        <v>2.6429999999999998</v>
      </c>
      <c r="C408">
        <f t="shared" si="12"/>
        <v>-1.2709821169672137</v>
      </c>
      <c r="D408">
        <f t="shared" si="13"/>
        <v>-1.4574490363006944</v>
      </c>
      <c r="E408">
        <v>-17.4124243474153</v>
      </c>
      <c r="F408">
        <v>19.0839380803125</v>
      </c>
      <c r="G408">
        <v>-0.30643952593444601</v>
      </c>
      <c r="H408">
        <f>+$K$48</f>
        <v>3.1451410000000002</v>
      </c>
    </row>
    <row r="409" spans="1:8" x14ac:dyDescent="0.2">
      <c r="A409" t="s">
        <v>411</v>
      </c>
      <c r="B409">
        <v>5.5430000000000001</v>
      </c>
      <c r="C409">
        <f t="shared" si="12"/>
        <v>-1.0180748253521741</v>
      </c>
      <c r="D409">
        <f t="shared" si="13"/>
        <v>-1.3824638512215848</v>
      </c>
      <c r="E409">
        <v>-17.4124243474153</v>
      </c>
      <c r="F409">
        <v>19.5862672384375</v>
      </c>
      <c r="G409">
        <v>-0.59883651610844901</v>
      </c>
      <c r="H409">
        <f>+$K$48</f>
        <v>3.1451410000000002</v>
      </c>
    </row>
    <row r="410" spans="1:8" x14ac:dyDescent="0.2">
      <c r="A410" t="s">
        <v>412</v>
      </c>
      <c r="B410">
        <v>7.6280000000000001</v>
      </c>
      <c r="C410">
        <f t="shared" si="12"/>
        <v>-7.6934708513525241E-2</v>
      </c>
      <c r="D410">
        <f t="shared" si="13"/>
        <v>-0.38275081531155442</v>
      </c>
      <c r="E410">
        <v>2.2646249330655999</v>
      </c>
      <c r="F410">
        <v>19.933612038437399</v>
      </c>
      <c r="G410">
        <v>-0.50257784665121197</v>
      </c>
      <c r="H410">
        <f>+$K$48</f>
        <v>3.1451410000000002</v>
      </c>
    </row>
    <row r="411" spans="1:8" x14ac:dyDescent="0.2">
      <c r="A411" t="s">
        <v>413</v>
      </c>
      <c r="B411">
        <v>7.4</v>
      </c>
      <c r="C411">
        <f t="shared" si="12"/>
        <v>-8.3316860336005938E-2</v>
      </c>
      <c r="D411">
        <f t="shared" si="13"/>
        <v>-0.34751820512807807</v>
      </c>
      <c r="E411">
        <v>2.2646249330655999</v>
      </c>
      <c r="F411">
        <v>20.169636893124899</v>
      </c>
      <c r="G411">
        <v>-0.43418819348075499</v>
      </c>
      <c r="H411">
        <f>+$K$48</f>
        <v>3.1451410000000002</v>
      </c>
    </row>
    <row r="412" spans="1:8" x14ac:dyDescent="0.2">
      <c r="A412" t="s">
        <v>414</v>
      </c>
      <c r="B412">
        <v>9.3369999999999997</v>
      </c>
      <c r="C412">
        <f t="shared" si="12"/>
        <v>-0.80459648922790539</v>
      </c>
      <c r="D412">
        <f t="shared" si="13"/>
        <v>-0.32924472928063331</v>
      </c>
      <c r="E412">
        <v>2.2646249330655999</v>
      </c>
      <c r="F412">
        <v>20.292051737187499</v>
      </c>
      <c r="G412">
        <v>0.78119254874283595</v>
      </c>
      <c r="H412">
        <f>+$K$48</f>
        <v>3.1451410000000002</v>
      </c>
    </row>
    <row r="413" spans="1:8" x14ac:dyDescent="0.2">
      <c r="A413" t="s">
        <v>415</v>
      </c>
      <c r="B413">
        <v>6.72</v>
      </c>
      <c r="C413">
        <f t="shared" si="12"/>
        <v>-1.2990974146940921</v>
      </c>
      <c r="D413">
        <f t="shared" si="13"/>
        <v>-0.33016294406283597</v>
      </c>
      <c r="E413">
        <v>2.2646249330655999</v>
      </c>
      <c r="F413">
        <v>20.2859005746874</v>
      </c>
      <c r="G413">
        <v>1.59234582146321</v>
      </c>
      <c r="H413">
        <f>+$K$48</f>
        <v>3.1451410000000002</v>
      </c>
    </row>
    <row r="414" spans="1:8" x14ac:dyDescent="0.2">
      <c r="A414" t="s">
        <v>416</v>
      </c>
      <c r="B414">
        <v>4.2880000000000003</v>
      </c>
      <c r="C414">
        <f t="shared" si="12"/>
        <v>-1.7963605217164549</v>
      </c>
      <c r="D414">
        <f t="shared" si="13"/>
        <v>-0.36590256607698302</v>
      </c>
      <c r="E414">
        <v>1.99969979728437</v>
      </c>
      <c r="F414">
        <v>20.131970490624902</v>
      </c>
      <c r="G414">
        <v>2.3508129986926298</v>
      </c>
      <c r="H414">
        <f>+$K$48</f>
        <v>3.1451410000000002</v>
      </c>
    </row>
    <row r="415" spans="1:8" x14ac:dyDescent="0.2">
      <c r="A415" t="s">
        <v>417</v>
      </c>
      <c r="B415">
        <v>5.1760000000000002</v>
      </c>
      <c r="C415">
        <f t="shared" si="12"/>
        <v>-1.0071540322387111</v>
      </c>
      <c r="D415">
        <f t="shared" si="13"/>
        <v>-0.41916890125048423</v>
      </c>
      <c r="E415">
        <v>1.99969979728437</v>
      </c>
      <c r="F415">
        <v>19.775136893749998</v>
      </c>
      <c r="G415">
        <v>0.96629410428717899</v>
      </c>
      <c r="H415">
        <f>+$K$48</f>
        <v>3.1451410000000002</v>
      </c>
    </row>
    <row r="416" spans="1:8" x14ac:dyDescent="0.2">
      <c r="A416" t="s">
        <v>418</v>
      </c>
      <c r="B416">
        <v>7.7930000000000001</v>
      </c>
      <c r="C416">
        <f t="shared" si="12"/>
        <v>-0.64589038158913481</v>
      </c>
      <c r="D416">
        <f t="shared" si="13"/>
        <v>-0.48849078721363193</v>
      </c>
      <c r="E416">
        <v>1.99969979728437</v>
      </c>
      <c r="F416">
        <v>19.310746433437501</v>
      </c>
      <c r="G416">
        <v>0.258670316724875</v>
      </c>
      <c r="H416">
        <f>+$K$48</f>
        <v>3.1451410000000002</v>
      </c>
    </row>
    <row r="417" spans="1:8" x14ac:dyDescent="0.2">
      <c r="A417" t="s">
        <v>419</v>
      </c>
      <c r="B417">
        <v>10.180999999999999</v>
      </c>
      <c r="C417">
        <f t="shared" si="12"/>
        <v>-0.68926633442566376</v>
      </c>
      <c r="D417">
        <f t="shared" si="13"/>
        <v>-0.57114382049574108</v>
      </c>
      <c r="E417">
        <v>1.99969979728437</v>
      </c>
      <c r="F417">
        <v>18.757050012187399</v>
      </c>
      <c r="G417">
        <v>0.19412240680683099</v>
      </c>
      <c r="H417">
        <f>+$K$48</f>
        <v>3.1451410000000002</v>
      </c>
    </row>
    <row r="418" spans="1:8" x14ac:dyDescent="0.2">
      <c r="A418" t="s">
        <v>420</v>
      </c>
      <c r="B418">
        <v>-4.0339999999999998</v>
      </c>
      <c r="C418">
        <f t="shared" si="12"/>
        <v>-4.1685890669506565</v>
      </c>
      <c r="D418">
        <f t="shared" si="13"/>
        <v>-3.6798477809562851</v>
      </c>
      <c r="E418">
        <v>-30.558744308302099</v>
      </c>
      <c r="F418">
        <v>8.4383017324999905</v>
      </c>
      <c r="G418">
        <v>0.80319688081968099</v>
      </c>
      <c r="H418">
        <f>+$K$49</f>
        <v>-1.632528</v>
      </c>
    </row>
    <row r="419" spans="1:8" x14ac:dyDescent="0.2">
      <c r="A419" t="s">
        <v>421</v>
      </c>
      <c r="B419">
        <v>-4.9630000000000001</v>
      </c>
      <c r="C419">
        <f t="shared" si="12"/>
        <v>-5.6554355274363566</v>
      </c>
      <c r="D419">
        <f t="shared" si="13"/>
        <v>-3.6519247508123165</v>
      </c>
      <c r="E419">
        <v>-30.558744308302099</v>
      </c>
      <c r="F419">
        <v>8.6253593787499891</v>
      </c>
      <c r="G419">
        <v>3.2925673614804398</v>
      </c>
      <c r="H419">
        <f>+$K$49</f>
        <v>-1.632528</v>
      </c>
    </row>
    <row r="420" spans="1:8" x14ac:dyDescent="0.2">
      <c r="A420" t="s">
        <v>422</v>
      </c>
      <c r="B420">
        <v>-7.4130000000000003</v>
      </c>
      <c r="C420">
        <f t="shared" si="12"/>
        <v>-7.2833661302622517</v>
      </c>
      <c r="D420">
        <f t="shared" si="13"/>
        <v>-3.617716812976457</v>
      </c>
      <c r="E420">
        <v>-30.558744308302099</v>
      </c>
      <c r="F420">
        <v>8.8545199068749891</v>
      </c>
      <c r="G420">
        <v>6.0241239735508003</v>
      </c>
      <c r="H420">
        <f>+$K$49</f>
        <v>-1.632528</v>
      </c>
    </row>
    <row r="421" spans="1:8" x14ac:dyDescent="0.2">
      <c r="A421" t="s">
        <v>423</v>
      </c>
      <c r="B421">
        <v>-4.3849999999999998</v>
      </c>
      <c r="C421">
        <f t="shared" si="12"/>
        <v>-5.322870158274041</v>
      </c>
      <c r="D421">
        <f t="shared" si="13"/>
        <v>-3.5753408203604931</v>
      </c>
      <c r="E421">
        <v>-30.558744308302099</v>
      </c>
      <c r="F421">
        <v>9.1383986046875094</v>
      </c>
      <c r="G421">
        <v>2.8718877524277899</v>
      </c>
      <c r="H421">
        <f>+$K$49</f>
        <v>-1.632528</v>
      </c>
    </row>
    <row r="422" spans="1:8" x14ac:dyDescent="0.2">
      <c r="A422" t="s">
        <v>424</v>
      </c>
      <c r="B422">
        <v>-8.9049999999999905</v>
      </c>
      <c r="C422">
        <f t="shared" si="12"/>
        <v>-6.9600161471056872</v>
      </c>
      <c r="D422">
        <f t="shared" si="13"/>
        <v>-4.3633335883527344</v>
      </c>
      <c r="E422">
        <v>-47.201791051841603</v>
      </c>
      <c r="F422">
        <v>9.2303057337499794</v>
      </c>
      <c r="G422">
        <v>4.2673852024305097</v>
      </c>
      <c r="H422">
        <f>+$K$49</f>
        <v>-1.632528</v>
      </c>
    </row>
    <row r="423" spans="1:8" x14ac:dyDescent="0.2">
      <c r="A423" t="s">
        <v>425</v>
      </c>
      <c r="B423">
        <v>-7.2880000000000003</v>
      </c>
      <c r="C423">
        <f t="shared" si="12"/>
        <v>-4.6484363911164852</v>
      </c>
      <c r="D423">
        <f t="shared" si="13"/>
        <v>-4.3316972608557016</v>
      </c>
      <c r="E423">
        <v>-47.201791051841603</v>
      </c>
      <c r="F423">
        <v>9.4422389274999894</v>
      </c>
      <c r="G423">
        <v>0.52052873114944898</v>
      </c>
      <c r="H423">
        <f>+$K$49</f>
        <v>-1.632528</v>
      </c>
    </row>
    <row r="424" spans="1:8" x14ac:dyDescent="0.2">
      <c r="A424" t="s">
        <v>426</v>
      </c>
      <c r="B424">
        <v>-6.3949999999999996</v>
      </c>
      <c r="C424">
        <f t="shared" si="12"/>
        <v>-5.2088359014083601</v>
      </c>
      <c r="D424">
        <f t="shared" si="13"/>
        <v>-4.2912835365358202</v>
      </c>
      <c r="E424">
        <v>-47.201791051841603</v>
      </c>
      <c r="F424">
        <v>9.71297230093748</v>
      </c>
      <c r="G424">
        <v>1.50790452653274</v>
      </c>
      <c r="H424">
        <f>+$K$49</f>
        <v>-1.632528</v>
      </c>
    </row>
    <row r="425" spans="1:8" x14ac:dyDescent="0.2">
      <c r="A425" t="s">
        <v>427</v>
      </c>
      <c r="B425">
        <v>-4.8029999999999999</v>
      </c>
      <c r="C425">
        <f t="shared" si="12"/>
        <v>-6.1173316152954138</v>
      </c>
      <c r="D425">
        <f t="shared" si="13"/>
        <v>-4.2562253281600118</v>
      </c>
      <c r="E425">
        <v>-47.201791051841603</v>
      </c>
      <c r="F425">
        <v>9.9478288300000006</v>
      </c>
      <c r="G425">
        <v>3.05853998329551</v>
      </c>
      <c r="H425">
        <f>+$K$49</f>
        <v>-1.632528</v>
      </c>
    </row>
    <row r="426" spans="1:8" x14ac:dyDescent="0.2">
      <c r="A426" t="s">
        <v>428</v>
      </c>
      <c r="B426">
        <v>-0.92400000000000004</v>
      </c>
      <c r="C426">
        <f t="shared" si="12"/>
        <v>-4.1894063553691279</v>
      </c>
      <c r="D426">
        <f t="shared" si="13"/>
        <v>-3.9157087376431896</v>
      </c>
      <c r="E426">
        <v>-40.622258466393198</v>
      </c>
      <c r="F426">
        <v>10.105751632500001</v>
      </c>
      <c r="G426">
        <v>0.44979435776125998</v>
      </c>
      <c r="H426">
        <f>+$K$49</f>
        <v>-1.632528</v>
      </c>
    </row>
    <row r="427" spans="1:8" x14ac:dyDescent="0.2">
      <c r="A427" t="s">
        <v>429</v>
      </c>
      <c r="B427">
        <v>-3.665</v>
      </c>
      <c r="C427">
        <f t="shared" si="12"/>
        <v>-4.2220870880734038</v>
      </c>
      <c r="D427">
        <f t="shared" si="13"/>
        <v>-3.8963221740988998</v>
      </c>
      <c r="E427">
        <v>-40.622258466393198</v>
      </c>
      <c r="F427">
        <v>10.2356231015624</v>
      </c>
      <c r="G427">
        <v>0.53536169397366296</v>
      </c>
      <c r="H427">
        <f>+$K$49</f>
        <v>-1.632528</v>
      </c>
    </row>
    <row r="428" spans="1:8" x14ac:dyDescent="0.2">
      <c r="A428" t="s">
        <v>430</v>
      </c>
      <c r="B428">
        <v>-3.4649999999999999</v>
      </c>
      <c r="C428">
        <f t="shared" si="12"/>
        <v>-4.191454453848138</v>
      </c>
      <c r="D428">
        <f t="shared" si="13"/>
        <v>-3.8883457565579156</v>
      </c>
      <c r="E428">
        <v>-40.622258466393198</v>
      </c>
      <c r="F428">
        <v>10.289057484687399</v>
      </c>
      <c r="G428">
        <v>0.498128492904991</v>
      </c>
      <c r="H428">
        <f>+$K$49</f>
        <v>-1.632528</v>
      </c>
    </row>
    <row r="429" spans="1:8" x14ac:dyDescent="0.2">
      <c r="A429" t="s">
        <v>431</v>
      </c>
      <c r="B429">
        <v>-3.0470000000000002</v>
      </c>
      <c r="C429">
        <f t="shared" si="12"/>
        <v>-3.39208691596951</v>
      </c>
      <c r="D429">
        <f t="shared" si="13"/>
        <v>-3.8867276796995021</v>
      </c>
      <c r="E429">
        <v>-40.622258466393198</v>
      </c>
      <c r="F429">
        <v>10.299897055000001</v>
      </c>
      <c r="G429">
        <v>-0.81289207590858104</v>
      </c>
      <c r="H429">
        <f>+$K$49</f>
        <v>-1.632528</v>
      </c>
    </row>
    <row r="430" spans="1:8" x14ac:dyDescent="0.2">
      <c r="A430" t="s">
        <v>432</v>
      </c>
      <c r="B430">
        <v>-4.3970000000000002</v>
      </c>
      <c r="C430">
        <f t="shared" si="12"/>
        <v>-4.6104124233245987</v>
      </c>
      <c r="D430">
        <f t="shared" si="13"/>
        <v>-5.8397200510214926</v>
      </c>
      <c r="E430">
        <v>-81.3175761708072</v>
      </c>
      <c r="F430">
        <v>10.349079957812499</v>
      </c>
      <c r="G430">
        <v>-2.0202427755312602</v>
      </c>
      <c r="H430">
        <f>+$K$49</f>
        <v>-1.632528</v>
      </c>
    </row>
    <row r="431" spans="1:8" x14ac:dyDescent="0.2">
      <c r="A431" t="s">
        <v>433</v>
      </c>
      <c r="B431">
        <v>-4.1150000000000002</v>
      </c>
      <c r="C431">
        <f t="shared" si="12"/>
        <v>-6.0424128964401174</v>
      </c>
      <c r="D431">
        <f t="shared" si="13"/>
        <v>-5.8208129577509364</v>
      </c>
      <c r="E431">
        <v>-81.3175761708072</v>
      </c>
      <c r="F431">
        <v>10.475739433749901</v>
      </c>
      <c r="G431">
        <v>0.364177090508847</v>
      </c>
      <c r="H431">
        <f>+$K$49</f>
        <v>-1.632528</v>
      </c>
    </row>
    <row r="432" spans="1:8" x14ac:dyDescent="0.2">
      <c r="A432" t="s">
        <v>434</v>
      </c>
      <c r="B432">
        <v>-3.98</v>
      </c>
      <c r="C432">
        <f t="shared" si="12"/>
        <v>-6.7569014910042089</v>
      </c>
      <c r="D432">
        <f t="shared" si="13"/>
        <v>-5.7987268007074144</v>
      </c>
      <c r="E432">
        <v>-81.3175761708072</v>
      </c>
      <c r="F432">
        <v>10.6236956021875</v>
      </c>
      <c r="G432">
        <v>1.5746632105387799</v>
      </c>
      <c r="H432">
        <f>+$K$49</f>
        <v>-1.632528</v>
      </c>
    </row>
    <row r="433" spans="1:8" x14ac:dyDescent="0.2">
      <c r="A433" t="s">
        <v>435</v>
      </c>
      <c r="B433">
        <v>-4.9530000000000003</v>
      </c>
      <c r="C433">
        <f t="shared" si="12"/>
        <v>-6.8691210953437762</v>
      </c>
      <c r="D433">
        <f t="shared" si="13"/>
        <v>-5.7694520947214993</v>
      </c>
      <c r="E433">
        <v>-81.3175761708072</v>
      </c>
      <c r="F433">
        <v>10.819808186249899</v>
      </c>
      <c r="G433">
        <v>1.8071948013086001</v>
      </c>
      <c r="H433">
        <f>+$K$49</f>
        <v>-1.632528</v>
      </c>
    </row>
    <row r="434" spans="1:8" x14ac:dyDescent="0.2">
      <c r="A434" t="s">
        <v>436</v>
      </c>
      <c r="B434">
        <v>-5.8129999999999997</v>
      </c>
      <c r="C434">
        <f t="shared" si="12"/>
        <v>-8.2839830359659956</v>
      </c>
      <c r="D434">
        <f t="shared" si="13"/>
        <v>-7.1448141370553389</v>
      </c>
      <c r="E434">
        <v>-110.560210845349</v>
      </c>
      <c r="F434">
        <v>11.04278532625</v>
      </c>
      <c r="G434">
        <v>1.8721088898194</v>
      </c>
      <c r="H434">
        <f>+$K$49</f>
        <v>-1.632528</v>
      </c>
    </row>
    <row r="435" spans="1:8" x14ac:dyDescent="0.2">
      <c r="A435" t="s">
        <v>437</v>
      </c>
      <c r="B435">
        <v>-6.1619999999999999</v>
      </c>
      <c r="C435">
        <f t="shared" si="12"/>
        <v>-7.3347531718333698</v>
      </c>
      <c r="D435">
        <f t="shared" si="13"/>
        <v>-7.1161425376621814</v>
      </c>
      <c r="E435">
        <v>-110.560210845349</v>
      </c>
      <c r="F435">
        <v>11.2348576718749</v>
      </c>
      <c r="G435">
        <v>0.35926447081929802</v>
      </c>
      <c r="H435">
        <f>+$K$49</f>
        <v>-1.632528</v>
      </c>
    </row>
    <row r="436" spans="1:8" x14ac:dyDescent="0.2">
      <c r="A436" t="s">
        <v>438</v>
      </c>
      <c r="B436">
        <v>-3.6349999999999998</v>
      </c>
      <c r="C436">
        <f t="shared" si="12"/>
        <v>-5.812849450109189</v>
      </c>
      <c r="D436">
        <f t="shared" si="13"/>
        <v>-7.0980744560046123</v>
      </c>
      <c r="E436">
        <v>-110.560210845349</v>
      </c>
      <c r="F436">
        <v>11.355896570937499</v>
      </c>
      <c r="G436">
        <v>-2.1121373320987402</v>
      </c>
      <c r="H436">
        <f>+$K$49</f>
        <v>-1.632528</v>
      </c>
    </row>
    <row r="437" spans="1:8" x14ac:dyDescent="0.2">
      <c r="A437" t="s">
        <v>439</v>
      </c>
      <c r="B437">
        <v>-6.05</v>
      </c>
      <c r="C437">
        <f t="shared" si="12"/>
        <v>-6.4901343808466052</v>
      </c>
      <c r="D437">
        <f t="shared" si="13"/>
        <v>-7.1035495670202762</v>
      </c>
      <c r="E437">
        <v>-110.560210845349</v>
      </c>
      <c r="F437">
        <v>11.31921855375</v>
      </c>
      <c r="G437">
        <v>-1.0080858284351899</v>
      </c>
      <c r="H437">
        <f>+$K$49</f>
        <v>-1.632528</v>
      </c>
    </row>
    <row r="438" spans="1:8" x14ac:dyDescent="0.2">
      <c r="A438" t="s">
        <v>440</v>
      </c>
      <c r="B438">
        <v>-4.5960000000000001</v>
      </c>
      <c r="C438">
        <f t="shared" si="12"/>
        <v>-4.4741153854157183</v>
      </c>
      <c r="D438">
        <f t="shared" si="13"/>
        <v>-5.2257689306513111</v>
      </c>
      <c r="E438">
        <v>-71.294016600487197</v>
      </c>
      <c r="F438">
        <v>11.227366558437501</v>
      </c>
      <c r="G438">
        <v>-1.2352665925530899</v>
      </c>
      <c r="H438">
        <f>+$K$49</f>
        <v>-1.632528</v>
      </c>
    </row>
    <row r="439" spans="1:8" x14ac:dyDescent="0.2">
      <c r="A439" t="s">
        <v>441</v>
      </c>
      <c r="B439">
        <v>-2.2559999999999998</v>
      </c>
      <c r="C439">
        <f t="shared" si="12"/>
        <v>-4.4276872674265819</v>
      </c>
      <c r="D439">
        <f t="shared" si="13"/>
        <v>-5.2463737131495449</v>
      </c>
      <c r="E439">
        <v>-71.294016600487197</v>
      </c>
      <c r="F439">
        <v>11.0893341853125</v>
      </c>
      <c r="G439">
        <v>-1.3454283859735301</v>
      </c>
      <c r="H439">
        <f>+$K$49</f>
        <v>-1.632528</v>
      </c>
    </row>
    <row r="440" spans="1:8" x14ac:dyDescent="0.2">
      <c r="A440" t="s">
        <v>442</v>
      </c>
      <c r="B440">
        <v>-3.6190000000000002</v>
      </c>
      <c r="C440">
        <f t="shared" si="12"/>
        <v>-5.5301980973899392</v>
      </c>
      <c r="D440">
        <f t="shared" si="13"/>
        <v>-5.2694211917234206</v>
      </c>
      <c r="E440">
        <v>-71.294016600487197</v>
      </c>
      <c r="F440">
        <v>10.9349380803125</v>
      </c>
      <c r="G440">
        <v>0.42856047406555298</v>
      </c>
      <c r="H440">
        <f>+$K$49</f>
        <v>-1.632528</v>
      </c>
    </row>
    <row r="441" spans="1:8" x14ac:dyDescent="0.2">
      <c r="A441" t="s">
        <v>443</v>
      </c>
      <c r="B441">
        <v>-3.8460000000000001</v>
      </c>
      <c r="C441">
        <f t="shared" si="12"/>
        <v>-5.822619700774899</v>
      </c>
      <c r="D441">
        <f t="shared" si="13"/>
        <v>-5.2919125816443113</v>
      </c>
      <c r="E441">
        <v>-71.294016600487197</v>
      </c>
      <c r="F441">
        <v>10.784267238437501</v>
      </c>
      <c r="G441">
        <v>0.87216348389154996</v>
      </c>
      <c r="H441">
        <f>+$K$49</f>
        <v>-1.632528</v>
      </c>
    </row>
    <row r="442" spans="1:8" x14ac:dyDescent="0.2">
      <c r="A442" t="s">
        <v>444</v>
      </c>
      <c r="B442">
        <v>-5.7060000000000004</v>
      </c>
      <c r="C442">
        <f t="shared" si="12"/>
        <v>-6.1781809613098631</v>
      </c>
      <c r="D442">
        <f t="shared" si="13"/>
        <v>-5.7154678831078929</v>
      </c>
      <c r="E442">
        <v>-79.443267632925398</v>
      </c>
      <c r="F442">
        <v>10.576612038437499</v>
      </c>
      <c r="G442">
        <v>0.76042215334878704</v>
      </c>
      <c r="H442">
        <f>+$K$49</f>
        <v>-1.632528</v>
      </c>
    </row>
    <row r="443" spans="1:8" x14ac:dyDescent="0.2">
      <c r="A443" t="s">
        <v>445</v>
      </c>
      <c r="B443">
        <v>-7.8789999999999996</v>
      </c>
      <c r="C443">
        <f t="shared" si="12"/>
        <v>-5.9394752331323577</v>
      </c>
      <c r="D443">
        <f t="shared" si="13"/>
        <v>-5.7448713479244304</v>
      </c>
      <c r="E443">
        <v>-79.443267632925398</v>
      </c>
      <c r="F443">
        <v>10.3796368931249</v>
      </c>
      <c r="G443">
        <v>0.31981180651924401</v>
      </c>
      <c r="H443">
        <f>+$K$49</f>
        <v>-1.632528</v>
      </c>
    </row>
    <row r="444" spans="1:8" x14ac:dyDescent="0.2">
      <c r="A444" t="s">
        <v>446</v>
      </c>
      <c r="B444">
        <v>-8.2799999999999905</v>
      </c>
      <c r="C444">
        <f t="shared" si="12"/>
        <v>-5.7548505270242583</v>
      </c>
      <c r="D444">
        <f t="shared" si="13"/>
        <v>-5.7748136970769863</v>
      </c>
      <c r="E444">
        <v>-79.443267632925398</v>
      </c>
      <c r="F444">
        <v>10.1790517371875</v>
      </c>
      <c r="G444">
        <v>-3.28074512571635E-2</v>
      </c>
      <c r="H444">
        <f>+$K$49</f>
        <v>-1.632528</v>
      </c>
    </row>
    <row r="445" spans="1:8" x14ac:dyDescent="0.2">
      <c r="A445" t="s">
        <v>447</v>
      </c>
      <c r="B445">
        <v>-8.0950000000000006</v>
      </c>
      <c r="C445">
        <f t="shared" si="12"/>
        <v>-6.4012963024904384</v>
      </c>
      <c r="D445">
        <f t="shared" si="13"/>
        <v>-5.8090202368591797</v>
      </c>
      <c r="E445">
        <v>-79.443267632925398</v>
      </c>
      <c r="F445">
        <v>9.9499005746874598</v>
      </c>
      <c r="G445">
        <v>0.97334582146321402</v>
      </c>
      <c r="H445">
        <f>+$K$49</f>
        <v>-1.632528</v>
      </c>
    </row>
    <row r="446" spans="1:8" x14ac:dyDescent="0.2">
      <c r="A446" t="s">
        <v>448</v>
      </c>
      <c r="B446">
        <v>-8.7270000000000003</v>
      </c>
      <c r="C446">
        <f t="shared" si="12"/>
        <v>-5.3727149903443143</v>
      </c>
      <c r="D446">
        <f t="shared" si="13"/>
        <v>-5.2237475047048418</v>
      </c>
      <c r="E446">
        <v>-66.450697508727004</v>
      </c>
      <c r="F446">
        <v>9.6779704906250004</v>
      </c>
      <c r="G446">
        <v>0.24481299869263101</v>
      </c>
      <c r="H446">
        <f>+$K$49</f>
        <v>-1.632528</v>
      </c>
    </row>
    <row r="447" spans="1:8" x14ac:dyDescent="0.2">
      <c r="A447" t="s">
        <v>449</v>
      </c>
      <c r="B447">
        <v>-2.4660000000000002</v>
      </c>
      <c r="C447">
        <f t="shared" si="12"/>
        <v>-6.1499466958665803</v>
      </c>
      <c r="D447">
        <f t="shared" si="13"/>
        <v>-5.2759689148783586</v>
      </c>
      <c r="E447">
        <v>-66.450697508727004</v>
      </c>
      <c r="F447">
        <v>9.3281368937499902</v>
      </c>
      <c r="G447">
        <v>1.43629410428717</v>
      </c>
      <c r="H447">
        <f>+$K$49</f>
        <v>-1.632528</v>
      </c>
    </row>
    <row r="448" spans="1:8" x14ac:dyDescent="0.2">
      <c r="A448" t="s">
        <v>450</v>
      </c>
      <c r="B448">
        <v>-3.1669999999999998</v>
      </c>
      <c r="C448">
        <f t="shared" si="12"/>
        <v>-5.8665225452170073</v>
      </c>
      <c r="D448">
        <f t="shared" si="13"/>
        <v>-5.3318560508415045</v>
      </c>
      <c r="E448">
        <v>-66.450697508727004</v>
      </c>
      <c r="F448">
        <v>8.9537464334375105</v>
      </c>
      <c r="G448">
        <v>0.87867031672487494</v>
      </c>
      <c r="H448">
        <f>+$K$49</f>
        <v>-1.632528</v>
      </c>
    </row>
    <row r="449" spans="1:8" x14ac:dyDescent="0.2">
      <c r="A449" t="s">
        <v>451</v>
      </c>
      <c r="B449">
        <v>-4.0650000000000004</v>
      </c>
      <c r="C449">
        <f t="shared" si="12"/>
        <v>-5.7204001630535242</v>
      </c>
      <c r="D449">
        <f t="shared" si="13"/>
        <v>-5.3880874091236013</v>
      </c>
      <c r="E449">
        <v>-66.450697508727004</v>
      </c>
      <c r="F449">
        <v>8.57705001218749</v>
      </c>
      <c r="G449">
        <v>0.546122406806831</v>
      </c>
      <c r="H449">
        <f>+$K$49</f>
        <v>-1.632528</v>
      </c>
    </row>
    <row r="450" spans="1:8" x14ac:dyDescent="0.2">
      <c r="A450" t="s">
        <v>452</v>
      </c>
      <c r="B450">
        <v>1.7310000000000001</v>
      </c>
      <c r="C450">
        <f t="shared" si="12"/>
        <v>-4.0630116285304814</v>
      </c>
      <c r="D450">
        <f t="shared" si="13"/>
        <v>-3.7574273375361091</v>
      </c>
      <c r="E450">
        <v>-34.279568696000602</v>
      </c>
      <c r="F450">
        <v>9.1193017324999897</v>
      </c>
      <c r="G450">
        <v>0.50219688081968095</v>
      </c>
      <c r="H450">
        <f>+$K$50</f>
        <v>5.4960519999999997</v>
      </c>
    </row>
    <row r="451" spans="1:8" x14ac:dyDescent="0.2">
      <c r="A451" t="s">
        <v>453</v>
      </c>
      <c r="B451">
        <v>3.452</v>
      </c>
      <c r="C451">
        <f t="shared" ref="C451:C514" si="14">$K$13+$K$14*E451+$K$15*F451+$K$16*G451+$H$2</f>
        <v>-4.3721103190161807</v>
      </c>
      <c r="D451">
        <f t="shared" ref="D451:D514" si="15">$K$13+$K$14*E451+$K$15*F451+0*G451+$H$2</f>
        <v>-3.7298028573921407</v>
      </c>
      <c r="E451">
        <v>-34.279568696000602</v>
      </c>
      <c r="F451">
        <v>9.3043593787499894</v>
      </c>
      <c r="G451">
        <v>1.0555673614804399</v>
      </c>
      <c r="H451">
        <f>+$K$50</f>
        <v>5.4960519999999997</v>
      </c>
    </row>
    <row r="452" spans="1:8" x14ac:dyDescent="0.2">
      <c r="A452" t="s">
        <v>454</v>
      </c>
      <c r="B452">
        <v>0.85299999999999998</v>
      </c>
      <c r="C452">
        <f t="shared" si="14"/>
        <v>-4.3250046018420756</v>
      </c>
      <c r="D452">
        <f t="shared" si="15"/>
        <v>-3.7036557695562813</v>
      </c>
      <c r="E452">
        <v>-34.279568696000602</v>
      </c>
      <c r="F452">
        <v>9.4795199068749891</v>
      </c>
      <c r="G452">
        <v>1.0211239735508</v>
      </c>
      <c r="H452">
        <f>+$K$50</f>
        <v>5.4960519999999997</v>
      </c>
    </row>
    <row r="453" spans="1:8" x14ac:dyDescent="0.2">
      <c r="A453" t="s">
        <v>455</v>
      </c>
      <c r="B453">
        <v>4.0229999999999899</v>
      </c>
      <c r="C453">
        <f t="shared" si="14"/>
        <v>-4.1058287448538664</v>
      </c>
      <c r="D453">
        <f t="shared" si="15"/>
        <v>-3.679342051940317</v>
      </c>
      <c r="E453">
        <v>-34.279568696000602</v>
      </c>
      <c r="F453">
        <v>9.6423986046875108</v>
      </c>
      <c r="G453">
        <v>0.700887752427792</v>
      </c>
      <c r="H453">
        <f>+$K$50</f>
        <v>5.4960519999999997</v>
      </c>
    </row>
    <row r="454" spans="1:8" x14ac:dyDescent="0.2">
      <c r="A454" t="s">
        <v>456</v>
      </c>
      <c r="B454">
        <v>5.3650000000000002</v>
      </c>
      <c r="C454">
        <f t="shared" si="14"/>
        <v>-3.125337761740421</v>
      </c>
      <c r="D454">
        <f t="shared" si="15"/>
        <v>-2.9802815579874657</v>
      </c>
      <c r="E454">
        <v>-20.213455116003299</v>
      </c>
      <c r="F454">
        <v>9.7863057337499892</v>
      </c>
      <c r="G454">
        <v>0.238385202430513</v>
      </c>
      <c r="H454">
        <f>+$K$50</f>
        <v>5.4960519999999997</v>
      </c>
    </row>
    <row r="455" spans="1:8" x14ac:dyDescent="0.2">
      <c r="A455" t="s">
        <v>457</v>
      </c>
      <c r="B455">
        <v>4.7249999999999899</v>
      </c>
      <c r="C455">
        <f t="shared" si="14"/>
        <v>-4.2249251407512194</v>
      </c>
      <c r="D455">
        <f t="shared" si="15"/>
        <v>-2.9595423054904346</v>
      </c>
      <c r="E455">
        <v>-20.213455116003299</v>
      </c>
      <c r="F455">
        <v>9.9252389274999899</v>
      </c>
      <c r="G455">
        <v>2.0795287311494501</v>
      </c>
      <c r="H455">
        <f>+$K$50</f>
        <v>5.4960519999999997</v>
      </c>
    </row>
    <row r="456" spans="1:8" x14ac:dyDescent="0.2">
      <c r="A456" t="s">
        <v>458</v>
      </c>
      <c r="B456">
        <v>-6.0750000000000002</v>
      </c>
      <c r="C456">
        <f t="shared" si="14"/>
        <v>-5.0044432460431043</v>
      </c>
      <c r="D456">
        <f t="shared" si="15"/>
        <v>-2.939877806170565</v>
      </c>
      <c r="E456">
        <v>-20.213455116003299</v>
      </c>
      <c r="F456">
        <v>10.056972300937399</v>
      </c>
      <c r="G456">
        <v>3.3929045265327402</v>
      </c>
      <c r="H456">
        <f>+$K$50</f>
        <v>5.4960519999999997</v>
      </c>
    </row>
    <row r="457" spans="1:8" x14ac:dyDescent="0.2">
      <c r="A457" t="s">
        <v>459</v>
      </c>
      <c r="B457">
        <v>-4.7080000000000002</v>
      </c>
      <c r="C457">
        <f t="shared" si="14"/>
        <v>-5.2936084199301465</v>
      </c>
      <c r="D457">
        <f t="shared" si="15"/>
        <v>-2.9225833227947451</v>
      </c>
      <c r="E457">
        <v>-20.213455116003299</v>
      </c>
      <c r="F457">
        <v>10.17282883</v>
      </c>
      <c r="G457">
        <v>3.8965399832955101</v>
      </c>
      <c r="H457">
        <f>+$K$50</f>
        <v>5.4960519999999997</v>
      </c>
    </row>
    <row r="458" spans="1:8" x14ac:dyDescent="0.2">
      <c r="A458" t="s">
        <v>460</v>
      </c>
      <c r="B458">
        <v>-4.0190000000000001</v>
      </c>
      <c r="C458">
        <f t="shared" si="14"/>
        <v>-2.863889067365128</v>
      </c>
      <c r="D458">
        <f t="shared" si="15"/>
        <v>-2.9692838346391897</v>
      </c>
      <c r="E458">
        <v>-21.4770808075525</v>
      </c>
      <c r="F458">
        <v>10.2677516324999</v>
      </c>
      <c r="G458">
        <v>-0.17320564223873899</v>
      </c>
      <c r="H458">
        <f>+$K$50</f>
        <v>5.4960519999999997</v>
      </c>
    </row>
    <row r="459" spans="1:8" x14ac:dyDescent="0.2">
      <c r="A459" t="s">
        <v>461</v>
      </c>
      <c r="B459">
        <v>-9.2999999999999999E-2</v>
      </c>
      <c r="C459">
        <f t="shared" si="14"/>
        <v>-1.6726675700693929</v>
      </c>
      <c r="D459">
        <f t="shared" si="15"/>
        <v>-2.9454190210948847</v>
      </c>
      <c r="E459">
        <v>-21.4770808075525</v>
      </c>
      <c r="F459">
        <v>10.4276231015624</v>
      </c>
      <c r="G459">
        <v>-2.0916383060263302</v>
      </c>
      <c r="H459">
        <f>+$K$50</f>
        <v>5.4960519999999997</v>
      </c>
    </row>
    <row r="460" spans="1:8" x14ac:dyDescent="0.2">
      <c r="A460" t="s">
        <v>462</v>
      </c>
      <c r="B460">
        <v>2.5019999999999998</v>
      </c>
      <c r="C460">
        <f t="shared" si="14"/>
        <v>-1.7896097858441284</v>
      </c>
      <c r="D460">
        <f t="shared" si="15"/>
        <v>-2.9207238035539005</v>
      </c>
      <c r="E460">
        <v>-21.4770808075525</v>
      </c>
      <c r="F460">
        <v>10.593057484687399</v>
      </c>
      <c r="G460">
        <v>-1.8588715070949999</v>
      </c>
      <c r="H460">
        <f>+$K$50</f>
        <v>5.4960519999999997</v>
      </c>
    </row>
    <row r="461" spans="1:8" x14ac:dyDescent="0.2">
      <c r="A461" t="s">
        <v>463</v>
      </c>
      <c r="B461">
        <v>3.6629999999999998</v>
      </c>
      <c r="C461">
        <f t="shared" si="14"/>
        <v>-2.1639687079655103</v>
      </c>
      <c r="D461">
        <f t="shared" si="15"/>
        <v>-2.8983565016955017</v>
      </c>
      <c r="E461">
        <v>-21.4770808075525</v>
      </c>
      <c r="F461">
        <v>10.742897054999901</v>
      </c>
      <c r="G461">
        <v>-1.2068920759085799</v>
      </c>
      <c r="H461">
        <f>+$K$50</f>
        <v>5.4960519999999997</v>
      </c>
    </row>
    <row r="462" spans="1:8" x14ac:dyDescent="0.2">
      <c r="A462" t="s">
        <v>464</v>
      </c>
      <c r="B462">
        <v>3.4849999999999999</v>
      </c>
      <c r="C462">
        <f t="shared" si="14"/>
        <v>-1.8635066544538861</v>
      </c>
      <c r="D462">
        <f t="shared" si="15"/>
        <v>-2.1423450921507809</v>
      </c>
      <c r="E462">
        <v>-6.1489859636138204</v>
      </c>
      <c r="F462">
        <v>10.8610799578125</v>
      </c>
      <c r="G462">
        <v>-0.45824277553126103</v>
      </c>
      <c r="H462">
        <f>+$K$50</f>
        <v>5.4960519999999997</v>
      </c>
    </row>
    <row r="463" spans="1:8" x14ac:dyDescent="0.2">
      <c r="A463" t="s">
        <v>465</v>
      </c>
      <c r="B463">
        <v>2.98</v>
      </c>
      <c r="C463">
        <f t="shared" si="14"/>
        <v>-2.1475995425693912</v>
      </c>
      <c r="D463">
        <f t="shared" si="15"/>
        <v>-2.1304539238802103</v>
      </c>
      <c r="E463">
        <v>-6.1489859636138204</v>
      </c>
      <c r="F463">
        <v>10.94073943375</v>
      </c>
      <c r="G463">
        <v>2.81770905088474E-2</v>
      </c>
      <c r="H463">
        <f>+$K$50</f>
        <v>5.4960519999999997</v>
      </c>
    </row>
    <row r="464" spans="1:8" x14ac:dyDescent="0.2">
      <c r="A464" t="s">
        <v>466</v>
      </c>
      <c r="B464">
        <v>2.9990000000000001</v>
      </c>
      <c r="C464">
        <f t="shared" si="14"/>
        <v>-1.9488317221334999</v>
      </c>
      <c r="D464">
        <f t="shared" si="15"/>
        <v>-2.1273256918367025</v>
      </c>
      <c r="E464">
        <v>-6.1489859636138204</v>
      </c>
      <c r="F464">
        <v>10.9616956021875</v>
      </c>
      <c r="G464">
        <v>-0.293336789461216</v>
      </c>
      <c r="H464">
        <f>+$K$50</f>
        <v>5.4960519999999997</v>
      </c>
    </row>
    <row r="465" spans="1:8" x14ac:dyDescent="0.2">
      <c r="A465" t="s">
        <v>467</v>
      </c>
      <c r="B465">
        <v>3.5710000000000002</v>
      </c>
      <c r="C465">
        <f t="shared" si="14"/>
        <v>-1.8325489214730699</v>
      </c>
      <c r="D465">
        <f t="shared" si="15"/>
        <v>-2.130592935850788</v>
      </c>
      <c r="E465">
        <v>-6.1489859636138204</v>
      </c>
      <c r="F465">
        <v>10.9398081862499</v>
      </c>
      <c r="G465">
        <v>-0.489805198691391</v>
      </c>
      <c r="H465">
        <f>+$K$50</f>
        <v>5.4960519999999997</v>
      </c>
    </row>
    <row r="466" spans="1:8" x14ac:dyDescent="0.2">
      <c r="A466" t="s">
        <v>468</v>
      </c>
      <c r="B466">
        <v>6.8639999999999999</v>
      </c>
      <c r="C466">
        <f t="shared" si="14"/>
        <v>-1.3352215487065269</v>
      </c>
      <c r="D466">
        <f t="shared" si="15"/>
        <v>-1.6369688097958681</v>
      </c>
      <c r="E466">
        <v>4.2254678256246203</v>
      </c>
      <c r="F466">
        <v>10.89878532625</v>
      </c>
      <c r="G466">
        <v>-0.49589111018059501</v>
      </c>
      <c r="H466">
        <f>+$K$50</f>
        <v>5.4960519999999997</v>
      </c>
    </row>
    <row r="467" spans="1:8" x14ac:dyDescent="0.2">
      <c r="A467" t="s">
        <v>469</v>
      </c>
      <c r="B467">
        <v>6.2809999999999997</v>
      </c>
      <c r="C467">
        <f t="shared" si="14"/>
        <v>-1.8471306195738999</v>
      </c>
      <c r="D467">
        <f t="shared" si="15"/>
        <v>-1.6406898854027112</v>
      </c>
      <c r="E467">
        <v>4.2254678256246203</v>
      </c>
      <c r="F467">
        <v>10.8738576718749</v>
      </c>
      <c r="G467">
        <v>0.339264470819298</v>
      </c>
      <c r="H467">
        <f>+$K$50</f>
        <v>5.4960519999999997</v>
      </c>
    </row>
    <row r="468" spans="1:8" x14ac:dyDescent="0.2">
      <c r="A468" t="s">
        <v>470</v>
      </c>
      <c r="B468">
        <v>-0.315</v>
      </c>
      <c r="C468">
        <f t="shared" si="14"/>
        <v>-2.5393932078497126</v>
      </c>
      <c r="D468">
        <f t="shared" si="15"/>
        <v>-1.6382956787451415</v>
      </c>
      <c r="E468">
        <v>4.2254678256246203</v>
      </c>
      <c r="F468">
        <v>10.8898965709375</v>
      </c>
      <c r="G468">
        <v>1.48086266790125</v>
      </c>
      <c r="H468">
        <f>+$K$50</f>
        <v>5.4960519999999997</v>
      </c>
    </row>
    <row r="469" spans="1:8" x14ac:dyDescent="0.2">
      <c r="A469" t="s">
        <v>471</v>
      </c>
      <c r="B469">
        <v>5.6059999999999999</v>
      </c>
      <c r="C469">
        <f t="shared" si="14"/>
        <v>-1.7639236735871322</v>
      </c>
      <c r="D469">
        <f t="shared" si="15"/>
        <v>-1.6343664647608056</v>
      </c>
      <c r="E469">
        <v>4.2254678256246203</v>
      </c>
      <c r="F469">
        <v>10.916218553749999</v>
      </c>
      <c r="G469">
        <v>0.21291417156480599</v>
      </c>
      <c r="H469">
        <f>+$K$50</f>
        <v>5.4960519999999997</v>
      </c>
    </row>
    <row r="470" spans="1:8" x14ac:dyDescent="0.2">
      <c r="A470" t="s">
        <v>472</v>
      </c>
      <c r="B470">
        <v>15.013</v>
      </c>
      <c r="C470">
        <f t="shared" si="14"/>
        <v>-0.43183959277913297</v>
      </c>
      <c r="D470">
        <f t="shared" si="15"/>
        <v>-0.48676636301472542</v>
      </c>
      <c r="E470">
        <v>27.893530733730199</v>
      </c>
      <c r="F470">
        <v>10.9663665584375</v>
      </c>
      <c r="G470">
        <v>-9.0266592553089803E-2</v>
      </c>
      <c r="H470">
        <f>+$K$50</f>
        <v>5.4960519999999997</v>
      </c>
    </row>
    <row r="471" spans="1:8" x14ac:dyDescent="0.2">
      <c r="A471" t="s">
        <v>473</v>
      </c>
      <c r="B471">
        <v>16.106000000000002</v>
      </c>
      <c r="C471">
        <f t="shared" si="14"/>
        <v>-0.6289200047899941</v>
      </c>
      <c r="D471">
        <f t="shared" si="15"/>
        <v>-0.47766542051295979</v>
      </c>
      <c r="E471">
        <v>27.893530733730199</v>
      </c>
      <c r="F471">
        <v>11.027334185312499</v>
      </c>
      <c r="G471">
        <v>0.24857161402646599</v>
      </c>
      <c r="H471">
        <f>+$K$50</f>
        <v>5.4960519999999997</v>
      </c>
    </row>
    <row r="472" spans="1:8" x14ac:dyDescent="0.2">
      <c r="A472" t="s">
        <v>474</v>
      </c>
      <c r="B472">
        <v>12.551</v>
      </c>
      <c r="C472">
        <f t="shared" si="14"/>
        <v>-0.78793768475335302</v>
      </c>
      <c r="D472">
        <f t="shared" si="15"/>
        <v>-0.46996224908683448</v>
      </c>
      <c r="E472">
        <v>27.893530733730199</v>
      </c>
      <c r="F472">
        <v>11.078938080312501</v>
      </c>
      <c r="G472">
        <v>0.52256047406555295</v>
      </c>
      <c r="H472">
        <f>+$K$50</f>
        <v>5.4960519999999997</v>
      </c>
    </row>
    <row r="473" spans="1:8" x14ac:dyDescent="0.2">
      <c r="A473" t="s">
        <v>475</v>
      </c>
      <c r="B473">
        <v>12.260999999999999</v>
      </c>
      <c r="C473">
        <f t="shared" si="14"/>
        <v>-0.21329607313831467</v>
      </c>
      <c r="D473">
        <f t="shared" si="15"/>
        <v>-0.46633051400772541</v>
      </c>
      <c r="E473">
        <v>27.893530733730199</v>
      </c>
      <c r="F473">
        <v>11.1032672384375</v>
      </c>
      <c r="G473">
        <v>-0.41583651610844902</v>
      </c>
      <c r="H473">
        <f>+$K$50</f>
        <v>5.4960519999999997</v>
      </c>
    </row>
    <row r="474" spans="1:8" x14ac:dyDescent="0.2">
      <c r="A474" t="s">
        <v>476</v>
      </c>
      <c r="B474">
        <v>12.585000000000001</v>
      </c>
      <c r="C474">
        <f t="shared" si="14"/>
        <v>1.0096904559419282</v>
      </c>
      <c r="D474">
        <f t="shared" si="15"/>
        <v>0.55357608414389903</v>
      </c>
      <c r="E474">
        <v>49.201438564824102</v>
      </c>
      <c r="F474">
        <v>11.0596120384375</v>
      </c>
      <c r="G474">
        <v>-0.74957784665121197</v>
      </c>
      <c r="H474">
        <f>+$K$50</f>
        <v>5.4960519999999997</v>
      </c>
    </row>
    <row r="475" spans="1:8" x14ac:dyDescent="0.2">
      <c r="A475" t="s">
        <v>477</v>
      </c>
      <c r="B475">
        <v>16.481000000000002</v>
      </c>
      <c r="C475">
        <f t="shared" si="14"/>
        <v>0.84183264411943304</v>
      </c>
      <c r="D475">
        <f t="shared" si="15"/>
        <v>0.54477256932736084</v>
      </c>
      <c r="E475">
        <v>49.201438564824102</v>
      </c>
      <c r="F475">
        <v>11.0006368931249</v>
      </c>
      <c r="G475">
        <v>-0.48818819348075498</v>
      </c>
      <c r="H475">
        <f>+$K$50</f>
        <v>5.4960519999999997</v>
      </c>
    </row>
    <row r="476" spans="1:8" x14ac:dyDescent="0.2">
      <c r="A476" t="s">
        <v>478</v>
      </c>
      <c r="B476">
        <v>16.404</v>
      </c>
      <c r="C476">
        <f t="shared" si="14"/>
        <v>0.32742536022751789</v>
      </c>
      <c r="D476">
        <f t="shared" si="15"/>
        <v>0.53199684517479007</v>
      </c>
      <c r="E476">
        <v>49.201438564824102</v>
      </c>
      <c r="F476">
        <v>10.915051737187399</v>
      </c>
      <c r="G476">
        <v>0.33619254874283599</v>
      </c>
      <c r="H476">
        <f>+$K$50</f>
        <v>5.4960519999999997</v>
      </c>
    </row>
    <row r="477" spans="1:8" x14ac:dyDescent="0.2">
      <c r="A477" t="s">
        <v>479</v>
      </c>
      <c r="B477">
        <v>12.464</v>
      </c>
      <c r="C477">
        <f t="shared" si="14"/>
        <v>-0.10024709023865341</v>
      </c>
      <c r="D477">
        <f t="shared" si="15"/>
        <v>0.5127178053926027</v>
      </c>
      <c r="E477">
        <v>49.201438564824102</v>
      </c>
      <c r="F477">
        <v>10.7859005746874</v>
      </c>
      <c r="G477">
        <v>1.0073458214632101</v>
      </c>
      <c r="H477">
        <f>+$K$50</f>
        <v>5.4960519999999997</v>
      </c>
    </row>
    <row r="478" spans="1:8" x14ac:dyDescent="0.2">
      <c r="A478" t="s">
        <v>480</v>
      </c>
      <c r="B478">
        <v>15.952</v>
      </c>
      <c r="C478">
        <f t="shared" si="14"/>
        <v>-0.46584674468634923</v>
      </c>
      <c r="D478">
        <f t="shared" si="15"/>
        <v>0.35124825095312273</v>
      </c>
      <c r="E478">
        <v>46.4008107775444</v>
      </c>
      <c r="F478">
        <v>10.607970490624901</v>
      </c>
      <c r="G478">
        <v>1.34281299869263</v>
      </c>
      <c r="H478">
        <f>+$K$50</f>
        <v>5.4960519999999997</v>
      </c>
    </row>
    <row r="479" spans="1:8" x14ac:dyDescent="0.2">
      <c r="A479" t="s">
        <v>481</v>
      </c>
      <c r="B479">
        <v>11.723000000000001</v>
      </c>
      <c r="C479">
        <f t="shared" si="14"/>
        <v>-1.0596776002085995</v>
      </c>
      <c r="D479">
        <f t="shared" si="15"/>
        <v>0.31813404077962204</v>
      </c>
      <c r="E479">
        <v>46.4008107775444</v>
      </c>
      <c r="F479">
        <v>10.386136893750001</v>
      </c>
      <c r="G479">
        <v>2.26429410428717</v>
      </c>
      <c r="H479">
        <f>+$K$50</f>
        <v>5.4960519999999997</v>
      </c>
    </row>
    <row r="480" spans="1:8" x14ac:dyDescent="0.2">
      <c r="A480" t="s">
        <v>482</v>
      </c>
      <c r="B480">
        <v>11.916</v>
      </c>
      <c r="C480">
        <f t="shared" si="14"/>
        <v>-0.19062600955902909</v>
      </c>
      <c r="D480">
        <f t="shared" si="15"/>
        <v>0.28075700481647381</v>
      </c>
      <c r="E480">
        <v>46.4008107775444</v>
      </c>
      <c r="F480">
        <v>10.1357464334375</v>
      </c>
      <c r="G480">
        <v>0.77467031672487496</v>
      </c>
      <c r="H480">
        <f>+$K$50</f>
        <v>5.4960519999999997</v>
      </c>
    </row>
    <row r="481" spans="1:8" x14ac:dyDescent="0.2">
      <c r="A481" t="s">
        <v>483</v>
      </c>
      <c r="B481">
        <v>12.78</v>
      </c>
      <c r="C481">
        <f t="shared" si="14"/>
        <v>-0.67534999239554372</v>
      </c>
      <c r="D481">
        <f t="shared" si="15"/>
        <v>0.23990097153437828</v>
      </c>
      <c r="E481">
        <v>46.4008107775444</v>
      </c>
      <c r="F481">
        <v>9.8620500121874901</v>
      </c>
      <c r="G481">
        <v>1.50412240680683</v>
      </c>
      <c r="H481">
        <f>+$K$50</f>
        <v>5.4960519999999997</v>
      </c>
    </row>
    <row r="482" spans="1:8" x14ac:dyDescent="0.2">
      <c r="A482" t="s">
        <v>484</v>
      </c>
      <c r="B482">
        <v>-3.3130000000000002</v>
      </c>
      <c r="C482">
        <f t="shared" si="14"/>
        <v>-6.4065946884805323</v>
      </c>
      <c r="D482">
        <f t="shared" si="15"/>
        <v>-3.5039537374861611</v>
      </c>
      <c r="E482">
        <v>-23.101898000977702</v>
      </c>
      <c r="F482">
        <v>7.2103017324999898</v>
      </c>
      <c r="G482">
        <v>4.7701968808196797</v>
      </c>
      <c r="H482">
        <f>+$K$51</f>
        <v>-2.784389</v>
      </c>
    </row>
    <row r="483" spans="1:8" x14ac:dyDescent="0.2">
      <c r="A483" t="s">
        <v>485</v>
      </c>
      <c r="B483">
        <v>-14.648999999999999</v>
      </c>
      <c r="C483">
        <f t="shared" si="14"/>
        <v>-6.7259044739662333</v>
      </c>
      <c r="D483">
        <f t="shared" si="15"/>
        <v>-3.5072291823421926</v>
      </c>
      <c r="E483">
        <v>-23.101898000977702</v>
      </c>
      <c r="F483">
        <v>7.1883593787499898</v>
      </c>
      <c r="G483">
        <v>5.2895673614804402</v>
      </c>
      <c r="H483">
        <f>+$K$51</f>
        <v>-2.784389</v>
      </c>
    </row>
    <row r="484" spans="1:8" x14ac:dyDescent="0.2">
      <c r="A484" t="s">
        <v>486</v>
      </c>
      <c r="B484">
        <v>-10.784000000000001</v>
      </c>
      <c r="C484">
        <f t="shared" si="14"/>
        <v>-7.1049344167921271</v>
      </c>
      <c r="D484">
        <f t="shared" si="15"/>
        <v>-3.5189979445063333</v>
      </c>
      <c r="E484">
        <v>-23.101898000977702</v>
      </c>
      <c r="F484">
        <v>7.1095199068749899</v>
      </c>
      <c r="G484">
        <v>5.8931239735508001</v>
      </c>
      <c r="H484">
        <f>+$K$51</f>
        <v>-2.784389</v>
      </c>
    </row>
    <row r="485" spans="1:8" x14ac:dyDescent="0.2">
      <c r="A485" t="s">
        <v>487</v>
      </c>
      <c r="B485">
        <v>-5.8630000000000004</v>
      </c>
      <c r="C485">
        <f t="shared" si="14"/>
        <v>-5.7276843248039171</v>
      </c>
      <c r="D485">
        <f t="shared" si="15"/>
        <v>-3.5402131018903695</v>
      </c>
      <c r="E485">
        <v>-23.101898000977702</v>
      </c>
      <c r="F485">
        <v>6.96739860468751</v>
      </c>
      <c r="G485">
        <v>3.5948877524277898</v>
      </c>
      <c r="H485">
        <f>+$K$51</f>
        <v>-2.784389</v>
      </c>
    </row>
    <row r="486" spans="1:8" x14ac:dyDescent="0.2">
      <c r="A486" t="s">
        <v>488</v>
      </c>
      <c r="B486">
        <v>-2.4380000000000002</v>
      </c>
      <c r="C486">
        <f t="shared" si="14"/>
        <v>-4.1780964546997481</v>
      </c>
      <c r="D486">
        <f t="shared" si="15"/>
        <v>-5.6035658459467887</v>
      </c>
      <c r="E486">
        <v>-65.318857494183604</v>
      </c>
      <c r="F486">
        <v>6.7683057337499903</v>
      </c>
      <c r="G486">
        <v>-2.34261479756948</v>
      </c>
      <c r="H486">
        <f>+$K$51</f>
        <v>-2.784389</v>
      </c>
    </row>
    <row r="487" spans="1:8" x14ac:dyDescent="0.2">
      <c r="A487" t="s">
        <v>489</v>
      </c>
      <c r="B487">
        <v>1.417</v>
      </c>
      <c r="C487">
        <f t="shared" si="14"/>
        <v>-2.7522654987105435</v>
      </c>
      <c r="D487">
        <f t="shared" si="15"/>
        <v>-5.6392525434497589</v>
      </c>
      <c r="E487">
        <v>-65.318857494183604</v>
      </c>
      <c r="F487">
        <v>6.5292389274999802</v>
      </c>
      <c r="G487">
        <v>-4.7444712688505497</v>
      </c>
      <c r="H487">
        <f>+$K$51</f>
        <v>-2.784389</v>
      </c>
    </row>
    <row r="488" spans="1:8" x14ac:dyDescent="0.2">
      <c r="A488" t="s">
        <v>490</v>
      </c>
      <c r="B488">
        <v>3.125</v>
      </c>
      <c r="C488">
        <f t="shared" si="14"/>
        <v>-2.5003469790024218</v>
      </c>
      <c r="D488">
        <f t="shared" si="15"/>
        <v>-5.6773574691298769</v>
      </c>
      <c r="E488">
        <v>-65.318857494183604</v>
      </c>
      <c r="F488">
        <v>6.2739723009374799</v>
      </c>
      <c r="G488">
        <v>-5.2210954734672503</v>
      </c>
      <c r="H488">
        <f>+$K$51</f>
        <v>-2.784389</v>
      </c>
    </row>
    <row r="489" spans="1:8" x14ac:dyDescent="0.2">
      <c r="A489" t="s">
        <v>491</v>
      </c>
      <c r="B489">
        <v>0.93200000000000005</v>
      </c>
      <c r="C489">
        <f t="shared" si="14"/>
        <v>-4.3176801178894761</v>
      </c>
      <c r="D489">
        <f t="shared" si="15"/>
        <v>-5.7114135857540687</v>
      </c>
      <c r="E489">
        <v>-65.318857494183604</v>
      </c>
      <c r="F489">
        <v>6.0458288299999996</v>
      </c>
      <c r="G489">
        <v>-2.29046001670448</v>
      </c>
      <c r="H489">
        <f>+$K$51</f>
        <v>-2.784389</v>
      </c>
    </row>
    <row r="490" spans="1:8" x14ac:dyDescent="0.2">
      <c r="A490" t="s">
        <v>492</v>
      </c>
      <c r="B490">
        <v>-1.952</v>
      </c>
      <c r="C490">
        <f t="shared" si="14"/>
        <v>-2.3576567833159321</v>
      </c>
      <c r="D490">
        <f t="shared" si="15"/>
        <v>-3.6581357305899882</v>
      </c>
      <c r="E490">
        <v>-22.163942632111102</v>
      </c>
      <c r="F490">
        <v>5.87475163249999</v>
      </c>
      <c r="G490">
        <v>-2.13720564223873</v>
      </c>
      <c r="H490">
        <f>+$K$51</f>
        <v>-2.784389</v>
      </c>
    </row>
    <row r="491" spans="1:8" x14ac:dyDescent="0.2">
      <c r="A491" t="s">
        <v>493</v>
      </c>
      <c r="B491">
        <v>0.26</v>
      </c>
      <c r="C491">
        <f t="shared" si="14"/>
        <v>-3.8154612960201888</v>
      </c>
      <c r="D491">
        <f t="shared" si="15"/>
        <v>-3.6771128420456849</v>
      </c>
      <c r="E491">
        <v>-22.163942632111102</v>
      </c>
      <c r="F491">
        <v>5.7476231015624801</v>
      </c>
      <c r="G491">
        <v>0.22736169397366299</v>
      </c>
      <c r="H491">
        <f>+$K$51</f>
        <v>-2.784389</v>
      </c>
    </row>
    <row r="492" spans="1:8" x14ac:dyDescent="0.2">
      <c r="A492" t="s">
        <v>494</v>
      </c>
      <c r="B492">
        <v>-0.23200000000000001</v>
      </c>
      <c r="C492">
        <f t="shared" si="14"/>
        <v>-6.4382713867949208</v>
      </c>
      <c r="D492">
        <f t="shared" si="15"/>
        <v>-3.6877957995046988</v>
      </c>
      <c r="E492">
        <v>-22.163942632111102</v>
      </c>
      <c r="F492">
        <v>5.6760574846874903</v>
      </c>
      <c r="G492">
        <v>4.5201284929049903</v>
      </c>
      <c r="H492">
        <f>+$K$51</f>
        <v>-2.784389</v>
      </c>
    </row>
    <row r="493" spans="1:8" x14ac:dyDescent="0.2">
      <c r="A493" t="s">
        <v>495</v>
      </c>
      <c r="B493">
        <v>-0.80900000000000005</v>
      </c>
      <c r="C493">
        <f t="shared" si="14"/>
        <v>-6.8525186389163029</v>
      </c>
      <c r="D493">
        <f t="shared" si="15"/>
        <v>-3.6876704726463005</v>
      </c>
      <c r="E493">
        <v>-22.163942632111102</v>
      </c>
      <c r="F493">
        <v>5.6768970549999898</v>
      </c>
      <c r="G493">
        <v>5.20110792409141</v>
      </c>
      <c r="H493">
        <f>+$K$51</f>
        <v>-2.784389</v>
      </c>
    </row>
    <row r="494" spans="1:8" x14ac:dyDescent="0.2">
      <c r="A494" t="s">
        <v>496</v>
      </c>
      <c r="B494">
        <v>-0.17299999999999999</v>
      </c>
      <c r="C494">
        <f t="shared" si="14"/>
        <v>-5.9697328847533164</v>
      </c>
      <c r="D494">
        <f t="shared" si="15"/>
        <v>-3.066142472450216</v>
      </c>
      <c r="E494">
        <v>-9.5160809024656992</v>
      </c>
      <c r="F494">
        <v>5.7590799578124896</v>
      </c>
      <c r="G494">
        <v>4.7717572244687299</v>
      </c>
      <c r="H494">
        <f>+$K$51</f>
        <v>-2.784389</v>
      </c>
    </row>
    <row r="495" spans="1:8" x14ac:dyDescent="0.2">
      <c r="A495" t="s">
        <v>497</v>
      </c>
      <c r="B495">
        <v>0.249</v>
      </c>
      <c r="C495">
        <f t="shared" si="14"/>
        <v>-3.6373872928688264</v>
      </c>
      <c r="D495">
        <f t="shared" si="15"/>
        <v>-3.0415629291796455</v>
      </c>
      <c r="E495">
        <v>-9.5160809024656992</v>
      </c>
      <c r="F495">
        <v>5.92373943374999</v>
      </c>
      <c r="G495">
        <v>0.97917709050884705</v>
      </c>
      <c r="H495">
        <f>+$K$51</f>
        <v>-2.784389</v>
      </c>
    </row>
    <row r="496" spans="1:8" x14ac:dyDescent="0.2">
      <c r="A496" t="s">
        <v>498</v>
      </c>
      <c r="B496">
        <v>-2.2360000000000002</v>
      </c>
      <c r="C496">
        <f t="shared" si="14"/>
        <v>-2.0489616074329375</v>
      </c>
      <c r="D496">
        <f t="shared" si="15"/>
        <v>-3.0069376721361363</v>
      </c>
      <c r="E496">
        <v>-9.5160809024656992</v>
      </c>
      <c r="F496">
        <v>6.1556956021874996</v>
      </c>
      <c r="G496">
        <v>-1.5743367894612099</v>
      </c>
      <c r="H496">
        <f>+$K$51</f>
        <v>-2.784389</v>
      </c>
    </row>
    <row r="497" spans="1:8" x14ac:dyDescent="0.2">
      <c r="A497" t="s">
        <v>499</v>
      </c>
      <c r="B497">
        <v>-0.113</v>
      </c>
      <c r="C497">
        <f t="shared" si="14"/>
        <v>-1.3761622667724938</v>
      </c>
      <c r="D497">
        <f t="shared" si="15"/>
        <v>-2.9569137411502111</v>
      </c>
      <c r="E497">
        <v>-9.5160809024656992</v>
      </c>
      <c r="F497">
        <v>6.4908081862499696</v>
      </c>
      <c r="G497">
        <v>-2.5978051986913901</v>
      </c>
      <c r="H497">
        <f>+$K$51</f>
        <v>-2.784389</v>
      </c>
    </row>
    <row r="498" spans="1:8" x14ac:dyDescent="0.2">
      <c r="A498" t="s">
        <v>500</v>
      </c>
      <c r="B498">
        <v>-3.9630000000000001</v>
      </c>
      <c r="C498">
        <f t="shared" si="14"/>
        <v>-1.4624144156937351</v>
      </c>
      <c r="D498">
        <f t="shared" si="15"/>
        <v>-3.0626900067830736</v>
      </c>
      <c r="E498">
        <v>-13.0226757044496</v>
      </c>
      <c r="F498">
        <v>6.9137853262500002</v>
      </c>
      <c r="G498">
        <v>-2.6298911101805902</v>
      </c>
      <c r="H498">
        <f>+$K$51</f>
        <v>-2.784389</v>
      </c>
    </row>
    <row r="499" spans="1:8" x14ac:dyDescent="0.2">
      <c r="A499" t="s">
        <v>501</v>
      </c>
      <c r="B499">
        <v>-5.7990000000000004</v>
      </c>
      <c r="C499">
        <f t="shared" si="14"/>
        <v>-1.7388940315610928</v>
      </c>
      <c r="D499">
        <f t="shared" si="15"/>
        <v>-2.9916243073899027</v>
      </c>
      <c r="E499">
        <v>-13.0226757044496</v>
      </c>
      <c r="F499">
        <v>7.3898576718749904</v>
      </c>
      <c r="G499">
        <v>-2.0587355291807001</v>
      </c>
      <c r="H499">
        <f>+$K$51</f>
        <v>-2.784389</v>
      </c>
    </row>
    <row r="500" spans="1:8" x14ac:dyDescent="0.2">
      <c r="A500" t="s">
        <v>502</v>
      </c>
      <c r="B500">
        <v>-7.157</v>
      </c>
      <c r="C500">
        <f t="shared" si="14"/>
        <v>-3.0212828148369182</v>
      </c>
      <c r="D500">
        <f t="shared" si="15"/>
        <v>-2.9154882507323467</v>
      </c>
      <c r="E500">
        <v>-13.0226757044496</v>
      </c>
      <c r="F500">
        <v>7.8998965709375</v>
      </c>
      <c r="G500">
        <v>0.17386266790125099</v>
      </c>
      <c r="H500">
        <f>+$K$51</f>
        <v>-2.784389</v>
      </c>
    </row>
    <row r="501" spans="1:8" x14ac:dyDescent="0.2">
      <c r="A501" t="s">
        <v>503</v>
      </c>
      <c r="B501">
        <v>-8.69</v>
      </c>
      <c r="C501">
        <f t="shared" si="14"/>
        <v>-3.439704395574338</v>
      </c>
      <c r="D501">
        <f t="shared" si="15"/>
        <v>-2.8385635617480105</v>
      </c>
      <c r="E501">
        <v>-13.0226757044496</v>
      </c>
      <c r="F501">
        <v>8.4152185537499999</v>
      </c>
      <c r="G501">
        <v>0.98791417156480699</v>
      </c>
      <c r="H501">
        <f>+$K$51</f>
        <v>-2.784389</v>
      </c>
    </row>
    <row r="502" spans="1:8" x14ac:dyDescent="0.2">
      <c r="A502" t="s">
        <v>504</v>
      </c>
      <c r="B502">
        <v>-10.343</v>
      </c>
      <c r="C502">
        <f t="shared" si="14"/>
        <v>-4.9993189824608226</v>
      </c>
      <c r="D502">
        <f t="shared" si="15"/>
        <v>-4.1907913476964156</v>
      </c>
      <c r="E502">
        <v>-42.811308478278903</v>
      </c>
      <c r="F502">
        <v>8.9693665584374997</v>
      </c>
      <c r="G502">
        <v>1.3287334074469099</v>
      </c>
      <c r="H502">
        <f>+$K$51</f>
        <v>-2.784389</v>
      </c>
    </row>
    <row r="503" spans="1:8" x14ac:dyDescent="0.2">
      <c r="A503" t="s">
        <v>505</v>
      </c>
      <c r="B503">
        <v>-10.321</v>
      </c>
      <c r="C503">
        <f t="shared" si="14"/>
        <v>-5.3841827694716802</v>
      </c>
      <c r="D503">
        <f t="shared" si="15"/>
        <v>-4.0986935051946496</v>
      </c>
      <c r="E503">
        <v>-42.811308478278903</v>
      </c>
      <c r="F503">
        <v>9.5863341853125004</v>
      </c>
      <c r="G503">
        <v>2.1125716140264599</v>
      </c>
      <c r="H503">
        <f>+$K$51</f>
        <v>-2.784389</v>
      </c>
    </row>
    <row r="504" spans="1:8" x14ac:dyDescent="0.2">
      <c r="A504" t="s">
        <v>506</v>
      </c>
      <c r="B504">
        <v>-8.234</v>
      </c>
      <c r="C504">
        <f t="shared" si="14"/>
        <v>-5.1752877294350412</v>
      </c>
      <c r="D504">
        <f t="shared" si="15"/>
        <v>-3.9914239087685246</v>
      </c>
      <c r="E504">
        <v>-42.811308478278903</v>
      </c>
      <c r="F504">
        <v>10.3049380803125</v>
      </c>
      <c r="G504">
        <v>1.9455604740655501</v>
      </c>
      <c r="H504">
        <f>+$K$51</f>
        <v>-2.784389</v>
      </c>
    </row>
    <row r="505" spans="1:8" x14ac:dyDescent="0.2">
      <c r="A505" t="s">
        <v>507</v>
      </c>
      <c r="B505">
        <v>-6.4329999999999998</v>
      </c>
      <c r="C505">
        <f t="shared" si="14"/>
        <v>-3.8849579928200049</v>
      </c>
      <c r="D505">
        <f t="shared" si="15"/>
        <v>-3.8653866736894154</v>
      </c>
      <c r="E505">
        <v>-42.811308478278903</v>
      </c>
      <c r="F505">
        <v>11.149267238437499</v>
      </c>
      <c r="G505">
        <v>3.2163483891550701E-2</v>
      </c>
      <c r="H505">
        <f>+$K$51</f>
        <v>-2.784389</v>
      </c>
    </row>
    <row r="506" spans="1:8" x14ac:dyDescent="0.2">
      <c r="A506" t="s">
        <v>508</v>
      </c>
      <c r="B506">
        <v>-8.327</v>
      </c>
      <c r="C506">
        <f t="shared" si="14"/>
        <v>-4.985948756094821</v>
      </c>
      <c r="D506">
        <f t="shared" si="15"/>
        <v>-5.1658063978928501</v>
      </c>
      <c r="E506">
        <v>-72.615845320433607</v>
      </c>
      <c r="F506">
        <v>12.0556120384375</v>
      </c>
      <c r="G506">
        <v>-0.29557784665121201</v>
      </c>
      <c r="H506">
        <f>+$K$51</f>
        <v>-2.784389</v>
      </c>
    </row>
    <row r="507" spans="1:8" x14ac:dyDescent="0.2">
      <c r="A507" t="s">
        <v>509</v>
      </c>
      <c r="B507">
        <v>-10.323</v>
      </c>
      <c r="C507">
        <f t="shared" si="14"/>
        <v>-4.6084571579173161</v>
      </c>
      <c r="D507">
        <f t="shared" si="15"/>
        <v>-5.014437837709389</v>
      </c>
      <c r="E507">
        <v>-72.615845320433607</v>
      </c>
      <c r="F507">
        <v>13.069636893124899</v>
      </c>
      <c r="G507">
        <v>-0.66718819348075498</v>
      </c>
      <c r="H507">
        <f>+$K$51</f>
        <v>-2.784389</v>
      </c>
    </row>
    <row r="508" spans="1:8" x14ac:dyDescent="0.2">
      <c r="A508" t="s">
        <v>510</v>
      </c>
      <c r="B508">
        <v>-10.685</v>
      </c>
      <c r="C508">
        <f t="shared" si="14"/>
        <v>-4.3659855318092315</v>
      </c>
      <c r="D508">
        <f t="shared" si="15"/>
        <v>-4.8471879118619583</v>
      </c>
      <c r="E508">
        <v>-72.615845320433607</v>
      </c>
      <c r="F508">
        <v>14.1900517371874</v>
      </c>
      <c r="G508">
        <v>-0.79080745125716301</v>
      </c>
      <c r="H508">
        <f>+$K$51</f>
        <v>-2.784389</v>
      </c>
    </row>
    <row r="509" spans="1:8" x14ac:dyDescent="0.2">
      <c r="A509" t="s">
        <v>511</v>
      </c>
      <c r="B509">
        <v>-10.102</v>
      </c>
      <c r="C509">
        <f t="shared" si="14"/>
        <v>-4.8480145772754044</v>
      </c>
      <c r="D509">
        <f t="shared" si="15"/>
        <v>-4.6646471516441466</v>
      </c>
      <c r="E509">
        <v>-72.615845320433607</v>
      </c>
      <c r="F509">
        <v>15.4129005746874</v>
      </c>
      <c r="G509">
        <v>0.30134582146321398</v>
      </c>
      <c r="H509">
        <f>+$K$51</f>
        <v>-2.784389</v>
      </c>
    </row>
    <row r="510" spans="1:8" x14ac:dyDescent="0.2">
      <c r="A510" t="s">
        <v>512</v>
      </c>
      <c r="B510">
        <v>-12.638</v>
      </c>
      <c r="C510">
        <f t="shared" si="14"/>
        <v>-6.1427234449283112</v>
      </c>
      <c r="D510">
        <f t="shared" si="15"/>
        <v>-5.5519885892888379</v>
      </c>
      <c r="E510">
        <v>-95.108615334472404</v>
      </c>
      <c r="F510">
        <v>16.7269704906249</v>
      </c>
      <c r="G510">
        <v>0.97081299869263105</v>
      </c>
      <c r="H510">
        <f>+$K$51</f>
        <v>-2.784389</v>
      </c>
    </row>
    <row r="511" spans="1:8" x14ac:dyDescent="0.2">
      <c r="A511" t="s">
        <v>513</v>
      </c>
      <c r="B511">
        <v>-10.919</v>
      </c>
      <c r="C511">
        <f t="shared" si="14"/>
        <v>-6.3677162954505597</v>
      </c>
      <c r="D511">
        <f t="shared" si="15"/>
        <v>-5.3586526244623389</v>
      </c>
      <c r="E511">
        <v>-95.108615334472404</v>
      </c>
      <c r="F511">
        <v>18.022136893750002</v>
      </c>
      <c r="G511">
        <v>1.6582941042871699</v>
      </c>
      <c r="H511">
        <f>+$K$51</f>
        <v>-2.784389</v>
      </c>
    </row>
    <row r="512" spans="1:8" x14ac:dyDescent="0.2">
      <c r="A512" t="s">
        <v>514</v>
      </c>
      <c r="B512">
        <v>-10.569000000000001</v>
      </c>
      <c r="C512">
        <f t="shared" si="14"/>
        <v>-6.0658617948009876</v>
      </c>
      <c r="D512">
        <f t="shared" si="15"/>
        <v>-5.1527114104254874</v>
      </c>
      <c r="E512">
        <v>-95.108615334472404</v>
      </c>
      <c r="F512">
        <v>19.401746433437498</v>
      </c>
      <c r="G512">
        <v>1.5006703167248701</v>
      </c>
      <c r="H512">
        <f>+$K$51</f>
        <v>-2.784389</v>
      </c>
    </row>
    <row r="513" spans="1:8" x14ac:dyDescent="0.2">
      <c r="A513" t="s">
        <v>515</v>
      </c>
      <c r="B513">
        <v>-7.0090000000000003</v>
      </c>
      <c r="C513">
        <f t="shared" si="14"/>
        <v>-4.9024121026375038</v>
      </c>
      <c r="D513">
        <f t="shared" si="15"/>
        <v>-4.9418897937075812</v>
      </c>
      <c r="E513">
        <v>-95.108615334472404</v>
      </c>
      <c r="F513">
        <v>20.814050012187501</v>
      </c>
      <c r="G513">
        <v>-6.4877593193168201E-2</v>
      </c>
      <c r="H513">
        <f>+$K$51</f>
        <v>-2.784389</v>
      </c>
    </row>
    <row r="514" spans="1:8" x14ac:dyDescent="0.2">
      <c r="A514" t="s">
        <v>516</v>
      </c>
      <c r="B514">
        <v>-2.3620000000000001</v>
      </c>
      <c r="C514">
        <f t="shared" si="14"/>
        <v>-1.9593399109295224</v>
      </c>
      <c r="D514">
        <f t="shared" si="15"/>
        <v>-2.9638453549351453</v>
      </c>
      <c r="E514">
        <v>-7.39934132681657</v>
      </c>
      <c r="F514">
        <v>5.76130173249999</v>
      </c>
      <c r="G514">
        <v>-1.6508031191803101</v>
      </c>
      <c r="H514">
        <f>+$K$52</f>
        <v>-1.6079619999999999</v>
      </c>
    </row>
    <row r="515" spans="1:8" x14ac:dyDescent="0.2">
      <c r="A515" t="s">
        <v>517</v>
      </c>
      <c r="B515">
        <v>-2.57</v>
      </c>
      <c r="C515">
        <f t="shared" ref="C515:C578" si="16">$K$13+$K$14*E515+$K$15*F515+$K$16*G515+$H$2</f>
        <v>-1.2602022664152228</v>
      </c>
      <c r="D515">
        <f t="shared" ref="D515:D578" si="17">$K$13+$K$14*E515+$K$15*F515+0*G515+$H$2</f>
        <v>-2.8942745997911765</v>
      </c>
      <c r="E515">
        <v>-7.39934132681657</v>
      </c>
      <c r="F515">
        <v>6.2273593787499903</v>
      </c>
      <c r="G515">
        <v>-2.6854326385195502</v>
      </c>
      <c r="H515">
        <f>+$K$52</f>
        <v>-1.6079619999999999</v>
      </c>
    </row>
    <row r="516" spans="1:8" x14ac:dyDescent="0.2">
      <c r="A516" t="s">
        <v>518</v>
      </c>
      <c r="B516">
        <v>-2.448</v>
      </c>
      <c r="C516">
        <f t="shared" si="16"/>
        <v>-2.0429298942411172</v>
      </c>
      <c r="D516">
        <f t="shared" si="17"/>
        <v>-2.8363319369553173</v>
      </c>
      <c r="E516">
        <v>-7.39934132681657</v>
      </c>
      <c r="F516">
        <v>6.6155199068749901</v>
      </c>
      <c r="G516">
        <v>-1.30387602644919</v>
      </c>
      <c r="H516">
        <f>+$K$52</f>
        <v>-1.6079619999999999</v>
      </c>
    </row>
    <row r="517" spans="1:8" x14ac:dyDescent="0.2">
      <c r="A517" t="s">
        <v>519</v>
      </c>
      <c r="B517">
        <v>-1.4610000000000001</v>
      </c>
      <c r="C517">
        <f t="shared" si="16"/>
        <v>-1.9365409772529072</v>
      </c>
      <c r="D517">
        <f t="shared" si="17"/>
        <v>-2.7927617443393533</v>
      </c>
      <c r="E517">
        <v>-7.39934132681657</v>
      </c>
      <c r="F517">
        <v>6.9073986046875104</v>
      </c>
      <c r="G517">
        <v>-1.4071122475722</v>
      </c>
      <c r="H517">
        <f>+$K$52</f>
        <v>-1.6079619999999999</v>
      </c>
    </row>
    <row r="518" spans="1:8" x14ac:dyDescent="0.2">
      <c r="A518" t="s">
        <v>520</v>
      </c>
      <c r="B518">
        <v>1.244</v>
      </c>
      <c r="C518">
        <f t="shared" si="16"/>
        <v>-1.1250750635472682</v>
      </c>
      <c r="D518">
        <f t="shared" si="17"/>
        <v>-3.0799351047943091</v>
      </c>
      <c r="E518">
        <v>-13.5992058126225</v>
      </c>
      <c r="F518">
        <v>6.9843057337499896</v>
      </c>
      <c r="G518">
        <v>-3.2126147975694801</v>
      </c>
      <c r="H518">
        <f>+$K$52</f>
        <v>-1.6079619999999999</v>
      </c>
    </row>
    <row r="519" spans="1:8" x14ac:dyDescent="0.2">
      <c r="A519" t="s">
        <v>521</v>
      </c>
      <c r="B519">
        <v>1.1819999999999999</v>
      </c>
      <c r="C519">
        <f t="shared" si="16"/>
        <v>-0.91742260755806226</v>
      </c>
      <c r="D519">
        <f t="shared" si="17"/>
        <v>-3.0772581272972777</v>
      </c>
      <c r="E519">
        <v>-13.5992058126225</v>
      </c>
      <c r="F519">
        <v>7.0022389274999899</v>
      </c>
      <c r="G519">
        <v>-3.5494712688505499</v>
      </c>
      <c r="H519">
        <f>+$K$52</f>
        <v>-1.6079619999999999</v>
      </c>
    </row>
    <row r="520" spans="1:8" x14ac:dyDescent="0.2">
      <c r="A520" t="s">
        <v>522</v>
      </c>
      <c r="B520">
        <v>1.5049999999999999</v>
      </c>
      <c r="C520">
        <f t="shared" si="16"/>
        <v>-0.98695695284994178</v>
      </c>
      <c r="D520">
        <f t="shared" si="17"/>
        <v>-3.0826718279773964</v>
      </c>
      <c r="E520">
        <v>-13.5992058126225</v>
      </c>
      <c r="F520">
        <v>6.9659723009374801</v>
      </c>
      <c r="G520">
        <v>-3.4440954734672502</v>
      </c>
      <c r="H520">
        <f>+$K$52</f>
        <v>-1.6079619999999999</v>
      </c>
    </row>
    <row r="521" spans="1:8" x14ac:dyDescent="0.2">
      <c r="A521" t="s">
        <v>523</v>
      </c>
      <c r="B521">
        <v>-1.2E-2</v>
      </c>
      <c r="C521">
        <f t="shared" si="16"/>
        <v>-2.3501887317369961</v>
      </c>
      <c r="D521">
        <f t="shared" si="17"/>
        <v>-3.0934410446015885</v>
      </c>
      <c r="E521">
        <v>-13.5992058126225</v>
      </c>
      <c r="F521">
        <v>6.8938288300000004</v>
      </c>
      <c r="G521">
        <v>-1.22146001670448</v>
      </c>
      <c r="H521">
        <f>+$K$52</f>
        <v>-1.6079619999999999</v>
      </c>
    </row>
    <row r="522" spans="1:8" x14ac:dyDescent="0.2">
      <c r="A522" t="s">
        <v>524</v>
      </c>
      <c r="B522">
        <v>-1.0129999999999999</v>
      </c>
      <c r="C522">
        <f t="shared" si="16"/>
        <v>-2.9991221110196449</v>
      </c>
      <c r="D522">
        <f t="shared" si="17"/>
        <v>-2.9858603532937069</v>
      </c>
      <c r="E522">
        <v>-11.0991567174263</v>
      </c>
      <c r="F522">
        <v>6.8077516324999898</v>
      </c>
      <c r="G522">
        <v>2.17943577612606E-2</v>
      </c>
      <c r="H522">
        <f>+$K$52</f>
        <v>-1.6079619999999999</v>
      </c>
    </row>
    <row r="523" spans="1:8" x14ac:dyDescent="0.2">
      <c r="A523" t="s">
        <v>525</v>
      </c>
      <c r="B523">
        <v>-2.8690000000000002</v>
      </c>
      <c r="C523">
        <f t="shared" si="16"/>
        <v>-4.2492577637239055</v>
      </c>
      <c r="D523">
        <f t="shared" si="17"/>
        <v>-3.0058823897494031</v>
      </c>
      <c r="E523">
        <v>-11.0991567174263</v>
      </c>
      <c r="F523">
        <v>6.6736231015624803</v>
      </c>
      <c r="G523">
        <v>2.0433616939736599</v>
      </c>
      <c r="H523">
        <f>+$K$52</f>
        <v>-1.6079619999999999</v>
      </c>
    </row>
    <row r="524" spans="1:8" x14ac:dyDescent="0.2">
      <c r="A524" t="s">
        <v>526</v>
      </c>
      <c r="B524">
        <v>-3.468</v>
      </c>
      <c r="C524">
        <f t="shared" si="16"/>
        <v>-5.2200050694986402</v>
      </c>
      <c r="D524">
        <f t="shared" si="17"/>
        <v>-3.0244769222084189</v>
      </c>
      <c r="E524">
        <v>-11.0991567174263</v>
      </c>
      <c r="F524">
        <v>6.5490574846874798</v>
      </c>
      <c r="G524">
        <v>3.6081284929049899</v>
      </c>
      <c r="H524">
        <f>+$K$52</f>
        <v>-1.6079619999999999</v>
      </c>
    </row>
    <row r="525" spans="1:8" x14ac:dyDescent="0.2">
      <c r="A525" t="s">
        <v>527</v>
      </c>
      <c r="B525">
        <v>-3.577</v>
      </c>
      <c r="C525">
        <f t="shared" si="16"/>
        <v>-5.781223236620022</v>
      </c>
      <c r="D525">
        <f t="shared" si="17"/>
        <v>-3.0392790953500191</v>
      </c>
      <c r="E525">
        <v>-11.0991567174263</v>
      </c>
      <c r="F525">
        <v>6.4498970549999903</v>
      </c>
      <c r="G525">
        <v>4.5061079240914097</v>
      </c>
      <c r="H525">
        <f>+$K$52</f>
        <v>-1.6079619999999999</v>
      </c>
    </row>
    <row r="526" spans="1:8" x14ac:dyDescent="0.2">
      <c r="A526" t="s">
        <v>528</v>
      </c>
      <c r="B526">
        <v>-3.496</v>
      </c>
      <c r="C526">
        <f t="shared" si="16"/>
        <v>-4.8979785296403993</v>
      </c>
      <c r="D526">
        <f t="shared" si="17"/>
        <v>-3.2509302923372996</v>
      </c>
      <c r="E526">
        <v>-15.3230336310178</v>
      </c>
      <c r="F526">
        <v>6.3950799578124897</v>
      </c>
      <c r="G526">
        <v>2.7067572244687299</v>
      </c>
      <c r="H526">
        <f>+$K$52</f>
        <v>-1.6079619999999999</v>
      </c>
    </row>
    <row r="527" spans="1:8" x14ac:dyDescent="0.2">
      <c r="A527" t="s">
        <v>529</v>
      </c>
      <c r="B527">
        <v>-1.075</v>
      </c>
      <c r="C527">
        <f t="shared" si="16"/>
        <v>-2.7104581677559105</v>
      </c>
      <c r="D527">
        <f t="shared" si="17"/>
        <v>-3.2500854740667289</v>
      </c>
      <c r="E527">
        <v>-15.3230336310178</v>
      </c>
      <c r="F527">
        <v>6.4007394337499903</v>
      </c>
      <c r="G527">
        <v>-0.88682290949115195</v>
      </c>
      <c r="H527">
        <f>+$K$52</f>
        <v>-1.6079619999999999</v>
      </c>
    </row>
    <row r="528" spans="1:8" x14ac:dyDescent="0.2">
      <c r="A528" t="s">
        <v>530</v>
      </c>
      <c r="B528">
        <v>-1.238</v>
      </c>
      <c r="C528">
        <f t="shared" si="16"/>
        <v>-2.0585222423200227</v>
      </c>
      <c r="D528">
        <f t="shared" si="17"/>
        <v>-3.2465094170232214</v>
      </c>
      <c r="E528">
        <v>-15.3230336310178</v>
      </c>
      <c r="F528">
        <v>6.4246956021874899</v>
      </c>
      <c r="G528">
        <v>-1.95233678946121</v>
      </c>
      <c r="H528">
        <f>+$K$52</f>
        <v>-1.6079619999999999</v>
      </c>
    </row>
    <row r="529" spans="1:8" x14ac:dyDescent="0.2">
      <c r="A529" t="s">
        <v>531</v>
      </c>
      <c r="B529">
        <v>-0.308</v>
      </c>
      <c r="C529">
        <f t="shared" si="16"/>
        <v>-2.8076423966595749</v>
      </c>
      <c r="D529">
        <f t="shared" si="17"/>
        <v>-3.227385411037293</v>
      </c>
      <c r="E529">
        <v>-15.3230336310178</v>
      </c>
      <c r="F529">
        <v>6.5528081862499796</v>
      </c>
      <c r="G529">
        <v>-0.68980519869139101</v>
      </c>
      <c r="H529">
        <f>+$K$52</f>
        <v>-1.6079619999999999</v>
      </c>
    </row>
    <row r="530" spans="1:8" x14ac:dyDescent="0.2">
      <c r="A530" t="s">
        <v>532</v>
      </c>
      <c r="B530">
        <v>-0.22700000000000001</v>
      </c>
      <c r="C530">
        <f t="shared" si="16"/>
        <v>-1.5684594186560608</v>
      </c>
      <c r="D530">
        <f t="shared" si="17"/>
        <v>-3.2806980897453988</v>
      </c>
      <c r="E530">
        <v>-17.133141191201499</v>
      </c>
      <c r="F530">
        <v>6.7797853262499999</v>
      </c>
      <c r="G530">
        <v>-2.8138911101805899</v>
      </c>
      <c r="H530">
        <f>+$K$52</f>
        <v>-1.6079619999999999</v>
      </c>
    </row>
    <row r="531" spans="1:8" x14ac:dyDescent="0.2">
      <c r="A531" t="s">
        <v>533</v>
      </c>
      <c r="B531">
        <v>-8.8999999999999996E-2</v>
      </c>
      <c r="C531">
        <f t="shared" si="16"/>
        <v>-1.6733810495234183</v>
      </c>
      <c r="D531">
        <f t="shared" si="17"/>
        <v>-3.2315758153522283</v>
      </c>
      <c r="E531">
        <v>-17.133141191201499</v>
      </c>
      <c r="F531">
        <v>7.1088576718749898</v>
      </c>
      <c r="G531">
        <v>-2.5607355291806999</v>
      </c>
      <c r="H531">
        <f>+$K$52</f>
        <v>-1.6079619999999999</v>
      </c>
    </row>
    <row r="532" spans="1:8" x14ac:dyDescent="0.2">
      <c r="A532" t="s">
        <v>534</v>
      </c>
      <c r="B532">
        <v>-1.1759999999999999</v>
      </c>
      <c r="C532">
        <f t="shared" si="16"/>
        <v>-2.6534754427992424</v>
      </c>
      <c r="D532">
        <f t="shared" si="17"/>
        <v>-3.1646948086946707</v>
      </c>
      <c r="E532">
        <v>-17.133141191201499</v>
      </c>
      <c r="F532">
        <v>7.5568965709375098</v>
      </c>
      <c r="G532">
        <v>-0.84013733209874897</v>
      </c>
      <c r="H532">
        <f>+$K$52</f>
        <v>-1.6079619999999999</v>
      </c>
    </row>
    <row r="533" spans="1:8" x14ac:dyDescent="0.2">
      <c r="A533" t="s">
        <v>535</v>
      </c>
      <c r="B533">
        <v>-2.927</v>
      </c>
      <c r="C533">
        <f t="shared" si="16"/>
        <v>-3.0996576135366634</v>
      </c>
      <c r="D533">
        <f t="shared" si="17"/>
        <v>-3.083888969710336</v>
      </c>
      <c r="E533">
        <v>-17.133141191201499</v>
      </c>
      <c r="F533">
        <v>8.0982185537499998</v>
      </c>
      <c r="G533">
        <v>2.5914171564806899E-2</v>
      </c>
      <c r="H533">
        <f>+$K$52</f>
        <v>-1.6079619999999999</v>
      </c>
    </row>
    <row r="534" spans="1:8" x14ac:dyDescent="0.2">
      <c r="A534" t="s">
        <v>536</v>
      </c>
      <c r="B534">
        <v>-3.9609999999999999</v>
      </c>
      <c r="C534">
        <f t="shared" si="16"/>
        <v>-3.9197671026983874</v>
      </c>
      <c r="D534">
        <f t="shared" si="17"/>
        <v>-3.6497575429339797</v>
      </c>
      <c r="E534">
        <v>-30.953814243938002</v>
      </c>
      <c r="F534">
        <v>8.7673665584374998</v>
      </c>
      <c r="G534">
        <v>0.44373340744690998</v>
      </c>
      <c r="H534">
        <f>+$K$52</f>
        <v>-1.6079619999999999</v>
      </c>
    </row>
    <row r="535" spans="1:8" x14ac:dyDescent="0.2">
      <c r="A535" t="s">
        <v>537</v>
      </c>
      <c r="B535">
        <v>-3.9420000000000002</v>
      </c>
      <c r="C535">
        <f t="shared" si="16"/>
        <v>-4.5306423397092468</v>
      </c>
      <c r="D535">
        <f t="shared" si="17"/>
        <v>-3.5281032504322161</v>
      </c>
      <c r="E535">
        <v>-30.953814243938002</v>
      </c>
      <c r="F535">
        <v>9.5823341853124901</v>
      </c>
      <c r="G535">
        <v>1.64757161402646</v>
      </c>
      <c r="H535">
        <f>+$K$52</f>
        <v>-1.6079619999999999</v>
      </c>
    </row>
    <row r="536" spans="1:8" x14ac:dyDescent="0.2">
      <c r="A536" t="s">
        <v>538</v>
      </c>
      <c r="B536">
        <v>-3.258</v>
      </c>
      <c r="C536">
        <f t="shared" si="16"/>
        <v>-4.4599964496726061</v>
      </c>
      <c r="D536">
        <f t="shared" si="17"/>
        <v>-3.3826192540060891</v>
      </c>
      <c r="E536">
        <v>-30.953814243938002</v>
      </c>
      <c r="F536">
        <v>10.5569380803125</v>
      </c>
      <c r="G536">
        <v>1.7705604740655501</v>
      </c>
      <c r="H536">
        <f>+$K$52</f>
        <v>-1.6079619999999999</v>
      </c>
    </row>
    <row r="537" spans="1:8" x14ac:dyDescent="0.2">
      <c r="A537" t="s">
        <v>539</v>
      </c>
      <c r="B537">
        <v>-3.508</v>
      </c>
      <c r="C537">
        <f t="shared" si="16"/>
        <v>-4.2469262030575683</v>
      </c>
      <c r="D537">
        <f t="shared" si="17"/>
        <v>-3.2129937189269802</v>
      </c>
      <c r="E537">
        <v>-30.953814243938002</v>
      </c>
      <c r="F537">
        <v>11.6932672384375</v>
      </c>
      <c r="G537">
        <v>1.6991634838915499</v>
      </c>
      <c r="H537">
        <f>+$K$52</f>
        <v>-1.6079619999999999</v>
      </c>
    </row>
    <row r="538" spans="1:8" x14ac:dyDescent="0.2">
      <c r="A538" t="s">
        <v>540</v>
      </c>
      <c r="B538">
        <v>-5.2480000000000002</v>
      </c>
      <c r="C538">
        <f t="shared" si="16"/>
        <v>-4.9148526063981244</v>
      </c>
      <c r="D538">
        <f t="shared" si="17"/>
        <v>-4.314619658196154</v>
      </c>
      <c r="E538">
        <v>-57.536381749058499</v>
      </c>
      <c r="F538">
        <v>12.891612038437399</v>
      </c>
      <c r="G538">
        <v>0.98642215334878702</v>
      </c>
      <c r="H538">
        <f>+$K$52</f>
        <v>-1.6079619999999999</v>
      </c>
    </row>
    <row r="539" spans="1:8" x14ac:dyDescent="0.2">
      <c r="A539" t="s">
        <v>541</v>
      </c>
      <c r="B539">
        <v>-7.3529999999999998</v>
      </c>
      <c r="C539">
        <f t="shared" si="16"/>
        <v>-4.7726810632206025</v>
      </c>
      <c r="D539">
        <f t="shared" si="17"/>
        <v>-4.1162294730126776</v>
      </c>
      <c r="E539">
        <v>-57.536381749058499</v>
      </c>
      <c r="F539">
        <v>14.220636893124899</v>
      </c>
      <c r="G539">
        <v>1.07881180651924</v>
      </c>
      <c r="H539">
        <f>+$K$52</f>
        <v>-1.6079619999999999</v>
      </c>
    </row>
    <row r="540" spans="1:8" x14ac:dyDescent="0.2">
      <c r="A540" t="s">
        <v>542</v>
      </c>
      <c r="B540">
        <v>-8.9610000000000003</v>
      </c>
      <c r="C540">
        <f t="shared" si="16"/>
        <v>-4.8691103821125168</v>
      </c>
      <c r="D540">
        <f t="shared" si="17"/>
        <v>-3.8947927221652479</v>
      </c>
      <c r="E540">
        <v>-57.536381749058499</v>
      </c>
      <c r="F540">
        <v>15.704051737187401</v>
      </c>
      <c r="G540">
        <v>1.60119254874283</v>
      </c>
      <c r="H540">
        <f>+$K$52</f>
        <v>-1.6079619999999999</v>
      </c>
    </row>
    <row r="541" spans="1:8" x14ac:dyDescent="0.2">
      <c r="A541" t="s">
        <v>543</v>
      </c>
      <c r="B541">
        <v>-9.9949999999999903</v>
      </c>
      <c r="C541">
        <f t="shared" si="16"/>
        <v>-4.7074109675786913</v>
      </c>
      <c r="D541">
        <f t="shared" si="17"/>
        <v>-3.6453767619474355</v>
      </c>
      <c r="E541">
        <v>-57.536381749058499</v>
      </c>
      <c r="F541">
        <v>17.374900574687398</v>
      </c>
      <c r="G541">
        <v>1.74534582146321</v>
      </c>
      <c r="H541">
        <f>+$K$52</f>
        <v>-1.6079619999999999</v>
      </c>
    </row>
    <row r="542" spans="1:8" x14ac:dyDescent="0.2">
      <c r="A542" t="s">
        <v>544</v>
      </c>
      <c r="B542">
        <v>-9.6229999999999905</v>
      </c>
      <c r="C542">
        <f t="shared" si="16"/>
        <v>-5.3842768978639697</v>
      </c>
      <c r="D542">
        <f t="shared" si="17"/>
        <v>-4.2325096522244978</v>
      </c>
      <c r="E542">
        <v>-75.516874202581306</v>
      </c>
      <c r="F542">
        <v>19.243970490624999</v>
      </c>
      <c r="G542">
        <v>1.8928129986926301</v>
      </c>
      <c r="H542">
        <f>+$K$52</f>
        <v>-1.6079619999999999</v>
      </c>
    </row>
    <row r="543" spans="1:8" x14ac:dyDescent="0.2">
      <c r="A543" t="s">
        <v>545</v>
      </c>
      <c r="B543">
        <v>-4.8280000000000003</v>
      </c>
      <c r="C543">
        <f t="shared" si="16"/>
        <v>-4.4993156083862402</v>
      </c>
      <c r="D543">
        <f t="shared" si="17"/>
        <v>-3.9466231873980138</v>
      </c>
      <c r="E543">
        <v>-75.516874202581306</v>
      </c>
      <c r="F543">
        <v>21.159136893749999</v>
      </c>
      <c r="G543">
        <v>0.90829410428717905</v>
      </c>
      <c r="H543">
        <f>+$K$52</f>
        <v>-1.6079619999999999</v>
      </c>
    </row>
    <row r="544" spans="1:8" x14ac:dyDescent="0.2">
      <c r="A544" t="s">
        <v>546</v>
      </c>
      <c r="B544">
        <v>-4.4909999999999899</v>
      </c>
      <c r="C544">
        <f t="shared" si="16"/>
        <v>-3.218618267736665</v>
      </c>
      <c r="D544">
        <f t="shared" si="17"/>
        <v>-3.6332039733611619</v>
      </c>
      <c r="E544">
        <v>-75.516874202581306</v>
      </c>
      <c r="F544">
        <v>23.258746433437501</v>
      </c>
      <c r="G544">
        <v>-0.681329683275124</v>
      </c>
      <c r="H544">
        <f>+$K$52</f>
        <v>-1.6079619999999999</v>
      </c>
    </row>
    <row r="545" spans="1:8" x14ac:dyDescent="0.2">
      <c r="A545" t="s">
        <v>547</v>
      </c>
      <c r="B545">
        <v>-3.802</v>
      </c>
      <c r="C545">
        <f t="shared" si="16"/>
        <v>-2.8861038155731942</v>
      </c>
      <c r="D545">
        <f t="shared" si="17"/>
        <v>-3.308933356643271</v>
      </c>
      <c r="E545">
        <v>-75.516874202581306</v>
      </c>
      <c r="F545">
        <v>25.431050012187399</v>
      </c>
      <c r="G545">
        <v>-0.694877593193168</v>
      </c>
      <c r="H545">
        <f>+$K$52</f>
        <v>-1.6079619999999999</v>
      </c>
    </row>
    <row r="546" spans="1:8" x14ac:dyDescent="0.2">
      <c r="A546" t="s">
        <v>548</v>
      </c>
      <c r="B546">
        <v>-3.2919999999999998</v>
      </c>
      <c r="C546">
        <f t="shared" si="16"/>
        <v>-2.2072605697717345</v>
      </c>
      <c r="D546">
        <f t="shared" si="17"/>
        <v>-2.1018711337773626</v>
      </c>
      <c r="E546">
        <v>-10.2056517385211</v>
      </c>
      <c r="F546">
        <v>12.441301732499999</v>
      </c>
      <c r="G546">
        <v>0.17319688081968099</v>
      </c>
      <c r="H546">
        <f>+$K$53</f>
        <v>2.656298</v>
      </c>
    </row>
    <row r="547" spans="1:8" x14ac:dyDescent="0.2">
      <c r="A547" t="s">
        <v>549</v>
      </c>
      <c r="B547">
        <v>-2.38</v>
      </c>
      <c r="C547">
        <f t="shared" si="16"/>
        <v>-1.5180400202574384</v>
      </c>
      <c r="D547">
        <f t="shared" si="17"/>
        <v>-1.9351223536333939</v>
      </c>
      <c r="E547">
        <v>-10.2056517385211</v>
      </c>
      <c r="F547">
        <v>13.55835937875</v>
      </c>
      <c r="G547">
        <v>-0.68543263851955305</v>
      </c>
      <c r="H547">
        <f>+$K$53</f>
        <v>2.656298</v>
      </c>
    </row>
    <row r="548" spans="1:8" x14ac:dyDescent="0.2">
      <c r="A548" t="s">
        <v>550</v>
      </c>
      <c r="B548">
        <v>-3.2429999999999999</v>
      </c>
      <c r="C548">
        <f t="shared" si="16"/>
        <v>-2.2207311780833461</v>
      </c>
      <c r="D548">
        <f t="shared" si="17"/>
        <v>-1.7825393407975496</v>
      </c>
      <c r="E548">
        <v>-10.2056517385211</v>
      </c>
      <c r="F548">
        <v>14.580519906874899</v>
      </c>
      <c r="G548">
        <v>0.72012397355080404</v>
      </c>
      <c r="H548">
        <f>+$K$53</f>
        <v>2.656298</v>
      </c>
    </row>
    <row r="549" spans="1:8" x14ac:dyDescent="0.2">
      <c r="A549" t="s">
        <v>551</v>
      </c>
      <c r="B549">
        <v>-0.76600000000000001</v>
      </c>
      <c r="C549">
        <f t="shared" si="16"/>
        <v>-2.2299802360951233</v>
      </c>
      <c r="D549">
        <f t="shared" si="17"/>
        <v>-1.6659736731815737</v>
      </c>
      <c r="E549">
        <v>-10.2056517385211</v>
      </c>
      <c r="F549">
        <v>15.3613986046875</v>
      </c>
      <c r="G549">
        <v>0.92688775242779198</v>
      </c>
      <c r="H549">
        <f>+$K$53</f>
        <v>2.656298</v>
      </c>
    </row>
    <row r="550" spans="1:8" x14ac:dyDescent="0.2">
      <c r="A550" t="s">
        <v>552</v>
      </c>
      <c r="B550">
        <v>0.71899999999999997</v>
      </c>
      <c r="C550">
        <f t="shared" si="16"/>
        <v>-3.0106553717544848</v>
      </c>
      <c r="D550">
        <f t="shared" si="17"/>
        <v>-1.9881493780015314</v>
      </c>
      <c r="E550">
        <v>-18.566913524881102</v>
      </c>
      <c r="F550">
        <v>15.901305733749901</v>
      </c>
      <c r="G550">
        <v>1.6803852024305099</v>
      </c>
      <c r="H550">
        <f>+$K$53</f>
        <v>2.656298</v>
      </c>
    </row>
    <row r="551" spans="1:8" x14ac:dyDescent="0.2">
      <c r="A551" t="s">
        <v>553</v>
      </c>
      <c r="B551">
        <v>-1.1000000000000001</v>
      </c>
      <c r="C551">
        <f t="shared" si="16"/>
        <v>-2.8712728607652851</v>
      </c>
      <c r="D551">
        <f t="shared" si="17"/>
        <v>-1.9314348505045005</v>
      </c>
      <c r="E551">
        <v>-18.566913524881102</v>
      </c>
      <c r="F551">
        <v>16.281238927499899</v>
      </c>
      <c r="G551">
        <v>1.54452873114945</v>
      </c>
      <c r="H551">
        <f>+$K$53</f>
        <v>2.656298</v>
      </c>
    </row>
    <row r="552" spans="1:8" x14ac:dyDescent="0.2">
      <c r="A552" t="s">
        <v>554</v>
      </c>
      <c r="B552">
        <v>0.66200000000000003</v>
      </c>
      <c r="C552">
        <f t="shared" si="16"/>
        <v>-3.421329096057157</v>
      </c>
      <c r="D552">
        <f t="shared" si="17"/>
        <v>-1.8989327011846173</v>
      </c>
      <c r="E552">
        <v>-18.566913524881102</v>
      </c>
      <c r="F552">
        <v>16.4989723009374</v>
      </c>
      <c r="G552">
        <v>2.5019045265327402</v>
      </c>
      <c r="H552">
        <f>+$K$53</f>
        <v>2.656298</v>
      </c>
    </row>
    <row r="553" spans="1:8" x14ac:dyDescent="0.2">
      <c r="A553" t="s">
        <v>555</v>
      </c>
      <c r="B553">
        <v>0.16700000000000001</v>
      </c>
      <c r="C553">
        <f t="shared" si="16"/>
        <v>-4.0994490599441988</v>
      </c>
      <c r="D553">
        <f t="shared" si="17"/>
        <v>-1.8829816928087979</v>
      </c>
      <c r="E553">
        <v>-18.566913524881102</v>
      </c>
      <c r="F553">
        <v>16.60582883</v>
      </c>
      <c r="G553">
        <v>3.6425399832955101</v>
      </c>
      <c r="H553">
        <f>+$K$53</f>
        <v>2.656298</v>
      </c>
    </row>
    <row r="554" spans="1:8" x14ac:dyDescent="0.2">
      <c r="A554" t="s">
        <v>556</v>
      </c>
      <c r="B554">
        <v>-0.254</v>
      </c>
      <c r="C554">
        <f t="shared" si="16"/>
        <v>-3.8270796902603732</v>
      </c>
      <c r="D554">
        <f t="shared" si="17"/>
        <v>-1.8380346675344352</v>
      </c>
      <c r="E554">
        <v>-17.769951682046401</v>
      </c>
      <c r="F554">
        <v>16.6497516324999</v>
      </c>
      <c r="G554">
        <v>3.2687943577612599</v>
      </c>
      <c r="H554">
        <f>+$K$53</f>
        <v>2.656298</v>
      </c>
    </row>
    <row r="555" spans="1:8" x14ac:dyDescent="0.2">
      <c r="A555" t="s">
        <v>557</v>
      </c>
      <c r="B555">
        <v>-1.528</v>
      </c>
      <c r="C555">
        <f t="shared" si="16"/>
        <v>-4.1859376729646325</v>
      </c>
      <c r="D555">
        <f t="shared" si="17"/>
        <v>-1.8253654789901304</v>
      </c>
      <c r="E555">
        <v>-17.769951682046401</v>
      </c>
      <c r="F555">
        <v>16.734623101562399</v>
      </c>
      <c r="G555">
        <v>3.8793616939736602</v>
      </c>
      <c r="H555">
        <f>+$K$53</f>
        <v>2.656298</v>
      </c>
    </row>
    <row r="556" spans="1:8" x14ac:dyDescent="0.2">
      <c r="A556" t="s">
        <v>558</v>
      </c>
      <c r="B556">
        <v>-2.581</v>
      </c>
      <c r="C556">
        <f t="shared" si="16"/>
        <v>-4.5171544537393675</v>
      </c>
      <c r="D556">
        <f t="shared" si="17"/>
        <v>-1.828136861449146</v>
      </c>
      <c r="E556">
        <v>-17.769951682046401</v>
      </c>
      <c r="F556">
        <v>16.716057484687401</v>
      </c>
      <c r="G556">
        <v>4.4191284929049903</v>
      </c>
      <c r="H556">
        <f>+$K$53</f>
        <v>2.656298</v>
      </c>
    </row>
    <row r="557" spans="1:8" x14ac:dyDescent="0.2">
      <c r="A557" t="s">
        <v>559</v>
      </c>
      <c r="B557">
        <v>-1.833</v>
      </c>
      <c r="C557">
        <f t="shared" si="16"/>
        <v>-3.4696725108607351</v>
      </c>
      <c r="D557">
        <f t="shared" si="17"/>
        <v>-1.8424912095907326</v>
      </c>
      <c r="E557">
        <v>-17.769951682046401</v>
      </c>
      <c r="F557">
        <v>16.619897054999999</v>
      </c>
      <c r="G557">
        <v>2.6741079240914098</v>
      </c>
      <c r="H557">
        <f>+$K$53</f>
        <v>2.656298</v>
      </c>
    </row>
    <row r="558" spans="1:8" x14ac:dyDescent="0.2">
      <c r="A558" t="s">
        <v>560</v>
      </c>
      <c r="B558">
        <v>-2.7829999999999999</v>
      </c>
      <c r="C558">
        <f t="shared" si="16"/>
        <v>-1.9436127486281585</v>
      </c>
      <c r="D558">
        <f t="shared" si="17"/>
        <v>-2.1037946613250531</v>
      </c>
      <c r="E558">
        <v>-22.7735711740985</v>
      </c>
      <c r="F558">
        <v>16.484079957812401</v>
      </c>
      <c r="G558">
        <v>-0.26324277553126102</v>
      </c>
      <c r="H558">
        <f>+$K$53</f>
        <v>2.656298</v>
      </c>
    </row>
    <row r="559" spans="1:8" x14ac:dyDescent="0.2">
      <c r="A559" t="s">
        <v>561</v>
      </c>
      <c r="B559">
        <v>-1.2909999999999999</v>
      </c>
      <c r="C559">
        <f t="shared" si="16"/>
        <v>-0.75356838674366533</v>
      </c>
      <c r="D559">
        <f t="shared" si="17"/>
        <v>-2.1268338430544826</v>
      </c>
      <c r="E559">
        <v>-22.7735711740985</v>
      </c>
      <c r="F559">
        <v>16.3297394337499</v>
      </c>
      <c r="G559">
        <v>-2.2568229094911501</v>
      </c>
      <c r="H559">
        <f>+$K$53</f>
        <v>2.656298</v>
      </c>
    </row>
    <row r="560" spans="1:8" x14ac:dyDescent="0.2">
      <c r="A560" t="s">
        <v>562</v>
      </c>
      <c r="B560">
        <v>1.0840000000000001</v>
      </c>
      <c r="C560">
        <f t="shared" si="16"/>
        <v>-1.6277766663077573</v>
      </c>
      <c r="D560">
        <f t="shared" si="17"/>
        <v>-2.15311278601096</v>
      </c>
      <c r="E560">
        <v>-22.7735711740985</v>
      </c>
      <c r="F560">
        <v>16.153695602187501</v>
      </c>
      <c r="G560">
        <v>-0.86333678946121595</v>
      </c>
      <c r="H560">
        <f>+$K$53</f>
        <v>2.656298</v>
      </c>
    </row>
    <row r="561" spans="1:8" x14ac:dyDescent="0.2">
      <c r="A561" t="s">
        <v>563</v>
      </c>
      <c r="B561">
        <v>3.3210000000000002</v>
      </c>
      <c r="C561">
        <f t="shared" si="16"/>
        <v>-2.5070760106473267</v>
      </c>
      <c r="D561">
        <f t="shared" si="17"/>
        <v>-2.1838466300250454</v>
      </c>
      <c r="E561">
        <v>-22.7735711740985</v>
      </c>
      <c r="F561">
        <v>15.947808186249899</v>
      </c>
      <c r="G561">
        <v>0.53119480130860797</v>
      </c>
      <c r="H561">
        <f>+$K$53</f>
        <v>2.656298</v>
      </c>
    </row>
    <row r="562" spans="1:8" x14ac:dyDescent="0.2">
      <c r="A562" t="s">
        <v>564</v>
      </c>
      <c r="B562">
        <v>3.4849999999999999</v>
      </c>
      <c r="C562">
        <f t="shared" si="16"/>
        <v>-2.4023941048280766</v>
      </c>
      <c r="D562">
        <f t="shared" si="17"/>
        <v>-2.9560582959174178</v>
      </c>
      <c r="E562">
        <v>-38.097595036295402</v>
      </c>
      <c r="F562">
        <v>15.719785326249999</v>
      </c>
      <c r="G562">
        <v>-0.90989111018059499</v>
      </c>
      <c r="H562">
        <f>+$K$53</f>
        <v>2.656298</v>
      </c>
    </row>
    <row r="563" spans="1:8" x14ac:dyDescent="0.2">
      <c r="A563" t="s">
        <v>565</v>
      </c>
      <c r="B563">
        <v>4.0819999999999999</v>
      </c>
      <c r="C563">
        <f t="shared" si="16"/>
        <v>-1.9627822256954504</v>
      </c>
      <c r="D563">
        <f t="shared" si="17"/>
        <v>-2.9909778465242605</v>
      </c>
      <c r="E563">
        <v>-38.097595036295402</v>
      </c>
      <c r="F563">
        <v>15.4858576718749</v>
      </c>
      <c r="G563">
        <v>-1.6897355291806999</v>
      </c>
      <c r="H563">
        <f>+$K$53</f>
        <v>2.656298</v>
      </c>
    </row>
    <row r="564" spans="1:8" x14ac:dyDescent="0.2">
      <c r="A564" t="s">
        <v>566</v>
      </c>
      <c r="B564">
        <v>3.8119999999999998</v>
      </c>
      <c r="C564">
        <f t="shared" si="16"/>
        <v>-2.7343725089712625</v>
      </c>
      <c r="D564">
        <f t="shared" si="17"/>
        <v>-3.0247081898666908</v>
      </c>
      <c r="E564">
        <v>-38.097595036295402</v>
      </c>
      <c r="F564">
        <v>15.259896570937499</v>
      </c>
      <c r="G564">
        <v>-0.47713733209874898</v>
      </c>
      <c r="H564">
        <f>+$K$53</f>
        <v>2.656298</v>
      </c>
    </row>
    <row r="565" spans="1:8" x14ac:dyDescent="0.2">
      <c r="A565" t="s">
        <v>567</v>
      </c>
      <c r="B565">
        <v>4.1059999999999999</v>
      </c>
      <c r="C565">
        <f t="shared" si="16"/>
        <v>-3.1215819497086823</v>
      </c>
      <c r="D565">
        <f t="shared" si="17"/>
        <v>-3.0607846758823549</v>
      </c>
      <c r="E565">
        <v>-38.097595036295402</v>
      </c>
      <c r="F565">
        <v>15.01821855375</v>
      </c>
      <c r="G565">
        <v>9.9914171564806795E-2</v>
      </c>
      <c r="H565">
        <f>+$K$53</f>
        <v>2.656298</v>
      </c>
    </row>
    <row r="566" spans="1:8" x14ac:dyDescent="0.2">
      <c r="A566" t="s">
        <v>568</v>
      </c>
      <c r="B566">
        <v>4.1580000000000004</v>
      </c>
      <c r="C566">
        <f t="shared" si="16"/>
        <v>-2.7937573370376261</v>
      </c>
      <c r="D566">
        <f t="shared" si="17"/>
        <v>-2.9162270522732179</v>
      </c>
      <c r="E566">
        <v>-34.418477824499703</v>
      </c>
      <c r="F566">
        <v>14.7993665584375</v>
      </c>
      <c r="G566">
        <v>-0.20126659255308901</v>
      </c>
      <c r="H566">
        <f>+$K$53</f>
        <v>2.656298</v>
      </c>
    </row>
    <row r="567" spans="1:8" x14ac:dyDescent="0.2">
      <c r="A567" t="s">
        <v>569</v>
      </c>
      <c r="B567">
        <v>5.0030000000000001</v>
      </c>
      <c r="C567">
        <f t="shared" si="16"/>
        <v>-2.3368150190484891</v>
      </c>
      <c r="D567">
        <f t="shared" si="17"/>
        <v>-2.9492216597714522</v>
      </c>
      <c r="E567">
        <v>-34.418477824499703</v>
      </c>
      <c r="F567">
        <v>14.578334185312499</v>
      </c>
      <c r="G567">
        <v>-1.0064283859735299</v>
      </c>
      <c r="H567">
        <f>+$K$53</f>
        <v>2.656298</v>
      </c>
    </row>
    <row r="568" spans="1:8" x14ac:dyDescent="0.2">
      <c r="A568" t="s">
        <v>570</v>
      </c>
      <c r="B568">
        <v>4.6980000000000004</v>
      </c>
      <c r="C568">
        <f t="shared" si="16"/>
        <v>-2.9113037440118466</v>
      </c>
      <c r="D568">
        <f t="shared" si="17"/>
        <v>-2.9882415633453272</v>
      </c>
      <c r="E568">
        <v>-34.418477824499703</v>
      </c>
      <c r="F568">
        <v>14.3169380803125</v>
      </c>
      <c r="G568">
        <v>-0.12643952593444599</v>
      </c>
      <c r="H568">
        <f>+$K$53</f>
        <v>2.656298</v>
      </c>
    </row>
    <row r="569" spans="1:8" x14ac:dyDescent="0.2">
      <c r="A569" t="s">
        <v>571</v>
      </c>
      <c r="B569">
        <v>6.9359999999999999</v>
      </c>
      <c r="C569">
        <f t="shared" si="16"/>
        <v>-3.2307555173968061</v>
      </c>
      <c r="D569">
        <f t="shared" si="17"/>
        <v>-3.0371546282662174</v>
      </c>
      <c r="E569">
        <v>-34.418477824499703</v>
      </c>
      <c r="F569">
        <v>13.989267238437501</v>
      </c>
      <c r="G569">
        <v>0.31816348389155003</v>
      </c>
      <c r="H569">
        <f>+$K$53</f>
        <v>2.656298</v>
      </c>
    </row>
    <row r="570" spans="1:8" x14ac:dyDescent="0.2">
      <c r="A570" t="s">
        <v>572</v>
      </c>
      <c r="B570">
        <v>6.6289999999999996</v>
      </c>
      <c r="C570">
        <f t="shared" si="16"/>
        <v>-3.7406236440383864</v>
      </c>
      <c r="D570">
        <f t="shared" si="17"/>
        <v>-2.7862466058364204</v>
      </c>
      <c r="E570">
        <v>-28.1417464423442</v>
      </c>
      <c r="F570">
        <v>13.644612038437399</v>
      </c>
      <c r="G570">
        <v>1.5684221533487801</v>
      </c>
      <c r="H570">
        <f>+$K$53</f>
        <v>2.656298</v>
      </c>
    </row>
    <row r="571" spans="1:8" x14ac:dyDescent="0.2">
      <c r="A571" t="s">
        <v>573</v>
      </c>
      <c r="B571">
        <v>6.774</v>
      </c>
      <c r="C571">
        <f t="shared" si="16"/>
        <v>-3.9285458408608687</v>
      </c>
      <c r="D571">
        <f t="shared" si="17"/>
        <v>-2.8437137706529434</v>
      </c>
      <c r="E571">
        <v>-28.1417464423442</v>
      </c>
      <c r="F571">
        <v>13.259636893124901</v>
      </c>
      <c r="G571">
        <v>1.78281180651924</v>
      </c>
      <c r="H571">
        <f>+$K$53</f>
        <v>2.656298</v>
      </c>
    </row>
    <row r="572" spans="1:8" x14ac:dyDescent="0.2">
      <c r="A572" t="s">
        <v>574</v>
      </c>
      <c r="B572">
        <v>8.6839999999999904</v>
      </c>
      <c r="C572">
        <f t="shared" si="16"/>
        <v>-4.5831781797527675</v>
      </c>
      <c r="D572">
        <f t="shared" si="17"/>
        <v>-2.9060487948054989</v>
      </c>
      <c r="E572">
        <v>-28.1417464423442</v>
      </c>
      <c r="F572">
        <v>12.8420517371875</v>
      </c>
      <c r="G572">
        <v>2.7561925487428298</v>
      </c>
      <c r="H572">
        <f>+$K$53</f>
        <v>2.656298</v>
      </c>
    </row>
    <row r="573" spans="1:8" x14ac:dyDescent="0.2">
      <c r="A573" t="s">
        <v>575</v>
      </c>
      <c r="B573">
        <v>9.3469999999999995</v>
      </c>
      <c r="C573">
        <f t="shared" si="16"/>
        <v>-4.7347842002189573</v>
      </c>
      <c r="D573">
        <f t="shared" si="17"/>
        <v>-2.9711552595877011</v>
      </c>
      <c r="E573">
        <v>-28.1417464423442</v>
      </c>
      <c r="F573">
        <v>12.405900574687401</v>
      </c>
      <c r="G573">
        <v>2.8983458214632098</v>
      </c>
      <c r="H573">
        <f>+$K$53</f>
        <v>2.656298</v>
      </c>
    </row>
    <row r="574" spans="1:8" x14ac:dyDescent="0.2">
      <c r="A574" t="s">
        <v>576</v>
      </c>
      <c r="B574">
        <v>9.0380000000000003</v>
      </c>
      <c r="C574">
        <f t="shared" si="16"/>
        <v>-2.8430163698488955</v>
      </c>
      <c r="D574">
        <f t="shared" si="17"/>
        <v>-2.1756111442094239</v>
      </c>
      <c r="E574">
        <v>-10.254168777842899</v>
      </c>
      <c r="F574">
        <v>11.962970490625001</v>
      </c>
      <c r="G574">
        <v>1.09681299869263</v>
      </c>
      <c r="H574">
        <f>+$K$53</f>
        <v>2.656298</v>
      </c>
    </row>
    <row r="575" spans="1:8" x14ac:dyDescent="0.2">
      <c r="A575" t="s">
        <v>577</v>
      </c>
      <c r="B575">
        <v>6.266</v>
      </c>
      <c r="C575">
        <f t="shared" si="16"/>
        <v>-1.027898705371167</v>
      </c>
      <c r="D575">
        <f t="shared" si="17"/>
        <v>-2.2282803793829395</v>
      </c>
      <c r="E575">
        <v>-10.254168777842899</v>
      </c>
      <c r="F575">
        <v>11.610136893749999</v>
      </c>
      <c r="G575">
        <v>-1.9727058957128201</v>
      </c>
      <c r="H575">
        <f>+$K$53</f>
        <v>2.656298</v>
      </c>
    </row>
    <row r="576" spans="1:8" x14ac:dyDescent="0.2">
      <c r="A576" t="s">
        <v>578</v>
      </c>
      <c r="B576">
        <v>6.34</v>
      </c>
      <c r="C576">
        <f t="shared" si="16"/>
        <v>-3.0097054447215874</v>
      </c>
      <c r="D576">
        <f t="shared" si="17"/>
        <v>-2.278495065346088</v>
      </c>
      <c r="E576">
        <v>-10.254168777842899</v>
      </c>
      <c r="F576">
        <v>11.2737464334375</v>
      </c>
      <c r="G576">
        <v>1.2016703167248699</v>
      </c>
      <c r="H576">
        <f>+$K$53</f>
        <v>2.656298</v>
      </c>
    </row>
    <row r="577" spans="1:8" x14ac:dyDescent="0.2">
      <c r="A577" t="s">
        <v>579</v>
      </c>
      <c r="B577">
        <v>6.3780000000000001</v>
      </c>
      <c r="C577">
        <f t="shared" si="16"/>
        <v>-3.5262101875581187</v>
      </c>
      <c r="D577">
        <f t="shared" si="17"/>
        <v>-2.3280090486281964</v>
      </c>
      <c r="E577">
        <v>-10.254168777842899</v>
      </c>
      <c r="F577">
        <v>10.9420500121874</v>
      </c>
      <c r="G577">
        <v>1.96912240680683</v>
      </c>
      <c r="H577">
        <f>+$K$53</f>
        <v>2.656298</v>
      </c>
    </row>
    <row r="578" spans="1:8" x14ac:dyDescent="0.2">
      <c r="A578" t="s">
        <v>580</v>
      </c>
      <c r="B578">
        <v>0.746</v>
      </c>
      <c r="C578">
        <f t="shared" si="16"/>
        <v>-1.601217866811008</v>
      </c>
      <c r="D578">
        <f t="shared" si="17"/>
        <v>-1.6260463608166356</v>
      </c>
      <c r="E578">
        <v>5.9256663358543999</v>
      </c>
      <c r="F578">
        <v>10.423301732499899</v>
      </c>
      <c r="G578">
        <v>-4.0803119180318002E-2</v>
      </c>
      <c r="H578">
        <f>+$K$54</f>
        <v>-1.4194089999999999</v>
      </c>
    </row>
    <row r="579" spans="1:8" x14ac:dyDescent="0.2">
      <c r="A579" t="s">
        <v>581</v>
      </c>
      <c r="B579">
        <v>1.89</v>
      </c>
      <c r="C579">
        <f t="shared" ref="C579:C641" si="18">$K$13+$K$14*E579+$K$15*F579+$K$16*G579+$H$2</f>
        <v>-0.87874204729669825</v>
      </c>
      <c r="D579">
        <f t="shared" ref="D579:D641" si="19">$K$13+$K$14*E579+$K$15*F579+0*G579+$H$2</f>
        <v>-1.5757320806726518</v>
      </c>
      <c r="E579">
        <v>5.9256663358543999</v>
      </c>
      <c r="F579">
        <v>10.76035937875</v>
      </c>
      <c r="G579">
        <v>-1.1454326385195499</v>
      </c>
      <c r="H579">
        <f>+$K$54</f>
        <v>-1.4194089999999999</v>
      </c>
    </row>
    <row r="580" spans="1:8" x14ac:dyDescent="0.2">
      <c r="A580" t="s">
        <v>582</v>
      </c>
      <c r="B580">
        <v>0.79400000000000004</v>
      </c>
      <c r="C580">
        <f t="shared" si="18"/>
        <v>-2.2737318751226017</v>
      </c>
      <c r="D580">
        <f t="shared" si="19"/>
        <v>-1.5276415678368074</v>
      </c>
      <c r="E580">
        <v>5.9256663358543999</v>
      </c>
      <c r="F580">
        <v>11.0825199068749</v>
      </c>
      <c r="G580">
        <v>1.2261239735508001</v>
      </c>
      <c r="H580">
        <f>+$K$54</f>
        <v>-1.4194089999999999</v>
      </c>
    </row>
    <row r="581" spans="1:8" x14ac:dyDescent="0.2">
      <c r="A581" t="s">
        <v>583</v>
      </c>
      <c r="B581">
        <v>0.40899999999999997</v>
      </c>
      <c r="C581">
        <f t="shared" si="18"/>
        <v>-3.0144477631343793</v>
      </c>
      <c r="D581">
        <f t="shared" si="19"/>
        <v>-1.4798916752208315</v>
      </c>
      <c r="E581">
        <v>5.9256663358543999</v>
      </c>
      <c r="F581">
        <v>11.4023986046875</v>
      </c>
      <c r="G581">
        <v>2.5218877524277898</v>
      </c>
      <c r="H581">
        <f>+$K$54</f>
        <v>-1.4194089999999999</v>
      </c>
    </row>
    <row r="582" spans="1:8" x14ac:dyDescent="0.2">
      <c r="A582" t="s">
        <v>584</v>
      </c>
      <c r="B582">
        <v>-0.39200000000000002</v>
      </c>
      <c r="C582">
        <f t="shared" si="18"/>
        <v>-1.170170596627965</v>
      </c>
      <c r="D582">
        <f t="shared" si="19"/>
        <v>-0.8310044878750098</v>
      </c>
      <c r="E582">
        <v>19.207418337162899</v>
      </c>
      <c r="F582">
        <v>11.4633057337499</v>
      </c>
      <c r="G582">
        <v>0.55738520243051304</v>
      </c>
      <c r="H582">
        <f>+$K$54</f>
        <v>-1.4194089999999999</v>
      </c>
    </row>
    <row r="583" spans="1:8" x14ac:dyDescent="0.2">
      <c r="A583" t="s">
        <v>585</v>
      </c>
      <c r="B583">
        <v>-0.158</v>
      </c>
      <c r="C583">
        <f t="shared" si="18"/>
        <v>-0.82019640063876342</v>
      </c>
      <c r="D583">
        <f t="shared" si="19"/>
        <v>-0.80892176037797903</v>
      </c>
      <c r="E583">
        <v>19.207418337162899</v>
      </c>
      <c r="F583">
        <v>11.611238927499899</v>
      </c>
      <c r="G583">
        <v>1.8528731149449799E-2</v>
      </c>
      <c r="H583">
        <f>+$K$54</f>
        <v>-1.4194089999999999</v>
      </c>
    </row>
    <row r="584" spans="1:8" x14ac:dyDescent="0.2">
      <c r="A584" t="s">
        <v>586</v>
      </c>
      <c r="B584">
        <v>-0.92900000000000005</v>
      </c>
      <c r="C584">
        <f t="shared" si="18"/>
        <v>-0.90261967093063999</v>
      </c>
      <c r="D584">
        <f t="shared" si="19"/>
        <v>-0.78462973605809605</v>
      </c>
      <c r="E584">
        <v>19.207418337162899</v>
      </c>
      <c r="F584">
        <v>11.7739723009374</v>
      </c>
      <c r="G584">
        <v>0.19390452653274701</v>
      </c>
      <c r="H584">
        <f>+$K$54</f>
        <v>-1.4194089999999999</v>
      </c>
    </row>
    <row r="585" spans="1:8" x14ac:dyDescent="0.2">
      <c r="A585" t="s">
        <v>587</v>
      </c>
      <c r="B585">
        <v>-1.63</v>
      </c>
      <c r="C585">
        <f t="shared" si="18"/>
        <v>-1.2149315848176823</v>
      </c>
      <c r="D585">
        <f t="shared" si="19"/>
        <v>-0.77405262768227612</v>
      </c>
      <c r="E585">
        <v>19.207418337162899</v>
      </c>
      <c r="F585">
        <v>11.844828830000001</v>
      </c>
      <c r="G585">
        <v>0.72453998329551805</v>
      </c>
      <c r="H585">
        <f>+$K$54</f>
        <v>-1.4194089999999999</v>
      </c>
    </row>
    <row r="586" spans="1:8" x14ac:dyDescent="0.2">
      <c r="A586" t="s">
        <v>588</v>
      </c>
      <c r="B586">
        <v>-3.9220000000000002</v>
      </c>
      <c r="C586">
        <f t="shared" si="18"/>
        <v>-2.0297768895517523</v>
      </c>
      <c r="D586">
        <f t="shared" si="19"/>
        <v>-1.2510284218258141</v>
      </c>
      <c r="E586">
        <v>9.4670772504777503</v>
      </c>
      <c r="F586">
        <v>11.7927516324999</v>
      </c>
      <c r="G586">
        <v>1.27979435776126</v>
      </c>
      <c r="H586">
        <f>+$K$54</f>
        <v>-1.4194089999999999</v>
      </c>
    </row>
    <row r="587" spans="1:8" x14ac:dyDescent="0.2">
      <c r="A587" t="s">
        <v>589</v>
      </c>
      <c r="B587">
        <v>-4.5880000000000001</v>
      </c>
      <c r="C587">
        <f t="shared" si="18"/>
        <v>-2.7541010722560118</v>
      </c>
      <c r="D587">
        <f t="shared" si="19"/>
        <v>-1.2508983332815096</v>
      </c>
      <c r="E587">
        <v>9.4670772504777503</v>
      </c>
      <c r="F587">
        <v>11.7936231015624</v>
      </c>
      <c r="G587">
        <v>2.4703616939736599</v>
      </c>
      <c r="H587">
        <f>+$K$54</f>
        <v>-1.4194089999999999</v>
      </c>
    </row>
    <row r="588" spans="1:8" x14ac:dyDescent="0.2">
      <c r="A588" t="s">
        <v>590</v>
      </c>
      <c r="B588">
        <v>-3.4529999999999998</v>
      </c>
      <c r="C588">
        <f t="shared" si="18"/>
        <v>-2.439810633030747</v>
      </c>
      <c r="D588">
        <f t="shared" si="19"/>
        <v>-1.272030540740525</v>
      </c>
      <c r="E588">
        <v>9.4670772504777503</v>
      </c>
      <c r="F588">
        <v>11.652057484687401</v>
      </c>
      <c r="G588">
        <v>1.9191284929049901</v>
      </c>
      <c r="H588">
        <f>+$K$54</f>
        <v>-1.4194089999999999</v>
      </c>
    </row>
    <row r="589" spans="1:8" x14ac:dyDescent="0.2">
      <c r="A589" t="s">
        <v>591</v>
      </c>
      <c r="B589">
        <v>-1.397</v>
      </c>
      <c r="C589">
        <f t="shared" si="18"/>
        <v>-1.2646735051521345</v>
      </c>
      <c r="D589">
        <f t="shared" si="19"/>
        <v>-1.3035515138821268</v>
      </c>
      <c r="E589">
        <v>9.4670772504777503</v>
      </c>
      <c r="F589">
        <v>11.440897054999899</v>
      </c>
      <c r="G589">
        <v>-6.3892075908581397E-2</v>
      </c>
      <c r="H589">
        <f>+$K$54</f>
        <v>-1.4194089999999999</v>
      </c>
    </row>
    <row r="590" spans="1:8" x14ac:dyDescent="0.2">
      <c r="A590" t="s">
        <v>592</v>
      </c>
      <c r="B590">
        <v>-1.651</v>
      </c>
      <c r="C590">
        <f t="shared" si="18"/>
        <v>-0.67600696737214871</v>
      </c>
      <c r="D590">
        <f t="shared" si="19"/>
        <v>-1.7258085700690429</v>
      </c>
      <c r="E590">
        <v>1.1903358707209</v>
      </c>
      <c r="F590">
        <v>11.2830799578125</v>
      </c>
      <c r="G590">
        <v>-1.72524277553126</v>
      </c>
      <c r="H590">
        <f>+$K$54</f>
        <v>-1.4194089999999999</v>
      </c>
    </row>
    <row r="591" spans="1:8" x14ac:dyDescent="0.2">
      <c r="A591" t="s">
        <v>593</v>
      </c>
      <c r="B591">
        <v>-1.417</v>
      </c>
      <c r="C591">
        <f t="shared" si="18"/>
        <v>-0.71955175548767003</v>
      </c>
      <c r="D591">
        <f t="shared" si="19"/>
        <v>-1.7319796767984874</v>
      </c>
      <c r="E591">
        <v>1.1903358707209</v>
      </c>
      <c r="F591">
        <v>11.241739433749901</v>
      </c>
      <c r="G591">
        <v>-1.6638229094911501</v>
      </c>
      <c r="H591">
        <f>+$K$54</f>
        <v>-1.4194089999999999</v>
      </c>
    </row>
    <row r="592" spans="1:8" x14ac:dyDescent="0.2">
      <c r="A592" t="s">
        <v>594</v>
      </c>
      <c r="B592">
        <v>-0.47199999999999998</v>
      </c>
      <c r="C592">
        <f t="shared" si="18"/>
        <v>-0.98248236505176578</v>
      </c>
      <c r="D592">
        <f t="shared" si="19"/>
        <v>-1.7287021697549649</v>
      </c>
      <c r="E592">
        <v>1.1903358707209</v>
      </c>
      <c r="F592">
        <v>11.2636956021875</v>
      </c>
      <c r="G592">
        <v>-1.2263367894612101</v>
      </c>
      <c r="H592">
        <f>+$K$54</f>
        <v>-1.4194089999999999</v>
      </c>
    </row>
    <row r="593" spans="1:8" x14ac:dyDescent="0.2">
      <c r="A593" t="s">
        <v>595</v>
      </c>
      <c r="B593">
        <v>-0.68899999999999995</v>
      </c>
      <c r="C593">
        <f t="shared" si="18"/>
        <v>-1.0880791743913325</v>
      </c>
      <c r="D593">
        <f t="shared" si="19"/>
        <v>-1.7116680137690499</v>
      </c>
      <c r="E593">
        <v>1.1903358707209</v>
      </c>
      <c r="F593">
        <v>11.377808186249901</v>
      </c>
      <c r="G593">
        <v>-1.02480519869139</v>
      </c>
      <c r="H593">
        <f>+$K$54</f>
        <v>-1.4194089999999999</v>
      </c>
    </row>
    <row r="594" spans="1:8" x14ac:dyDescent="0.2">
      <c r="A594" t="s">
        <v>596</v>
      </c>
      <c r="B594">
        <v>-0.55400000000000005</v>
      </c>
      <c r="C594">
        <f t="shared" si="18"/>
        <v>-1.3603613361865992</v>
      </c>
      <c r="D594">
        <f t="shared" si="19"/>
        <v>-2.1355177072759375</v>
      </c>
      <c r="E594">
        <v>-8.1786388460257395</v>
      </c>
      <c r="F594">
        <v>11.56178532625</v>
      </c>
      <c r="G594">
        <v>-1.2738911101805901</v>
      </c>
      <c r="H594">
        <f>+$K$54</f>
        <v>-1.4194089999999999</v>
      </c>
    </row>
    <row r="595" spans="1:8" x14ac:dyDescent="0.2">
      <c r="A595" t="s">
        <v>597</v>
      </c>
      <c r="B595">
        <v>-0.114</v>
      </c>
      <c r="C595">
        <f t="shared" si="18"/>
        <v>-1.3082251670539558</v>
      </c>
      <c r="D595">
        <f t="shared" si="19"/>
        <v>-2.1058011828827654</v>
      </c>
      <c r="E595">
        <v>-8.1786388460257395</v>
      </c>
      <c r="F595">
        <v>11.760857671875</v>
      </c>
      <c r="G595">
        <v>-1.3107355291806999</v>
      </c>
      <c r="H595">
        <f>+$K$54</f>
        <v>-1.4194089999999999</v>
      </c>
    </row>
    <row r="596" spans="1:8" x14ac:dyDescent="0.2">
      <c r="A596" t="s">
        <v>598</v>
      </c>
      <c r="B596">
        <v>-0.39700000000000002</v>
      </c>
      <c r="C596">
        <f t="shared" si="18"/>
        <v>-1.9039056953297828</v>
      </c>
      <c r="D596">
        <f t="shared" si="19"/>
        <v>-2.0786273262252113</v>
      </c>
      <c r="E596">
        <v>-8.1786388460257395</v>
      </c>
      <c r="F596">
        <v>11.942896570937499</v>
      </c>
      <c r="G596">
        <v>-0.28713733209874898</v>
      </c>
      <c r="H596">
        <f>+$K$54</f>
        <v>-1.4194089999999999</v>
      </c>
    </row>
    <row r="597" spans="1:8" x14ac:dyDescent="0.2">
      <c r="A597" t="s">
        <v>599</v>
      </c>
      <c r="B597">
        <v>-2.669</v>
      </c>
      <c r="C597">
        <f t="shared" si="18"/>
        <v>-2.1017843060672021</v>
      </c>
      <c r="D597">
        <f t="shared" si="19"/>
        <v>-2.0555909122408749</v>
      </c>
      <c r="E597">
        <v>-8.1786388460257395</v>
      </c>
      <c r="F597">
        <v>12.09721855375</v>
      </c>
      <c r="G597">
        <v>7.5914171564806801E-2</v>
      </c>
      <c r="H597">
        <f>+$K$54</f>
        <v>-1.4194089999999999</v>
      </c>
    </row>
    <row r="598" spans="1:8" x14ac:dyDescent="0.2">
      <c r="A598" t="s">
        <v>600</v>
      </c>
      <c r="B598">
        <v>-2.8690000000000002</v>
      </c>
      <c r="C598">
        <f t="shared" si="18"/>
        <v>-2.282711649080797</v>
      </c>
      <c r="D598">
        <f t="shared" si="19"/>
        <v>-2.1197972093163897</v>
      </c>
      <c r="E598">
        <v>-9.9892041337557291</v>
      </c>
      <c r="F598">
        <v>12.2513665584375</v>
      </c>
      <c r="G598">
        <v>0.26773340744690999</v>
      </c>
      <c r="H598">
        <f>+$K$54</f>
        <v>-1.4194089999999999</v>
      </c>
    </row>
    <row r="599" spans="1:8" x14ac:dyDescent="0.2">
      <c r="A599" t="s">
        <v>601</v>
      </c>
      <c r="B599">
        <v>-2.3170000000000002</v>
      </c>
      <c r="C599">
        <f t="shared" si="18"/>
        <v>-3.148710386091655</v>
      </c>
      <c r="D599">
        <f t="shared" si="19"/>
        <v>-2.1011426668146242</v>
      </c>
      <c r="E599">
        <v>-9.9892041337557291</v>
      </c>
      <c r="F599">
        <v>12.3763341853125</v>
      </c>
      <c r="G599">
        <v>1.7215716140264601</v>
      </c>
      <c r="H599">
        <f>+$K$54</f>
        <v>-1.4194089999999999</v>
      </c>
    </row>
    <row r="600" spans="1:8" x14ac:dyDescent="0.2">
      <c r="A600" t="s">
        <v>602</v>
      </c>
      <c r="B600">
        <v>-2.0499999999999998</v>
      </c>
      <c r="C600">
        <f t="shared" si="18"/>
        <v>-3.6132381360550161</v>
      </c>
      <c r="D600">
        <f t="shared" si="19"/>
        <v>-2.0910510953884991</v>
      </c>
      <c r="E600">
        <v>-9.9892041337557291</v>
      </c>
      <c r="F600">
        <v>12.443938080312501</v>
      </c>
      <c r="G600">
        <v>2.5015604740655499</v>
      </c>
      <c r="H600">
        <f>+$K$54</f>
        <v>-1.4194089999999999</v>
      </c>
    </row>
    <row r="601" spans="1:8" x14ac:dyDescent="0.2">
      <c r="A601" t="s">
        <v>603</v>
      </c>
      <c r="B601">
        <v>-1.6539999999999999</v>
      </c>
      <c r="C601">
        <f t="shared" si="18"/>
        <v>-4.2050016744399787</v>
      </c>
      <c r="D601">
        <f t="shared" si="19"/>
        <v>-2.0915990603093899</v>
      </c>
      <c r="E601">
        <v>-9.9892041337557291</v>
      </c>
      <c r="F601">
        <v>12.440267238437499</v>
      </c>
      <c r="G601">
        <v>3.4731634838915499</v>
      </c>
      <c r="H601">
        <f>+$K$54</f>
        <v>-1.4194089999999999</v>
      </c>
    </row>
    <row r="602" spans="1:8" x14ac:dyDescent="0.2">
      <c r="A602" t="s">
        <v>604</v>
      </c>
      <c r="B602">
        <v>-2.0089999999999999</v>
      </c>
      <c r="C602">
        <f t="shared" si="18"/>
        <v>-4.4096602690684668</v>
      </c>
      <c r="D602">
        <f t="shared" si="19"/>
        <v>-2.5680975208665009</v>
      </c>
      <c r="E602">
        <v>-19.618681528393498</v>
      </c>
      <c r="F602">
        <v>12.3556120384374</v>
      </c>
      <c r="G602">
        <v>3.0264221533487801</v>
      </c>
      <c r="H602">
        <f>+$K$54</f>
        <v>-1.4194089999999999</v>
      </c>
    </row>
    <row r="603" spans="1:8" x14ac:dyDescent="0.2">
      <c r="A603" t="s">
        <v>605</v>
      </c>
      <c r="B603">
        <v>-1.845</v>
      </c>
      <c r="C603">
        <f t="shared" si="18"/>
        <v>-4.0168207058909342</v>
      </c>
      <c r="D603">
        <f t="shared" si="19"/>
        <v>-2.5912314356830093</v>
      </c>
      <c r="E603">
        <v>-19.618681528393498</v>
      </c>
      <c r="F603">
        <v>12.200636893125001</v>
      </c>
      <c r="G603">
        <v>2.34281180651924</v>
      </c>
      <c r="H603">
        <f>+$K$54</f>
        <v>-1.4194089999999999</v>
      </c>
    </row>
    <row r="604" spans="1:8" x14ac:dyDescent="0.2">
      <c r="A604" t="s">
        <v>606</v>
      </c>
      <c r="B604">
        <v>-2.8410000000000002</v>
      </c>
      <c r="C604">
        <f t="shared" si="18"/>
        <v>-3.6432526047828482</v>
      </c>
      <c r="D604">
        <f t="shared" si="19"/>
        <v>-2.6214723348355795</v>
      </c>
      <c r="E604">
        <v>-19.618681528393498</v>
      </c>
      <c r="F604">
        <v>11.998051737187501</v>
      </c>
      <c r="G604">
        <v>1.6791925487428301</v>
      </c>
      <c r="H604">
        <f>+$K$54</f>
        <v>-1.4194089999999999</v>
      </c>
    </row>
    <row r="605" spans="1:8" x14ac:dyDescent="0.2">
      <c r="A605" t="s">
        <v>607</v>
      </c>
      <c r="B605">
        <v>-2.1850000000000001</v>
      </c>
      <c r="C605">
        <f t="shared" si="18"/>
        <v>-3.9267368102490385</v>
      </c>
      <c r="D605">
        <f t="shared" si="19"/>
        <v>-2.6553803246177825</v>
      </c>
      <c r="E605">
        <v>-19.618681528393498</v>
      </c>
      <c r="F605">
        <v>11.770900574687399</v>
      </c>
      <c r="G605">
        <v>2.0893458214632101</v>
      </c>
      <c r="H605">
        <f>+$K$54</f>
        <v>-1.4194089999999999</v>
      </c>
    </row>
    <row r="606" spans="1:8" x14ac:dyDescent="0.2">
      <c r="A606" t="s">
        <v>608</v>
      </c>
      <c r="B606">
        <v>-0.94299999999999995</v>
      </c>
      <c r="C606">
        <f t="shared" si="18"/>
        <v>-2.8630662560435978</v>
      </c>
      <c r="D606">
        <f t="shared" si="19"/>
        <v>-2.0283249054041255</v>
      </c>
      <c r="E606">
        <v>-5.8609910608493099</v>
      </c>
      <c r="F606">
        <v>11.531970490625</v>
      </c>
      <c r="G606">
        <v>1.37181299869263</v>
      </c>
      <c r="H606">
        <f>+$K$54</f>
        <v>-1.4194089999999999</v>
      </c>
    </row>
    <row r="607" spans="1:8" x14ac:dyDescent="0.2">
      <c r="A607" t="s">
        <v>609</v>
      </c>
      <c r="B607">
        <v>-1.415</v>
      </c>
      <c r="C607">
        <f t="shared" si="18"/>
        <v>-2.7083684965658632</v>
      </c>
      <c r="D607">
        <f t="shared" si="19"/>
        <v>-2.0656188155776416</v>
      </c>
      <c r="E607">
        <v>-5.8609910608493099</v>
      </c>
      <c r="F607">
        <v>11.28213689375</v>
      </c>
      <c r="G607">
        <v>1.0562941042871701</v>
      </c>
      <c r="H607">
        <f>+$K$54</f>
        <v>-1.4194089999999999</v>
      </c>
    </row>
    <row r="608" spans="1:8" x14ac:dyDescent="0.2">
      <c r="A608" t="s">
        <v>610</v>
      </c>
      <c r="B608">
        <v>-2.6930000000000001</v>
      </c>
      <c r="C608">
        <f t="shared" si="18"/>
        <v>-2.0789146609162925</v>
      </c>
      <c r="D608">
        <f t="shared" si="19"/>
        <v>-2.1028465765407898</v>
      </c>
      <c r="E608">
        <v>-5.8609910608493099</v>
      </c>
      <c r="F608">
        <v>11.0327464334375</v>
      </c>
      <c r="G608">
        <v>-3.9329683275124802E-2</v>
      </c>
      <c r="H608">
        <f>+$K$54</f>
        <v>-1.4194089999999999</v>
      </c>
    </row>
    <row r="609" spans="1:8" x14ac:dyDescent="0.2">
      <c r="A609" t="s">
        <v>611</v>
      </c>
      <c r="B609">
        <v>-1.462</v>
      </c>
      <c r="C609">
        <f t="shared" si="18"/>
        <v>-1.5740297787528066</v>
      </c>
      <c r="D609">
        <f t="shared" si="19"/>
        <v>-2.1380301598228835</v>
      </c>
      <c r="E609">
        <v>-5.8609910608493099</v>
      </c>
      <c r="F609">
        <v>10.797050012187499</v>
      </c>
      <c r="G609">
        <v>-0.92687759319316798</v>
      </c>
      <c r="H609">
        <f>+$K$54</f>
        <v>-1.4194089999999999</v>
      </c>
    </row>
    <row r="610" spans="1:8" x14ac:dyDescent="0.2">
      <c r="A610" t="s">
        <v>612</v>
      </c>
      <c r="B610">
        <v>8.1000000000000003E-2</v>
      </c>
      <c r="C610">
        <f t="shared" si="18"/>
        <v>-0.28182815147219831</v>
      </c>
      <c r="D610">
        <f t="shared" si="19"/>
        <v>-2.0603392354778212</v>
      </c>
      <c r="E610">
        <v>7.8179900438696102</v>
      </c>
      <c r="F610">
        <v>6.9033017324999904</v>
      </c>
      <c r="G610">
        <v>-2.9228031191803101</v>
      </c>
      <c r="H610">
        <f>+$K$55</f>
        <v>-2.7621199999999999</v>
      </c>
    </row>
    <row r="611" spans="1:8" x14ac:dyDescent="0.2">
      <c r="A611" t="s">
        <v>613</v>
      </c>
      <c r="B611">
        <v>0.157</v>
      </c>
      <c r="C611">
        <f t="shared" si="18"/>
        <v>-1.0788589269578992</v>
      </c>
      <c r="D611">
        <f t="shared" si="19"/>
        <v>-2.0289828803338525</v>
      </c>
      <c r="E611">
        <v>7.8179900438696102</v>
      </c>
      <c r="F611">
        <v>7.1133593787499896</v>
      </c>
      <c r="G611">
        <v>-1.5614326385195501</v>
      </c>
      <c r="H611">
        <f>+$K$55</f>
        <v>-2.7621199999999999</v>
      </c>
    </row>
    <row r="612" spans="1:8" x14ac:dyDescent="0.2">
      <c r="A612" t="s">
        <v>614</v>
      </c>
      <c r="B612">
        <v>-0.16500000000000001</v>
      </c>
      <c r="C612">
        <f t="shared" si="18"/>
        <v>0.5897606202162069</v>
      </c>
      <c r="D612">
        <f t="shared" si="19"/>
        <v>-1.9962676924979932</v>
      </c>
      <c r="E612">
        <v>7.8179900438696102</v>
      </c>
      <c r="F612">
        <v>7.3325199068749898</v>
      </c>
      <c r="G612">
        <v>-4.2498760264491899</v>
      </c>
      <c r="H612">
        <f>+$K$55</f>
        <v>-2.7621199999999999</v>
      </c>
    </row>
    <row r="613" spans="1:8" x14ac:dyDescent="0.2">
      <c r="A613" t="s">
        <v>615</v>
      </c>
      <c r="B613">
        <v>-1.0640000000000001</v>
      </c>
      <c r="C613">
        <f t="shared" si="18"/>
        <v>-0.30337984779558314</v>
      </c>
      <c r="D613">
        <f t="shared" si="19"/>
        <v>-1.9646394998820291</v>
      </c>
      <c r="E613">
        <v>7.8179900438696102</v>
      </c>
      <c r="F613">
        <v>7.54439860468751</v>
      </c>
      <c r="G613">
        <v>-2.7301122475722002</v>
      </c>
      <c r="H613">
        <f>+$K$55</f>
        <v>-2.7621199999999999</v>
      </c>
    </row>
    <row r="614" spans="1:8" x14ac:dyDescent="0.2">
      <c r="A614" t="s">
        <v>616</v>
      </c>
      <c r="B614">
        <v>-2.335</v>
      </c>
      <c r="C614">
        <f t="shared" si="18"/>
        <v>-1.9083981631218068</v>
      </c>
      <c r="D614">
        <f t="shared" si="19"/>
        <v>-2.1953734093688513</v>
      </c>
      <c r="E614">
        <v>2.1761999382537098</v>
      </c>
      <c r="F614">
        <v>7.8193057337499896</v>
      </c>
      <c r="G614">
        <v>-0.47161479756948599</v>
      </c>
      <c r="H614">
        <f>+$K$55</f>
        <v>-2.7621199999999999</v>
      </c>
    </row>
    <row r="615" spans="1:8" x14ac:dyDescent="0.2">
      <c r="A615" t="s">
        <v>617</v>
      </c>
      <c r="B615">
        <v>-2.718</v>
      </c>
      <c r="C615">
        <f t="shared" si="18"/>
        <v>-2.0002346371326047</v>
      </c>
      <c r="D615">
        <f t="shared" si="19"/>
        <v>-2.1550791318718199</v>
      </c>
      <c r="E615">
        <v>2.1761999382537098</v>
      </c>
      <c r="F615">
        <v>8.0892389274999896</v>
      </c>
      <c r="G615">
        <v>-0.25447126885054999</v>
      </c>
      <c r="H615">
        <f>+$K$55</f>
        <v>-2.7621199999999999</v>
      </c>
    </row>
    <row r="616" spans="1:8" x14ac:dyDescent="0.2">
      <c r="A616" t="s">
        <v>618</v>
      </c>
      <c r="B616">
        <v>-3.206</v>
      </c>
      <c r="C616">
        <f t="shared" si="18"/>
        <v>-2.0484648174244833</v>
      </c>
      <c r="D616">
        <f t="shared" si="19"/>
        <v>-2.1130233825519387</v>
      </c>
      <c r="E616">
        <v>2.1761999382537098</v>
      </c>
      <c r="F616">
        <v>8.3709723009374795</v>
      </c>
      <c r="G616">
        <v>-0.106095473467252</v>
      </c>
      <c r="H616">
        <f>+$K$55</f>
        <v>-2.7621199999999999</v>
      </c>
    </row>
    <row r="617" spans="1:8" x14ac:dyDescent="0.2">
      <c r="A617" t="s">
        <v>619</v>
      </c>
      <c r="B617">
        <v>-3.2989999999999999</v>
      </c>
      <c r="C617">
        <f t="shared" si="18"/>
        <v>-1.8348364963115378</v>
      </c>
      <c r="D617">
        <f t="shared" si="19"/>
        <v>-2.0651275241761309</v>
      </c>
      <c r="E617">
        <v>2.1761999382537098</v>
      </c>
      <c r="F617">
        <v>8.6918288300000004</v>
      </c>
      <c r="G617">
        <v>-0.37846001670448098</v>
      </c>
      <c r="H617">
        <f>+$K$55</f>
        <v>-2.7621199999999999</v>
      </c>
    </row>
    <row r="618" spans="1:8" x14ac:dyDescent="0.2">
      <c r="A618" t="s">
        <v>620</v>
      </c>
      <c r="B618">
        <v>-2.3069999999999999</v>
      </c>
      <c r="C618">
        <f t="shared" si="18"/>
        <v>-2.1557834579196449</v>
      </c>
      <c r="D618">
        <f t="shared" si="19"/>
        <v>-2.3743582951937063</v>
      </c>
      <c r="E618">
        <v>-5.3895760963057002</v>
      </c>
      <c r="F618">
        <v>9.0617516324999894</v>
      </c>
      <c r="G618">
        <v>-0.35920564223873902</v>
      </c>
      <c r="H618">
        <f>+$K$55</f>
        <v>-2.7621199999999999</v>
      </c>
    </row>
    <row r="619" spans="1:8" x14ac:dyDescent="0.2">
      <c r="A619" t="s">
        <v>621</v>
      </c>
      <c r="B619">
        <v>-1.758</v>
      </c>
      <c r="C619">
        <f t="shared" si="18"/>
        <v>-2.3848519606239069</v>
      </c>
      <c r="D619">
        <f t="shared" si="19"/>
        <v>-2.3073530066494028</v>
      </c>
      <c r="E619">
        <v>-5.3895760963057002</v>
      </c>
      <c r="F619">
        <v>9.51062310156248</v>
      </c>
      <c r="G619">
        <v>0.12736169397366301</v>
      </c>
      <c r="H619">
        <f>+$K$55</f>
        <v>-2.7621199999999999</v>
      </c>
    </row>
    <row r="620" spans="1:8" x14ac:dyDescent="0.2">
      <c r="A620" t="s">
        <v>622</v>
      </c>
      <c r="B620">
        <v>-1.321</v>
      </c>
      <c r="C620">
        <f t="shared" si="18"/>
        <v>-1.9863806763986402</v>
      </c>
      <c r="D620">
        <f t="shared" si="19"/>
        <v>-2.2357854391084171</v>
      </c>
      <c r="E620">
        <v>-5.3895760963057002</v>
      </c>
      <c r="F620">
        <v>9.9900574846874903</v>
      </c>
      <c r="G620">
        <v>-0.40987150709500803</v>
      </c>
      <c r="H620">
        <f>+$K$55</f>
        <v>-2.7621199999999999</v>
      </c>
    </row>
    <row r="621" spans="1:8" x14ac:dyDescent="0.2">
      <c r="A621" t="s">
        <v>623</v>
      </c>
      <c r="B621">
        <v>4.7E-2</v>
      </c>
      <c r="C621">
        <f t="shared" si="18"/>
        <v>-0.81778429352004078</v>
      </c>
      <c r="D621">
        <f t="shared" si="19"/>
        <v>-2.1637095622500322</v>
      </c>
      <c r="E621">
        <v>-5.3895760963057002</v>
      </c>
      <c r="F621">
        <v>10.472897054999899</v>
      </c>
      <c r="G621">
        <v>-2.2118920759085801</v>
      </c>
      <c r="H621">
        <f>+$K$55</f>
        <v>-2.7621199999999999</v>
      </c>
    </row>
    <row r="622" spans="1:8" x14ac:dyDescent="0.2">
      <c r="A622" t="s">
        <v>624</v>
      </c>
      <c r="B622">
        <v>-0.78900000000000003</v>
      </c>
      <c r="C622">
        <f t="shared" si="18"/>
        <v>-1.3461810056064281</v>
      </c>
      <c r="D622">
        <f t="shared" si="19"/>
        <v>-2.2158680883033224</v>
      </c>
      <c r="E622">
        <v>-7.8550112932217004</v>
      </c>
      <c r="F622">
        <v>10.9190799578125</v>
      </c>
      <c r="G622">
        <v>-1.42924277553126</v>
      </c>
      <c r="H622">
        <f>+$K$55</f>
        <v>-2.7621199999999999</v>
      </c>
    </row>
    <row r="623" spans="1:8" x14ac:dyDescent="0.2">
      <c r="A623" t="s">
        <v>625</v>
      </c>
      <c r="B623">
        <v>-1.2330000000000001</v>
      </c>
      <c r="C623">
        <f t="shared" si="18"/>
        <v>-1.5897622537219482</v>
      </c>
      <c r="D623">
        <f t="shared" si="19"/>
        <v>-2.1585973200327668</v>
      </c>
      <c r="E623">
        <v>-7.8550112932217004</v>
      </c>
      <c r="F623">
        <v>11.302739433749901</v>
      </c>
      <c r="G623">
        <v>-0.93482290949115199</v>
      </c>
      <c r="H623">
        <f>+$K$55</f>
        <v>-2.7621199999999999</v>
      </c>
    </row>
    <row r="624" spans="1:8" x14ac:dyDescent="0.2">
      <c r="A624" t="s">
        <v>626</v>
      </c>
      <c r="B624">
        <v>-1.6639999999999999</v>
      </c>
      <c r="C624">
        <f t="shared" si="18"/>
        <v>-1.7533634582860413</v>
      </c>
      <c r="D624">
        <f t="shared" si="19"/>
        <v>-2.1071039879892437</v>
      </c>
      <c r="E624">
        <v>-7.8550112932217004</v>
      </c>
      <c r="F624">
        <v>11.6476956021875</v>
      </c>
      <c r="G624">
        <v>-0.58133678946121603</v>
      </c>
      <c r="H624">
        <f>+$K$55</f>
        <v>-2.7621199999999999</v>
      </c>
    </row>
    <row r="625" spans="1:8" x14ac:dyDescent="0.2">
      <c r="A625" t="s">
        <v>627</v>
      </c>
      <c r="B625">
        <v>-1.482</v>
      </c>
      <c r="C625">
        <f t="shared" si="18"/>
        <v>-1.3317016276256117</v>
      </c>
      <c r="D625">
        <f t="shared" si="19"/>
        <v>-2.0660365570033292</v>
      </c>
      <c r="E625">
        <v>-7.8550112932217004</v>
      </c>
      <c r="F625">
        <v>11.922808186249901</v>
      </c>
      <c r="G625">
        <v>-1.2068051986913899</v>
      </c>
      <c r="H625">
        <f>+$K$55</f>
        <v>-2.7621199999999999</v>
      </c>
    </row>
    <row r="626" spans="1:8" x14ac:dyDescent="0.2">
      <c r="A626" t="s">
        <v>628</v>
      </c>
      <c r="B626">
        <v>-1.54</v>
      </c>
      <c r="C626">
        <f t="shared" si="18"/>
        <v>-1.32568733901706</v>
      </c>
      <c r="D626">
        <f t="shared" si="19"/>
        <v>-2.0022675201063982</v>
      </c>
      <c r="E626">
        <v>-7.1447084279414304</v>
      </c>
      <c r="F626">
        <v>12.120785326249999</v>
      </c>
      <c r="G626">
        <v>-1.1118911101805899</v>
      </c>
      <c r="H626">
        <f>+$K$55</f>
        <v>-2.7621199999999999</v>
      </c>
    </row>
    <row r="627" spans="1:8" x14ac:dyDescent="0.2">
      <c r="A627" t="s">
        <v>629</v>
      </c>
      <c r="B627">
        <v>-1.635</v>
      </c>
      <c r="C627">
        <f t="shared" si="18"/>
        <v>-1.6047809798844299</v>
      </c>
      <c r="D627">
        <f t="shared" si="19"/>
        <v>-1.9855379207132411</v>
      </c>
      <c r="E627">
        <v>-7.1447084279414304</v>
      </c>
      <c r="F627">
        <v>12.2328576718749</v>
      </c>
      <c r="G627">
        <v>-0.62573552918070197</v>
      </c>
      <c r="H627">
        <f>+$K$55</f>
        <v>-2.7621199999999999</v>
      </c>
    </row>
    <row r="628" spans="1:8" x14ac:dyDescent="0.2">
      <c r="A628" t="s">
        <v>630</v>
      </c>
      <c r="B628">
        <v>-2.3660000000000001</v>
      </c>
      <c r="C628">
        <f t="shared" si="18"/>
        <v>-2.4216471631602436</v>
      </c>
      <c r="D628">
        <f t="shared" si="19"/>
        <v>-1.9823973390556717</v>
      </c>
      <c r="E628">
        <v>-7.1447084279414304</v>
      </c>
      <c r="F628">
        <v>12.253896570937499</v>
      </c>
      <c r="G628">
        <v>0.72186266790125098</v>
      </c>
      <c r="H628">
        <f>+$K$55</f>
        <v>-2.7621199999999999</v>
      </c>
    </row>
    <row r="629" spans="1:8" x14ac:dyDescent="0.2">
      <c r="A629" t="s">
        <v>631</v>
      </c>
      <c r="B629">
        <v>-3.1120000000000001</v>
      </c>
      <c r="C629">
        <f t="shared" si="18"/>
        <v>-3.0891278038976582</v>
      </c>
      <c r="D629">
        <f t="shared" si="19"/>
        <v>-1.9914550500713355</v>
      </c>
      <c r="E629">
        <v>-7.1447084279414304</v>
      </c>
      <c r="F629">
        <v>12.19321855375</v>
      </c>
      <c r="G629">
        <v>1.8039141715647999</v>
      </c>
      <c r="H629">
        <f>+$K$55</f>
        <v>-2.7621199999999999</v>
      </c>
    </row>
    <row r="630" spans="1:8" x14ac:dyDescent="0.2">
      <c r="A630" t="s">
        <v>632</v>
      </c>
      <c r="B630">
        <v>-4.0460000000000003</v>
      </c>
      <c r="C630">
        <f t="shared" si="18"/>
        <v>-3.3166425377136766</v>
      </c>
      <c r="D630">
        <f t="shared" si="19"/>
        <v>-2.3529486779492688</v>
      </c>
      <c r="E630">
        <v>-14.156831827448601</v>
      </c>
      <c r="F630">
        <v>12.034366558437499</v>
      </c>
      <c r="G630">
        <v>1.58373340744691</v>
      </c>
      <c r="H630">
        <f>+$K$55</f>
        <v>-2.7621199999999999</v>
      </c>
    </row>
    <row r="631" spans="1:8" x14ac:dyDescent="0.2">
      <c r="A631" t="s">
        <v>633</v>
      </c>
      <c r="B631">
        <v>-3.7330000000000001</v>
      </c>
      <c r="C631">
        <f t="shared" si="18"/>
        <v>-2.5130996447245377</v>
      </c>
      <c r="D631">
        <f t="shared" si="19"/>
        <v>-2.3892273354475035</v>
      </c>
      <c r="E631">
        <v>-14.156831827448601</v>
      </c>
      <c r="F631">
        <v>11.7913341853125</v>
      </c>
      <c r="G631">
        <v>0.20357161402646601</v>
      </c>
      <c r="H631">
        <f>+$K$55</f>
        <v>-2.7621199999999999</v>
      </c>
    </row>
    <row r="632" spans="1:8" x14ac:dyDescent="0.2">
      <c r="A632" t="s">
        <v>634</v>
      </c>
      <c r="B632">
        <v>-4.1689999999999898</v>
      </c>
      <c r="C632">
        <f t="shared" si="18"/>
        <v>-2.2568673496878975</v>
      </c>
      <c r="D632">
        <f t="shared" si="19"/>
        <v>-2.4348153390213785</v>
      </c>
      <c r="E632">
        <v>-14.156831827448601</v>
      </c>
      <c r="F632">
        <v>11.485938080312501</v>
      </c>
      <c r="G632">
        <v>-0.292439525934446</v>
      </c>
      <c r="H632">
        <f>+$K$55</f>
        <v>-2.7621199999999999</v>
      </c>
    </row>
    <row r="633" spans="1:8" x14ac:dyDescent="0.2">
      <c r="A633" t="s">
        <v>635</v>
      </c>
      <c r="B633">
        <v>-4.5049999999999999</v>
      </c>
      <c r="C633">
        <f t="shared" si="18"/>
        <v>-2.3542993530728582</v>
      </c>
      <c r="D633">
        <f t="shared" si="19"/>
        <v>-2.4874602789422688</v>
      </c>
      <c r="E633">
        <v>-14.156831827448601</v>
      </c>
      <c r="F633">
        <v>11.133267238437501</v>
      </c>
      <c r="G633">
        <v>-0.21883651610844901</v>
      </c>
      <c r="H633">
        <f>+$K$55</f>
        <v>-2.7621199999999999</v>
      </c>
    </row>
    <row r="634" spans="1:8" x14ac:dyDescent="0.2">
      <c r="A634" t="s">
        <v>636</v>
      </c>
      <c r="B634">
        <v>-5.1260000000000003</v>
      </c>
      <c r="C634">
        <f t="shared" si="18"/>
        <v>-3.0315690432338842</v>
      </c>
      <c r="D634">
        <f t="shared" si="19"/>
        <v>-2.8262493500319144</v>
      </c>
      <c r="E634">
        <v>-19.966902536166401</v>
      </c>
      <c r="F634">
        <v>10.7386120384375</v>
      </c>
      <c r="G634">
        <v>0.337422153348787</v>
      </c>
      <c r="H634">
        <f>+$K$55</f>
        <v>-2.7621199999999999</v>
      </c>
    </row>
    <row r="635" spans="1:8" x14ac:dyDescent="0.2">
      <c r="A635" t="s">
        <v>637</v>
      </c>
      <c r="B635">
        <v>-5.649</v>
      </c>
      <c r="C635">
        <f t="shared" si="18"/>
        <v>-3.4676090650563798</v>
      </c>
      <c r="D635">
        <f t="shared" si="19"/>
        <v>-2.8914788148484525</v>
      </c>
      <c r="E635">
        <v>-19.966902536166401</v>
      </c>
      <c r="F635">
        <v>10.3016368931249</v>
      </c>
      <c r="G635">
        <v>0.94681180651924401</v>
      </c>
      <c r="H635">
        <f>+$K$55</f>
        <v>-2.7621199999999999</v>
      </c>
    </row>
    <row r="636" spans="1:8" x14ac:dyDescent="0.2">
      <c r="A636" t="s">
        <v>638</v>
      </c>
      <c r="B636">
        <v>-5.7619999999999996</v>
      </c>
      <c r="C636">
        <f t="shared" si="18"/>
        <v>-3.2645859339482812</v>
      </c>
      <c r="D636">
        <f t="shared" si="19"/>
        <v>-2.9608297640010095</v>
      </c>
      <c r="E636">
        <v>-19.966902536166401</v>
      </c>
      <c r="F636">
        <v>9.8370517371874904</v>
      </c>
      <c r="G636">
        <v>0.49919254874283597</v>
      </c>
      <c r="H636">
        <f>+$K$55</f>
        <v>-2.7621199999999999</v>
      </c>
    </row>
    <row r="637" spans="1:8" x14ac:dyDescent="0.2">
      <c r="A637" t="s">
        <v>639</v>
      </c>
      <c r="B637">
        <v>-4.9269999999999898</v>
      </c>
      <c r="C637">
        <f t="shared" si="18"/>
        <v>-2.5400172694144589</v>
      </c>
      <c r="D637">
        <f t="shared" si="19"/>
        <v>-3.0308623037831999</v>
      </c>
      <c r="E637">
        <v>-19.966902536166401</v>
      </c>
      <c r="F637">
        <v>9.3679005746874697</v>
      </c>
      <c r="G637">
        <v>-0.806654178536785</v>
      </c>
      <c r="H637">
        <f>+$K$55</f>
        <v>-2.7621199999999999</v>
      </c>
    </row>
    <row r="638" spans="1:8" x14ac:dyDescent="0.2">
      <c r="A638" t="s">
        <v>640</v>
      </c>
      <c r="B638">
        <v>-4.6289999999999898</v>
      </c>
      <c r="C638">
        <f t="shared" si="18"/>
        <v>-1.9960788342194269</v>
      </c>
      <c r="D638">
        <f t="shared" si="19"/>
        <v>-3.3123673085799492</v>
      </c>
      <c r="E638">
        <v>-24.401008460858101</v>
      </c>
      <c r="F638">
        <v>8.9129704906249998</v>
      </c>
      <c r="G638">
        <v>-2.1631870013073602</v>
      </c>
      <c r="H638">
        <f>+$K$55</f>
        <v>-2.7621199999999999</v>
      </c>
    </row>
    <row r="639" spans="1:8" x14ac:dyDescent="0.2">
      <c r="A639" t="s">
        <v>641</v>
      </c>
      <c r="B639">
        <v>-2.6469999999999998</v>
      </c>
      <c r="C639">
        <f t="shared" si="18"/>
        <v>-1.4192610297416921</v>
      </c>
      <c r="D639">
        <f t="shared" si="19"/>
        <v>-3.3723510187534647</v>
      </c>
      <c r="E639">
        <v>-24.401008460858101</v>
      </c>
      <c r="F639">
        <v>8.5111368937500007</v>
      </c>
      <c r="G639">
        <v>-3.2097058957128199</v>
      </c>
      <c r="H639">
        <f>+$K$55</f>
        <v>-2.7621199999999999</v>
      </c>
    </row>
    <row r="640" spans="1:8" x14ac:dyDescent="0.2">
      <c r="A640" t="s">
        <v>642</v>
      </c>
      <c r="B640">
        <v>-3.0049999999999999</v>
      </c>
      <c r="C640">
        <f t="shared" si="18"/>
        <v>-1.2124958540921171</v>
      </c>
      <c r="D640">
        <f t="shared" si="19"/>
        <v>-3.4288352547166112</v>
      </c>
      <c r="E640">
        <v>-24.401008460858101</v>
      </c>
      <c r="F640">
        <v>8.1327464334375108</v>
      </c>
      <c r="G640">
        <v>-3.6423296832751202</v>
      </c>
      <c r="H640">
        <f>+$K$55</f>
        <v>-2.7621199999999999</v>
      </c>
    </row>
    <row r="641" spans="1:8" x14ac:dyDescent="0.2">
      <c r="A641" t="s">
        <v>643</v>
      </c>
      <c r="B641">
        <v>-2.9470000000000001</v>
      </c>
      <c r="C641">
        <f t="shared" si="18"/>
        <v>-1.2678422919286363</v>
      </c>
      <c r="D641">
        <f t="shared" si="19"/>
        <v>-3.4820811129987082</v>
      </c>
      <c r="E641">
        <v>-24.401008460858101</v>
      </c>
      <c r="F641">
        <v>7.7760500121874898</v>
      </c>
      <c r="G641">
        <v>-3.6388775931931598</v>
      </c>
      <c r="H641">
        <f>+$K$55</f>
        <v>-2.7621199999999999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2.75" x14ac:dyDescent="0.2"/>
  <cols>
    <col min="1" max="1" width="14.85546875" bestFit="1" customWidth="1"/>
  </cols>
  <sheetData>
    <row r="1" spans="1:14" x14ac:dyDescent="0.2">
      <c r="B1" t="s">
        <v>0</v>
      </c>
      <c r="C1" t="s">
        <v>1284</v>
      </c>
      <c r="D1" t="s">
        <v>1285</v>
      </c>
      <c r="E1" t="s">
        <v>1</v>
      </c>
      <c r="F1" t="s">
        <v>2</v>
      </c>
      <c r="G1" t="s">
        <v>3</v>
      </c>
    </row>
    <row r="2" spans="1:14" x14ac:dyDescent="0.2">
      <c r="A2" t="s">
        <v>644</v>
      </c>
      <c r="B2">
        <v>-1.2310000000000001</v>
      </c>
      <c r="C2">
        <f>$K$14+$K$15*E2+$K$16*F2+$K$17*G2+$H$2</f>
        <v>-3.4630835230160306</v>
      </c>
      <c r="D2">
        <f>$K$14+$K$15*E2+$K$16*F2+0*G2+$H$2</f>
        <v>-1.197675297362826</v>
      </c>
      <c r="E2">
        <v>-6.4725084963997199</v>
      </c>
      <c r="F2">
        <v>11.618301732500001</v>
      </c>
      <c r="G2">
        <v>3.62750292734485</v>
      </c>
      <c r="H2">
        <f>$K$36</f>
        <v>0.20374300000000001</v>
      </c>
      <c r="J2" t="s">
        <v>1286</v>
      </c>
    </row>
    <row r="3" spans="1:14" x14ac:dyDescent="0.2">
      <c r="A3" t="s">
        <v>645</v>
      </c>
      <c r="B3">
        <v>-3.37</v>
      </c>
      <c r="C3">
        <f t="shared" ref="C3:C66" si="0">$K$14+$K$15*E3+$K$16*F3+$K$17*G3+$H$2</f>
        <v>-0.97958032370308645</v>
      </c>
      <c r="D3">
        <f t="shared" ref="D3:D66" si="1">$K$14+$K$15*E3+$K$16*F3+0*G3+$H$2</f>
        <v>-1.1383196068903312</v>
      </c>
      <c r="E3">
        <v>-6.4725084963997199</v>
      </c>
      <c r="F3">
        <v>10.996359378749901</v>
      </c>
      <c r="G3">
        <v>-0.25418253890215298</v>
      </c>
      <c r="H3">
        <f>$K$36</f>
        <v>0.20374300000000001</v>
      </c>
      <c r="J3" t="s">
        <v>1287</v>
      </c>
    </row>
    <row r="4" spans="1:14" x14ac:dyDescent="0.2">
      <c r="A4" t="s">
        <v>646</v>
      </c>
      <c r="B4">
        <v>-3.46</v>
      </c>
      <c r="C4">
        <f t="shared" si="0"/>
        <v>-0.66731218208538379</v>
      </c>
      <c r="D4">
        <f t="shared" si="1"/>
        <v>-1.0817413790524686</v>
      </c>
      <c r="E4">
        <v>-6.4725084963997199</v>
      </c>
      <c r="F4">
        <v>10.4035199068749</v>
      </c>
      <c r="G4">
        <v>-0.66360804562798104</v>
      </c>
      <c r="H4">
        <f>$K$36</f>
        <v>0.20374300000000001</v>
      </c>
      <c r="J4" t="s">
        <v>1352</v>
      </c>
    </row>
    <row r="5" spans="1:14" x14ac:dyDescent="0.2">
      <c r="A5" t="s">
        <v>647</v>
      </c>
      <c r="B5">
        <v>-2.3420000000000001</v>
      </c>
      <c r="C5">
        <f t="shared" si="0"/>
        <v>-3.3288715293152924</v>
      </c>
      <c r="D5">
        <f t="shared" si="1"/>
        <v>-1.0321030824569128</v>
      </c>
      <c r="E5">
        <v>-6.4725084963997199</v>
      </c>
      <c r="F5">
        <v>9.8833986046875104</v>
      </c>
      <c r="G5">
        <v>3.6777187308083299</v>
      </c>
      <c r="H5">
        <f>$K$36</f>
        <v>0.20374300000000001</v>
      </c>
      <c r="J5" t="s">
        <v>1353</v>
      </c>
    </row>
    <row r="6" spans="1:14" x14ac:dyDescent="0.2">
      <c r="A6" t="s">
        <v>648</v>
      </c>
      <c r="B6">
        <v>-2.137</v>
      </c>
      <c r="C6">
        <f t="shared" si="0"/>
        <v>-4.2203089840362429</v>
      </c>
      <c r="D6">
        <f t="shared" si="1"/>
        <v>-1.3776168797046469</v>
      </c>
      <c r="E6">
        <v>-27.440880125576399</v>
      </c>
      <c r="F6">
        <v>9.4123057337499798</v>
      </c>
      <c r="G6">
        <v>4.5518833264718301</v>
      </c>
      <c r="H6">
        <f>$K$36</f>
        <v>0.20374300000000001</v>
      </c>
      <c r="J6" t="s">
        <v>1354</v>
      </c>
    </row>
    <row r="7" spans="1:14" x14ac:dyDescent="0.2">
      <c r="A7" t="s">
        <v>649</v>
      </c>
      <c r="B7">
        <v>-1.079</v>
      </c>
      <c r="C7">
        <f t="shared" si="0"/>
        <v>0.53992413259053618</v>
      </c>
      <c r="D7">
        <f t="shared" si="1"/>
        <v>-1.3387680519833729</v>
      </c>
      <c r="E7">
        <v>-27.440880125576399</v>
      </c>
      <c r="F7">
        <v>9.00523892749999</v>
      </c>
      <c r="G7">
        <v>-3.00827079285312</v>
      </c>
      <c r="H7">
        <f>$K$36</f>
        <v>0.20374300000000001</v>
      </c>
      <c r="J7" t="s">
        <v>1288</v>
      </c>
    </row>
    <row r="8" spans="1:14" x14ac:dyDescent="0.2">
      <c r="A8" t="s">
        <v>650</v>
      </c>
      <c r="B8">
        <v>-2.6960000000000002</v>
      </c>
      <c r="C8">
        <f t="shared" si="0"/>
        <v>-3.5950981512834437</v>
      </c>
      <c r="D8">
        <f t="shared" si="1"/>
        <v>-1.302858670210753</v>
      </c>
      <c r="E8">
        <v>-27.440880125576399</v>
      </c>
      <c r="F8">
        <v>8.6289723009374804</v>
      </c>
      <c r="G8">
        <v>3.6704666883466701</v>
      </c>
      <c r="H8">
        <f>$K$36</f>
        <v>0.20374300000000001</v>
      </c>
      <c r="J8" t="s">
        <v>1356</v>
      </c>
    </row>
    <row r="9" spans="1:14" x14ac:dyDescent="0.2">
      <c r="A9" t="s">
        <v>651</v>
      </c>
      <c r="B9">
        <v>-3.895</v>
      </c>
      <c r="C9">
        <f t="shared" si="0"/>
        <v>-4.6337268095687154</v>
      </c>
      <c r="D9">
        <f t="shared" si="1"/>
        <v>-1.2647660139183639</v>
      </c>
      <c r="E9">
        <v>-27.440880125576399</v>
      </c>
      <c r="F9">
        <v>8.2298288300000007</v>
      </c>
      <c r="G9">
        <v>5.3945752513580301</v>
      </c>
      <c r="H9">
        <f>$K$36</f>
        <v>0.20374300000000001</v>
      </c>
      <c r="J9" t="s">
        <v>1289</v>
      </c>
    </row>
    <row r="10" spans="1:14" x14ac:dyDescent="0.2">
      <c r="A10" t="s">
        <v>652</v>
      </c>
      <c r="B10">
        <v>-1.234</v>
      </c>
      <c r="C10">
        <f t="shared" si="0"/>
        <v>-2.0381468734865145</v>
      </c>
      <c r="D10">
        <f t="shared" si="1"/>
        <v>-1.1686936826767902</v>
      </c>
      <c r="E10">
        <v>-24.624280844029698</v>
      </c>
      <c r="F10">
        <v>7.7727516324999897</v>
      </c>
      <c r="G10">
        <v>1.3922188324103</v>
      </c>
      <c r="H10">
        <f>$K$36</f>
        <v>0.20374300000000001</v>
      </c>
      <c r="J10" t="s">
        <v>1290</v>
      </c>
    </row>
    <row r="11" spans="1:14" x14ac:dyDescent="0.2">
      <c r="A11" t="s">
        <v>653</v>
      </c>
      <c r="B11">
        <v>1.34</v>
      </c>
      <c r="C11">
        <f t="shared" si="0"/>
        <v>3.4443508763649096</v>
      </c>
      <c r="D11">
        <f t="shared" si="1"/>
        <v>-1.1248762921982378</v>
      </c>
      <c r="E11">
        <v>-24.624280844029698</v>
      </c>
      <c r="F11">
        <v>7.31362310156248</v>
      </c>
      <c r="G11">
        <v>-7.3165113209948096</v>
      </c>
      <c r="H11">
        <f>$K$36</f>
        <v>0.20374300000000001</v>
      </c>
    </row>
    <row r="12" spans="1:14" x14ac:dyDescent="0.2">
      <c r="A12" t="s">
        <v>654</v>
      </c>
      <c r="B12">
        <v>3.3</v>
      </c>
      <c r="C12">
        <f t="shared" si="0"/>
        <v>5.4212197849595851</v>
      </c>
      <c r="D12">
        <f t="shared" si="1"/>
        <v>-1.0767225679861563</v>
      </c>
      <c r="E12">
        <v>-24.624280844029698</v>
      </c>
      <c r="F12">
        <v>6.8090574846874903</v>
      </c>
      <c r="G12">
        <v>-10.404881839886601</v>
      </c>
      <c r="H12">
        <f>$K$36</f>
        <v>0.20374300000000001</v>
      </c>
      <c r="J12" t="s">
        <v>1291</v>
      </c>
      <c r="K12" t="s">
        <v>1292</v>
      </c>
      <c r="L12" t="s">
        <v>1293</v>
      </c>
      <c r="M12" t="s">
        <v>1294</v>
      </c>
      <c r="N12" t="s">
        <v>1295</v>
      </c>
    </row>
    <row r="13" spans="1:14" x14ac:dyDescent="0.2">
      <c r="A13" t="s">
        <v>655</v>
      </c>
      <c r="B13">
        <v>-0.22600000000000001</v>
      </c>
      <c r="C13">
        <f t="shared" si="0"/>
        <v>1.1083365797588887</v>
      </c>
      <c r="D13">
        <f t="shared" si="1"/>
        <v>-1.0243128932184991</v>
      </c>
      <c r="E13">
        <v>-24.624280844029698</v>
      </c>
      <c r="F13">
        <v>6.2598970549999802</v>
      </c>
      <c r="G13">
        <v>-3.4149219194237199</v>
      </c>
      <c r="H13">
        <f>$K$36</f>
        <v>0.20374300000000001</v>
      </c>
    </row>
    <row r="14" spans="1:14" x14ac:dyDescent="0.2">
      <c r="A14" t="s">
        <v>656</v>
      </c>
      <c r="B14">
        <v>-2.827</v>
      </c>
      <c r="C14">
        <f t="shared" si="0"/>
        <v>-1.9418873789722062</v>
      </c>
      <c r="D14">
        <f t="shared" si="1"/>
        <v>-0.65351666670692876</v>
      </c>
      <c r="E14">
        <v>-7.7096840217557201</v>
      </c>
      <c r="F14">
        <v>5.6750799578124997</v>
      </c>
      <c r="G14">
        <v>2.06301384329974</v>
      </c>
      <c r="H14">
        <f>$K$36</f>
        <v>0.20374300000000001</v>
      </c>
      <c r="J14" t="s">
        <v>1296</v>
      </c>
      <c r="K14">
        <v>-0.17208300000000001</v>
      </c>
      <c r="L14">
        <v>0.41492099999999998</v>
      </c>
      <c r="M14">
        <v>-0.41473599999999999</v>
      </c>
      <c r="N14">
        <v>0.67910000000000004</v>
      </c>
    </row>
    <row r="15" spans="1:14" x14ac:dyDescent="0.2">
      <c r="A15" t="s">
        <v>657</v>
      </c>
      <c r="B15">
        <v>-3.4009999999999998</v>
      </c>
      <c r="C15">
        <f t="shared" si="0"/>
        <v>-3.1563108034296592</v>
      </c>
      <c r="D15">
        <f t="shared" si="1"/>
        <v>-0.59479102845249909</v>
      </c>
      <c r="E15">
        <v>-7.7096840217557201</v>
      </c>
      <c r="F15">
        <v>5.0597394337499901</v>
      </c>
      <c r="G15">
        <v>4.1016538992667204</v>
      </c>
      <c r="H15">
        <f>$K$36</f>
        <v>0.20374300000000001</v>
      </c>
      <c r="J15" t="s">
        <v>1</v>
      </c>
      <c r="K15">
        <v>1.8622E-2</v>
      </c>
      <c r="L15">
        <v>8.4720000000000004E-3</v>
      </c>
      <c r="M15">
        <v>2.1982349999999999</v>
      </c>
      <c r="N15">
        <v>2.9899999999999999E-2</v>
      </c>
    </row>
    <row r="16" spans="1:14" x14ac:dyDescent="0.2">
      <c r="A16" t="s">
        <v>658</v>
      </c>
      <c r="B16">
        <v>-4.2670000000000003</v>
      </c>
      <c r="C16">
        <f t="shared" si="0"/>
        <v>-3.6118398107401708</v>
      </c>
      <c r="D16">
        <f t="shared" si="1"/>
        <v>-0.53685719334350046</v>
      </c>
      <c r="E16">
        <v>-7.7096840217557201</v>
      </c>
      <c r="F16">
        <v>4.4526956021874904</v>
      </c>
      <c r="G16">
        <v>4.9238403568189897</v>
      </c>
      <c r="H16">
        <f>$K$36</f>
        <v>0.20374300000000001</v>
      </c>
      <c r="J16" t="s">
        <v>2</v>
      </c>
      <c r="K16">
        <v>-9.5436000000000007E-2</v>
      </c>
      <c r="L16">
        <v>1.5809E-2</v>
      </c>
      <c r="M16">
        <v>-6.0369489999999999</v>
      </c>
      <c r="N16">
        <v>0</v>
      </c>
    </row>
    <row r="17" spans="1:14" x14ac:dyDescent="0.2">
      <c r="A17" t="s">
        <v>659</v>
      </c>
      <c r="B17">
        <v>-1.9770000000000001</v>
      </c>
      <c r="C17">
        <f t="shared" si="0"/>
        <v>0.6107218804310901</v>
      </c>
      <c r="D17">
        <f t="shared" si="1"/>
        <v>-0.4762660779160881</v>
      </c>
      <c r="E17">
        <v>-7.7096840217557201</v>
      </c>
      <c r="F17">
        <v>3.8178081862499802</v>
      </c>
      <c r="G17">
        <v>-1.7405481079490901</v>
      </c>
      <c r="H17">
        <f>$K$36</f>
        <v>0.20374300000000001</v>
      </c>
      <c r="J17" t="s">
        <v>3</v>
      </c>
      <c r="K17">
        <v>-0.62450899999999998</v>
      </c>
      <c r="L17">
        <v>9.1098999999999999E-2</v>
      </c>
      <c r="M17">
        <v>-6.8552720000000003</v>
      </c>
      <c r="N17">
        <v>0</v>
      </c>
    </row>
    <row r="18" spans="1:14" x14ac:dyDescent="0.2">
      <c r="A18" t="s">
        <v>660</v>
      </c>
      <c r="B18">
        <v>-2.4820000000000002</v>
      </c>
      <c r="C18">
        <f t="shared" si="0"/>
        <v>-0.74591004522097282</v>
      </c>
      <c r="D18">
        <f t="shared" si="1"/>
        <v>-0.63334491451322483</v>
      </c>
      <c r="E18">
        <v>-19.5068612456895</v>
      </c>
      <c r="F18">
        <v>3.16178532625</v>
      </c>
      <c r="G18">
        <v>0.18024581024092201</v>
      </c>
      <c r="H18">
        <f>$K$36</f>
        <v>0.20374300000000001</v>
      </c>
    </row>
    <row r="19" spans="1:14" x14ac:dyDescent="0.2">
      <c r="A19" t="s">
        <v>661</v>
      </c>
      <c r="B19">
        <v>-4.1390000000000002</v>
      </c>
      <c r="C19">
        <f t="shared" si="0"/>
        <v>-3.8802163604900848</v>
      </c>
      <c r="D19">
        <f t="shared" si="1"/>
        <v>-0.56950513489029142</v>
      </c>
      <c r="E19">
        <v>-19.5068612456895</v>
      </c>
      <c r="F19">
        <v>2.4928576718749902</v>
      </c>
      <c r="G19">
        <v>5.3013026643327699</v>
      </c>
      <c r="H19">
        <f>$K$36</f>
        <v>0.20374300000000001</v>
      </c>
      <c r="K19" t="s">
        <v>1297</v>
      </c>
    </row>
    <row r="20" spans="1:14" x14ac:dyDescent="0.2">
      <c r="A20" t="s">
        <v>662</v>
      </c>
      <c r="B20">
        <v>-4.84</v>
      </c>
      <c r="C20">
        <f t="shared" si="0"/>
        <v>-5.7585736517313011</v>
      </c>
      <c r="D20">
        <f t="shared" si="1"/>
        <v>-0.50547129126122203</v>
      </c>
      <c r="E20">
        <v>-19.5068612456895</v>
      </c>
      <c r="F20">
        <v>1.8218965709375099</v>
      </c>
      <c r="G20">
        <v>8.4115719076427702</v>
      </c>
      <c r="H20">
        <f>$K$36</f>
        <v>0.20374300000000001</v>
      </c>
    </row>
    <row r="21" spans="1:14" x14ac:dyDescent="0.2">
      <c r="A21" t="s">
        <v>663</v>
      </c>
      <c r="B21">
        <v>-4.1980000000000004</v>
      </c>
      <c r="C21">
        <f t="shared" si="0"/>
        <v>-2.9656175631637209</v>
      </c>
      <c r="D21">
        <f t="shared" si="1"/>
        <v>-0.44652257201291579</v>
      </c>
      <c r="E21">
        <v>-19.5068612456895</v>
      </c>
      <c r="F21">
        <v>1.2042185537500101</v>
      </c>
      <c r="G21">
        <v>4.0337208769622297</v>
      </c>
      <c r="H21">
        <f>$K$36</f>
        <v>0.20374300000000001</v>
      </c>
      <c r="J21" t="s">
        <v>1298</v>
      </c>
    </row>
    <row r="22" spans="1:14" x14ac:dyDescent="0.2">
      <c r="A22" t="s">
        <v>664</v>
      </c>
      <c r="B22">
        <v>-3.149</v>
      </c>
      <c r="C22">
        <f t="shared" si="0"/>
        <v>-2.0552623552792939</v>
      </c>
      <c r="D22">
        <f t="shared" si="1"/>
        <v>-0.58436115099494601</v>
      </c>
      <c r="E22">
        <v>-30.029091833525101</v>
      </c>
      <c r="F22">
        <v>0.59536655843750397</v>
      </c>
      <c r="G22">
        <v>2.35529224444219</v>
      </c>
      <c r="H22">
        <f>$K$36</f>
        <v>0.20374300000000001</v>
      </c>
    </row>
    <row r="23" spans="1:14" x14ac:dyDescent="0.2">
      <c r="A23" t="s">
        <v>665</v>
      </c>
      <c r="B23">
        <v>-1.4059999999999999</v>
      </c>
      <c r="C23">
        <f t="shared" si="0"/>
        <v>0.36240055034441521</v>
      </c>
      <c r="D23">
        <f t="shared" si="1"/>
        <v>-0.5284325654333879</v>
      </c>
      <c r="E23">
        <v>-30.029091833525101</v>
      </c>
      <c r="F23">
        <v>9.3341853124968496E-3</v>
      </c>
      <c r="G23">
        <v>-1.4264536071983001</v>
      </c>
      <c r="H23">
        <f>$K$36</f>
        <v>0.20374300000000001</v>
      </c>
      <c r="K23" t="s">
        <v>1299</v>
      </c>
    </row>
    <row r="24" spans="1:14" x14ac:dyDescent="0.2">
      <c r="A24" t="s">
        <v>666</v>
      </c>
      <c r="B24">
        <v>9.0020000000000007</v>
      </c>
      <c r="C24">
        <f t="shared" si="0"/>
        <v>7.26619267802874</v>
      </c>
      <c r="D24">
        <f t="shared" si="1"/>
        <v>-0.47600039875660993</v>
      </c>
      <c r="E24">
        <v>-30.029091833525101</v>
      </c>
      <c r="F24">
        <v>-0.54006191968748096</v>
      </c>
      <c r="G24">
        <v>-12.3972482010433</v>
      </c>
      <c r="H24">
        <f>$K$36</f>
        <v>0.20374300000000001</v>
      </c>
    </row>
    <row r="25" spans="1:14" x14ac:dyDescent="0.2">
      <c r="A25" t="s">
        <v>667</v>
      </c>
      <c r="B25">
        <v>6.3840000000000003</v>
      </c>
      <c r="C25">
        <f t="shared" si="0"/>
        <v>3.96919734091591</v>
      </c>
      <c r="D25">
        <f t="shared" si="1"/>
        <v>-0.4279320682914266</v>
      </c>
      <c r="E25">
        <v>-30.029091833525101</v>
      </c>
      <c r="F25">
        <v>-1.0437327615624901</v>
      </c>
      <c r="G25">
        <v>-7.0409384159513104</v>
      </c>
      <c r="H25">
        <f>$K$36</f>
        <v>0.20374300000000001</v>
      </c>
      <c r="J25" t="s">
        <v>1300</v>
      </c>
      <c r="K25">
        <v>0.54110599999999998</v>
      </c>
      <c r="L25" t="s">
        <v>1301</v>
      </c>
      <c r="N25">
        <v>-1.9236230000000001</v>
      </c>
    </row>
    <row r="26" spans="1:14" x14ac:dyDescent="0.2">
      <c r="A26" t="s">
        <v>668</v>
      </c>
      <c r="B26">
        <v>1.75</v>
      </c>
      <c r="C26">
        <f t="shared" si="0"/>
        <v>1.7593092524248708</v>
      </c>
      <c r="D26">
        <f t="shared" si="1"/>
        <v>-0.72609234491853369</v>
      </c>
      <c r="E26">
        <v>-48.098721427248002</v>
      </c>
      <c r="F26">
        <v>-1.4453879615625</v>
      </c>
      <c r="G26">
        <v>-3.9797690623248099</v>
      </c>
      <c r="H26">
        <f>$K$36</f>
        <v>0.20374300000000001</v>
      </c>
      <c r="J26" t="s">
        <v>1302</v>
      </c>
      <c r="K26">
        <v>0.45407500000000001</v>
      </c>
      <c r="L26" t="s">
        <v>1303</v>
      </c>
      <c r="N26">
        <v>4.2265940000000004</v>
      </c>
    </row>
    <row r="27" spans="1:14" x14ac:dyDescent="0.2">
      <c r="A27" t="s">
        <v>669</v>
      </c>
      <c r="B27">
        <v>2.5910000000000002</v>
      </c>
      <c r="C27">
        <f t="shared" si="0"/>
        <v>0.15965189112485856</v>
      </c>
      <c r="D27">
        <f t="shared" si="1"/>
        <v>-0.69116514095048887</v>
      </c>
      <c r="E27">
        <v>-48.098721427248002</v>
      </c>
      <c r="F27">
        <v>-1.81136310687501</v>
      </c>
      <c r="G27">
        <v>-1.3623775351121401</v>
      </c>
      <c r="H27">
        <f>$K$36</f>
        <v>0.20374300000000001</v>
      </c>
      <c r="J27" t="s">
        <v>1304</v>
      </c>
      <c r="K27">
        <v>3.014945</v>
      </c>
      <c r="L27" t="s">
        <v>1305</v>
      </c>
      <c r="N27">
        <v>1054.4280000000001</v>
      </c>
    </row>
    <row r="28" spans="1:14" x14ac:dyDescent="0.2">
      <c r="A28" t="s">
        <v>670</v>
      </c>
      <c r="B28">
        <v>3.3719999999999999</v>
      </c>
      <c r="C28">
        <f t="shared" si="0"/>
        <v>-0.4665222464849671</v>
      </c>
      <c r="D28">
        <f t="shared" si="1"/>
        <v>-0.66247849600843867</v>
      </c>
      <c r="E28">
        <v>-48.098721427248002</v>
      </c>
      <c r="F28">
        <v>-2.1119482628125001</v>
      </c>
      <c r="G28">
        <v>-0.31377650205757102</v>
      </c>
      <c r="H28">
        <f>$K$36</f>
        <v>0.20374300000000001</v>
      </c>
      <c r="J28" t="s">
        <v>1306</v>
      </c>
      <c r="K28">
        <v>6.2173610000000004</v>
      </c>
      <c r="L28" t="s">
        <v>1307</v>
      </c>
      <c r="N28">
        <v>1.5218290000000001</v>
      </c>
    </row>
    <row r="29" spans="1:14" x14ac:dyDescent="0.2">
      <c r="A29" t="s">
        <v>671</v>
      </c>
      <c r="B29">
        <v>2.5880000000000001</v>
      </c>
      <c r="C29">
        <f t="shared" si="0"/>
        <v>-1.1618229720909377</v>
      </c>
      <c r="D29">
        <f t="shared" si="1"/>
        <v>-0.64490384566408676</v>
      </c>
      <c r="E29">
        <v>-48.098721427248002</v>
      </c>
      <c r="F29">
        <v>-2.2960994253125202</v>
      </c>
      <c r="G29">
        <v>0.82772085979041299</v>
      </c>
      <c r="H29">
        <f>$K$36</f>
        <v>0.20374300000000001</v>
      </c>
      <c r="J29" t="s">
        <v>1308</v>
      </c>
      <c r="K29">
        <v>0</v>
      </c>
    </row>
    <row r="30" spans="1:14" x14ac:dyDescent="0.2">
      <c r="A30" t="s">
        <v>672</v>
      </c>
      <c r="B30">
        <v>1.8460000000000001</v>
      </c>
      <c r="C30">
        <f t="shared" si="0"/>
        <v>-1.0582166985932386</v>
      </c>
      <c r="D30">
        <f t="shared" si="1"/>
        <v>0.33777550942283169</v>
      </c>
      <c r="E30">
        <v>4.4971975709440004</v>
      </c>
      <c r="F30">
        <v>-2.3300295093750001</v>
      </c>
      <c r="G30">
        <v>2.2353436187726201</v>
      </c>
      <c r="H30">
        <f>$K$36</f>
        <v>0.20374300000000001</v>
      </c>
    </row>
    <row r="31" spans="1:14" x14ac:dyDescent="0.2">
      <c r="A31" t="s">
        <v>673</v>
      </c>
      <c r="B31">
        <v>2.4670000000000001</v>
      </c>
      <c r="C31">
        <f t="shared" si="0"/>
        <v>-3.7368140035699299E-2</v>
      </c>
      <c r="D31">
        <f t="shared" si="1"/>
        <v>0.32191725257419324</v>
      </c>
      <c r="E31">
        <v>4.4971975709440004</v>
      </c>
      <c r="F31">
        <v>-2.1638631062499898</v>
      </c>
      <c r="G31">
        <v>0.57530859060460704</v>
      </c>
      <c r="H31">
        <f>$K$36</f>
        <v>0.20374300000000001</v>
      </c>
      <c r="K31" t="s">
        <v>1309</v>
      </c>
    </row>
    <row r="32" spans="1:14" x14ac:dyDescent="0.2">
      <c r="A32" t="s">
        <v>674</v>
      </c>
      <c r="B32">
        <v>0.25900000000000001</v>
      </c>
      <c r="C32">
        <f t="shared" si="0"/>
        <v>-1.1542725220903967</v>
      </c>
      <c r="D32">
        <f t="shared" si="1"/>
        <v>0.29275110054457598</v>
      </c>
      <c r="E32">
        <v>4.4971975709440004</v>
      </c>
      <c r="F32">
        <v>-1.85825356656248</v>
      </c>
      <c r="G32">
        <v>2.3170580770412799</v>
      </c>
      <c r="H32">
        <f>$K$36</f>
        <v>0.20374300000000001</v>
      </c>
    </row>
    <row r="33" spans="1:14" x14ac:dyDescent="0.2">
      <c r="A33" t="s">
        <v>675</v>
      </c>
      <c r="B33">
        <v>-0.60099999999999998</v>
      </c>
      <c r="C33">
        <f t="shared" si="0"/>
        <v>-3.1967434668072965</v>
      </c>
      <c r="D33">
        <f t="shared" si="1"/>
        <v>0.25559752420299298</v>
      </c>
      <c r="E33">
        <v>4.4971975709440004</v>
      </c>
      <c r="F33">
        <v>-1.4689499878125001</v>
      </c>
      <c r="G33">
        <v>5.5280884519042797</v>
      </c>
      <c r="H33">
        <f>$K$36</f>
        <v>0.20374300000000001</v>
      </c>
      <c r="J33" t="s">
        <v>1300</v>
      </c>
      <c r="K33">
        <v>0.44292999999999999</v>
      </c>
      <c r="L33" t="s">
        <v>1301</v>
      </c>
      <c r="N33">
        <v>-1.1373040000000001</v>
      </c>
    </row>
    <row r="34" spans="1:14" x14ac:dyDescent="0.2">
      <c r="A34" t="s">
        <v>676</v>
      </c>
      <c r="B34">
        <v>-8.6</v>
      </c>
      <c r="C34">
        <f t="shared" si="0"/>
        <v>-4.7772402998791952</v>
      </c>
      <c r="D34">
        <f t="shared" si="1"/>
        <v>-1.1932391860205811</v>
      </c>
      <c r="E34">
        <v>-46.510926102336597</v>
      </c>
      <c r="F34">
        <v>3.7593017324999898</v>
      </c>
      <c r="G34">
        <v>5.7389102700819601</v>
      </c>
      <c r="H34">
        <f>$K$37</f>
        <v>-1.074881</v>
      </c>
      <c r="J34" t="s">
        <v>1310</v>
      </c>
      <c r="K34">
        <v>1074.019</v>
      </c>
      <c r="L34" t="s">
        <v>1307</v>
      </c>
      <c r="N34">
        <v>1.1901999999999999</v>
      </c>
    </row>
    <row r="35" spans="1:14" x14ac:dyDescent="0.2">
      <c r="A35" t="s">
        <v>677</v>
      </c>
      <c r="B35">
        <v>-6.8570000000000002</v>
      </c>
      <c r="C35">
        <f t="shared" si="0"/>
        <v>-1.4337219964020598</v>
      </c>
      <c r="D35">
        <f t="shared" si="1"/>
        <v>-1.1149871675480962</v>
      </c>
      <c r="E35">
        <v>-46.510926102336597</v>
      </c>
      <c r="F35">
        <v>2.9393593787499901</v>
      </c>
      <c r="G35">
        <v>0.51037667808464504</v>
      </c>
      <c r="H35">
        <f>$K$37</f>
        <v>-1.074881</v>
      </c>
    </row>
    <row r="36" spans="1:14" x14ac:dyDescent="0.2">
      <c r="A36" t="s">
        <v>678</v>
      </c>
      <c r="B36">
        <v>-8.9149999999999903</v>
      </c>
      <c r="C36">
        <f t="shared" si="0"/>
        <v>-1.7404293135376612</v>
      </c>
      <c r="D36">
        <f t="shared" si="1"/>
        <v>-1.0314005517102336</v>
      </c>
      <c r="E36">
        <v>-46.510926102336597</v>
      </c>
      <c r="F36">
        <v>2.0635199068749901</v>
      </c>
      <c r="G36">
        <v>1.13533794040987</v>
      </c>
      <c r="H36">
        <f>$K$37</f>
        <v>-1.074881</v>
      </c>
      <c r="J36" t="s">
        <v>1332</v>
      </c>
      <c r="K36">
        <v>0.20374300000000001</v>
      </c>
    </row>
    <row r="37" spans="1:14" x14ac:dyDescent="0.2">
      <c r="A37" t="s">
        <v>679</v>
      </c>
      <c r="B37">
        <v>-4.66</v>
      </c>
      <c r="C37">
        <f t="shared" si="0"/>
        <v>1.6813592627817486</v>
      </c>
      <c r="D37">
        <f t="shared" si="1"/>
        <v>-0.94196544311466845</v>
      </c>
      <c r="E37">
        <v>-46.510926102336597</v>
      </c>
      <c r="F37">
        <v>1.1263986046875001</v>
      </c>
      <c r="G37">
        <v>-4.2006195361418603</v>
      </c>
      <c r="H37">
        <f>$K$37</f>
        <v>-1.074881</v>
      </c>
      <c r="J37" t="s">
        <v>1333</v>
      </c>
      <c r="K37">
        <v>-1.074881</v>
      </c>
    </row>
    <row r="38" spans="1:14" x14ac:dyDescent="0.2">
      <c r="A38" t="s">
        <v>680</v>
      </c>
      <c r="B38">
        <v>2.7E-2</v>
      </c>
      <c r="C38">
        <f t="shared" si="0"/>
        <v>1.0863774587347581</v>
      </c>
      <c r="D38">
        <f t="shared" si="1"/>
        <v>-1.0809267374824605</v>
      </c>
      <c r="E38">
        <v>-57.730169234040197</v>
      </c>
      <c r="F38">
        <v>0.39330573374999001</v>
      </c>
      <c r="G38">
        <v>-3.4704130704557001</v>
      </c>
      <c r="H38">
        <f>$K$37</f>
        <v>-1.074881</v>
      </c>
      <c r="J38" t="s">
        <v>1334</v>
      </c>
      <c r="K38">
        <v>-1.447411</v>
      </c>
    </row>
    <row r="39" spans="1:14" x14ac:dyDescent="0.2">
      <c r="A39" t="s">
        <v>681</v>
      </c>
      <c r="B39">
        <v>-9.8000000000000004E-2</v>
      </c>
      <c r="C39">
        <f t="shared" si="0"/>
        <v>-1.2443225242539657</v>
      </c>
      <c r="D39">
        <f t="shared" si="1"/>
        <v>-0.99913170976118604</v>
      </c>
      <c r="E39">
        <v>-57.730169234040197</v>
      </c>
      <c r="F39">
        <v>-0.46376107250000498</v>
      </c>
      <c r="G39">
        <v>0.39261374054301801</v>
      </c>
      <c r="H39">
        <f>$K$37</f>
        <v>-1.074881</v>
      </c>
      <c r="J39" t="s">
        <v>1335</v>
      </c>
      <c r="K39">
        <v>1.842967</v>
      </c>
    </row>
    <row r="40" spans="1:14" x14ac:dyDescent="0.2">
      <c r="A40" t="s">
        <v>682</v>
      </c>
      <c r="B40">
        <v>-2.1019999999999999</v>
      </c>
      <c r="C40">
        <f t="shared" si="0"/>
        <v>-3.8315526627050138</v>
      </c>
      <c r="D40">
        <f t="shared" si="1"/>
        <v>-0.91531345598856584</v>
      </c>
      <c r="E40">
        <v>-57.730169234040197</v>
      </c>
      <c r="F40">
        <v>-1.34202769906252</v>
      </c>
      <c r="G40">
        <v>4.6696512087358997</v>
      </c>
      <c r="H40">
        <f>$K$37</f>
        <v>-1.074881</v>
      </c>
      <c r="J40" t="s">
        <v>1336</v>
      </c>
      <c r="K40">
        <v>-0.86602100000000004</v>
      </c>
    </row>
    <row r="41" spans="1:14" x14ac:dyDescent="0.2">
      <c r="A41" t="s">
        <v>683</v>
      </c>
      <c r="B41">
        <v>-0.49</v>
      </c>
      <c r="C41">
        <f t="shared" si="0"/>
        <v>-4.0735040982300319</v>
      </c>
      <c r="D41">
        <f t="shared" si="1"/>
        <v>-0.84343645569617642</v>
      </c>
      <c r="E41">
        <v>-57.730169234040197</v>
      </c>
      <c r="F41">
        <v>-2.09517117</v>
      </c>
      <c r="G41">
        <v>5.1721714859735499</v>
      </c>
      <c r="H41">
        <f>$K$37</f>
        <v>-1.074881</v>
      </c>
      <c r="J41" t="s">
        <v>1337</v>
      </c>
      <c r="K41">
        <v>-0.26543699999999998</v>
      </c>
    </row>
    <row r="42" spans="1:14" x14ac:dyDescent="0.2">
      <c r="A42" t="s">
        <v>684</v>
      </c>
      <c r="B42">
        <v>1.2769999999999999</v>
      </c>
      <c r="C42">
        <f t="shared" si="0"/>
        <v>-1.5930086331320645</v>
      </c>
      <c r="D42">
        <f t="shared" si="1"/>
        <v>-0.27961300790375693</v>
      </c>
      <c r="E42">
        <v>-30.359109821957201</v>
      </c>
      <c r="F42">
        <v>-2.6622483675000002</v>
      </c>
      <c r="G42">
        <v>2.1030851840859102</v>
      </c>
      <c r="H42">
        <f>$K$37</f>
        <v>-1.074881</v>
      </c>
      <c r="J42" t="s">
        <v>1338</v>
      </c>
      <c r="K42">
        <v>0.77146499999999996</v>
      </c>
    </row>
    <row r="43" spans="1:14" x14ac:dyDescent="0.2">
      <c r="A43" t="s">
        <v>685</v>
      </c>
      <c r="B43">
        <v>0.23</v>
      </c>
      <c r="C43">
        <f t="shared" si="0"/>
        <v>-2.365103982318951</v>
      </c>
      <c r="D43">
        <f t="shared" si="1"/>
        <v>-0.2353184374252047</v>
      </c>
      <c r="E43">
        <v>-30.359109821957201</v>
      </c>
      <c r="F43">
        <v>-3.1263768984375102</v>
      </c>
      <c r="G43">
        <v>3.4103360318165898</v>
      </c>
      <c r="H43">
        <f>$K$37</f>
        <v>-1.074881</v>
      </c>
      <c r="J43" t="s">
        <v>1339</v>
      </c>
      <c r="K43">
        <v>-0.458175</v>
      </c>
    </row>
    <row r="44" spans="1:14" x14ac:dyDescent="0.2">
      <c r="A44" t="s">
        <v>686</v>
      </c>
      <c r="B44">
        <v>-0.81399999999999995</v>
      </c>
      <c r="C44">
        <f t="shared" si="0"/>
        <v>1.0071245386866057</v>
      </c>
      <c r="D44">
        <f t="shared" si="1"/>
        <v>-0.20730170921312319</v>
      </c>
      <c r="E44">
        <v>-30.359109821957201</v>
      </c>
      <c r="F44">
        <v>-3.4199425153125</v>
      </c>
      <c r="G44">
        <v>-1.9446096820057499</v>
      </c>
      <c r="H44">
        <f>$K$37</f>
        <v>-1.074881</v>
      </c>
      <c r="J44" t="s">
        <v>1340</v>
      </c>
      <c r="K44">
        <v>0.534918</v>
      </c>
    </row>
    <row r="45" spans="1:14" x14ac:dyDescent="0.2">
      <c r="A45" t="s">
        <v>687</v>
      </c>
      <c r="B45">
        <v>-0.34499999999999997</v>
      </c>
      <c r="C45">
        <f t="shared" si="0"/>
        <v>0.67829018887273684</v>
      </c>
      <c r="D45">
        <f t="shared" si="1"/>
        <v>-0.19163489444546694</v>
      </c>
      <c r="E45">
        <v>-30.359109821957201</v>
      </c>
      <c r="F45">
        <v>-3.5841029450000002</v>
      </c>
      <c r="G45">
        <v>-1.39297445404022</v>
      </c>
      <c r="H45">
        <f>$K$37</f>
        <v>-1.074881</v>
      </c>
      <c r="J45" t="s">
        <v>1341</v>
      </c>
      <c r="K45">
        <v>2.3961060000000001</v>
      </c>
    </row>
    <row r="46" spans="1:14" x14ac:dyDescent="0.2">
      <c r="A46" t="s">
        <v>688</v>
      </c>
      <c r="B46">
        <v>1.573</v>
      </c>
      <c r="C46">
        <f t="shared" si="0"/>
        <v>2.1407926381544042</v>
      </c>
      <c r="D46">
        <f t="shared" si="1"/>
        <v>-9.9037616142579499E-2</v>
      </c>
      <c r="E46">
        <v>-26.021193925936299</v>
      </c>
      <c r="F46">
        <v>-3.7079200421874998</v>
      </c>
      <c r="G46">
        <v>-3.5865459974107399</v>
      </c>
      <c r="H46">
        <f>$K$37</f>
        <v>-1.074881</v>
      </c>
      <c r="J46" t="s">
        <v>1342</v>
      </c>
      <c r="K46">
        <v>-0.65684200000000004</v>
      </c>
    </row>
    <row r="47" spans="1:14" x14ac:dyDescent="0.2">
      <c r="A47" t="s">
        <v>689</v>
      </c>
      <c r="B47">
        <v>-0.13500000000000001</v>
      </c>
      <c r="C47">
        <f t="shared" si="0"/>
        <v>0.53051064532650072</v>
      </c>
      <c r="D47">
        <f t="shared" si="1"/>
        <v>-8.6693873888150752E-2</v>
      </c>
      <c r="E47">
        <v>-26.021193925936299</v>
      </c>
      <c r="F47">
        <v>-3.8372605662499999</v>
      </c>
      <c r="G47">
        <v>-0.98830364208466404</v>
      </c>
      <c r="H47">
        <f>$K$37</f>
        <v>-1.074881</v>
      </c>
      <c r="J47" t="s">
        <v>1343</v>
      </c>
      <c r="K47">
        <v>-0.66522300000000001</v>
      </c>
    </row>
    <row r="48" spans="1:14" x14ac:dyDescent="0.2">
      <c r="A48" t="s">
        <v>690</v>
      </c>
      <c r="B48">
        <v>-0.308</v>
      </c>
      <c r="C48">
        <f t="shared" si="0"/>
        <v>-0.64030833334969472</v>
      </c>
      <c r="D48">
        <f t="shared" si="1"/>
        <v>-7.8100450779151953E-2</v>
      </c>
      <c r="E48">
        <v>-26.021193925936299</v>
      </c>
      <c r="F48">
        <v>-3.9273043978125002</v>
      </c>
      <c r="G48">
        <v>0.90023984053159001</v>
      </c>
      <c r="H48">
        <f>$K$37</f>
        <v>-1.074881</v>
      </c>
      <c r="J48" t="s">
        <v>1344</v>
      </c>
      <c r="K48">
        <v>-0.53069200000000005</v>
      </c>
    </row>
    <row r="49" spans="1:11" x14ac:dyDescent="0.2">
      <c r="A49" t="s">
        <v>691</v>
      </c>
      <c r="B49">
        <v>-2.3879999999999999</v>
      </c>
      <c r="C49">
        <f t="shared" si="0"/>
        <v>-1.6470755962302508</v>
      </c>
      <c r="D49">
        <f t="shared" si="1"/>
        <v>-6.9617391351739832E-2</v>
      </c>
      <c r="E49">
        <v>-26.021193925936299</v>
      </c>
      <c r="F49">
        <v>-4.0161918137500097</v>
      </c>
      <c r="G49">
        <v>2.5259174885846498</v>
      </c>
      <c r="H49">
        <f>$K$37</f>
        <v>-1.074881</v>
      </c>
      <c r="J49" t="s">
        <v>1345</v>
      </c>
      <c r="K49">
        <v>-2.4399860000000002</v>
      </c>
    </row>
    <row r="50" spans="1:11" x14ac:dyDescent="0.2">
      <c r="A50" t="s">
        <v>692</v>
      </c>
      <c r="B50">
        <v>-2.734</v>
      </c>
      <c r="C50">
        <f t="shared" si="0"/>
        <v>-0.964634484243452</v>
      </c>
      <c r="D50">
        <f t="shared" si="1"/>
        <v>8.385806969448506E-2</v>
      </c>
      <c r="E50">
        <v>-18.2563066217119</v>
      </c>
      <c r="F50">
        <v>-4.1092146737499897</v>
      </c>
      <c r="G50">
        <v>1.6789070356679201</v>
      </c>
      <c r="H50">
        <f>$K$37</f>
        <v>-1.074881</v>
      </c>
      <c r="J50" t="s">
        <v>1346</v>
      </c>
      <c r="K50">
        <v>0.57440500000000005</v>
      </c>
    </row>
    <row r="51" spans="1:11" x14ac:dyDescent="0.2">
      <c r="A51" t="s">
        <v>693</v>
      </c>
      <c r="B51">
        <v>-3.4769999999999999</v>
      </c>
      <c r="C51">
        <f t="shared" si="0"/>
        <v>-1.171209128291576</v>
      </c>
      <c r="D51">
        <f t="shared" si="1"/>
        <v>9.2822149317419556E-2</v>
      </c>
      <c r="E51">
        <v>-18.2563066217119</v>
      </c>
      <c r="F51">
        <v>-4.2031423281250104</v>
      </c>
      <c r="G51">
        <v>2.0240401301005999</v>
      </c>
      <c r="H51">
        <f>$K$37</f>
        <v>-1.074881</v>
      </c>
      <c r="J51" t="s">
        <v>1347</v>
      </c>
      <c r="K51">
        <v>0.49510700000000002</v>
      </c>
    </row>
    <row r="52" spans="1:11" x14ac:dyDescent="0.2">
      <c r="A52" t="s">
        <v>694</v>
      </c>
      <c r="B52">
        <v>-3.944</v>
      </c>
      <c r="C52">
        <f t="shared" si="0"/>
        <v>-7.0155206239125412E-2</v>
      </c>
      <c r="D52">
        <f t="shared" si="1"/>
        <v>0.10188485694648886</v>
      </c>
      <c r="E52">
        <v>-18.2563066217119</v>
      </c>
      <c r="F52">
        <v>-4.2981034290624898</v>
      </c>
      <c r="G52">
        <v>0.27548051859238898</v>
      </c>
      <c r="H52">
        <f>$K$37</f>
        <v>-1.074881</v>
      </c>
      <c r="J52" t="s">
        <v>1348</v>
      </c>
      <c r="K52">
        <v>-0.61341100000000004</v>
      </c>
    </row>
    <row r="53" spans="1:11" x14ac:dyDescent="0.2">
      <c r="A53" t="s">
        <v>695</v>
      </c>
      <c r="B53">
        <v>-4.3170000000000002</v>
      </c>
      <c r="C53">
        <f t="shared" si="0"/>
        <v>1.2389918525620367</v>
      </c>
      <c r="D53">
        <f t="shared" si="1"/>
        <v>0.1101570601947951</v>
      </c>
      <c r="E53">
        <v>-18.2563066217119</v>
      </c>
      <c r="F53">
        <v>-4.3847814462499901</v>
      </c>
      <c r="G53">
        <v>-1.8075556835325699</v>
      </c>
      <c r="H53">
        <f>$K$37</f>
        <v>-1.074881</v>
      </c>
      <c r="J53" t="s">
        <v>1349</v>
      </c>
      <c r="K53">
        <v>-2.4979589999999998</v>
      </c>
    </row>
    <row r="54" spans="1:11" x14ac:dyDescent="0.2">
      <c r="A54" t="s">
        <v>696</v>
      </c>
      <c r="B54">
        <v>-3.7570000000000001</v>
      </c>
      <c r="C54">
        <f t="shared" si="0"/>
        <v>0.11191474815806968</v>
      </c>
      <c r="D54">
        <f t="shared" si="1"/>
        <v>-0.26446972346948738</v>
      </c>
      <c r="E54">
        <v>-38.829094866203697</v>
      </c>
      <c r="F54">
        <v>-4.4736334415624901</v>
      </c>
      <c r="G54">
        <v>-0.60268862678929702</v>
      </c>
      <c r="H54">
        <f>$K$37</f>
        <v>-1.074881</v>
      </c>
      <c r="J54" t="s">
        <v>1350</v>
      </c>
      <c r="K54">
        <v>-0.69766899999999998</v>
      </c>
    </row>
    <row r="55" spans="1:11" x14ac:dyDescent="0.2">
      <c r="A55" t="s">
        <v>697</v>
      </c>
      <c r="B55">
        <v>-4.1890000000000001</v>
      </c>
      <c r="C55">
        <f t="shared" si="0"/>
        <v>0.14136225481097636</v>
      </c>
      <c r="D55">
        <f t="shared" si="1"/>
        <v>-0.25587739390792985</v>
      </c>
      <c r="E55">
        <v>-38.829094866203697</v>
      </c>
      <c r="F55">
        <v>-4.5636658146874902</v>
      </c>
      <c r="G55">
        <v>-0.63608314486885897</v>
      </c>
      <c r="H55">
        <f>$K$37</f>
        <v>-1.074881</v>
      </c>
      <c r="J55" t="s">
        <v>1351</v>
      </c>
      <c r="K55">
        <v>5.658277</v>
      </c>
    </row>
    <row r="56" spans="1:11" x14ac:dyDescent="0.2">
      <c r="A56" t="s">
        <v>698</v>
      </c>
      <c r="B56">
        <v>-1.5089999999999999</v>
      </c>
      <c r="C56">
        <f t="shared" si="0"/>
        <v>-0.34495905400162408</v>
      </c>
      <c r="D56">
        <f t="shared" si="1"/>
        <v>-0.2473457872311508</v>
      </c>
      <c r="E56">
        <v>-38.829094866203697</v>
      </c>
      <c r="F56">
        <v>-4.6530619196874801</v>
      </c>
      <c r="G56">
        <v>0.156304019270296</v>
      </c>
      <c r="H56">
        <f>$K$37</f>
        <v>-1.074881</v>
      </c>
    </row>
    <row r="57" spans="1:11" x14ac:dyDescent="0.2">
      <c r="A57" t="s">
        <v>699</v>
      </c>
      <c r="B57">
        <v>0.75600000000000001</v>
      </c>
      <c r="C57">
        <f t="shared" si="0"/>
        <v>0.69031693170988717</v>
      </c>
      <c r="D57">
        <f t="shared" si="1"/>
        <v>-0.23945601276596734</v>
      </c>
      <c r="E57">
        <v>-38.829094866203697</v>
      </c>
      <c r="F57">
        <v>-4.73573276156249</v>
      </c>
      <c r="G57">
        <v>-1.48880631740432</v>
      </c>
      <c r="H57">
        <f>$K$37</f>
        <v>-1.074881</v>
      </c>
    </row>
    <row r="58" spans="1:11" x14ac:dyDescent="0.2">
      <c r="A58" t="s">
        <v>700</v>
      </c>
      <c r="B58">
        <v>1.76</v>
      </c>
      <c r="C58">
        <f t="shared" si="0"/>
        <v>-0.1614851532684376</v>
      </c>
      <c r="D58">
        <f t="shared" si="1"/>
        <v>-0.26997469296550852</v>
      </c>
      <c r="E58">
        <v>-40.681424683986002</v>
      </c>
      <c r="F58">
        <v>-4.7773879615624999</v>
      </c>
      <c r="G58">
        <v>-0.17371973774128299</v>
      </c>
      <c r="H58">
        <f>$K$37</f>
        <v>-1.074881</v>
      </c>
    </row>
    <row r="59" spans="1:11" x14ac:dyDescent="0.2">
      <c r="A59" t="s">
        <v>701</v>
      </c>
      <c r="B59">
        <v>1.585</v>
      </c>
      <c r="C59">
        <f t="shared" si="0"/>
        <v>0.47674317262835719</v>
      </c>
      <c r="D59">
        <f t="shared" si="1"/>
        <v>-0.26644593299746377</v>
      </c>
      <c r="E59">
        <v>-40.681424683986002</v>
      </c>
      <c r="F59">
        <v>-4.8143631068750103</v>
      </c>
      <c r="G59">
        <v>-1.1900374624318</v>
      </c>
      <c r="H59">
        <f>$K$37</f>
        <v>-1.074881</v>
      </c>
    </row>
    <row r="60" spans="1:11" x14ac:dyDescent="0.2">
      <c r="A60" t="s">
        <v>702</v>
      </c>
      <c r="B60">
        <v>1.252</v>
      </c>
      <c r="C60">
        <f t="shared" si="0"/>
        <v>0.93248966508697184</v>
      </c>
      <c r="D60">
        <f t="shared" si="1"/>
        <v>-0.26553116405541344</v>
      </c>
      <c r="E60">
        <v>-40.681424683986002</v>
      </c>
      <c r="F60">
        <v>-4.8239482628125003</v>
      </c>
      <c r="G60">
        <v>-1.9183403748262799</v>
      </c>
      <c r="H60">
        <f>$K$37</f>
        <v>-1.074881</v>
      </c>
    </row>
    <row r="61" spans="1:11" x14ac:dyDescent="0.2">
      <c r="A61" t="s">
        <v>703</v>
      </c>
      <c r="B61">
        <v>0.113</v>
      </c>
      <c r="C61">
        <f t="shared" si="0"/>
        <v>7.8334000817700644E-2</v>
      </c>
      <c r="D61">
        <f t="shared" si="1"/>
        <v>-0.27133833371106064</v>
      </c>
      <c r="E61">
        <v>-40.681424683986002</v>
      </c>
      <c r="F61">
        <v>-4.7630994253125296</v>
      </c>
      <c r="G61">
        <v>-0.55991560494526305</v>
      </c>
      <c r="H61">
        <f>$K$37</f>
        <v>-1.074881</v>
      </c>
    </row>
    <row r="62" spans="1:11" x14ac:dyDescent="0.2">
      <c r="A62" t="s">
        <v>704</v>
      </c>
      <c r="B62">
        <v>-1.7050000000000001</v>
      </c>
      <c r="C62">
        <f t="shared" si="0"/>
        <v>-1.0350903322225906</v>
      </c>
      <c r="D62">
        <f t="shared" si="1"/>
        <v>0.18430551061956835</v>
      </c>
      <c r="E62">
        <v>-15.3879163160318</v>
      </c>
      <c r="F62">
        <v>-4.6020295093749999</v>
      </c>
      <c r="G62">
        <v>1.9525672854068701</v>
      </c>
      <c r="H62">
        <f>$K$37</f>
        <v>-1.074881</v>
      </c>
    </row>
    <row r="63" spans="1:11" x14ac:dyDescent="0.2">
      <c r="A63" t="s">
        <v>705</v>
      </c>
      <c r="B63">
        <v>-1.498</v>
      </c>
      <c r="C63">
        <f t="shared" si="0"/>
        <v>-0.80502542833051272</v>
      </c>
      <c r="D63">
        <f t="shared" si="1"/>
        <v>0.15718580577093089</v>
      </c>
      <c r="E63">
        <v>-15.3879163160318</v>
      </c>
      <c r="F63">
        <v>-4.3178631062499999</v>
      </c>
      <c r="G63">
        <v>1.54074838649474</v>
      </c>
      <c r="H63">
        <f>$K$37</f>
        <v>-1.074881</v>
      </c>
    </row>
    <row r="64" spans="1:11" x14ac:dyDescent="0.2">
      <c r="A64" t="s">
        <v>706</v>
      </c>
      <c r="B64">
        <v>-2.206</v>
      </c>
      <c r="C64">
        <f t="shared" si="0"/>
        <v>-2.4081748851435272</v>
      </c>
      <c r="D64">
        <f t="shared" si="1"/>
        <v>0.12191174974131269</v>
      </c>
      <c r="E64">
        <v>-15.3879163160318</v>
      </c>
      <c r="F64">
        <v>-3.9482535665624798</v>
      </c>
      <c r="G64">
        <v>4.0513213338556202</v>
      </c>
      <c r="H64">
        <f>$K$37</f>
        <v>-1.074881</v>
      </c>
    </row>
    <row r="65" spans="1:8" x14ac:dyDescent="0.2">
      <c r="A65" t="s">
        <v>707</v>
      </c>
      <c r="B65">
        <v>-2.12</v>
      </c>
      <c r="C65">
        <f t="shared" si="0"/>
        <v>-1.9883461950891672</v>
      </c>
      <c r="D65">
        <f t="shared" si="1"/>
        <v>7.8841141399728643E-2</v>
      </c>
      <c r="E65">
        <v>-15.3879163160318</v>
      </c>
      <c r="F65">
        <v>-3.4969499878124899</v>
      </c>
      <c r="G65">
        <v>3.3101001530624798</v>
      </c>
      <c r="H65">
        <f>$K$37</f>
        <v>-1.074881</v>
      </c>
    </row>
    <row r="66" spans="1:8" x14ac:dyDescent="0.2">
      <c r="A66" t="s">
        <v>708</v>
      </c>
      <c r="B66">
        <v>-5.9749999999999996</v>
      </c>
      <c r="C66">
        <f t="shared" si="0"/>
        <v>-3.4369786406142335</v>
      </c>
      <c r="D66">
        <f t="shared" si="1"/>
        <v>-0.97122241769327222</v>
      </c>
      <c r="E66">
        <v>-42.578370827537498</v>
      </c>
      <c r="F66">
        <v>2.2003017324999901</v>
      </c>
      <c r="G66">
        <v>3.9483117503846401</v>
      </c>
      <c r="H66">
        <f>$K$38</f>
        <v>-1.447411</v>
      </c>
    </row>
    <row r="67" spans="1:8" x14ac:dyDescent="0.2">
      <c r="A67" t="s">
        <v>709</v>
      </c>
      <c r="B67">
        <v>-13.638999999999999</v>
      </c>
      <c r="C67">
        <f t="shared" ref="C67:C130" si="2">$K$14+$K$15*E67+$K$16*F67+$K$17*G67+$H$2</f>
        <v>-8.5843220356219714</v>
      </c>
      <c r="D67">
        <f t="shared" ref="D67:D130" si="3">$K$14+$K$15*E67+$K$16*F67+0*G67+$H$2</f>
        <v>-0.92961782322078723</v>
      </c>
      <c r="E67">
        <v>-42.578370827537498</v>
      </c>
      <c r="F67">
        <v>1.76435937874999</v>
      </c>
      <c r="G67">
        <v>12.257155961565299</v>
      </c>
      <c r="H67">
        <f>$K$38</f>
        <v>-1.447411</v>
      </c>
    </row>
    <row r="68" spans="1:8" x14ac:dyDescent="0.2">
      <c r="A68" t="s">
        <v>710</v>
      </c>
      <c r="B68">
        <v>-8.9060000000000006</v>
      </c>
      <c r="C68">
        <f t="shared" si="2"/>
        <v>-0.58222859207419986</v>
      </c>
      <c r="D68">
        <f t="shared" si="3"/>
        <v>-0.89374920738292474</v>
      </c>
      <c r="E68">
        <v>-42.578370827537498</v>
      </c>
      <c r="F68">
        <v>1.3885199068749901</v>
      </c>
      <c r="G68">
        <v>-0.49882486130500098</v>
      </c>
      <c r="H68">
        <f>$K$38</f>
        <v>-1.447411</v>
      </c>
    </row>
    <row r="69" spans="1:8" x14ac:dyDescent="0.2">
      <c r="A69" t="s">
        <v>711</v>
      </c>
      <c r="B69">
        <v>-5.3159999999999998</v>
      </c>
      <c r="C69">
        <f t="shared" si="2"/>
        <v>1.2200150457601411</v>
      </c>
      <c r="D69">
        <f t="shared" si="3"/>
        <v>-0.86472508678736038</v>
      </c>
      <c r="E69">
        <v>-42.578370827537498</v>
      </c>
      <c r="F69">
        <v>1.08439860468751</v>
      </c>
      <c r="G69">
        <v>-3.3382067072652299</v>
      </c>
      <c r="H69">
        <f>$K$38</f>
        <v>-1.447411</v>
      </c>
    </row>
    <row r="70" spans="1:8" x14ac:dyDescent="0.2">
      <c r="A70" t="s">
        <v>712</v>
      </c>
      <c r="B70">
        <v>-10.327</v>
      </c>
      <c r="C70">
        <f t="shared" si="2"/>
        <v>-1.1713963797317075</v>
      </c>
      <c r="D70">
        <f t="shared" si="3"/>
        <v>-1.7115891922731969</v>
      </c>
      <c r="E70">
        <v>-89.4442351126105</v>
      </c>
      <c r="F70">
        <v>0.81330573374999204</v>
      </c>
      <c r="G70">
        <v>-0.86498803466641705</v>
      </c>
      <c r="H70">
        <f>$K$38</f>
        <v>-1.447411</v>
      </c>
    </row>
    <row r="71" spans="1:8" x14ac:dyDescent="0.2">
      <c r="A71" t="s">
        <v>713</v>
      </c>
      <c r="B71">
        <v>-8.0630000000000006</v>
      </c>
      <c r="C71">
        <f t="shared" si="2"/>
        <v>-0.20184469805486049</v>
      </c>
      <c r="D71">
        <f t="shared" si="3"/>
        <v>-1.693068232551922</v>
      </c>
      <c r="E71">
        <v>-89.4442351126105</v>
      </c>
      <c r="F71">
        <v>0.61923892749999199</v>
      </c>
      <c r="G71">
        <v>-2.3878335372221402</v>
      </c>
      <c r="H71">
        <f>$K$38</f>
        <v>-1.447411</v>
      </c>
    </row>
    <row r="72" spans="1:8" x14ac:dyDescent="0.2">
      <c r="A72" t="s">
        <v>714</v>
      </c>
      <c r="B72">
        <v>-6.3230000000000004</v>
      </c>
      <c r="C72">
        <f t="shared" si="2"/>
        <v>-0.82234677496675501</v>
      </c>
      <c r="D72">
        <f t="shared" si="3"/>
        <v>-1.682258518779302</v>
      </c>
      <c r="E72">
        <v>-89.4442351126105</v>
      </c>
      <c r="F72">
        <v>0.50597230093747902</v>
      </c>
      <c r="G72">
        <v>-1.37694051456832</v>
      </c>
      <c r="H72">
        <f>$K$38</f>
        <v>-1.447411</v>
      </c>
    </row>
    <row r="73" spans="1:8" x14ac:dyDescent="0.2">
      <c r="A73" t="s">
        <v>715</v>
      </c>
      <c r="B73">
        <v>-3.31</v>
      </c>
      <c r="C73">
        <f t="shared" si="2"/>
        <v>-1.0355615310662187</v>
      </c>
      <c r="D73">
        <f t="shared" si="3"/>
        <v>-1.6794771824869128</v>
      </c>
      <c r="E73">
        <v>-89.4442351126105</v>
      </c>
      <c r="F73">
        <v>0.47682883000000198</v>
      </c>
      <c r="G73">
        <v>-1.03107505483619</v>
      </c>
      <c r="H73">
        <f>$K$38</f>
        <v>-1.447411</v>
      </c>
    </row>
    <row r="74" spans="1:8" x14ac:dyDescent="0.2">
      <c r="A74" t="s">
        <v>716</v>
      </c>
      <c r="B74">
        <v>-0.88300000000000001</v>
      </c>
      <c r="C74">
        <f t="shared" si="2"/>
        <v>-0.16541831359304582</v>
      </c>
      <c r="D74">
        <f t="shared" si="3"/>
        <v>-1.2105553817569563</v>
      </c>
      <c r="E74">
        <v>-63.991945277504399</v>
      </c>
      <c r="F74">
        <v>0.52975163249999402</v>
      </c>
      <c r="G74">
        <v>-1.67353403740204</v>
      </c>
      <c r="H74">
        <f>$K$38</f>
        <v>-1.447411</v>
      </c>
    </row>
    <row r="75" spans="1:8" x14ac:dyDescent="0.2">
      <c r="A75" t="s">
        <v>717</v>
      </c>
      <c r="B75">
        <v>-2.2869999999999999</v>
      </c>
      <c r="C75">
        <f t="shared" si="2"/>
        <v>-1.8542925061908131</v>
      </c>
      <c r="D75">
        <f t="shared" si="3"/>
        <v>-1.2217091272784038</v>
      </c>
      <c r="E75">
        <v>-63.991945277504399</v>
      </c>
      <c r="F75">
        <v>0.64662310156248204</v>
      </c>
      <c r="G75">
        <v>1.0129291634106301</v>
      </c>
      <c r="H75">
        <f>$K$38</f>
        <v>-1.447411</v>
      </c>
    </row>
    <row r="76" spans="1:8" x14ac:dyDescent="0.2">
      <c r="A76" t="s">
        <v>718</v>
      </c>
      <c r="B76">
        <v>-1.444</v>
      </c>
      <c r="C76">
        <f t="shared" si="2"/>
        <v>0.35651706780620951</v>
      </c>
      <c r="D76">
        <f t="shared" si="3"/>
        <v>-1.239119935066322</v>
      </c>
      <c r="E76">
        <v>-63.991945277504399</v>
      </c>
      <c r="F76">
        <v>0.82905748468748897</v>
      </c>
      <c r="G76">
        <v>-2.5550264333620998</v>
      </c>
      <c r="H76">
        <f>$K$38</f>
        <v>-1.447411</v>
      </c>
    </row>
    <row r="77" spans="1:8" x14ac:dyDescent="0.2">
      <c r="A77" t="s">
        <v>719</v>
      </c>
      <c r="B77">
        <v>-0.255</v>
      </c>
      <c r="C77">
        <f t="shared" si="2"/>
        <v>-0.19888661095483817</v>
      </c>
      <c r="D77">
        <f t="shared" si="3"/>
        <v>-1.2622001362986648</v>
      </c>
      <c r="E77">
        <v>-63.991945277504399</v>
      </c>
      <c r="F77">
        <v>1.0708970549999799</v>
      </c>
      <c r="G77">
        <v>-1.7026392339323</v>
      </c>
      <c r="H77">
        <f>$K$38</f>
        <v>-1.447411</v>
      </c>
    </row>
    <row r="78" spans="1:8" x14ac:dyDescent="0.2">
      <c r="A78" t="s">
        <v>720</v>
      </c>
      <c r="B78">
        <v>-2.0369999999999999</v>
      </c>
      <c r="C78">
        <f t="shared" si="2"/>
        <v>-1.9699191634396154</v>
      </c>
      <c r="D78">
        <f t="shared" si="3"/>
        <v>-0.75686109822491388</v>
      </c>
      <c r="E78">
        <v>-35.357867005215397</v>
      </c>
      <c r="F78">
        <v>1.3630799578124899</v>
      </c>
      <c r="G78">
        <v>1.9424188686067001</v>
      </c>
      <c r="H78">
        <f>$K$38</f>
        <v>-1.447411</v>
      </c>
    </row>
    <row r="79" spans="1:8" x14ac:dyDescent="0.2">
      <c r="A79" t="s">
        <v>721</v>
      </c>
      <c r="B79">
        <v>-5.0730000000000004</v>
      </c>
      <c r="C79">
        <f t="shared" si="2"/>
        <v>-1.6452796696861534</v>
      </c>
      <c r="D79">
        <f t="shared" si="3"/>
        <v>-0.78860878797048517</v>
      </c>
      <c r="E79">
        <v>-35.357867005215397</v>
      </c>
      <c r="F79">
        <v>1.69573943374999</v>
      </c>
      <c r="G79">
        <v>1.37175105837653</v>
      </c>
      <c r="H79">
        <f>$K$38</f>
        <v>-1.447411</v>
      </c>
    </row>
    <row r="80" spans="1:8" x14ac:dyDescent="0.2">
      <c r="A80" t="s">
        <v>722</v>
      </c>
      <c r="B80">
        <v>-2.73</v>
      </c>
      <c r="C80">
        <f t="shared" si="2"/>
        <v>-0.1626616425795816</v>
      </c>
      <c r="D80">
        <f t="shared" si="3"/>
        <v>-0.82076653686148648</v>
      </c>
      <c r="E80">
        <v>-35.357867005215397</v>
      </c>
      <c r="F80">
        <v>2.03269560218749</v>
      </c>
      <c r="G80">
        <v>-1.05379569274727</v>
      </c>
      <c r="H80">
        <f>$K$38</f>
        <v>-1.447411</v>
      </c>
    </row>
    <row r="81" spans="1:8" x14ac:dyDescent="0.2">
      <c r="A81" t="s">
        <v>723</v>
      </c>
      <c r="B81">
        <v>-1.7969999999999999</v>
      </c>
      <c r="C81">
        <f t="shared" si="2"/>
        <v>-2.2181805117295452</v>
      </c>
      <c r="D81">
        <f t="shared" si="3"/>
        <v>-0.85618403743407412</v>
      </c>
      <c r="E81">
        <v>-35.357867005215397</v>
      </c>
      <c r="F81">
        <v>2.4038081862499801</v>
      </c>
      <c r="G81">
        <v>2.1809076799461198</v>
      </c>
      <c r="H81">
        <f>$K$38</f>
        <v>-1.447411</v>
      </c>
    </row>
    <row r="82" spans="1:8" x14ac:dyDescent="0.2">
      <c r="A82" t="s">
        <v>724</v>
      </c>
      <c r="B82">
        <v>-3.968</v>
      </c>
      <c r="C82">
        <f t="shared" si="2"/>
        <v>-2.6820820373708703</v>
      </c>
      <c r="D82">
        <f t="shared" si="3"/>
        <v>-0.83109964339078424</v>
      </c>
      <c r="E82">
        <v>-32.068614702759596</v>
      </c>
      <c r="F82">
        <v>2.78278532625</v>
      </c>
      <c r="G82">
        <v>2.9639002704205799</v>
      </c>
      <c r="H82">
        <f>$K$38</f>
        <v>-1.447411</v>
      </c>
    </row>
    <row r="83" spans="1:8" x14ac:dyDescent="0.2">
      <c r="A83" t="s">
        <v>725</v>
      </c>
      <c r="B83">
        <v>-4.3140000000000001</v>
      </c>
      <c r="C83">
        <f t="shared" si="2"/>
        <v>-3.1584373912901667</v>
      </c>
      <c r="D83">
        <f t="shared" si="3"/>
        <v>-0.86460458376785065</v>
      </c>
      <c r="E83">
        <v>-32.068614702759596</v>
      </c>
      <c r="F83">
        <v>3.1338576718749902</v>
      </c>
      <c r="G83">
        <v>3.6730180149882798</v>
      </c>
      <c r="H83">
        <f>$K$38</f>
        <v>-1.447411</v>
      </c>
    </row>
    <row r="84" spans="1:8" x14ac:dyDescent="0.2">
      <c r="A84" t="s">
        <v>726</v>
      </c>
      <c r="B84">
        <v>-4.806</v>
      </c>
      <c r="C84">
        <f t="shared" si="2"/>
        <v>-2.7304107155714634</v>
      </c>
      <c r="D84">
        <f t="shared" si="3"/>
        <v>-0.89371627613878046</v>
      </c>
      <c r="E84">
        <v>-32.068614702759596</v>
      </c>
      <c r="F84">
        <v>3.4388965709375001</v>
      </c>
      <c r="G84">
        <v>2.9410215696374</v>
      </c>
      <c r="H84">
        <f>$K$38</f>
        <v>-1.447411</v>
      </c>
    </row>
    <row r="85" spans="1:8" x14ac:dyDescent="0.2">
      <c r="A85" t="s">
        <v>727</v>
      </c>
      <c r="B85">
        <v>0.13200000000000001</v>
      </c>
      <c r="C85">
        <f t="shared" si="2"/>
        <v>0.2225932288389143</v>
      </c>
      <c r="D85">
        <f t="shared" si="3"/>
        <v>-0.9142657448904743</v>
      </c>
      <c r="E85">
        <v>-32.068614702759596</v>
      </c>
      <c r="F85">
        <v>3.6542185537499998</v>
      </c>
      <c r="G85">
        <v>-1.82040446771686</v>
      </c>
      <c r="H85">
        <f>$K$38</f>
        <v>-1.447411</v>
      </c>
    </row>
    <row r="86" spans="1:8" x14ac:dyDescent="0.2">
      <c r="A86" t="s">
        <v>728</v>
      </c>
      <c r="B86">
        <v>-1.151</v>
      </c>
      <c r="C86">
        <f t="shared" si="2"/>
        <v>8.6111662155619051E-4</v>
      </c>
      <c r="D86">
        <f t="shared" si="3"/>
        <v>-1.1200630936783742</v>
      </c>
      <c r="E86">
        <v>-42.294048480685902</v>
      </c>
      <c r="F86">
        <v>3.8153665584374998</v>
      </c>
      <c r="G86">
        <v>-1.7948888011220501</v>
      </c>
      <c r="H86">
        <f>$K$38</f>
        <v>-1.447411</v>
      </c>
    </row>
    <row r="87" spans="1:8" x14ac:dyDescent="0.2">
      <c r="A87" t="s">
        <v>729</v>
      </c>
      <c r="B87">
        <v>-1.5429999999999999</v>
      </c>
      <c r="C87">
        <f t="shared" si="2"/>
        <v>-0.51529656949125546</v>
      </c>
      <c r="D87">
        <f t="shared" si="3"/>
        <v>-1.1322758121168166</v>
      </c>
      <c r="E87">
        <v>-42.294048480685902</v>
      </c>
      <c r="F87">
        <v>3.9433341853125001</v>
      </c>
      <c r="G87">
        <v>-0.98794291615582996</v>
      </c>
      <c r="H87">
        <f>$K$38</f>
        <v>-1.447411</v>
      </c>
    </row>
    <row r="88" spans="1:8" x14ac:dyDescent="0.2">
      <c r="A88" t="s">
        <v>730</v>
      </c>
      <c r="B88">
        <v>-0.82699999999999996</v>
      </c>
      <c r="C88">
        <f t="shared" si="2"/>
        <v>-0.10022619647596098</v>
      </c>
      <c r="D88">
        <f t="shared" si="3"/>
        <v>-1.1442629454400375</v>
      </c>
      <c r="E88">
        <v>-42.294048480685902</v>
      </c>
      <c r="F88">
        <v>4.0689380803125097</v>
      </c>
      <c r="G88">
        <v>-1.6717721425376999</v>
      </c>
      <c r="H88">
        <f>$K$38</f>
        <v>-1.447411</v>
      </c>
    </row>
    <row r="89" spans="1:8" x14ac:dyDescent="0.2">
      <c r="A89" t="s">
        <v>731</v>
      </c>
      <c r="B89">
        <v>-1.089</v>
      </c>
      <c r="C89">
        <f t="shared" si="2"/>
        <v>0.14995295365753858</v>
      </c>
      <c r="D89">
        <f t="shared" si="3"/>
        <v>-1.1573690909748542</v>
      </c>
      <c r="E89">
        <v>-42.294048480685902</v>
      </c>
      <c r="F89">
        <v>4.2062672384375004</v>
      </c>
      <c r="G89">
        <v>-2.0933598148824002</v>
      </c>
      <c r="H89">
        <f>$K$38</f>
        <v>-1.447411</v>
      </c>
    </row>
    <row r="90" spans="1:8" x14ac:dyDescent="0.2">
      <c r="A90" t="s">
        <v>732</v>
      </c>
      <c r="B90">
        <v>2.6160000000000001</v>
      </c>
      <c r="C90">
        <f t="shared" si="2"/>
        <v>-0.5820035330678599</v>
      </c>
      <c r="D90">
        <f t="shared" si="3"/>
        <v>-0.97459214275050376</v>
      </c>
      <c r="E90">
        <v>-31.923683183878399</v>
      </c>
      <c r="F90">
        <v>4.31461203843749</v>
      </c>
      <c r="G90">
        <v>-0.62863563164445002</v>
      </c>
      <c r="H90">
        <f>$K$38</f>
        <v>-1.447411</v>
      </c>
    </row>
    <row r="91" spans="1:8" x14ac:dyDescent="0.2">
      <c r="A91" t="s">
        <v>733</v>
      </c>
      <c r="B91">
        <v>1.5369999999999999</v>
      </c>
      <c r="C91">
        <f t="shared" si="2"/>
        <v>-1.3853652093720108</v>
      </c>
      <c r="D91">
        <f t="shared" si="3"/>
        <v>-0.98681032278246006</v>
      </c>
      <c r="E91">
        <v>-31.923683183878399</v>
      </c>
      <c r="F91">
        <v>4.4426368931249902</v>
      </c>
      <c r="G91">
        <v>0.63818917996306002</v>
      </c>
      <c r="H91">
        <f>$K$38</f>
        <v>-1.447411</v>
      </c>
    </row>
    <row r="92" spans="1:8" x14ac:dyDescent="0.2">
      <c r="A92" t="s">
        <v>734</v>
      </c>
      <c r="B92">
        <v>4.5999999999999899</v>
      </c>
      <c r="C92">
        <f t="shared" si="2"/>
        <v>-1.7394864765745799</v>
      </c>
      <c r="D92">
        <f t="shared" si="3"/>
        <v>-0.99858854184040879</v>
      </c>
      <c r="E92">
        <v>-31.923683183878399</v>
      </c>
      <c r="F92">
        <v>4.5660517371874896</v>
      </c>
      <c r="G92">
        <v>1.18636870683076</v>
      </c>
      <c r="H92">
        <f>$K$38</f>
        <v>-1.447411</v>
      </c>
    </row>
    <row r="93" spans="1:8" x14ac:dyDescent="0.2">
      <c r="A93" t="s">
        <v>735</v>
      </c>
      <c r="B93">
        <v>4.0910000000000002</v>
      </c>
      <c r="C93">
        <f t="shared" si="2"/>
        <v>-1.8615093394616118</v>
      </c>
      <c r="D93">
        <f t="shared" si="3"/>
        <v>-1.0081177154960568</v>
      </c>
      <c r="E93">
        <v>-31.923683183878399</v>
      </c>
      <c r="F93">
        <v>4.6659005746874698</v>
      </c>
      <c r="G93">
        <v>1.36650012083982</v>
      </c>
      <c r="H93">
        <f>$K$38</f>
        <v>-1.447411</v>
      </c>
    </row>
    <row r="94" spans="1:8" x14ac:dyDescent="0.2">
      <c r="A94" t="s">
        <v>736</v>
      </c>
      <c r="B94">
        <v>-3.2309999999999999</v>
      </c>
      <c r="C94">
        <f t="shared" si="2"/>
        <v>-1.6905615428220584</v>
      </c>
      <c r="D94">
        <f t="shared" si="3"/>
        <v>-0.73127866391790963</v>
      </c>
      <c r="E94">
        <v>-16.6675957563432</v>
      </c>
      <c r="F94">
        <v>4.7419704906249898</v>
      </c>
      <c r="G94">
        <v>1.5360593344597899</v>
      </c>
      <c r="H94">
        <f>$K$38</f>
        <v>-1.447411</v>
      </c>
    </row>
    <row r="95" spans="1:8" x14ac:dyDescent="0.2">
      <c r="A95" t="s">
        <v>737</v>
      </c>
      <c r="B95">
        <v>2.0449999999999999</v>
      </c>
      <c r="C95">
        <f t="shared" si="2"/>
        <v>-0.75883236693129508</v>
      </c>
      <c r="D95">
        <f t="shared" si="3"/>
        <v>-0.73358500876654809</v>
      </c>
      <c r="E95">
        <v>-16.6675957563432</v>
      </c>
      <c r="F95">
        <v>4.7661368937499997</v>
      </c>
      <c r="G95">
        <v>4.0427532933467701E-2</v>
      </c>
      <c r="H95">
        <f>$K$38</f>
        <v>-1.447411</v>
      </c>
    </row>
    <row r="96" spans="1:8" x14ac:dyDescent="0.2">
      <c r="A96" t="s">
        <v>738</v>
      </c>
      <c r="B96">
        <v>1.4830000000000001</v>
      </c>
      <c r="C96">
        <f t="shared" si="2"/>
        <v>-0.69853135004276601</v>
      </c>
      <c r="D96">
        <f t="shared" si="3"/>
        <v>-0.73364318079616542</v>
      </c>
      <c r="E96">
        <v>-16.6675957563432</v>
      </c>
      <c r="F96">
        <v>4.7667464334375103</v>
      </c>
      <c r="G96">
        <v>-5.6223098071283797E-2</v>
      </c>
      <c r="H96">
        <f>$K$38</f>
        <v>-1.447411</v>
      </c>
    </row>
    <row r="97" spans="1:8" x14ac:dyDescent="0.2">
      <c r="A97" t="s">
        <v>739</v>
      </c>
      <c r="B97">
        <v>-1.3080000000000001</v>
      </c>
      <c r="C97">
        <f t="shared" si="2"/>
        <v>-1.278991740832643</v>
      </c>
      <c r="D97">
        <f t="shared" si="3"/>
        <v>-0.73510369313774837</v>
      </c>
      <c r="E97">
        <v>-16.6675957563432</v>
      </c>
      <c r="F97">
        <v>4.78205001218749</v>
      </c>
      <c r="G97">
        <v>0.87090505932643802</v>
      </c>
      <c r="H97">
        <f>$K$38</f>
        <v>-1.447411</v>
      </c>
    </row>
    <row r="98" spans="1:8" x14ac:dyDescent="0.2">
      <c r="A98" t="s">
        <v>740</v>
      </c>
      <c r="B98">
        <v>9.4E-2</v>
      </c>
      <c r="C98">
        <f t="shared" si="2"/>
        <v>-4.5844375260568064</v>
      </c>
      <c r="D98">
        <f t="shared" si="3"/>
        <v>0.65654613185713007</v>
      </c>
      <c r="F98">
        <v>-6.5476982675000004</v>
      </c>
      <c r="G98">
        <v>8.3921667388523407</v>
      </c>
      <c r="H98">
        <f>+$K$39</f>
        <v>1.842967</v>
      </c>
    </row>
    <row r="99" spans="1:8" x14ac:dyDescent="0.2">
      <c r="A99" t="s">
        <v>741</v>
      </c>
      <c r="B99">
        <v>0.79300000000000004</v>
      </c>
      <c r="C99">
        <f t="shared" si="2"/>
        <v>-1.9349605836377015E-2</v>
      </c>
      <c r="D99">
        <f t="shared" si="3"/>
        <v>0.64919205832961513</v>
      </c>
      <c r="F99">
        <v>-6.4706406212500003</v>
      </c>
      <c r="G99">
        <v>1.0705076534781599</v>
      </c>
      <c r="H99">
        <f>+$K$39</f>
        <v>1.842967</v>
      </c>
    </row>
    <row r="100" spans="1:8" x14ac:dyDescent="0.2">
      <c r="A100" t="s">
        <v>742</v>
      </c>
      <c r="B100">
        <v>1.9910000000000001</v>
      </c>
      <c r="C100">
        <f t="shared" si="2"/>
        <v>0.74437394635849008</v>
      </c>
      <c r="D100">
        <f t="shared" si="3"/>
        <v>0.63018497416747754</v>
      </c>
      <c r="F100">
        <v>-6.2714800931249997</v>
      </c>
      <c r="G100">
        <v>-0.182845999322688</v>
      </c>
      <c r="H100">
        <f>+$K$39</f>
        <v>1.842967</v>
      </c>
    </row>
    <row r="101" spans="1:8" x14ac:dyDescent="0.2">
      <c r="A101" t="s">
        <v>743</v>
      </c>
      <c r="B101">
        <v>1.373</v>
      </c>
      <c r="C101">
        <f t="shared" si="2"/>
        <v>1.0948700339515405</v>
      </c>
      <c r="D101">
        <f t="shared" si="3"/>
        <v>0.5998479027630419</v>
      </c>
      <c r="F101">
        <v>-5.9536013953124796</v>
      </c>
      <c r="G101">
        <v>-0.79265812212233699</v>
      </c>
      <c r="H101">
        <f>+$K$39</f>
        <v>1.842967</v>
      </c>
    </row>
    <row r="102" spans="1:8" x14ac:dyDescent="0.2">
      <c r="A102" t="s">
        <v>744</v>
      </c>
      <c r="B102">
        <v>0.626</v>
      </c>
      <c r="C102">
        <f t="shared" si="2"/>
        <v>-6.7871284342132077E-2</v>
      </c>
      <c r="D102">
        <f t="shared" si="3"/>
        <v>0.67860620108257386</v>
      </c>
      <c r="E102">
        <v>6.5452962672504498</v>
      </c>
      <c r="F102">
        <v>-5.5016942662500101</v>
      </c>
      <c r="G102">
        <v>1.1953030067216099</v>
      </c>
      <c r="H102">
        <f>+$K$39</f>
        <v>1.842967</v>
      </c>
    </row>
    <row r="103" spans="1:8" x14ac:dyDescent="0.2">
      <c r="A103" t="s">
        <v>745</v>
      </c>
      <c r="B103">
        <v>-3.7480000000000002</v>
      </c>
      <c r="C103">
        <f t="shared" si="2"/>
        <v>-1.440207566215655</v>
      </c>
      <c r="D103">
        <f t="shared" si="3"/>
        <v>0.62764975280384883</v>
      </c>
      <c r="E103">
        <v>6.5452962672504498</v>
      </c>
      <c r="F103">
        <v>-4.9677610725000099</v>
      </c>
      <c r="G103">
        <v>3.3111729679147999</v>
      </c>
      <c r="H103">
        <f>+$K$39</f>
        <v>1.842967</v>
      </c>
    </row>
    <row r="104" spans="1:8" x14ac:dyDescent="0.2">
      <c r="A104" t="s">
        <v>746</v>
      </c>
      <c r="B104">
        <v>-2.431</v>
      </c>
      <c r="C104">
        <f t="shared" si="2"/>
        <v>-0.77434691989518156</v>
      </c>
      <c r="D104">
        <f t="shared" si="3"/>
        <v>0.57594888657646748</v>
      </c>
      <c r="E104">
        <v>6.5452962672504498</v>
      </c>
      <c r="F104">
        <v>-4.4260276990625096</v>
      </c>
      <c r="G104">
        <v>2.1621718925934599</v>
      </c>
      <c r="H104">
        <f>+$K$39</f>
        <v>1.842967</v>
      </c>
    </row>
    <row r="105" spans="1:8" x14ac:dyDescent="0.2">
      <c r="A105" t="s">
        <v>747</v>
      </c>
      <c r="B105">
        <v>9.2999999999999999E-2</v>
      </c>
      <c r="C105">
        <f t="shared" si="2"/>
        <v>-1.7458817569781366</v>
      </c>
      <c r="D105">
        <f t="shared" si="3"/>
        <v>0.53330268686885696</v>
      </c>
      <c r="E105">
        <v>6.5452962672504498</v>
      </c>
      <c r="F105">
        <v>-3.9791711699999901</v>
      </c>
      <c r="G105">
        <v>3.6495622062244002</v>
      </c>
      <c r="H105">
        <f>+$K$39</f>
        <v>1.842967</v>
      </c>
    </row>
    <row r="106" spans="1:8" x14ac:dyDescent="0.2">
      <c r="A106" t="s">
        <v>748</v>
      </c>
      <c r="B106">
        <v>-0.94099999999999995</v>
      </c>
      <c r="C106">
        <f t="shared" si="2"/>
        <v>-2.4541564155761657</v>
      </c>
      <c r="D106">
        <f t="shared" si="3"/>
        <v>0.33894710386141635</v>
      </c>
      <c r="E106">
        <v>-2.4416311534375299</v>
      </c>
      <c r="F106">
        <v>-3.6962483675</v>
      </c>
      <c r="G106">
        <v>4.4724792107681104</v>
      </c>
      <c r="H106">
        <f>+$K$39</f>
        <v>1.842967</v>
      </c>
    </row>
    <row r="107" spans="1:8" x14ac:dyDescent="0.2">
      <c r="A107" t="s">
        <v>749</v>
      </c>
      <c r="B107">
        <v>-0.95699999999999996</v>
      </c>
      <c r="C107">
        <f t="shared" si="2"/>
        <v>0.71069564813716379</v>
      </c>
      <c r="D107">
        <f t="shared" si="3"/>
        <v>0.33285146633996854</v>
      </c>
      <c r="E107">
        <v>-2.4416311534375299</v>
      </c>
      <c r="F107">
        <v>-3.63237689843751</v>
      </c>
      <c r="G107">
        <v>-0.605025999300563</v>
      </c>
      <c r="H107">
        <f>+$K$39</f>
        <v>1.842967</v>
      </c>
    </row>
    <row r="108" spans="1:8" x14ac:dyDescent="0.2">
      <c r="A108" t="s">
        <v>750</v>
      </c>
      <c r="B108">
        <v>3.0739999999999998</v>
      </c>
      <c r="C108">
        <f t="shared" si="2"/>
        <v>3.6843004517713203</v>
      </c>
      <c r="D108">
        <f t="shared" si="3"/>
        <v>0.33996771055205105</v>
      </c>
      <c r="E108">
        <v>-2.4416311534375299</v>
      </c>
      <c r="F108">
        <v>-3.7069425153125102</v>
      </c>
      <c r="G108">
        <v>-5.3551393834504699</v>
      </c>
      <c r="H108">
        <f>+$K$39</f>
        <v>1.842967</v>
      </c>
    </row>
    <row r="109" spans="1:8" x14ac:dyDescent="0.2">
      <c r="A109" t="s">
        <v>751</v>
      </c>
      <c r="B109">
        <v>3.2440000000000002</v>
      </c>
      <c r="C109">
        <f t="shared" si="2"/>
        <v>3.526844088454582</v>
      </c>
      <c r="D109">
        <f t="shared" si="3"/>
        <v>0.35716150131970636</v>
      </c>
      <c r="E109">
        <v>-2.4416311534375299</v>
      </c>
      <c r="F109">
        <v>-3.8871029450000001</v>
      </c>
      <c r="G109">
        <v>-5.0754794360607702</v>
      </c>
      <c r="H109">
        <f>+$K$39</f>
        <v>1.842967</v>
      </c>
    </row>
    <row r="110" spans="1:8" x14ac:dyDescent="0.2">
      <c r="A110" t="s">
        <v>752</v>
      </c>
      <c r="B110">
        <v>1.3109999999999999</v>
      </c>
      <c r="C110">
        <f t="shared" si="2"/>
        <v>1.5884740578383523</v>
      </c>
      <c r="D110">
        <f t="shared" si="3"/>
        <v>0.3731014847155627</v>
      </c>
      <c r="E110">
        <v>-2.6609481489981501</v>
      </c>
      <c r="F110">
        <v>-4.0969200421874996</v>
      </c>
      <c r="G110">
        <v>-1.9461249927908</v>
      </c>
      <c r="H110">
        <f>+$K$39</f>
        <v>1.842967</v>
      </c>
    </row>
    <row r="111" spans="1:8" x14ac:dyDescent="0.2">
      <c r="A111" t="s">
        <v>753</v>
      </c>
      <c r="B111">
        <v>-1.9410000000000001</v>
      </c>
      <c r="C111">
        <f t="shared" si="2"/>
        <v>-0.35096342631401456</v>
      </c>
      <c r="D111">
        <f t="shared" si="3"/>
        <v>0.39088507896999147</v>
      </c>
      <c r="E111">
        <v>-2.6609481489981501</v>
      </c>
      <c r="F111">
        <v>-4.2832605662500001</v>
      </c>
      <c r="G111">
        <v>1.18789081547905</v>
      </c>
      <c r="H111">
        <f>+$K$39</f>
        <v>1.842967</v>
      </c>
    </row>
    <row r="112" spans="1:8" x14ac:dyDescent="0.2">
      <c r="A112" t="s">
        <v>754</v>
      </c>
      <c r="B112">
        <v>1.369</v>
      </c>
      <c r="C112">
        <f t="shared" si="2"/>
        <v>-1.2399536669674207</v>
      </c>
      <c r="D112">
        <f t="shared" si="3"/>
        <v>0.4041548660789902</v>
      </c>
      <c r="E112">
        <v>-2.6609481489981501</v>
      </c>
      <c r="F112">
        <v>-4.4223043978124998</v>
      </c>
      <c r="G112">
        <v>2.6326418563165799</v>
      </c>
      <c r="H112">
        <f>+$K$39</f>
        <v>1.842967</v>
      </c>
    </row>
    <row r="113" spans="1:8" x14ac:dyDescent="0.2">
      <c r="A113" t="s">
        <v>755</v>
      </c>
      <c r="B113">
        <v>0.222</v>
      </c>
      <c r="C113">
        <f t="shared" si="2"/>
        <v>-1.5603198024498479</v>
      </c>
      <c r="D113">
        <f t="shared" si="3"/>
        <v>0.41588274950640236</v>
      </c>
      <c r="E113">
        <v>-2.6609481489981501</v>
      </c>
      <c r="F113">
        <v>-4.5451918137500096</v>
      </c>
      <c r="G113">
        <v>3.1644100436603</v>
      </c>
      <c r="H113">
        <f>+$K$39</f>
        <v>1.842967</v>
      </c>
    </row>
    <row r="114" spans="1:8" x14ac:dyDescent="0.2">
      <c r="A114" t="s">
        <v>756</v>
      </c>
      <c r="B114">
        <v>0.84599999999999997</v>
      </c>
      <c r="C114">
        <f t="shared" si="2"/>
        <v>-1.5390002697733871</v>
      </c>
      <c r="D114">
        <f t="shared" si="3"/>
        <v>0.3202373395631597</v>
      </c>
      <c r="E114">
        <v>-8.2123340157257196</v>
      </c>
      <c r="F114">
        <v>-4.6262146737499901</v>
      </c>
      <c r="G114">
        <v>2.9771189996245799</v>
      </c>
      <c r="H114">
        <f>+$K$39</f>
        <v>1.842967</v>
      </c>
    </row>
    <row r="115" spans="1:8" x14ac:dyDescent="0.2">
      <c r="A115" t="s">
        <v>757</v>
      </c>
      <c r="B115">
        <v>3.88</v>
      </c>
      <c r="C115">
        <f t="shared" si="2"/>
        <v>-1.155849572218252</v>
      </c>
      <c r="D115">
        <f t="shared" si="3"/>
        <v>0.31937151118609319</v>
      </c>
      <c r="E115">
        <v>-8.2123340157257196</v>
      </c>
      <c r="F115">
        <v>-4.6171423281250004</v>
      </c>
      <c r="G115">
        <v>2.36220948521854</v>
      </c>
      <c r="H115">
        <f>+$K$39</f>
        <v>1.842967</v>
      </c>
    </row>
    <row r="116" spans="1:8" x14ac:dyDescent="0.2">
      <c r="A116" t="s">
        <v>758</v>
      </c>
      <c r="B116">
        <v>3.0870000000000002</v>
      </c>
      <c r="C116">
        <f t="shared" si="2"/>
        <v>-0.7824157027247256</v>
      </c>
      <c r="D116">
        <f t="shared" si="3"/>
        <v>0.3066748108151634</v>
      </c>
      <c r="E116">
        <v>-8.2123340157257196</v>
      </c>
      <c r="F116">
        <v>-4.4841034290624897</v>
      </c>
      <c r="G116">
        <v>1.7439148411630401</v>
      </c>
      <c r="H116">
        <f>+$K$39</f>
        <v>1.842967</v>
      </c>
    </row>
    <row r="117" spans="1:8" x14ac:dyDescent="0.2">
      <c r="A117" t="s">
        <v>759</v>
      </c>
      <c r="B117">
        <v>1.446</v>
      </c>
      <c r="C117">
        <f t="shared" si="2"/>
        <v>4.3552913727115367E-2</v>
      </c>
      <c r="D117">
        <f t="shared" si="3"/>
        <v>0.27562738206346876</v>
      </c>
      <c r="E117">
        <v>-8.2123340157257196</v>
      </c>
      <c r="F117">
        <v>-4.1587814462499804</v>
      </c>
      <c r="G117">
        <v>0.37161108700811901</v>
      </c>
      <c r="H117">
        <f>+$K$39</f>
        <v>1.842967</v>
      </c>
    </row>
    <row r="118" spans="1:8" x14ac:dyDescent="0.2">
      <c r="A118" t="s">
        <v>760</v>
      </c>
      <c r="B118">
        <v>1.712</v>
      </c>
      <c r="C118">
        <f t="shared" si="2"/>
        <v>1.0467757362360328</v>
      </c>
      <c r="D118">
        <f t="shared" si="3"/>
        <v>0.45267133611852961</v>
      </c>
      <c r="E118">
        <v>3.44813204755514</v>
      </c>
      <c r="F118">
        <v>-3.7386334415624898</v>
      </c>
      <c r="G118">
        <v>-0.95131439277496899</v>
      </c>
      <c r="H118">
        <f>+$K$39</f>
        <v>1.842967</v>
      </c>
    </row>
    <row r="119" spans="1:8" x14ac:dyDescent="0.2">
      <c r="A119" t="s">
        <v>761</v>
      </c>
      <c r="B119">
        <v>1.3140000000000001</v>
      </c>
      <c r="C119">
        <f t="shared" si="2"/>
        <v>0.95170393291701982</v>
      </c>
      <c r="D119">
        <f t="shared" si="3"/>
        <v>0.40371575768008805</v>
      </c>
      <c r="E119">
        <v>3.44813204755514</v>
      </c>
      <c r="F119">
        <v>-3.2256658146874999</v>
      </c>
      <c r="G119">
        <v>-0.87747042114193996</v>
      </c>
      <c r="H119">
        <f>+$K$39</f>
        <v>1.842967</v>
      </c>
    </row>
    <row r="120" spans="1:8" x14ac:dyDescent="0.2">
      <c r="A120" t="s">
        <v>762</v>
      </c>
      <c r="B120">
        <v>2.4359999999999999</v>
      </c>
      <c r="C120">
        <f t="shared" si="2"/>
        <v>0.81589738536622536</v>
      </c>
      <c r="D120">
        <f t="shared" si="3"/>
        <v>0.34792350035686614</v>
      </c>
      <c r="E120">
        <v>3.44813204755514</v>
      </c>
      <c r="F120">
        <v>-2.6410619196874801</v>
      </c>
      <c r="G120">
        <v>-0.74934690294192596</v>
      </c>
      <c r="H120">
        <f>+$K$39</f>
        <v>1.842967</v>
      </c>
    </row>
    <row r="121" spans="1:8" x14ac:dyDescent="0.2">
      <c r="A121" t="s">
        <v>763</v>
      </c>
      <c r="B121">
        <v>2.6240000000000001</v>
      </c>
      <c r="C121">
        <f t="shared" si="2"/>
        <v>0.84268584415730396</v>
      </c>
      <c r="D121">
        <f t="shared" si="3"/>
        <v>0.28748109882204959</v>
      </c>
      <c r="E121">
        <v>3.44813204755514</v>
      </c>
      <c r="F121">
        <v>-2.0077327615624898</v>
      </c>
      <c r="G121">
        <v>-0.88902601137093995</v>
      </c>
      <c r="H121">
        <f>+$K$39</f>
        <v>1.842967</v>
      </c>
    </row>
    <row r="122" spans="1:8" x14ac:dyDescent="0.2">
      <c r="A122" t="s">
        <v>764</v>
      </c>
      <c r="B122">
        <v>3.569</v>
      </c>
      <c r="C122">
        <f t="shared" si="2"/>
        <v>1.9091605548126878</v>
      </c>
      <c r="D122">
        <f t="shared" si="3"/>
        <v>0.40769896875379857</v>
      </c>
      <c r="E122">
        <v>13.621146560741099</v>
      </c>
      <c r="F122">
        <v>-1.28238796156249</v>
      </c>
      <c r="G122">
        <v>-2.4042272986600501</v>
      </c>
      <c r="H122">
        <f>+$K$39</f>
        <v>1.842967</v>
      </c>
    </row>
    <row r="123" spans="1:8" x14ac:dyDescent="0.2">
      <c r="A123" t="s">
        <v>765</v>
      </c>
      <c r="B123">
        <v>5.8650000000000002</v>
      </c>
      <c r="C123">
        <f t="shared" si="2"/>
        <v>2.0507551225808571</v>
      </c>
      <c r="D123">
        <f t="shared" si="3"/>
        <v>0.33497436472184416</v>
      </c>
      <c r="E123">
        <v>13.621146560741099</v>
      </c>
      <c r="F123">
        <v>-0.52036310687500897</v>
      </c>
      <c r="G123">
        <v>-2.7474075759661001</v>
      </c>
      <c r="H123">
        <f>+$K$39</f>
        <v>1.842967</v>
      </c>
    </row>
    <row r="124" spans="1:8" x14ac:dyDescent="0.2">
      <c r="A124" t="s">
        <v>766</v>
      </c>
      <c r="B124">
        <v>8.5459999999999905</v>
      </c>
      <c r="C124">
        <f t="shared" si="2"/>
        <v>1.6684557300516716</v>
      </c>
      <c r="D124">
        <f t="shared" si="3"/>
        <v>0.26431213366389489</v>
      </c>
      <c r="E124">
        <v>13.621146560741099</v>
      </c>
      <c r="F124">
        <v>0.22005173718749599</v>
      </c>
      <c r="G124">
        <v>-2.24839609419204</v>
      </c>
      <c r="H124">
        <f>+$K$39</f>
        <v>1.842967</v>
      </c>
    </row>
    <row r="125" spans="1:8" x14ac:dyDescent="0.2">
      <c r="A125" t="s">
        <v>767</v>
      </c>
      <c r="B125">
        <v>10.108000000000001</v>
      </c>
      <c r="C125">
        <f t="shared" si="2"/>
        <v>0.28428441042657077</v>
      </c>
      <c r="D125">
        <f t="shared" si="3"/>
        <v>0.20486993200824746</v>
      </c>
      <c r="E125">
        <v>13.621146560741099</v>
      </c>
      <c r="F125">
        <v>0.84290057468746904</v>
      </c>
      <c r="G125">
        <v>-0.12716306477300299</v>
      </c>
      <c r="H125">
        <f>+$K$39</f>
        <v>1.842967</v>
      </c>
    </row>
    <row r="126" spans="1:8" x14ac:dyDescent="0.2">
      <c r="A126" t="s">
        <v>768</v>
      </c>
      <c r="B126">
        <v>9.3049999999999997</v>
      </c>
      <c r="C126">
        <f t="shared" si="2"/>
        <v>0.36189906568724906</v>
      </c>
      <c r="D126">
        <f t="shared" si="3"/>
        <v>0.50267899261083793</v>
      </c>
      <c r="E126">
        <v>31.930286561815301</v>
      </c>
      <c r="F126">
        <v>1.2949704906249899</v>
      </c>
      <c r="G126">
        <v>0.22542497693962599</v>
      </c>
      <c r="H126">
        <f>+$K$39</f>
        <v>1.842967</v>
      </c>
    </row>
    <row r="127" spans="1:8" x14ac:dyDescent="0.2">
      <c r="A127" t="s">
        <v>769</v>
      </c>
      <c r="B127">
        <v>4.8739999999999899</v>
      </c>
      <c r="C127">
        <f t="shared" si="2"/>
        <v>-1.3736009340836928</v>
      </c>
      <c r="D127">
        <f t="shared" si="3"/>
        <v>0.47231446376219949</v>
      </c>
      <c r="E127">
        <v>31.930286561815301</v>
      </c>
      <c r="F127">
        <v>1.6131368937499999</v>
      </c>
      <c r="G127">
        <v>2.95578670258698</v>
      </c>
      <c r="H127">
        <f>+$K$39</f>
        <v>1.842967</v>
      </c>
    </row>
    <row r="128" spans="1:8" x14ac:dyDescent="0.2">
      <c r="A128" t="s">
        <v>770</v>
      </c>
      <c r="B128">
        <v>4.01</v>
      </c>
      <c r="C128">
        <f t="shared" si="2"/>
        <v>-1.053311218171245</v>
      </c>
      <c r="D128">
        <f t="shared" si="3"/>
        <v>0.46080397173258225</v>
      </c>
      <c r="E128">
        <v>31.930286561815301</v>
      </c>
      <c r="F128">
        <v>1.7337464334375099</v>
      </c>
      <c r="G128">
        <v>2.4244889823906899</v>
      </c>
      <c r="H128">
        <f>+$K$39</f>
        <v>1.842967</v>
      </c>
    </row>
    <row r="129" spans="1:8" x14ac:dyDescent="0.2">
      <c r="A129" t="s">
        <v>771</v>
      </c>
      <c r="B129">
        <v>1.859</v>
      </c>
      <c r="C129">
        <f t="shared" si="2"/>
        <v>-1.0731899694474532</v>
      </c>
      <c r="D129">
        <f t="shared" si="3"/>
        <v>0.46058412739099919</v>
      </c>
      <c r="E129">
        <v>31.930286561815301</v>
      </c>
      <c r="F129">
        <v>1.73605001218749</v>
      </c>
      <c r="G129">
        <v>2.4559679633735501</v>
      </c>
      <c r="H129">
        <f>+$K$39</f>
        <v>1.842967</v>
      </c>
    </row>
    <row r="130" spans="1:8" x14ac:dyDescent="0.2">
      <c r="A130" t="s">
        <v>772</v>
      </c>
      <c r="B130">
        <v>-3.2000000000000001E-2</v>
      </c>
      <c r="C130">
        <f t="shared" si="2"/>
        <v>-2.1536834974758889</v>
      </c>
      <c r="D130">
        <f t="shared" si="3"/>
        <v>-0.79622441964744972</v>
      </c>
      <c r="E130">
        <v>-0.25859518336272003</v>
      </c>
      <c r="F130">
        <v>8.6243017324999904</v>
      </c>
      <c r="G130">
        <v>2.1736421377889501</v>
      </c>
      <c r="H130">
        <f>+$K$40</f>
        <v>-0.86602100000000004</v>
      </c>
    </row>
    <row r="131" spans="1:8" x14ac:dyDescent="0.2">
      <c r="A131" t="s">
        <v>773</v>
      </c>
      <c r="B131">
        <v>-3.4079999999999999</v>
      </c>
      <c r="C131">
        <f t="shared" ref="C131:C194" si="4">$K$14+$K$15*E131+$K$16*F131+$K$17*G131+$H$2</f>
        <v>-2.385334723836003</v>
      </c>
      <c r="D131">
        <f t="shared" ref="D131:D194" si="5">$K$14+$K$15*E131+$K$16*F131+0*G131+$H$2</f>
        <v>-0.72637076917496468</v>
      </c>
      <c r="E131">
        <v>-0.25859518336272003</v>
      </c>
      <c r="F131">
        <v>7.8923593787499904</v>
      </c>
      <c r="G131">
        <v>2.6564292182515201</v>
      </c>
      <c r="H131">
        <f>+$K$40</f>
        <v>-0.86602100000000004</v>
      </c>
    </row>
    <row r="132" spans="1:8" x14ac:dyDescent="0.2">
      <c r="A132" t="s">
        <v>774</v>
      </c>
      <c r="B132">
        <v>-5.3319999999999999</v>
      </c>
      <c r="C132">
        <f t="shared" si="4"/>
        <v>-2.2842818848595812</v>
      </c>
      <c r="D132">
        <f t="shared" si="5"/>
        <v>-0.6590082733371021</v>
      </c>
      <c r="E132">
        <v>-0.25859518336272003</v>
      </c>
      <c r="F132">
        <v>7.1865199068749899</v>
      </c>
      <c r="G132">
        <v>2.6024822885218302</v>
      </c>
      <c r="H132">
        <f>+$K$40</f>
        <v>-0.86602100000000004</v>
      </c>
    </row>
    <row r="133" spans="1:8" x14ac:dyDescent="0.2">
      <c r="A133" t="s">
        <v>775</v>
      </c>
      <c r="B133">
        <v>-5.2539999999999898</v>
      </c>
      <c r="C133">
        <f t="shared" si="4"/>
        <v>-1.4010867108482008</v>
      </c>
      <c r="D133">
        <f t="shared" si="5"/>
        <v>-0.59705873274153787</v>
      </c>
      <c r="E133">
        <v>-0.25859518336272003</v>
      </c>
      <c r="F133">
        <v>6.5373986046875103</v>
      </c>
      <c r="G133">
        <v>1.2874561905539601</v>
      </c>
      <c r="H133">
        <f>+$K$40</f>
        <v>-0.86602100000000004</v>
      </c>
    </row>
    <row r="134" spans="1:8" x14ac:dyDescent="0.2">
      <c r="A134" t="s">
        <v>776</v>
      </c>
      <c r="B134">
        <v>-3.931</v>
      </c>
      <c r="C134">
        <f t="shared" si="4"/>
        <v>-0.69939894414447257</v>
      </c>
      <c r="D134">
        <f t="shared" si="5"/>
        <v>-0.8543844207720801</v>
      </c>
      <c r="E134">
        <v>-17.388130531946999</v>
      </c>
      <c r="F134">
        <v>5.8913057337499799</v>
      </c>
      <c r="G134">
        <v>-0.24817172631236301</v>
      </c>
      <c r="H134">
        <f>+$K$40</f>
        <v>-0.86602100000000004</v>
      </c>
    </row>
    <row r="135" spans="1:8" x14ac:dyDescent="0.2">
      <c r="A135" t="s">
        <v>777</v>
      </c>
      <c r="B135">
        <v>-3.294</v>
      </c>
      <c r="C135">
        <f t="shared" si="4"/>
        <v>3.0458035374324788E-2</v>
      </c>
      <c r="D135">
        <f t="shared" si="5"/>
        <v>-0.79959778105080592</v>
      </c>
      <c r="E135">
        <v>-17.388130531946999</v>
      </c>
      <c r="F135">
        <v>5.3172389274999903</v>
      </c>
      <c r="G135">
        <v>-1.3291334735370199</v>
      </c>
      <c r="H135">
        <f>+$K$40</f>
        <v>-0.86602100000000004</v>
      </c>
    </row>
    <row r="136" spans="1:8" x14ac:dyDescent="0.2">
      <c r="A136" t="s">
        <v>778</v>
      </c>
      <c r="B136">
        <v>1.103</v>
      </c>
      <c r="C136">
        <f t="shared" si="4"/>
        <v>-1.0004034877189951</v>
      </c>
      <c r="D136">
        <f t="shared" si="5"/>
        <v>-0.74889581927818638</v>
      </c>
      <c r="E136">
        <v>-17.388130531946999</v>
      </c>
      <c r="F136">
        <v>4.7859723009374804</v>
      </c>
      <c r="G136">
        <v>0.40272865313519701</v>
      </c>
      <c r="H136">
        <f>+$K$40</f>
        <v>-0.86602100000000004</v>
      </c>
    </row>
    <row r="137" spans="1:8" x14ac:dyDescent="0.2">
      <c r="A137" t="s">
        <v>779</v>
      </c>
      <c r="B137">
        <v>-4.1000000000000002E-2</v>
      </c>
      <c r="C137">
        <f t="shared" si="4"/>
        <v>-1.4511552476759431</v>
      </c>
      <c r="D137">
        <f t="shared" si="5"/>
        <v>-0.69858735498579694</v>
      </c>
      <c r="E137">
        <v>-17.388130531946999</v>
      </c>
      <c r="F137">
        <v>4.2588288299999997</v>
      </c>
      <c r="G137">
        <v>1.2050553197634399</v>
      </c>
      <c r="H137">
        <f>+$K$40</f>
        <v>-0.86602100000000004</v>
      </c>
    </row>
    <row r="138" spans="1:8" x14ac:dyDescent="0.2">
      <c r="A138" t="s">
        <v>780</v>
      </c>
      <c r="B138">
        <v>-0.39500000000000002</v>
      </c>
      <c r="C138">
        <f t="shared" si="4"/>
        <v>-0.7103096980477599</v>
      </c>
      <c r="D138">
        <f t="shared" si="5"/>
        <v>-0.70146037477524503</v>
      </c>
      <c r="E138">
        <v>-20.310256362151001</v>
      </c>
      <c r="F138">
        <v>3.7187516324999899</v>
      </c>
      <c r="G138">
        <v>1.4170049226696201E-2</v>
      </c>
      <c r="H138">
        <f>+$K$40</f>
        <v>-0.86602100000000004</v>
      </c>
    </row>
    <row r="139" spans="1:8" x14ac:dyDescent="0.2">
      <c r="A139" t="s">
        <v>781</v>
      </c>
      <c r="B139">
        <v>-0.36699999999999999</v>
      </c>
      <c r="C139">
        <f t="shared" si="4"/>
        <v>-0.10774661251300921</v>
      </c>
      <c r="D139">
        <f t="shared" si="5"/>
        <v>-0.65182138829669278</v>
      </c>
      <c r="E139">
        <v>-20.310256362151001</v>
      </c>
      <c r="F139">
        <v>3.1986231015624802</v>
      </c>
      <c r="G139">
        <v>-0.87120405916277199</v>
      </c>
      <c r="H139">
        <f>+$K$40</f>
        <v>-0.86602100000000004</v>
      </c>
    </row>
    <row r="140" spans="1:8" x14ac:dyDescent="0.2">
      <c r="A140" t="s">
        <v>782</v>
      </c>
      <c r="B140">
        <v>0.97199999999999998</v>
      </c>
      <c r="C140">
        <f t="shared" si="4"/>
        <v>-0.39807141292860115</v>
      </c>
      <c r="D140">
        <f t="shared" si="5"/>
        <v>-0.60118632808461037</v>
      </c>
      <c r="E140">
        <v>-20.310256362151001</v>
      </c>
      <c r="F140">
        <v>2.6680574846874801</v>
      </c>
      <c r="G140">
        <v>-0.32523937230049399</v>
      </c>
      <c r="H140">
        <f>+$K$40</f>
        <v>-0.86602100000000004</v>
      </c>
    </row>
    <row r="141" spans="1:8" x14ac:dyDescent="0.2">
      <c r="A141" t="s">
        <v>783</v>
      </c>
      <c r="B141">
        <v>4.0979999999999999</v>
      </c>
      <c r="C141">
        <f t="shared" si="4"/>
        <v>6.699989354988467E-2</v>
      </c>
      <c r="D141">
        <f t="shared" si="5"/>
        <v>-0.55058993731695405</v>
      </c>
      <c r="E141">
        <v>-20.310256362151001</v>
      </c>
      <c r="F141">
        <v>2.1378970549999798</v>
      </c>
      <c r="G141">
        <v>-0.98892062543028003</v>
      </c>
      <c r="H141">
        <f>+$K$40</f>
        <v>-0.86602100000000004</v>
      </c>
    </row>
    <row r="142" spans="1:8" x14ac:dyDescent="0.2">
      <c r="A142" t="s">
        <v>784</v>
      </c>
      <c r="B142">
        <v>1.2789999999999999</v>
      </c>
      <c r="C142">
        <f t="shared" si="4"/>
        <v>0.19207695697420957</v>
      </c>
      <c r="D142">
        <f t="shared" si="5"/>
        <v>-0.28675361625263324</v>
      </c>
      <c r="E142">
        <v>-8.7396557511996793</v>
      </c>
      <c r="F142">
        <v>1.6310799578124899</v>
      </c>
      <c r="G142">
        <v>-0.76673126124178004</v>
      </c>
      <c r="H142">
        <f>+$K$40</f>
        <v>-0.86602100000000004</v>
      </c>
    </row>
    <row r="143" spans="1:8" x14ac:dyDescent="0.2">
      <c r="A143" t="s">
        <v>785</v>
      </c>
      <c r="B143">
        <v>-2.8660000000000001</v>
      </c>
      <c r="C143">
        <f t="shared" si="4"/>
        <v>-0.97920835373772275</v>
      </c>
      <c r="D143">
        <f t="shared" si="5"/>
        <v>-0.24167532599820452</v>
      </c>
      <c r="E143">
        <v>-8.7396557511996793</v>
      </c>
      <c r="F143">
        <v>1.1587394337499901</v>
      </c>
      <c r="G143">
        <v>1.18098062276047</v>
      </c>
      <c r="H143">
        <f>+$K$40</f>
        <v>-0.86602100000000004</v>
      </c>
    </row>
    <row r="144" spans="1:8" x14ac:dyDescent="0.2">
      <c r="A144" t="s">
        <v>786</v>
      </c>
      <c r="B144">
        <v>-3.7690000000000001</v>
      </c>
      <c r="C144">
        <f t="shared" si="4"/>
        <v>-1.3229417253573192</v>
      </c>
      <c r="D144">
        <f t="shared" si="5"/>
        <v>-0.19939299488920609</v>
      </c>
      <c r="E144">
        <v>-8.7396557511996793</v>
      </c>
      <c r="F144">
        <v>0.71569560218749395</v>
      </c>
      <c r="G144">
        <v>1.7990913349016799</v>
      </c>
      <c r="H144">
        <f>+$K$40</f>
        <v>-0.86602100000000004</v>
      </c>
    </row>
    <row r="145" spans="1:8" x14ac:dyDescent="0.2">
      <c r="A145" t="s">
        <v>787</v>
      </c>
      <c r="B145">
        <v>-4.17</v>
      </c>
      <c r="C145">
        <f t="shared" si="4"/>
        <v>-2.4163823310204755</v>
      </c>
      <c r="D145">
        <f t="shared" si="5"/>
        <v>-0.15903431146179331</v>
      </c>
      <c r="E145">
        <v>-8.7396557511996793</v>
      </c>
      <c r="F145">
        <v>0.29280818624997801</v>
      </c>
      <c r="G145">
        <v>3.6145964582715102</v>
      </c>
      <c r="H145">
        <f>+$K$40</f>
        <v>-0.86602100000000004</v>
      </c>
    </row>
    <row r="146" spans="1:8" x14ac:dyDescent="0.2">
      <c r="A146" t="s">
        <v>788</v>
      </c>
      <c r="B146">
        <v>-3.8860000000000001</v>
      </c>
      <c r="C146">
        <f t="shared" si="4"/>
        <v>-1.9374439290183474</v>
      </c>
      <c r="D146">
        <f t="shared" si="5"/>
        <v>-0.33422908711391852</v>
      </c>
      <c r="E146">
        <v>-20.192556691973099</v>
      </c>
      <c r="F146">
        <v>-0.10621467374999501</v>
      </c>
      <c r="G146">
        <v>2.56716050834244</v>
      </c>
      <c r="H146">
        <f>+$K$40</f>
        <v>-0.86602100000000004</v>
      </c>
    </row>
    <row r="147" spans="1:8" x14ac:dyDescent="0.2">
      <c r="A147" t="s">
        <v>789</v>
      </c>
      <c r="B147">
        <v>-5.1260000000000003</v>
      </c>
      <c r="C147">
        <f t="shared" si="4"/>
        <v>-2.3445971756264488</v>
      </c>
      <c r="D147">
        <f t="shared" si="5"/>
        <v>-0.29921097949098485</v>
      </c>
      <c r="E147">
        <v>-20.192556691973099</v>
      </c>
      <c r="F147">
        <v>-0.47314232812500701</v>
      </c>
      <c r="G147">
        <v>3.2751909037907598</v>
      </c>
      <c r="H147">
        <f>+$K$40</f>
        <v>-0.86602100000000004</v>
      </c>
    </row>
    <row r="148" spans="1:8" x14ac:dyDescent="0.2">
      <c r="A148" t="s">
        <v>790</v>
      </c>
      <c r="B148">
        <v>-4.4729999999999999</v>
      </c>
      <c r="C148">
        <f t="shared" si="4"/>
        <v>-1.9021659397388972</v>
      </c>
      <c r="D148">
        <f t="shared" si="5"/>
        <v>-0.26781624786191516</v>
      </c>
      <c r="E148">
        <v>-20.192556691973099</v>
      </c>
      <c r="F148">
        <v>-0.80210342906249099</v>
      </c>
      <c r="G148">
        <v>2.6170154343283798</v>
      </c>
      <c r="H148">
        <f>+$K$40</f>
        <v>-0.86602100000000004</v>
      </c>
    </row>
    <row r="149" spans="1:8" x14ac:dyDescent="0.2">
      <c r="A149" t="s">
        <v>791</v>
      </c>
      <c r="B149">
        <v>0.69599999999999995</v>
      </c>
      <c r="C149">
        <f t="shared" si="4"/>
        <v>1.8501989820481666</v>
      </c>
      <c r="D149">
        <f t="shared" si="5"/>
        <v>-0.24064771661360901</v>
      </c>
      <c r="E149">
        <v>-20.192556691973099</v>
      </c>
      <c r="F149">
        <v>-1.0867814462499901</v>
      </c>
      <c r="G149">
        <v>-3.34798489479219</v>
      </c>
      <c r="H149">
        <f>+$K$40</f>
        <v>-0.86602100000000004</v>
      </c>
    </row>
    <row r="150" spans="1:8" x14ac:dyDescent="0.2">
      <c r="A150" t="s">
        <v>792</v>
      </c>
      <c r="B150">
        <v>0.79600000000000004</v>
      </c>
      <c r="C150">
        <f t="shared" si="4"/>
        <v>1.5967291075314154</v>
      </c>
      <c r="D150">
        <f t="shared" si="5"/>
        <v>-0.24019863864992075</v>
      </c>
      <c r="E150">
        <v>-21.407909987051799</v>
      </c>
      <c r="F150">
        <v>-1.3286334415624901</v>
      </c>
      <c r="G150">
        <v>-2.9413951539230601</v>
      </c>
      <c r="H150">
        <f>+$K$40</f>
        <v>-0.86602100000000004</v>
      </c>
    </row>
    <row r="151" spans="1:8" x14ac:dyDescent="0.2">
      <c r="A151" t="s">
        <v>793</v>
      </c>
      <c r="B151">
        <v>-1.097</v>
      </c>
      <c r="C151">
        <f t="shared" si="4"/>
        <v>1.2386458131867479</v>
      </c>
      <c r="D151">
        <f t="shared" si="5"/>
        <v>-0.21881788508836231</v>
      </c>
      <c r="E151">
        <v>-21.407909987051799</v>
      </c>
      <c r="F151">
        <v>-1.5526658146875001</v>
      </c>
      <c r="G151">
        <v>-2.3337753311403202</v>
      </c>
      <c r="H151">
        <f>+$K$40</f>
        <v>-0.86602100000000004</v>
      </c>
    </row>
    <row r="152" spans="1:8" x14ac:dyDescent="0.2">
      <c r="A152" t="s">
        <v>794</v>
      </c>
      <c r="B152">
        <v>-1.327</v>
      </c>
      <c r="C152">
        <f t="shared" si="4"/>
        <v>0.90055010773713629</v>
      </c>
      <c r="D152">
        <f t="shared" si="5"/>
        <v>-0.1953982624115842</v>
      </c>
      <c r="E152">
        <v>-21.407909987051799</v>
      </c>
      <c r="F152">
        <v>-1.7980619196874801</v>
      </c>
      <c r="G152">
        <v>-1.7548960385658501</v>
      </c>
      <c r="H152">
        <f>+$K$40</f>
        <v>-0.86602100000000004</v>
      </c>
    </row>
    <row r="153" spans="1:8" x14ac:dyDescent="0.2">
      <c r="A153" t="s">
        <v>795</v>
      </c>
      <c r="B153">
        <v>-1.0469999999999999</v>
      </c>
      <c r="C153">
        <f t="shared" si="4"/>
        <v>0.5365252644697911</v>
      </c>
      <c r="D153">
        <f t="shared" si="5"/>
        <v>-0.16784867194640074</v>
      </c>
      <c r="E153">
        <v>-21.407909987051799</v>
      </c>
      <c r="F153">
        <v>-2.08673276156249</v>
      </c>
      <c r="G153">
        <v>-1.1278843642224401</v>
      </c>
      <c r="H153">
        <f>+$K$40</f>
        <v>-0.86602100000000004</v>
      </c>
    </row>
    <row r="154" spans="1:8" x14ac:dyDescent="0.2">
      <c r="A154" t="s">
        <v>796</v>
      </c>
      <c r="B154">
        <v>-0.76700000000000002</v>
      </c>
      <c r="C154">
        <f t="shared" si="4"/>
        <v>0.22541285629997382</v>
      </c>
      <c r="D154">
        <f t="shared" si="5"/>
        <v>-0.25427915181070609</v>
      </c>
      <c r="E154">
        <v>-27.605424621973199</v>
      </c>
      <c r="F154">
        <v>-2.3903879615624999</v>
      </c>
      <c r="G154">
        <v>-0.76811064069641899</v>
      </c>
      <c r="H154">
        <f>+$K$40</f>
        <v>-0.86602100000000004</v>
      </c>
    </row>
    <row r="155" spans="1:8" x14ac:dyDescent="0.2">
      <c r="A155" t="s">
        <v>797</v>
      </c>
      <c r="B155">
        <v>-1.286</v>
      </c>
      <c r="C155">
        <f t="shared" si="4"/>
        <v>0.43509783140285052</v>
      </c>
      <c r="D155">
        <f t="shared" si="5"/>
        <v>-0.22068805184266138</v>
      </c>
      <c r="E155">
        <v>-27.605424621973199</v>
      </c>
      <c r="F155">
        <v>-2.7423631068750098</v>
      </c>
      <c r="G155">
        <v>-1.0500823578931799</v>
      </c>
      <c r="H155">
        <f>+$K$40</f>
        <v>-0.86602100000000004</v>
      </c>
    </row>
    <row r="156" spans="1:8" x14ac:dyDescent="0.2">
      <c r="A156" t="s">
        <v>798</v>
      </c>
      <c r="B156">
        <v>-1.859</v>
      </c>
      <c r="C156">
        <f t="shared" si="4"/>
        <v>-0.20467344608080396</v>
      </c>
      <c r="D156">
        <f t="shared" si="5"/>
        <v>-0.18617981090061109</v>
      </c>
      <c r="E156">
        <v>-27.605424621973199</v>
      </c>
      <c r="F156">
        <v>-3.1039482628125001</v>
      </c>
      <c r="G156">
        <v>2.96130803242113E-2</v>
      </c>
      <c r="H156">
        <f>+$K$40</f>
        <v>-0.86602100000000004</v>
      </c>
    </row>
    <row r="157" spans="1:8" x14ac:dyDescent="0.2">
      <c r="A157" t="s">
        <v>799</v>
      </c>
      <c r="B157">
        <v>-2.839</v>
      </c>
      <c r="C157">
        <f t="shared" si="4"/>
        <v>-1.0422533452854024</v>
      </c>
      <c r="D157">
        <f t="shared" si="5"/>
        <v>-0.15696196855625821</v>
      </c>
      <c r="E157">
        <v>-27.605424621973199</v>
      </c>
      <c r="F157">
        <v>-3.4100994253125299</v>
      </c>
      <c r="G157">
        <v>1.4175798534995401</v>
      </c>
      <c r="H157">
        <f>+$K$40</f>
        <v>-0.86602100000000004</v>
      </c>
    </row>
    <row r="158" spans="1:8" x14ac:dyDescent="0.2">
      <c r="A158" t="s">
        <v>800</v>
      </c>
      <c r="B158">
        <v>-2.8679999999999999</v>
      </c>
      <c r="C158">
        <f t="shared" si="4"/>
        <v>-1.040628315954224</v>
      </c>
      <c r="D158">
        <f t="shared" si="5"/>
        <v>-6.3283341464111242E-2</v>
      </c>
      <c r="E158">
        <v>-23.625136812416699</v>
      </c>
      <c r="F158">
        <v>-3.6150295093749998</v>
      </c>
      <c r="G158">
        <v>1.5649814085787599</v>
      </c>
      <c r="H158">
        <f>+$K$40</f>
        <v>-0.86602100000000004</v>
      </c>
    </row>
    <row r="159" spans="1:8" x14ac:dyDescent="0.2">
      <c r="A159" t="s">
        <v>801</v>
      </c>
      <c r="B159">
        <v>-2.1440000000000001</v>
      </c>
      <c r="C159">
        <f t="shared" si="4"/>
        <v>-1.4761500385299551</v>
      </c>
      <c r="D159">
        <f t="shared" si="5"/>
        <v>-5.4041930312748676E-2</v>
      </c>
      <c r="E159">
        <v>-23.625136812416699</v>
      </c>
      <c r="F159">
        <v>-3.71186310625</v>
      </c>
      <c r="G159">
        <v>2.2771619115452402</v>
      </c>
      <c r="H159">
        <f>+$K$40</f>
        <v>-0.86602100000000004</v>
      </c>
    </row>
    <row r="160" spans="1:8" x14ac:dyDescent="0.2">
      <c r="A160" t="s">
        <v>802</v>
      </c>
      <c r="B160">
        <v>-3.09</v>
      </c>
      <c r="C160">
        <f t="shared" si="4"/>
        <v>-0.32029879674118744</v>
      </c>
      <c r="D160">
        <f t="shared" si="5"/>
        <v>-5.2954870342366844E-2</v>
      </c>
      <c r="E160">
        <v>-23.625136812416699</v>
      </c>
      <c r="F160">
        <v>-3.7232535665624802</v>
      </c>
      <c r="G160">
        <v>0.42808658706090802</v>
      </c>
      <c r="H160">
        <f>+$K$40</f>
        <v>-0.86602100000000004</v>
      </c>
    </row>
    <row r="161" spans="1:8" x14ac:dyDescent="0.2">
      <c r="A161" t="s">
        <v>803</v>
      </c>
      <c r="B161">
        <v>-2.915</v>
      </c>
      <c r="C161">
        <f t="shared" si="4"/>
        <v>-1.4434986059884067</v>
      </c>
      <c r="D161">
        <f t="shared" si="5"/>
        <v>-5.7755642683949948E-2</v>
      </c>
      <c r="E161">
        <v>-23.625136812416699</v>
      </c>
      <c r="F161">
        <v>-3.6729499878124998</v>
      </c>
      <c r="G161">
        <v>2.2189319342146501</v>
      </c>
      <c r="H161">
        <f>+$K$40</f>
        <v>-0.86602100000000004</v>
      </c>
    </row>
    <row r="162" spans="1:8" x14ac:dyDescent="0.2">
      <c r="A162" t="s">
        <v>804</v>
      </c>
      <c r="B162">
        <v>-3.3370000000000002</v>
      </c>
      <c r="C162">
        <f t="shared" si="4"/>
        <v>-1.7929835791356568</v>
      </c>
      <c r="D162">
        <f t="shared" si="5"/>
        <v>-1.9847690419868271</v>
      </c>
      <c r="E162">
        <v>-31.458200292340599</v>
      </c>
      <c r="F162">
        <v>14.9903017324999</v>
      </c>
      <c r="G162">
        <v>-0.307097996748118</v>
      </c>
      <c r="H162">
        <f>+$K$41</f>
        <v>-0.26543699999999998</v>
      </c>
    </row>
    <row r="163" spans="1:8" x14ac:dyDescent="0.2">
      <c r="A163" t="s">
        <v>805</v>
      </c>
      <c r="B163">
        <v>-5.7409999999999997</v>
      </c>
      <c r="C163">
        <f t="shared" si="4"/>
        <v>-3.7391732130458646</v>
      </c>
      <c r="D163">
        <f t="shared" si="5"/>
        <v>-1.9019360955143514</v>
      </c>
      <c r="E163">
        <v>-31.458200292340599</v>
      </c>
      <c r="F163">
        <v>14.12235937875</v>
      </c>
      <c r="G163">
        <v>2.9418905372564899</v>
      </c>
      <c r="H163">
        <f>+$K$41</f>
        <v>-0.26543699999999998</v>
      </c>
    </row>
    <row r="164" spans="1:8" x14ac:dyDescent="0.2">
      <c r="A164" t="s">
        <v>806</v>
      </c>
      <c r="B164">
        <v>-6.766</v>
      </c>
      <c r="C164">
        <f t="shared" si="4"/>
        <v>-4.5338964856839761</v>
      </c>
      <c r="D164">
        <f t="shared" si="5"/>
        <v>-1.8188266596764795</v>
      </c>
      <c r="E164">
        <v>-31.458200292340599</v>
      </c>
      <c r="F164">
        <v>13.251519906874901</v>
      </c>
      <c r="G164">
        <v>4.3475271389323398</v>
      </c>
      <c r="H164">
        <f>+$K$41</f>
        <v>-0.26543699999999998</v>
      </c>
    </row>
    <row r="165" spans="1:8" x14ac:dyDescent="0.2">
      <c r="A165" t="s">
        <v>807</v>
      </c>
      <c r="B165">
        <v>-0.875</v>
      </c>
      <c r="C165">
        <f t="shared" si="4"/>
        <v>-1.7208655345732595</v>
      </c>
      <c r="D165">
        <f t="shared" si="5"/>
        <v>-1.7379807910809231</v>
      </c>
      <c r="E165">
        <v>-31.458200292340599</v>
      </c>
      <c r="F165">
        <v>12.404398604687501</v>
      </c>
      <c r="G165">
        <v>-2.74059405191335E-2</v>
      </c>
      <c r="H165">
        <f>+$K$41</f>
        <v>-0.26543699999999998</v>
      </c>
    </row>
    <row r="166" spans="1:8" x14ac:dyDescent="0.2">
      <c r="A166" t="s">
        <v>808</v>
      </c>
      <c r="B166">
        <v>-1.6140000000000001</v>
      </c>
      <c r="C166">
        <f t="shared" si="4"/>
        <v>-2.2890426401532755</v>
      </c>
      <c r="D166">
        <f t="shared" si="5"/>
        <v>-1.8843800256876524</v>
      </c>
      <c r="E166">
        <v>-43.497102549752803</v>
      </c>
      <c r="F166">
        <v>11.589305733749899</v>
      </c>
      <c r="G166">
        <v>0.64796922777033295</v>
      </c>
      <c r="H166">
        <f>+$K$41</f>
        <v>-0.26543699999999998</v>
      </c>
    </row>
    <row r="167" spans="1:8" x14ac:dyDescent="0.2">
      <c r="A167" t="s">
        <v>809</v>
      </c>
      <c r="B167">
        <v>0.59799999999999998</v>
      </c>
      <c r="C167">
        <f t="shared" si="4"/>
        <v>-3.307083476454153</v>
      </c>
      <c r="D167">
        <f t="shared" si="5"/>
        <v>-1.8083111579663769</v>
      </c>
      <c r="E167">
        <v>-43.497102549752803</v>
      </c>
      <c r="F167">
        <v>10.7922389274999</v>
      </c>
      <c r="G167">
        <v>2.3999210875868502</v>
      </c>
      <c r="H167">
        <f>+$K$41</f>
        <v>-0.26543699999999998</v>
      </c>
    </row>
    <row r="168" spans="1:8" x14ac:dyDescent="0.2">
      <c r="A168" t="s">
        <v>810</v>
      </c>
      <c r="B168">
        <v>-3.8679999999999999</v>
      </c>
      <c r="C168">
        <f t="shared" si="4"/>
        <v>-3.7888157192595138</v>
      </c>
      <c r="D168">
        <f t="shared" si="5"/>
        <v>-1.7342273761937586</v>
      </c>
      <c r="E168">
        <v>-43.497102549752803</v>
      </c>
      <c r="F168">
        <v>10.015972300937401</v>
      </c>
      <c r="G168">
        <v>3.2899259147038</v>
      </c>
      <c r="H168">
        <f>+$K$41</f>
        <v>-0.26543699999999998</v>
      </c>
    </row>
    <row r="169" spans="1:8" x14ac:dyDescent="0.2">
      <c r="A169" t="s">
        <v>811</v>
      </c>
      <c r="B169">
        <v>-8.6020000000000003</v>
      </c>
      <c r="C169">
        <f t="shared" si="4"/>
        <v>1.7234229321436541</v>
      </c>
      <c r="D169">
        <f t="shared" si="5"/>
        <v>-1.6625412479013768</v>
      </c>
      <c r="E169">
        <v>-43.497102549752803</v>
      </c>
      <c r="F169">
        <v>9.2648288300000008</v>
      </c>
      <c r="G169">
        <v>-5.4218020557670599</v>
      </c>
      <c r="H169">
        <f>+$K$41</f>
        <v>-0.26543699999999998</v>
      </c>
    </row>
    <row r="170" spans="1:8" x14ac:dyDescent="0.2">
      <c r="A170" t="s">
        <v>812</v>
      </c>
      <c r="B170">
        <v>-4.54</v>
      </c>
      <c r="C170">
        <f t="shared" si="4"/>
        <v>-2.5986508875170333</v>
      </c>
      <c r="D170">
        <f t="shared" si="5"/>
        <v>-2.1567448766280721</v>
      </c>
      <c r="E170">
        <v>-73.756877662378002</v>
      </c>
      <c r="F170">
        <v>8.5387516324999897</v>
      </c>
      <c r="G170">
        <v>0.70760551231281099</v>
      </c>
      <c r="H170">
        <f>+$K$41</f>
        <v>-0.26543699999999998</v>
      </c>
    </row>
    <row r="171" spans="1:8" x14ac:dyDescent="0.2">
      <c r="A171" t="s">
        <v>813</v>
      </c>
      <c r="B171">
        <v>-4.8540000000000001</v>
      </c>
      <c r="C171">
        <f t="shared" si="4"/>
        <v>-0.87508706422909466</v>
      </c>
      <c r="D171">
        <f t="shared" si="5"/>
        <v>-2.0886867421495197</v>
      </c>
      <c r="E171">
        <v>-73.756877662378002</v>
      </c>
      <c r="F171">
        <v>7.8256231015624804</v>
      </c>
      <c r="G171">
        <v>-1.94328613025661</v>
      </c>
      <c r="H171">
        <f>+$K$41</f>
        <v>-0.26543699999999998</v>
      </c>
    </row>
    <row r="172" spans="1:8" x14ac:dyDescent="0.2">
      <c r="A172" t="s">
        <v>814</v>
      </c>
      <c r="B172">
        <v>-3.0190000000000001</v>
      </c>
      <c r="C172">
        <f t="shared" si="4"/>
        <v>-1.0901628782822506</v>
      </c>
      <c r="D172">
        <f t="shared" si="5"/>
        <v>-2.023354537937438</v>
      </c>
      <c r="E172">
        <v>-73.756877662378002</v>
      </c>
      <c r="F172">
        <v>7.1410574846874901</v>
      </c>
      <c r="G172">
        <v>-1.49428056225801</v>
      </c>
      <c r="H172">
        <f>+$K$41</f>
        <v>-0.26543699999999998</v>
      </c>
    </row>
    <row r="173" spans="1:8" x14ac:dyDescent="0.2">
      <c r="A173" t="s">
        <v>815</v>
      </c>
      <c r="B173">
        <v>-5.1580000000000004</v>
      </c>
      <c r="C173">
        <f t="shared" si="4"/>
        <v>-2.8805365130410223</v>
      </c>
      <c r="D173">
        <f t="shared" si="5"/>
        <v>-1.9601605951697822</v>
      </c>
      <c r="E173">
        <v>-73.756877662378002</v>
      </c>
      <c r="F173">
        <v>6.4788970549999902</v>
      </c>
      <c r="G173">
        <v>1.47375925386382</v>
      </c>
      <c r="H173">
        <f>+$K$41</f>
        <v>-0.26543699999999998</v>
      </c>
    </row>
    <row r="174" spans="1:8" x14ac:dyDescent="0.2">
      <c r="A174" t="s">
        <v>816</v>
      </c>
      <c r="B174">
        <v>-1.4159999999999999</v>
      </c>
      <c r="C174">
        <f t="shared" si="4"/>
        <v>-3.0879196368394828</v>
      </c>
      <c r="D174">
        <f t="shared" si="5"/>
        <v>-1.8466062984151452</v>
      </c>
      <c r="E174">
        <v>-71.004646738339204</v>
      </c>
      <c r="F174">
        <v>5.8260799578124898</v>
      </c>
      <c r="G174">
        <v>1.9876628494134401</v>
      </c>
      <c r="H174">
        <f>+$K$41</f>
        <v>-0.26543699999999998</v>
      </c>
    </row>
    <row r="175" spans="1:8" x14ac:dyDescent="0.2">
      <c r="A175" t="s">
        <v>817</v>
      </c>
      <c r="B175">
        <v>-3.73</v>
      </c>
      <c r="C175">
        <f t="shared" si="4"/>
        <v>-2.6302718607499038</v>
      </c>
      <c r="D175">
        <f t="shared" si="5"/>
        <v>-1.7843495281607167</v>
      </c>
      <c r="E175">
        <v>-71.004646738339204</v>
      </c>
      <c r="F175">
        <v>5.17373943374999</v>
      </c>
      <c r="G175">
        <v>1.3545398586556601</v>
      </c>
      <c r="H175">
        <f>+$K$41</f>
        <v>-0.26543699999999998</v>
      </c>
    </row>
    <row r="176" spans="1:8" x14ac:dyDescent="0.2">
      <c r="A176" t="s">
        <v>818</v>
      </c>
      <c r="B176">
        <v>-3.7869999999999999</v>
      </c>
      <c r="C176">
        <f t="shared" si="4"/>
        <v>-2.9572806004908436</v>
      </c>
      <c r="D176">
        <f t="shared" si="5"/>
        <v>-1.7223119450517179</v>
      </c>
      <c r="E176">
        <v>-71.004646738339204</v>
      </c>
      <c r="F176">
        <v>4.5236956021874901</v>
      </c>
      <c r="G176">
        <v>1.9775033753542799</v>
      </c>
      <c r="H176">
        <f>+$K$41</f>
        <v>-0.26543699999999998</v>
      </c>
    </row>
    <row r="177" spans="1:8" x14ac:dyDescent="0.2">
      <c r="A177" t="s">
        <v>819</v>
      </c>
      <c r="B177">
        <v>-4.0129999999999999</v>
      </c>
      <c r="C177">
        <f t="shared" si="4"/>
        <v>-2.6237069304902683</v>
      </c>
      <c r="D177">
        <f t="shared" si="5"/>
        <v>-1.6600984176243048</v>
      </c>
      <c r="E177">
        <v>-71.004646738339204</v>
      </c>
      <c r="F177">
        <v>3.8718081862499698</v>
      </c>
      <c r="G177">
        <v>1.5429857902223401</v>
      </c>
      <c r="H177">
        <f>+$K$41</f>
        <v>-0.26543699999999998</v>
      </c>
    </row>
    <row r="178" spans="1:8" x14ac:dyDescent="0.2">
      <c r="A178" t="s">
        <v>820</v>
      </c>
      <c r="B178">
        <v>0.315</v>
      </c>
      <c r="C178">
        <f t="shared" si="4"/>
        <v>-1.6499799612030566</v>
      </c>
      <c r="D178">
        <f t="shared" si="5"/>
        <v>-1.3247745620670661</v>
      </c>
      <c r="E178">
        <v>-56.2727130099383</v>
      </c>
      <c r="F178">
        <v>3.2327853262500001</v>
      </c>
      <c r="G178">
        <v>0.52073773017841296</v>
      </c>
      <c r="H178">
        <f>+$K$41</f>
        <v>-0.26543699999999998</v>
      </c>
    </row>
    <row r="179" spans="1:8" x14ac:dyDescent="0.2">
      <c r="A179" t="s">
        <v>821</v>
      </c>
      <c r="B179">
        <v>-2.165</v>
      </c>
      <c r="C179">
        <f t="shared" si="4"/>
        <v>-2.5814310614060965</v>
      </c>
      <c r="D179">
        <f t="shared" si="5"/>
        <v>-1.2667563784441327</v>
      </c>
      <c r="E179">
        <v>-56.2727130099383</v>
      </c>
      <c r="F179">
        <v>2.6248576718749899</v>
      </c>
      <c r="G179">
        <v>2.1051332854481899</v>
      </c>
      <c r="H179">
        <f>+$K$41</f>
        <v>-0.26543699999999998</v>
      </c>
    </row>
    <row r="180" spans="1:8" x14ac:dyDescent="0.2">
      <c r="A180" t="s">
        <v>822</v>
      </c>
      <c r="B180">
        <v>-8.1150000000000002</v>
      </c>
      <c r="C180">
        <f t="shared" si="4"/>
        <v>-3.6840906150278787</v>
      </c>
      <c r="D180">
        <f t="shared" si="5"/>
        <v>-1.2127433148150624</v>
      </c>
      <c r="E180">
        <v>-56.2727130099383</v>
      </c>
      <c r="F180">
        <v>2.0588965709374998</v>
      </c>
      <c r="G180">
        <v>3.9572645073374701</v>
      </c>
      <c r="H180">
        <f>+$K$41</f>
        <v>-0.26543699999999998</v>
      </c>
    </row>
    <row r="181" spans="1:8" x14ac:dyDescent="0.2">
      <c r="A181" t="s">
        <v>823</v>
      </c>
      <c r="B181">
        <v>4.2240000000000002</v>
      </c>
      <c r="C181">
        <f t="shared" si="4"/>
        <v>0.7042641727402057</v>
      </c>
      <c r="D181">
        <f t="shared" si="5"/>
        <v>-1.1621929635667561</v>
      </c>
      <c r="E181">
        <v>-56.2727130099383</v>
      </c>
      <c r="F181">
        <v>1.52921855375</v>
      </c>
      <c r="G181">
        <v>-2.9886793245685199</v>
      </c>
      <c r="H181">
        <f>+$K$41</f>
        <v>-0.26543699999999998</v>
      </c>
    </row>
    <row r="182" spans="1:8" x14ac:dyDescent="0.2">
      <c r="A182" t="s">
        <v>824</v>
      </c>
      <c r="B182">
        <v>3.9780000000000002</v>
      </c>
      <c r="C182">
        <f t="shared" si="4"/>
        <v>1.3195290245784324</v>
      </c>
      <c r="D182">
        <f t="shared" si="5"/>
        <v>-1.6619079416310054</v>
      </c>
      <c r="E182">
        <v>-85.602440487593398</v>
      </c>
      <c r="F182">
        <v>1.0423665584374999</v>
      </c>
      <c r="G182">
        <v>-4.7740496393317597</v>
      </c>
      <c r="H182">
        <f>+$K$41</f>
        <v>-0.26543699999999998</v>
      </c>
    </row>
    <row r="183" spans="1:8" x14ac:dyDescent="0.2">
      <c r="A183" t="s">
        <v>825</v>
      </c>
      <c r="B183">
        <v>-2.802</v>
      </c>
      <c r="C183">
        <f t="shared" si="4"/>
        <v>-9.2129547033366066E-2</v>
      </c>
      <c r="D183">
        <f t="shared" si="5"/>
        <v>-1.6192449600694481</v>
      </c>
      <c r="E183">
        <v>-85.602440487593398</v>
      </c>
      <c r="F183">
        <v>0.59533418531250204</v>
      </c>
      <c r="G183">
        <v>-2.4453056930101602</v>
      </c>
      <c r="H183">
        <f>+$K$41</f>
        <v>-0.26543699999999998</v>
      </c>
    </row>
    <row r="184" spans="1:8" x14ac:dyDescent="0.2">
      <c r="A184" t="s">
        <v>826</v>
      </c>
      <c r="B184">
        <v>-4.2670000000000003</v>
      </c>
      <c r="C184">
        <f t="shared" si="4"/>
        <v>-1.0826639323126299</v>
      </c>
      <c r="D184">
        <f t="shared" si="5"/>
        <v>-1.5793149093926695</v>
      </c>
      <c r="E184">
        <v>-85.602440487593398</v>
      </c>
      <c r="F184">
        <v>0.17693808031251701</v>
      </c>
      <c r="G184">
        <v>-0.79526632455263202</v>
      </c>
      <c r="H184">
        <f>+$K$41</f>
        <v>-0.26543699999999998</v>
      </c>
    </row>
    <row r="185" spans="1:8" x14ac:dyDescent="0.2">
      <c r="A185" t="s">
        <v>827</v>
      </c>
      <c r="B185">
        <v>-1.1930000000000001</v>
      </c>
      <c r="C185">
        <f t="shared" si="4"/>
        <v>-0.55195169613318074</v>
      </c>
      <c r="D185">
        <f t="shared" si="5"/>
        <v>-1.541362794927486</v>
      </c>
      <c r="E185">
        <v>-85.602440487593398</v>
      </c>
      <c r="F185">
        <v>-0.220732761562494</v>
      </c>
      <c r="G185">
        <v>-1.58430238602535</v>
      </c>
      <c r="H185">
        <f>+$K$41</f>
        <v>-0.26543699999999998</v>
      </c>
    </row>
    <row r="186" spans="1:8" x14ac:dyDescent="0.2">
      <c r="A186" t="s">
        <v>828</v>
      </c>
      <c r="B186">
        <v>-1.31</v>
      </c>
      <c r="C186">
        <f t="shared" si="4"/>
        <v>-1.6182789383326557</v>
      </c>
      <c r="D186">
        <f t="shared" si="5"/>
        <v>-0.75948801361937879</v>
      </c>
      <c r="E186">
        <v>-45.500021862262798</v>
      </c>
      <c r="F186">
        <v>-0.58838796156250295</v>
      </c>
      <c r="G186">
        <v>1.3751457940770699</v>
      </c>
      <c r="H186">
        <f>+$K$41</f>
        <v>-0.26543699999999998</v>
      </c>
    </row>
    <row r="187" spans="1:8" x14ac:dyDescent="0.2">
      <c r="A187" t="s">
        <v>829</v>
      </c>
      <c r="B187">
        <v>1.141</v>
      </c>
      <c r="C187">
        <f t="shared" si="4"/>
        <v>-1.8715016832418583</v>
      </c>
      <c r="D187">
        <f t="shared" si="5"/>
        <v>-0.72627865765133415</v>
      </c>
      <c r="E187">
        <v>-45.500021862262798</v>
      </c>
      <c r="F187">
        <v>-0.93636310687501301</v>
      </c>
      <c r="G187">
        <v>1.83379747223903</v>
      </c>
      <c r="H187">
        <f>+$K$41</f>
        <v>-0.26543699999999998</v>
      </c>
    </row>
    <row r="188" spans="1:8" x14ac:dyDescent="0.2">
      <c r="A188" t="s">
        <v>830</v>
      </c>
      <c r="B188">
        <v>3.7160000000000002</v>
      </c>
      <c r="C188">
        <f t="shared" si="4"/>
        <v>-1.3983360030234997</v>
      </c>
      <c r="D188">
        <f t="shared" si="5"/>
        <v>-0.69530154870928407</v>
      </c>
      <c r="E188">
        <v>-45.500021862262798</v>
      </c>
      <c r="F188">
        <v>-1.2609482628124999</v>
      </c>
      <c r="G188">
        <v>1.12573950786012</v>
      </c>
      <c r="H188">
        <f>+$K$41</f>
        <v>-0.26543699999999998</v>
      </c>
    </row>
    <row r="189" spans="1:8" x14ac:dyDescent="0.2">
      <c r="A189" t="s">
        <v>831</v>
      </c>
      <c r="B189">
        <v>3.694</v>
      </c>
      <c r="C189">
        <f t="shared" si="4"/>
        <v>0.33023719662902551</v>
      </c>
      <c r="D189">
        <f t="shared" si="5"/>
        <v>-0.66846960636493225</v>
      </c>
      <c r="E189">
        <v>-45.500021862262798</v>
      </c>
      <c r="F189">
        <v>-1.54209942531252</v>
      </c>
      <c r="G189">
        <v>-1.59918720625957</v>
      </c>
      <c r="H189">
        <f>+$K$41</f>
        <v>-0.26543699999999998</v>
      </c>
    </row>
    <row r="190" spans="1:8" x14ac:dyDescent="0.2">
      <c r="A190" t="s">
        <v>832</v>
      </c>
      <c r="B190">
        <v>2.843</v>
      </c>
      <c r="C190">
        <f t="shared" si="4"/>
        <v>-1.1919935906717323</v>
      </c>
      <c r="D190">
        <f t="shared" si="5"/>
        <v>-0.17198472975880319</v>
      </c>
      <c r="E190">
        <v>-19.976192139164201</v>
      </c>
      <c r="F190">
        <v>-1.764029509375</v>
      </c>
      <c r="G190">
        <v>1.6332972958162799</v>
      </c>
      <c r="H190">
        <f>+$K$41</f>
        <v>-0.26543699999999998</v>
      </c>
    </row>
    <row r="191" spans="1:8" x14ac:dyDescent="0.2">
      <c r="A191" t="s">
        <v>833</v>
      </c>
      <c r="B191">
        <v>0.47399999999999998</v>
      </c>
      <c r="C191">
        <f t="shared" si="4"/>
        <v>-1.1136946868429913</v>
      </c>
      <c r="D191">
        <f t="shared" si="5"/>
        <v>-0.15615823460744166</v>
      </c>
      <c r="E191">
        <v>-19.976192139164201</v>
      </c>
      <c r="F191">
        <v>-1.92986310624999</v>
      </c>
      <c r="G191">
        <v>1.5332628548756699</v>
      </c>
      <c r="H191">
        <f>+$K$41</f>
        <v>-0.26543699999999998</v>
      </c>
    </row>
    <row r="192" spans="1:8" x14ac:dyDescent="0.2">
      <c r="A192" t="s">
        <v>834</v>
      </c>
      <c r="B192">
        <v>-2.3809999999999998</v>
      </c>
      <c r="C192">
        <f t="shared" si="4"/>
        <v>0.57723734704297369</v>
      </c>
      <c r="D192">
        <f t="shared" si="5"/>
        <v>-0.14524126663705883</v>
      </c>
      <c r="E192">
        <v>-19.976192139164201</v>
      </c>
      <c r="F192">
        <v>-2.0442535665624799</v>
      </c>
      <c r="G192">
        <v>-1.15687462259156</v>
      </c>
      <c r="H192">
        <f>+$K$41</f>
        <v>-0.26543699999999998</v>
      </c>
    </row>
    <row r="193" spans="1:8" x14ac:dyDescent="0.2">
      <c r="A193" t="s">
        <v>835</v>
      </c>
      <c r="B193">
        <v>-0.29399999999999998</v>
      </c>
      <c r="C193">
        <f t="shared" si="4"/>
        <v>-1.2001154865666213</v>
      </c>
      <c r="D193">
        <f t="shared" si="5"/>
        <v>-0.13839884697864291</v>
      </c>
      <c r="E193">
        <v>-19.976192139164201</v>
      </c>
      <c r="F193">
        <v>-2.1159499878124901</v>
      </c>
      <c r="G193">
        <v>1.70008220792331</v>
      </c>
      <c r="H193">
        <f>+$K$41</f>
        <v>-0.26543699999999998</v>
      </c>
    </row>
    <row r="194" spans="1:8" x14ac:dyDescent="0.2">
      <c r="A194" t="s">
        <v>836</v>
      </c>
      <c r="B194">
        <v>-0.86399999999999999</v>
      </c>
      <c r="C194">
        <f t="shared" si="4"/>
        <v>-4.1250929492691588</v>
      </c>
      <c r="D194">
        <f t="shared" si="5"/>
        <v>-2.7216712261669311</v>
      </c>
      <c r="E194">
        <v>-67.093864355282506</v>
      </c>
      <c r="F194">
        <v>15.7583017324999</v>
      </c>
      <c r="G194">
        <v>2.2472401888559301</v>
      </c>
      <c r="H194">
        <f>+$K$42</f>
        <v>0.77146499999999996</v>
      </c>
    </row>
    <row r="195" spans="1:8" x14ac:dyDescent="0.2">
      <c r="A195" t="s">
        <v>837</v>
      </c>
      <c r="B195">
        <v>-4.5549999999999997</v>
      </c>
      <c r="C195">
        <f t="shared" ref="C195:C258" si="6">$K$14+$K$15*E195+$K$16*F195+$K$17*G195+$H$2</f>
        <v>-1.4028244431918195</v>
      </c>
      <c r="D195">
        <f t="shared" ref="D195:D258" si="7">$K$14+$K$15*E195+$K$16*F195+0*G195+$H$2</f>
        <v>-2.6711910836944464</v>
      </c>
      <c r="E195">
        <v>-67.093864355282506</v>
      </c>
      <c r="F195">
        <v>15.2293593787499</v>
      </c>
      <c r="G195">
        <v>-2.0309821643925501</v>
      </c>
      <c r="H195">
        <f>+$K$42</f>
        <v>0.77146499999999996</v>
      </c>
    </row>
    <row r="196" spans="1:8" x14ac:dyDescent="0.2">
      <c r="A196" t="s">
        <v>838</v>
      </c>
      <c r="B196">
        <v>-7.1879999999999997</v>
      </c>
      <c r="C196">
        <f t="shared" si="6"/>
        <v>-2.4754705674803574</v>
      </c>
      <c r="D196">
        <f t="shared" si="7"/>
        <v>-2.6166170118565839</v>
      </c>
      <c r="E196">
        <v>-67.093864355282506</v>
      </c>
      <c r="F196">
        <v>14.657519906874899</v>
      </c>
      <c r="G196">
        <v>-0.22601186592383299</v>
      </c>
      <c r="H196">
        <f>+$K$42</f>
        <v>0.77146499999999996</v>
      </c>
    </row>
    <row r="197" spans="1:8" x14ac:dyDescent="0.2">
      <c r="A197" t="s">
        <v>839</v>
      </c>
      <c r="B197">
        <v>-4.1779999999999999</v>
      </c>
      <c r="C197">
        <f t="shared" si="6"/>
        <v>-3.6042076460142836</v>
      </c>
      <c r="D197">
        <f t="shared" si="7"/>
        <v>-2.561920607261027</v>
      </c>
      <c r="E197">
        <v>-67.093864355282506</v>
      </c>
      <c r="F197">
        <v>14.0843986046875</v>
      </c>
      <c r="G197">
        <v>1.6689704051555001</v>
      </c>
      <c r="H197">
        <f>+$K$42</f>
        <v>0.77146499999999996</v>
      </c>
    </row>
    <row r="198" spans="1:8" x14ac:dyDescent="0.2">
      <c r="A198" t="s">
        <v>840</v>
      </c>
      <c r="B198">
        <v>-8.5180000000000007</v>
      </c>
      <c r="C198">
        <f t="shared" si="6"/>
        <v>-3.4443516274706765</v>
      </c>
      <c r="D198">
        <f t="shared" si="7"/>
        <v>-2.4171364100952903</v>
      </c>
      <c r="E198">
        <v>-62.532755884928299</v>
      </c>
      <c r="F198">
        <v>13.4573057337499</v>
      </c>
      <c r="G198">
        <v>1.64483653137967</v>
      </c>
      <c r="H198">
        <f>+$K$42</f>
        <v>0.77146499999999996</v>
      </c>
    </row>
    <row r="199" spans="1:8" x14ac:dyDescent="0.2">
      <c r="A199" t="s">
        <v>841</v>
      </c>
      <c r="B199">
        <v>-4.8040000000000003</v>
      </c>
      <c r="C199">
        <f t="shared" si="6"/>
        <v>-4.0434798519258344</v>
      </c>
      <c r="D199">
        <f t="shared" si="7"/>
        <v>-2.3573870983740148</v>
      </c>
      <c r="E199">
        <v>-62.532755884928299</v>
      </c>
      <c r="F199">
        <v>12.8312389274999</v>
      </c>
      <c r="G199">
        <v>2.6998694231017</v>
      </c>
      <c r="H199">
        <f>+$K$42</f>
        <v>0.77146499999999996</v>
      </c>
    </row>
    <row r="200" spans="1:8" x14ac:dyDescent="0.2">
      <c r="A200" t="s">
        <v>842</v>
      </c>
      <c r="B200">
        <v>-2.9009999999999998</v>
      </c>
      <c r="C200">
        <f t="shared" si="6"/>
        <v>-3.8147479730090526</v>
      </c>
      <c r="D200">
        <f t="shared" si="7"/>
        <v>-2.2946602006013963</v>
      </c>
      <c r="E200">
        <v>-62.532755884928299</v>
      </c>
      <c r="F200">
        <v>12.1739723009374</v>
      </c>
      <c r="G200">
        <v>2.4340526275964902</v>
      </c>
      <c r="H200">
        <f>+$K$42</f>
        <v>0.77146499999999996</v>
      </c>
    </row>
    <row r="201" spans="1:8" x14ac:dyDescent="0.2">
      <c r="A201" t="s">
        <v>843</v>
      </c>
      <c r="B201">
        <v>-1.3660000000000001</v>
      </c>
      <c r="C201">
        <f t="shared" si="6"/>
        <v>-3.4986143686915749</v>
      </c>
      <c r="D201">
        <f t="shared" si="7"/>
        <v>-2.2240238683090148</v>
      </c>
      <c r="E201">
        <v>-62.532755884928299</v>
      </c>
      <c r="F201">
        <v>11.433828829999999</v>
      </c>
      <c r="G201">
        <v>2.0409481694940501</v>
      </c>
      <c r="H201">
        <f>+$K$42</f>
        <v>0.77146499999999996</v>
      </c>
    </row>
    <row r="202" spans="1:8" x14ac:dyDescent="0.2">
      <c r="A202" t="s">
        <v>844</v>
      </c>
      <c r="B202">
        <v>-2.2570000000000001</v>
      </c>
      <c r="C202">
        <f t="shared" si="6"/>
        <v>-2.3684133625388339</v>
      </c>
      <c r="D202">
        <f t="shared" si="7"/>
        <v>-1.538236128253718</v>
      </c>
      <c r="E202">
        <v>-30.016447398477499</v>
      </c>
      <c r="F202">
        <v>10.592751632500001</v>
      </c>
      <c r="G202">
        <v>1.3293278948503799</v>
      </c>
      <c r="H202">
        <f>+$K$42</f>
        <v>0.77146499999999996</v>
      </c>
    </row>
    <row r="203" spans="1:8" x14ac:dyDescent="0.2">
      <c r="A203" t="s">
        <v>845</v>
      </c>
      <c r="B203">
        <v>-2.2839999999999998</v>
      </c>
      <c r="C203">
        <f t="shared" si="6"/>
        <v>-2.1393754471541149</v>
      </c>
      <c r="D203">
        <f t="shared" si="7"/>
        <v>-1.4603480857751647</v>
      </c>
      <c r="E203">
        <v>-30.016447398477499</v>
      </c>
      <c r="F203">
        <v>9.77662310156248</v>
      </c>
      <c r="G203">
        <v>1.0872979594832901</v>
      </c>
      <c r="H203">
        <f>+$K$42</f>
        <v>0.77146499999999996</v>
      </c>
    </row>
    <row r="204" spans="1:8" x14ac:dyDescent="0.2">
      <c r="A204" t="s">
        <v>846</v>
      </c>
      <c r="B204">
        <v>-2.8380000000000001</v>
      </c>
      <c r="C204">
        <f t="shared" si="6"/>
        <v>-2.0772276115565447</v>
      </c>
      <c r="D204">
        <f t="shared" si="7"/>
        <v>-1.3743062695630823</v>
      </c>
      <c r="E204">
        <v>-30.016447398477499</v>
      </c>
      <c r="F204">
        <v>8.8750574846874795</v>
      </c>
      <c r="G204">
        <v>1.12555838585747</v>
      </c>
      <c r="H204">
        <f>+$K$42</f>
        <v>0.77146499999999996</v>
      </c>
    </row>
    <row r="205" spans="1:8" x14ac:dyDescent="0.2">
      <c r="A205" t="s">
        <v>847</v>
      </c>
      <c r="B205">
        <v>3.6120000000000001</v>
      </c>
      <c r="C205">
        <f t="shared" si="6"/>
        <v>-2.286545056442379</v>
      </c>
      <c r="D205">
        <f t="shared" si="7"/>
        <v>-1.2804773707954269</v>
      </c>
      <c r="E205">
        <v>-30.016447398477499</v>
      </c>
      <c r="F205">
        <v>7.8918970549999896</v>
      </c>
      <c r="G205">
        <v>1.6109738781137699</v>
      </c>
      <c r="H205">
        <f>+$K$42</f>
        <v>0.77146499999999996</v>
      </c>
    </row>
    <row r="206" spans="1:8" x14ac:dyDescent="0.2">
      <c r="A206" t="s">
        <v>848</v>
      </c>
      <c r="B206">
        <v>8.7349999999999994</v>
      </c>
      <c r="C206">
        <f t="shared" si="6"/>
        <v>-0.50072708111834352</v>
      </c>
      <c r="D206">
        <f t="shared" si="7"/>
        <v>-1.042735107201773</v>
      </c>
      <c r="E206">
        <v>-22.553046093222001</v>
      </c>
      <c r="F206">
        <v>6.8570799578124904</v>
      </c>
      <c r="G206">
        <v>-0.86789465977820901</v>
      </c>
      <c r="H206">
        <f>+$K$42</f>
        <v>0.77146499999999996</v>
      </c>
    </row>
    <row r="207" spans="1:8" x14ac:dyDescent="0.2">
      <c r="A207" t="s">
        <v>849</v>
      </c>
      <c r="B207">
        <v>4.6559999999999997</v>
      </c>
      <c r="C207">
        <f t="shared" si="6"/>
        <v>-0.38587749057376264</v>
      </c>
      <c r="D207">
        <f t="shared" si="7"/>
        <v>-0.94096783294734432</v>
      </c>
      <c r="E207">
        <v>-22.553046093222001</v>
      </c>
      <c r="F207">
        <v>5.79073943374999</v>
      </c>
      <c r="G207">
        <v>-0.88884282271925896</v>
      </c>
      <c r="H207">
        <f>+$K$42</f>
        <v>0.77146499999999996</v>
      </c>
    </row>
    <row r="208" spans="1:8" x14ac:dyDescent="0.2">
      <c r="A208" t="s">
        <v>850</v>
      </c>
      <c r="B208">
        <v>0.36799999999999999</v>
      </c>
      <c r="C208">
        <f t="shared" si="6"/>
        <v>-1.7610753934173884E-2</v>
      </c>
      <c r="D208">
        <f t="shared" si="7"/>
        <v>-0.84495503383834558</v>
      </c>
      <c r="E208">
        <v>-22.553046093222001</v>
      </c>
      <c r="F208">
        <v>4.7846956021874902</v>
      </c>
      <c r="G208">
        <v>-1.32479160413088</v>
      </c>
      <c r="H208">
        <f>+$K$42</f>
        <v>0.77146499999999996</v>
      </c>
    </row>
    <row r="209" spans="1:8" x14ac:dyDescent="0.2">
      <c r="A209" t="s">
        <v>851</v>
      </c>
      <c r="B209">
        <v>0.64300000000000002</v>
      </c>
      <c r="C209">
        <f t="shared" si="6"/>
        <v>9.3714641892511219E-2</v>
      </c>
      <c r="D209">
        <f t="shared" si="7"/>
        <v>-0.74628495441093334</v>
      </c>
      <c r="E209">
        <v>-22.553046093222001</v>
      </c>
      <c r="F209">
        <v>3.75080818624998</v>
      </c>
      <c r="G209">
        <v>-1.3450560301027601</v>
      </c>
      <c r="H209">
        <f>+$K$42</f>
        <v>0.77146499999999996</v>
      </c>
    </row>
    <row r="210" spans="1:8" x14ac:dyDescent="0.2">
      <c r="A210" t="s">
        <v>852</v>
      </c>
      <c r="B210">
        <v>-0.27200000000000002</v>
      </c>
      <c r="C210">
        <f t="shared" si="6"/>
        <v>0.75792814406536124</v>
      </c>
      <c r="D210">
        <f t="shared" si="7"/>
        <v>-0.33776861135716729</v>
      </c>
      <c r="E210">
        <v>-6.0021425712153498</v>
      </c>
      <c r="F210">
        <v>2.6997853262499998</v>
      </c>
      <c r="G210">
        <v>-1.7544931384856399</v>
      </c>
      <c r="H210">
        <f>+$K$42</f>
        <v>0.77146499999999996</v>
      </c>
    </row>
    <row r="211" spans="1:8" x14ac:dyDescent="0.2">
      <c r="A211" t="s">
        <v>853</v>
      </c>
      <c r="B211">
        <v>0.157</v>
      </c>
      <c r="C211">
        <f t="shared" si="6"/>
        <v>0.79619752749925088</v>
      </c>
      <c r="D211">
        <f t="shared" si="7"/>
        <v>-0.23709053573423289</v>
      </c>
      <c r="E211">
        <v>-6.0021425712153498</v>
      </c>
      <c r="F211">
        <v>1.6448576718749801</v>
      </c>
      <c r="G211">
        <v>-1.6545607240784099</v>
      </c>
      <c r="H211">
        <f>+$K$42</f>
        <v>0.77146499999999996</v>
      </c>
    </row>
    <row r="212" spans="1:8" x14ac:dyDescent="0.2">
      <c r="A212" t="s">
        <v>854</v>
      </c>
      <c r="B212">
        <v>-2.9220000000000002</v>
      </c>
      <c r="C212">
        <f t="shared" si="6"/>
        <v>-0.75126950804392445</v>
      </c>
      <c r="D212">
        <f t="shared" si="7"/>
        <v>-0.13755450010516401</v>
      </c>
      <c r="E212">
        <v>-6.0021425712153498</v>
      </c>
      <c r="F212">
        <v>0.60189657093750504</v>
      </c>
      <c r="G212">
        <v>0.98271603441865596</v>
      </c>
      <c r="H212">
        <f>+$K$42</f>
        <v>0.77146499999999996</v>
      </c>
    </row>
    <row r="213" spans="1:8" x14ac:dyDescent="0.2">
      <c r="A213" t="s">
        <v>855</v>
      </c>
      <c r="B213">
        <v>-1.917</v>
      </c>
      <c r="C213">
        <f t="shared" si="6"/>
        <v>-1.1418614381127041</v>
      </c>
      <c r="D213">
        <f t="shared" si="7"/>
        <v>-5.140652085685804E-2</v>
      </c>
      <c r="E213">
        <v>-6.0021425712153498</v>
      </c>
      <c r="F213">
        <v>-0.30078144624999198</v>
      </c>
      <c r="G213">
        <v>1.74609960345783</v>
      </c>
      <c r="H213">
        <f>+$K$42</f>
        <v>0.77146499999999996</v>
      </c>
    </row>
    <row r="214" spans="1:8" x14ac:dyDescent="0.2">
      <c r="A214" t="s">
        <v>856</v>
      </c>
      <c r="B214">
        <v>-1.173</v>
      </c>
      <c r="C214">
        <f t="shared" si="6"/>
        <v>-1.0350835519736752</v>
      </c>
      <c r="D214">
        <f t="shared" si="7"/>
        <v>-0.13624738301151018</v>
      </c>
      <c r="E214">
        <v>-15.0774990946444</v>
      </c>
      <c r="F214">
        <v>-1.18263344156249</v>
      </c>
      <c r="G214">
        <v>1.4392685597199799</v>
      </c>
      <c r="H214">
        <f>+$K$42</f>
        <v>0.77146499999999996</v>
      </c>
    </row>
    <row r="215" spans="1:8" x14ac:dyDescent="0.2">
      <c r="A215" t="s">
        <v>857</v>
      </c>
      <c r="B215">
        <v>-3.5000000000000003E-2</v>
      </c>
      <c r="C215">
        <f t="shared" si="6"/>
        <v>-0.8896211931459086</v>
      </c>
      <c r="D215">
        <f t="shared" si="7"/>
        <v>-5.3501281449951699E-2</v>
      </c>
      <c r="E215">
        <v>-15.0774990946444</v>
      </c>
      <c r="F215">
        <v>-2.0496658146875002</v>
      </c>
      <c r="G215">
        <v>1.33884365428834</v>
      </c>
      <c r="H215">
        <f>+$K$42</f>
        <v>0.77146499999999996</v>
      </c>
    </row>
    <row r="216" spans="1:8" x14ac:dyDescent="0.2">
      <c r="A216" t="s">
        <v>858</v>
      </c>
      <c r="B216">
        <v>0.71499999999999997</v>
      </c>
      <c r="C216">
        <f t="shared" si="6"/>
        <v>-0.45361554542720639</v>
      </c>
      <c r="D216">
        <f t="shared" si="7"/>
        <v>2.9088661226826351E-2</v>
      </c>
      <c r="E216">
        <v>-15.0774990946444</v>
      </c>
      <c r="F216">
        <v>-2.9150619196874801</v>
      </c>
      <c r="G216">
        <v>0.77293394755565203</v>
      </c>
      <c r="H216">
        <f>+$K$42</f>
        <v>0.77146499999999996</v>
      </c>
    </row>
    <row r="217" spans="1:8" x14ac:dyDescent="0.2">
      <c r="A217" t="s">
        <v>859</v>
      </c>
      <c r="B217">
        <v>2.3860000000000001</v>
      </c>
      <c r="C217">
        <f t="shared" si="6"/>
        <v>0.41558780101791287</v>
      </c>
      <c r="D217">
        <f t="shared" si="7"/>
        <v>0.1118956956920098</v>
      </c>
      <c r="E217">
        <v>-15.0774990946444</v>
      </c>
      <c r="F217">
        <v>-3.7827327615624902</v>
      </c>
      <c r="G217">
        <v>-0.48628939747209898</v>
      </c>
      <c r="H217">
        <f>+$K$42</f>
        <v>0.77146499999999996</v>
      </c>
    </row>
    <row r="218" spans="1:8" x14ac:dyDescent="0.2">
      <c r="A218" t="s">
        <v>860</v>
      </c>
      <c r="B218">
        <v>4.3380000000000001</v>
      </c>
      <c r="C218">
        <f t="shared" si="6"/>
        <v>1.4781464578696</v>
      </c>
      <c r="D218">
        <f t="shared" si="7"/>
        <v>0.17080857510786779</v>
      </c>
      <c r="E218">
        <v>-15.632796605725</v>
      </c>
      <c r="F218">
        <v>-4.5083879615624998</v>
      </c>
      <c r="G218">
        <v>-2.0933851758128901</v>
      </c>
      <c r="H218">
        <f>+$K$42</f>
        <v>0.77146499999999996</v>
      </c>
    </row>
    <row r="219" spans="1:8" x14ac:dyDescent="0.2">
      <c r="A219" t="s">
        <v>861</v>
      </c>
      <c r="B219">
        <v>3.2410000000000001</v>
      </c>
      <c r="C219">
        <f t="shared" si="6"/>
        <v>2.2407823625748788</v>
      </c>
      <c r="D219">
        <f t="shared" si="7"/>
        <v>0.24104709907591249</v>
      </c>
      <c r="E219">
        <v>-15.632796605725</v>
      </c>
      <c r="F219">
        <v>-5.2443631068750101</v>
      </c>
      <c r="G219">
        <v>-3.2020919850618101</v>
      </c>
      <c r="H219">
        <f>+$K$42</f>
        <v>0.77146499999999996</v>
      </c>
    </row>
    <row r="220" spans="1:8" x14ac:dyDescent="0.2">
      <c r="A220" t="s">
        <v>862</v>
      </c>
      <c r="B220">
        <v>1.6319999999999999</v>
      </c>
      <c r="C220">
        <f t="shared" si="6"/>
        <v>1.9128144162128575</v>
      </c>
      <c r="D220">
        <f t="shared" si="7"/>
        <v>0.30933968401796275</v>
      </c>
      <c r="E220">
        <v>-15.632796605725</v>
      </c>
      <c r="F220">
        <v>-5.9599482628124996</v>
      </c>
      <c r="G220">
        <v>-2.5675766597357201</v>
      </c>
      <c r="H220">
        <f>+$K$42</f>
        <v>0.77146499999999996</v>
      </c>
    </row>
    <row r="221" spans="1:8" x14ac:dyDescent="0.2">
      <c r="A221" t="s">
        <v>863</v>
      </c>
      <c r="B221">
        <v>2.0680000000000001</v>
      </c>
      <c r="C221">
        <f t="shared" si="6"/>
        <v>1.3438993100521233</v>
      </c>
      <c r="D221">
        <f t="shared" si="7"/>
        <v>0.37071945836231468</v>
      </c>
      <c r="E221">
        <v>-15.632796605725</v>
      </c>
      <c r="F221">
        <v>-6.6030994253125197</v>
      </c>
      <c r="G221">
        <v>-1.5583119725893599</v>
      </c>
      <c r="H221">
        <f>+$K$42</f>
        <v>0.77146499999999996</v>
      </c>
    </row>
    <row r="222" spans="1:8" x14ac:dyDescent="0.2">
      <c r="A222" t="s">
        <v>864</v>
      </c>
      <c r="B222">
        <v>0.54700000000000004</v>
      </c>
      <c r="C222">
        <f t="shared" si="6"/>
        <v>-0.62281285396267094</v>
      </c>
      <c r="D222">
        <f t="shared" si="7"/>
        <v>0.42522167426684465</v>
      </c>
      <c r="E222">
        <v>-15.4731226500842</v>
      </c>
      <c r="F222">
        <v>-7.1430295093750003</v>
      </c>
      <c r="G222">
        <v>1.6781736183618099</v>
      </c>
      <c r="H222">
        <f>+$K$42</f>
        <v>0.77146499999999996</v>
      </c>
    </row>
    <row r="223" spans="1:8" x14ac:dyDescent="0.2">
      <c r="A223" t="s">
        <v>865</v>
      </c>
      <c r="B223">
        <v>-2.3460000000000001</v>
      </c>
      <c r="C223">
        <f t="shared" si="6"/>
        <v>-2.8115958717643643</v>
      </c>
      <c r="D223">
        <f t="shared" si="7"/>
        <v>0.45584074941820618</v>
      </c>
      <c r="E223">
        <v>-15.4731226500842</v>
      </c>
      <c r="F223">
        <v>-7.4638631062499901</v>
      </c>
      <c r="G223">
        <v>5.23200886005257</v>
      </c>
      <c r="H223">
        <f>+$K$42</f>
        <v>0.77146499999999996</v>
      </c>
    </row>
    <row r="224" spans="1:8" x14ac:dyDescent="0.2">
      <c r="A224" t="s">
        <v>866</v>
      </c>
      <c r="B224">
        <v>-1.976</v>
      </c>
      <c r="C224">
        <f t="shared" si="6"/>
        <v>-2.5401472577269191</v>
      </c>
      <c r="D224">
        <f t="shared" si="7"/>
        <v>0.47906896138858901</v>
      </c>
      <c r="E224">
        <v>-15.4731226500842</v>
      </c>
      <c r="F224">
        <v>-7.7072535665624802</v>
      </c>
      <c r="G224">
        <v>4.8345439683263303</v>
      </c>
      <c r="H224">
        <f>+$K$42</f>
        <v>0.77146499999999996</v>
      </c>
    </row>
    <row r="225" spans="1:8" x14ac:dyDescent="0.2">
      <c r="A225" t="s">
        <v>867</v>
      </c>
      <c r="B225">
        <v>-2.5840000000000001</v>
      </c>
      <c r="C225">
        <f t="shared" si="6"/>
        <v>-1.1549824316952035</v>
      </c>
      <c r="D225">
        <f t="shared" si="7"/>
        <v>0.49602759704700583</v>
      </c>
      <c r="E225">
        <v>-15.4731226500842</v>
      </c>
      <c r="F225">
        <v>-7.8849499878125</v>
      </c>
      <c r="G225">
        <v>2.6436929311542499</v>
      </c>
      <c r="H225">
        <f>+$K$42</f>
        <v>0.77146499999999996</v>
      </c>
    </row>
    <row r="226" spans="1:8" x14ac:dyDescent="0.2">
      <c r="A226" t="s">
        <v>868</v>
      </c>
      <c r="B226">
        <v>-1.4750000000000001</v>
      </c>
      <c r="C226">
        <f t="shared" si="6"/>
        <v>-1.6709363736512224</v>
      </c>
      <c r="D226">
        <f t="shared" si="7"/>
        <v>-1.0757710638560052</v>
      </c>
      <c r="E226">
        <v>-7.9159888150110103</v>
      </c>
      <c r="F226">
        <v>10.0593017325</v>
      </c>
      <c r="G226">
        <v>0.953013182828778</v>
      </c>
      <c r="H226">
        <f>+$K$43</f>
        <v>-0.458175</v>
      </c>
    </row>
    <row r="227" spans="1:8" x14ac:dyDescent="0.2">
      <c r="A227" t="s">
        <v>869</v>
      </c>
      <c r="B227">
        <v>-1.6080000000000001</v>
      </c>
      <c r="C227">
        <f t="shared" si="6"/>
        <v>-2.3225469899434437</v>
      </c>
      <c r="D227">
        <f t="shared" si="7"/>
        <v>-0.98186754138351917</v>
      </c>
      <c r="E227">
        <v>-7.9159888150110103</v>
      </c>
      <c r="F227">
        <v>9.0753593787499902</v>
      </c>
      <c r="G227">
        <v>2.1467736230541501</v>
      </c>
      <c r="H227">
        <f>+$K$43</f>
        <v>-0.458175</v>
      </c>
    </row>
    <row r="228" spans="1:8" x14ac:dyDescent="0.2">
      <c r="A228" t="s">
        <v>870</v>
      </c>
      <c r="B228">
        <v>-1.6639999999999999</v>
      </c>
      <c r="C228">
        <f t="shared" si="6"/>
        <v>-2.1141998206060695</v>
      </c>
      <c r="D228">
        <f t="shared" si="7"/>
        <v>-0.88511075754565671</v>
      </c>
      <c r="E228">
        <v>-7.9159888150110103</v>
      </c>
      <c r="F228">
        <v>8.0615199068749899</v>
      </c>
      <c r="G228">
        <v>1.96808863132543</v>
      </c>
      <c r="H228">
        <f>+$K$43</f>
        <v>-0.458175</v>
      </c>
    </row>
    <row r="229" spans="1:8" x14ac:dyDescent="0.2">
      <c r="A229" t="s">
        <v>871</v>
      </c>
      <c r="B229">
        <v>-1.4419999999999999</v>
      </c>
      <c r="C229">
        <f t="shared" si="6"/>
        <v>-3.1881453093050052</v>
      </c>
      <c r="D229">
        <f t="shared" si="7"/>
        <v>-0.78632292095009226</v>
      </c>
      <c r="E229">
        <v>-7.9159888150110103</v>
      </c>
      <c r="F229">
        <v>7.0263986046875102</v>
      </c>
      <c r="G229">
        <v>3.84593718962403</v>
      </c>
      <c r="H229">
        <f>+$K$43</f>
        <v>-0.458175</v>
      </c>
    </row>
    <row r="230" spans="1:8" x14ac:dyDescent="0.2">
      <c r="A230" t="s">
        <v>872</v>
      </c>
      <c r="B230">
        <v>-1.119</v>
      </c>
      <c r="C230">
        <f t="shared" si="6"/>
        <v>-1.3401777047443539</v>
      </c>
      <c r="D230">
        <f t="shared" si="7"/>
        <v>-0.79855083389048076</v>
      </c>
      <c r="E230">
        <v>-12.790900434127201</v>
      </c>
      <c r="F230">
        <v>6.2033057337499899</v>
      </c>
      <c r="G230">
        <v>0.86728433193736698</v>
      </c>
      <c r="H230">
        <f>+$K$43</f>
        <v>-0.458175</v>
      </c>
    </row>
    <row r="231" spans="1:8" x14ac:dyDescent="0.2">
      <c r="A231" t="s">
        <v>873</v>
      </c>
      <c r="B231">
        <v>-2.036</v>
      </c>
      <c r="C231">
        <f t="shared" si="6"/>
        <v>-0.88024354718278008</v>
      </c>
      <c r="D231">
        <f t="shared" si="7"/>
        <v>-0.71179313416920575</v>
      </c>
      <c r="E231">
        <v>-12.790900434127201</v>
      </c>
      <c r="F231">
        <v>5.2942389274999897</v>
      </c>
      <c r="G231">
        <v>0.26973256272299401</v>
      </c>
      <c r="H231">
        <f>+$K$43</f>
        <v>-0.458175</v>
      </c>
    </row>
    <row r="232" spans="1:8" x14ac:dyDescent="0.2">
      <c r="A232" t="s">
        <v>874</v>
      </c>
      <c r="B232">
        <v>-1.8029999999999999</v>
      </c>
      <c r="C232">
        <f t="shared" si="6"/>
        <v>-0.463366445021273</v>
      </c>
      <c r="D232">
        <f t="shared" si="7"/>
        <v>-0.6215806683965861</v>
      </c>
      <c r="E232">
        <v>-12.790900434127201</v>
      </c>
      <c r="F232">
        <v>4.3489723009374801</v>
      </c>
      <c r="G232">
        <v>-0.25334178270499402</v>
      </c>
      <c r="H232">
        <f>+$K$43</f>
        <v>-0.458175</v>
      </c>
    </row>
    <row r="233" spans="1:8" x14ac:dyDescent="0.2">
      <c r="A233" t="s">
        <v>875</v>
      </c>
      <c r="B233">
        <v>-1.7070000000000001</v>
      </c>
      <c r="C233">
        <f t="shared" si="6"/>
        <v>0.65935293173709619</v>
      </c>
      <c r="D233">
        <f t="shared" si="7"/>
        <v>-0.53481565210419679</v>
      </c>
      <c r="E233">
        <v>-12.790900434127201</v>
      </c>
      <c r="F233">
        <v>3.4398288300000002</v>
      </c>
      <c r="G233">
        <v>-1.9121719364193199</v>
      </c>
      <c r="H233">
        <f>+$K$43</f>
        <v>-0.458175</v>
      </c>
    </row>
    <row r="234" spans="1:8" x14ac:dyDescent="0.2">
      <c r="A234" t="s">
        <v>876</v>
      </c>
      <c r="B234">
        <v>-2.6720000000000002</v>
      </c>
      <c r="C234">
        <f t="shared" si="6"/>
        <v>-1.2066397528686583</v>
      </c>
      <c r="D234">
        <f t="shared" si="7"/>
        <v>-0.56217106403442241</v>
      </c>
      <c r="E234">
        <v>-18.5703255952719</v>
      </c>
      <c r="F234">
        <v>2.5987516324999902</v>
      </c>
      <c r="G234">
        <v>1.0319606103903001</v>
      </c>
      <c r="H234">
        <f>+$K$43</f>
        <v>-0.458175</v>
      </c>
    </row>
    <row r="235" spans="1:8" x14ac:dyDescent="0.2">
      <c r="A235" t="s">
        <v>877</v>
      </c>
      <c r="B235">
        <v>-2.2959999999999998</v>
      </c>
      <c r="C235">
        <f t="shared" si="6"/>
        <v>-1.5010648841740537</v>
      </c>
      <c r="D235">
        <f t="shared" si="7"/>
        <v>-0.49134528555587009</v>
      </c>
      <c r="E235">
        <v>-18.5703255952719</v>
      </c>
      <c r="F235">
        <v>1.8566231015624799</v>
      </c>
      <c r="G235">
        <v>1.61682153278525</v>
      </c>
      <c r="H235">
        <f>+$K$43</f>
        <v>-0.458175</v>
      </c>
    </row>
    <row r="236" spans="1:8" x14ac:dyDescent="0.2">
      <c r="A236" t="s">
        <v>878</v>
      </c>
      <c r="B236">
        <v>-2.9580000000000002</v>
      </c>
      <c r="C236">
        <f t="shared" si="6"/>
        <v>-1.9802936022810791</v>
      </c>
      <c r="D236">
        <f t="shared" si="7"/>
        <v>-0.42668113334378854</v>
      </c>
      <c r="E236">
        <v>-18.5703255952719</v>
      </c>
      <c r="F236">
        <v>1.1790574846874899</v>
      </c>
      <c r="G236">
        <v>2.4877343143770401</v>
      </c>
      <c r="H236">
        <f>+$K$43</f>
        <v>-0.458175</v>
      </c>
    </row>
    <row r="237" spans="1:8" x14ac:dyDescent="0.2">
      <c r="A237" t="s">
        <v>879</v>
      </c>
      <c r="B237">
        <v>-0.42799999999999999</v>
      </c>
      <c r="C237">
        <f t="shared" si="6"/>
        <v>-0.12906011656109262</v>
      </c>
      <c r="D237">
        <f t="shared" si="7"/>
        <v>-0.36463242257613271</v>
      </c>
      <c r="E237">
        <v>-18.5703255952719</v>
      </c>
      <c r="F237">
        <v>0.52889705499999395</v>
      </c>
      <c r="G237">
        <v>-0.37721202739278398</v>
      </c>
      <c r="H237">
        <f>+$K$43</f>
        <v>-0.458175</v>
      </c>
    </row>
    <row r="238" spans="1:8" x14ac:dyDescent="0.2">
      <c r="A238" t="s">
        <v>880</v>
      </c>
      <c r="B238">
        <v>-1.2</v>
      </c>
      <c r="C238">
        <f t="shared" si="6"/>
        <v>-0.40606575354920327</v>
      </c>
      <c r="D238">
        <f t="shared" si="7"/>
        <v>-0.49023058536874775</v>
      </c>
      <c r="E238">
        <v>-28.845060386368498</v>
      </c>
      <c r="F238">
        <v>-0.159920042187501</v>
      </c>
      <c r="G238">
        <v>-0.13476960591367701</v>
      </c>
      <c r="H238">
        <f>+$K$43</f>
        <v>-0.458175</v>
      </c>
    </row>
    <row r="239" spans="1:8" x14ac:dyDescent="0.2">
      <c r="A239" t="s">
        <v>881</v>
      </c>
      <c r="B239">
        <v>-0.40699999999999997</v>
      </c>
      <c r="C239">
        <f t="shared" si="6"/>
        <v>-0.12845783219427259</v>
      </c>
      <c r="D239">
        <f t="shared" si="7"/>
        <v>-0.41766672711431851</v>
      </c>
      <c r="E239">
        <v>-28.845060386368498</v>
      </c>
      <c r="F239">
        <v>-0.92026056625000696</v>
      </c>
      <c r="G239">
        <v>-0.463098041693628</v>
      </c>
      <c r="H239">
        <f>+$K$43</f>
        <v>-0.458175</v>
      </c>
    </row>
    <row r="240" spans="1:8" x14ac:dyDescent="0.2">
      <c r="A240" t="s">
        <v>882</v>
      </c>
      <c r="B240">
        <v>-1.01</v>
      </c>
      <c r="C240">
        <f t="shared" si="6"/>
        <v>-0.12628409813996389</v>
      </c>
      <c r="D240">
        <f t="shared" si="7"/>
        <v>-0.35438847600532042</v>
      </c>
      <c r="E240">
        <v>-28.845060386368498</v>
      </c>
      <c r="F240">
        <v>-1.5833043978125001</v>
      </c>
      <c r="G240">
        <v>-0.365253948086187</v>
      </c>
      <c r="H240">
        <f>+$K$43</f>
        <v>-0.458175</v>
      </c>
    </row>
    <row r="241" spans="1:8" x14ac:dyDescent="0.2">
      <c r="A241" t="s">
        <v>883</v>
      </c>
      <c r="B241">
        <v>-1.609</v>
      </c>
      <c r="C241">
        <f t="shared" si="6"/>
        <v>-0.97868477847506807</v>
      </c>
      <c r="D241">
        <f t="shared" si="7"/>
        <v>-0.28310852857790814</v>
      </c>
      <c r="E241">
        <v>-28.845060386368498</v>
      </c>
      <c r="F241">
        <v>-2.3301918137500102</v>
      </c>
      <c r="G241">
        <v>1.1137969987576799</v>
      </c>
      <c r="H241">
        <f>+$K$43</f>
        <v>-0.458175</v>
      </c>
    </row>
    <row r="242" spans="1:8" x14ac:dyDescent="0.2">
      <c r="A242" t="s">
        <v>884</v>
      </c>
      <c r="B242">
        <v>-1.153</v>
      </c>
      <c r="C242">
        <f t="shared" si="6"/>
        <v>-1.5142372225223981</v>
      </c>
      <c r="D242">
        <f t="shared" si="7"/>
        <v>-0.10731380285105174</v>
      </c>
      <c r="E242">
        <v>-23.5100637125473</v>
      </c>
      <c r="F242">
        <v>-3.13121467374999</v>
      </c>
      <c r="G242">
        <v>2.2528473083195699</v>
      </c>
      <c r="H242">
        <f>+$K$43</f>
        <v>-0.458175</v>
      </c>
    </row>
    <row r="243" spans="1:8" x14ac:dyDescent="0.2">
      <c r="A243" t="s">
        <v>885</v>
      </c>
      <c r="B243">
        <v>-1.2969999999999999</v>
      </c>
      <c r="C243">
        <f t="shared" si="6"/>
        <v>3.7085696973892079E-2</v>
      </c>
      <c r="D243">
        <f t="shared" si="7"/>
        <v>-3.0685599228118254E-2</v>
      </c>
      <c r="E243">
        <v>-23.5100637125473</v>
      </c>
      <c r="F243">
        <v>-3.9341423281250001</v>
      </c>
      <c r="G243">
        <v>-0.10851932670627699</v>
      </c>
      <c r="H243">
        <f>+$K$43</f>
        <v>-0.458175</v>
      </c>
    </row>
    <row r="244" spans="1:8" x14ac:dyDescent="0.2">
      <c r="A244" t="s">
        <v>886</v>
      </c>
      <c r="B244">
        <v>-0.94</v>
      </c>
      <c r="C244">
        <f t="shared" si="6"/>
        <v>-0.39509503531978263</v>
      </c>
      <c r="D244">
        <f t="shared" si="7"/>
        <v>4.3369024400952028E-2</v>
      </c>
      <c r="E244">
        <v>-23.5100637125473</v>
      </c>
      <c r="F244">
        <v>-4.7101034290624897</v>
      </c>
      <c r="G244">
        <v>0.70209406064722002</v>
      </c>
      <c r="H244">
        <f>+$K$43</f>
        <v>-0.458175</v>
      </c>
    </row>
    <row r="245" spans="1:8" x14ac:dyDescent="0.2">
      <c r="A245" t="s">
        <v>887</v>
      </c>
      <c r="B245">
        <v>-1.0109999999999999</v>
      </c>
      <c r="C245">
        <f t="shared" si="6"/>
        <v>-1.1327990155497776</v>
      </c>
      <c r="D245">
        <f t="shared" si="7"/>
        <v>0.10374928364925828</v>
      </c>
      <c r="E245">
        <v>-23.5100637125473</v>
      </c>
      <c r="F245">
        <v>-5.3427814462499903</v>
      </c>
      <c r="G245">
        <v>1.9800327924802299</v>
      </c>
      <c r="H245">
        <f>+$K$43</f>
        <v>-0.458175</v>
      </c>
    </row>
    <row r="246" spans="1:8" x14ac:dyDescent="0.2">
      <c r="A246" t="s">
        <v>888</v>
      </c>
      <c r="B246">
        <v>-0.56200000000000006</v>
      </c>
      <c r="C246">
        <f t="shared" si="6"/>
        <v>0.69343462451200399</v>
      </c>
      <c r="D246">
        <f t="shared" si="7"/>
        <v>0.28339619145701755</v>
      </c>
      <c r="E246">
        <v>-17.0550962126485</v>
      </c>
      <c r="F246">
        <v>-5.9656334415624901</v>
      </c>
      <c r="G246">
        <v>-0.65657730001487002</v>
      </c>
      <c r="H246">
        <f>+$K$43</f>
        <v>-0.458175</v>
      </c>
    </row>
    <row r="247" spans="1:8" x14ac:dyDescent="0.2">
      <c r="A247" t="s">
        <v>889</v>
      </c>
      <c r="B247">
        <v>0.69</v>
      </c>
      <c r="C247">
        <f t="shared" si="6"/>
        <v>0.69464939497569089</v>
      </c>
      <c r="D247">
        <f t="shared" si="7"/>
        <v>0.34247416501857497</v>
      </c>
      <c r="E247">
        <v>-17.0550962126485</v>
      </c>
      <c r="F247">
        <v>-6.5846658146874901</v>
      </c>
      <c r="G247">
        <v>-0.56392338614353998</v>
      </c>
      <c r="H247">
        <f>+$K$43</f>
        <v>-0.458175</v>
      </c>
    </row>
    <row r="248" spans="1:8" x14ac:dyDescent="0.2">
      <c r="A248" t="s">
        <v>890</v>
      </c>
      <c r="B248">
        <v>1.214</v>
      </c>
      <c r="C248">
        <f t="shared" si="6"/>
        <v>1.9267534811065938</v>
      </c>
      <c r="D248">
        <f t="shared" si="7"/>
        <v>0.40273208369535407</v>
      </c>
      <c r="E248">
        <v>-17.0550962126485</v>
      </c>
      <c r="F248">
        <v>-7.2160619196874798</v>
      </c>
      <c r="G248">
        <v>-2.44035137589889</v>
      </c>
      <c r="H248">
        <f>+$K$43</f>
        <v>-0.458175</v>
      </c>
    </row>
    <row r="249" spans="1:8" x14ac:dyDescent="0.2">
      <c r="A249" t="s">
        <v>891</v>
      </c>
      <c r="B249">
        <v>2.278</v>
      </c>
      <c r="C249">
        <f t="shared" si="6"/>
        <v>1.2124531686069726</v>
      </c>
      <c r="D249">
        <f t="shared" si="7"/>
        <v>0.46492494216053748</v>
      </c>
      <c r="E249">
        <v>-17.0550962126485</v>
      </c>
      <c r="F249">
        <v>-7.8677327615624897</v>
      </c>
      <c r="G249">
        <v>-1.1969855141342001</v>
      </c>
      <c r="H249">
        <f>+$K$43</f>
        <v>-0.458175</v>
      </c>
    </row>
    <row r="250" spans="1:8" x14ac:dyDescent="0.2">
      <c r="A250" t="s">
        <v>892</v>
      </c>
      <c r="B250">
        <v>-0.34200000000000003</v>
      </c>
      <c r="C250">
        <f t="shared" si="6"/>
        <v>1.7543135181645497</v>
      </c>
      <c r="D250">
        <f t="shared" si="7"/>
        <v>0.6031497535880106</v>
      </c>
      <c r="E250">
        <v>-12.218744705814</v>
      </c>
      <c r="F250">
        <v>-8.3723879615625005</v>
      </c>
      <c r="G250">
        <v>-1.84331012775883</v>
      </c>
      <c r="H250">
        <f>+$K$43</f>
        <v>-0.458175</v>
      </c>
    </row>
    <row r="251" spans="1:8" x14ac:dyDescent="0.2">
      <c r="A251" t="s">
        <v>893</v>
      </c>
      <c r="B251">
        <v>-1.1870000000000001</v>
      </c>
      <c r="C251">
        <f t="shared" si="6"/>
        <v>1.3440808050266848</v>
      </c>
      <c r="D251">
        <f t="shared" si="7"/>
        <v>0.65411020555605526</v>
      </c>
      <c r="E251">
        <v>-12.218744705814</v>
      </c>
      <c r="F251">
        <v>-8.9063631068750109</v>
      </c>
      <c r="G251">
        <v>-1.1048209064571199</v>
      </c>
      <c r="H251">
        <f>+$K$43</f>
        <v>-0.458175</v>
      </c>
    </row>
    <row r="252" spans="1:8" x14ac:dyDescent="0.2">
      <c r="A252" t="s">
        <v>894</v>
      </c>
      <c r="B252">
        <v>-1.008</v>
      </c>
      <c r="C252">
        <f t="shared" si="6"/>
        <v>1.1607710696656537</v>
      </c>
      <c r="D252">
        <f t="shared" si="7"/>
        <v>0.70627410649810551</v>
      </c>
      <c r="E252">
        <v>-12.218744705814</v>
      </c>
      <c r="F252">
        <v>-9.4529482628124999</v>
      </c>
      <c r="G252">
        <v>-0.72776687472486101</v>
      </c>
      <c r="H252">
        <f>+$K$43</f>
        <v>-0.458175</v>
      </c>
    </row>
    <row r="253" spans="1:8" x14ac:dyDescent="0.2">
      <c r="A253" t="s">
        <v>895</v>
      </c>
      <c r="B253">
        <v>-1.2709999999999999</v>
      </c>
      <c r="C253">
        <f t="shared" si="6"/>
        <v>0.50628743809120169</v>
      </c>
      <c r="D253">
        <f t="shared" si="7"/>
        <v>0.75629699684245821</v>
      </c>
      <c r="E253">
        <v>-12.218744705814</v>
      </c>
      <c r="F253">
        <v>-9.9770994253125291</v>
      </c>
      <c r="G253">
        <v>0.40032979308745997</v>
      </c>
      <c r="H253">
        <f>+$K$43</f>
        <v>-0.458175</v>
      </c>
    </row>
    <row r="254" spans="1:8" x14ac:dyDescent="0.2">
      <c r="A254" t="s">
        <v>896</v>
      </c>
      <c r="B254">
        <v>-2.282</v>
      </c>
      <c r="C254">
        <f t="shared" si="6"/>
        <v>1.9067897485300696</v>
      </c>
      <c r="D254">
        <f t="shared" si="7"/>
        <v>0.7457282710141947</v>
      </c>
      <c r="E254">
        <v>-15.1946320074384</v>
      </c>
      <c r="F254">
        <v>-10.447029509375</v>
      </c>
      <c r="G254">
        <v>-1.8591589192723801</v>
      </c>
      <c r="H254">
        <f>+$K$43</f>
        <v>-0.458175</v>
      </c>
    </row>
    <row r="255" spans="1:8" x14ac:dyDescent="0.2">
      <c r="A255" t="s">
        <v>897</v>
      </c>
      <c r="B255">
        <v>-2.7970000000000002</v>
      </c>
      <c r="C255">
        <f t="shared" si="6"/>
        <v>-0.9720365623935574</v>
      </c>
      <c r="D255">
        <f t="shared" si="7"/>
        <v>0.76861703016555727</v>
      </c>
      <c r="E255">
        <v>-15.1946320074384</v>
      </c>
      <c r="F255">
        <v>-10.68686310625</v>
      </c>
      <c r="G255">
        <v>2.7872354002250002</v>
      </c>
      <c r="H255">
        <f>+$K$43</f>
        <v>-0.458175</v>
      </c>
    </row>
    <row r="256" spans="1:8" x14ac:dyDescent="0.2">
      <c r="A256" t="s">
        <v>898</v>
      </c>
      <c r="B256">
        <v>-2.6850000000000001</v>
      </c>
      <c r="C256">
        <f t="shared" si="6"/>
        <v>-2.2507288468080349</v>
      </c>
      <c r="D256">
        <f t="shared" si="7"/>
        <v>0.78917303413593154</v>
      </c>
      <c r="E256">
        <v>-15.1946320074384</v>
      </c>
      <c r="F256">
        <v>-10.902253566562401</v>
      </c>
      <c r="G256">
        <v>4.86766704874384</v>
      </c>
      <c r="H256">
        <f>+$K$43</f>
        <v>-0.458175</v>
      </c>
    </row>
    <row r="257" spans="1:8" x14ac:dyDescent="0.2">
      <c r="A257" t="s">
        <v>899</v>
      </c>
      <c r="B257">
        <v>-4.173</v>
      </c>
      <c r="C257">
        <f t="shared" si="6"/>
        <v>-2.0305208481558479</v>
      </c>
      <c r="D257">
        <f t="shared" si="7"/>
        <v>0.80813582579435606</v>
      </c>
      <c r="E257">
        <v>-15.1946320074384</v>
      </c>
      <c r="F257">
        <v>-11.1009499878125</v>
      </c>
      <c r="G257">
        <v>4.5454215614990403</v>
      </c>
      <c r="H257">
        <f>+$K$43</f>
        <v>-0.458175</v>
      </c>
    </row>
    <row r="258" spans="1:8" x14ac:dyDescent="0.2">
      <c r="A258" t="s">
        <v>900</v>
      </c>
      <c r="B258">
        <v>3.36</v>
      </c>
      <c r="C258">
        <f t="shared" si="6"/>
        <v>-1.6264552425751375</v>
      </c>
      <c r="D258">
        <f t="shared" si="7"/>
        <v>-1.193032926425124</v>
      </c>
      <c r="E258">
        <v>-16.442276140170499</v>
      </c>
      <c r="F258">
        <v>9.6243017324999904</v>
      </c>
      <c r="G258">
        <v>0.69402092868159404</v>
      </c>
      <c r="H258">
        <f>+$K$44</f>
        <v>0.534918</v>
      </c>
    </row>
    <row r="259" spans="1:8" x14ac:dyDescent="0.2">
      <c r="A259" t="s">
        <v>901</v>
      </c>
      <c r="B259">
        <v>-0.623</v>
      </c>
      <c r="C259">
        <f t="shared" ref="C259:C322" si="8">$K$14+$K$15*E259+$K$16*F259+$K$17*G259+$H$2</f>
        <v>-3.6172814341485191</v>
      </c>
      <c r="D259">
        <f t="shared" ref="D259:D322" si="9">$K$14+$K$15*E259+$K$16*F259+0*G259+$H$2</f>
        <v>-1.0850048759526392</v>
      </c>
      <c r="E259">
        <v>-16.442276140170499</v>
      </c>
      <c r="F259">
        <v>8.49235937874999</v>
      </c>
      <c r="G259">
        <v>4.0548279659634696</v>
      </c>
      <c r="H259">
        <f>+$K$44</f>
        <v>0.534918</v>
      </c>
    </row>
    <row r="260" spans="1:8" x14ac:dyDescent="0.2">
      <c r="A260" t="s">
        <v>902</v>
      </c>
      <c r="B260">
        <v>-5.4589999999999899</v>
      </c>
      <c r="C260">
        <f t="shared" si="8"/>
        <v>-2.9811190394098723</v>
      </c>
      <c r="D260">
        <f t="shared" si="9"/>
        <v>-0.97269202411477562</v>
      </c>
      <c r="E260">
        <v>-16.442276140170499</v>
      </c>
      <c r="F260">
        <v>7.3155199068749797</v>
      </c>
      <c r="G260">
        <v>3.21600972170953</v>
      </c>
      <c r="H260">
        <f>+$K$44</f>
        <v>0.534918</v>
      </c>
    </row>
    <row r="261" spans="1:8" x14ac:dyDescent="0.2">
      <c r="A261" t="s">
        <v>903</v>
      </c>
      <c r="B261">
        <v>-7.4729999999999999</v>
      </c>
      <c r="C261">
        <f t="shared" si="8"/>
        <v>-2.5007978686369006</v>
      </c>
      <c r="D261">
        <f t="shared" si="9"/>
        <v>-0.86789171951921218</v>
      </c>
      <c r="E261">
        <v>-16.442276140170499</v>
      </c>
      <c r="F261">
        <v>6.21739860468751</v>
      </c>
      <c r="G261">
        <v>2.61470395001143</v>
      </c>
      <c r="H261">
        <f>+$K$44</f>
        <v>0.534918</v>
      </c>
    </row>
    <row r="262" spans="1:8" x14ac:dyDescent="0.2">
      <c r="A262" t="s">
        <v>904</v>
      </c>
      <c r="B262">
        <v>-2.5049999999999999</v>
      </c>
      <c r="C262">
        <f t="shared" si="8"/>
        <v>-2.7876168038711171</v>
      </c>
      <c r="D262">
        <f t="shared" si="9"/>
        <v>-0.97344303879647476</v>
      </c>
      <c r="E262">
        <v>-28.3991096976861</v>
      </c>
      <c r="F262">
        <v>4.9903057337499899</v>
      </c>
      <c r="G262">
        <v>2.9049601608217701</v>
      </c>
      <c r="H262">
        <f>+$K$44</f>
        <v>0.534918</v>
      </c>
    </row>
    <row r="263" spans="1:8" x14ac:dyDescent="0.2">
      <c r="A263" t="s">
        <v>905</v>
      </c>
      <c r="B263">
        <v>-2.294</v>
      </c>
      <c r="C263">
        <f t="shared" si="8"/>
        <v>-0.66768307668885429</v>
      </c>
      <c r="D263">
        <f t="shared" si="9"/>
        <v>-0.87504214707519856</v>
      </c>
      <c r="E263">
        <v>-28.3991096976861</v>
      </c>
      <c r="F263">
        <v>3.95923892749998</v>
      </c>
      <c r="G263">
        <v>-0.33203535959664998</v>
      </c>
      <c r="H263">
        <f>+$K$44</f>
        <v>0.534918</v>
      </c>
    </row>
    <row r="264" spans="1:8" x14ac:dyDescent="0.2">
      <c r="A264" t="s">
        <v>906</v>
      </c>
      <c r="B264">
        <v>-5.1239999999999899</v>
      </c>
      <c r="C264">
        <f t="shared" si="8"/>
        <v>-0.7281263653660317</v>
      </c>
      <c r="D264">
        <f t="shared" si="9"/>
        <v>-0.78626122130257992</v>
      </c>
      <c r="E264">
        <v>-28.3991096976861</v>
      </c>
      <c r="F264">
        <v>3.0289723009374798</v>
      </c>
      <c r="G264">
        <v>-9.3088900138425898E-2</v>
      </c>
      <c r="H264">
        <f>+$K$44</f>
        <v>0.534918</v>
      </c>
    </row>
    <row r="265" spans="1:8" x14ac:dyDescent="0.2">
      <c r="A265" t="s">
        <v>907</v>
      </c>
      <c r="B265">
        <v>-3.0179999999999998</v>
      </c>
      <c r="C265">
        <f t="shared" si="8"/>
        <v>0.23032291329791799</v>
      </c>
      <c r="D265">
        <f t="shared" si="9"/>
        <v>-0.69377004501019057</v>
      </c>
      <c r="E265">
        <v>-28.3991096976861</v>
      </c>
      <c r="F265">
        <v>2.0598288299999998</v>
      </c>
      <c r="G265">
        <v>-1.4797111944073</v>
      </c>
      <c r="H265">
        <f>+$K$44</f>
        <v>0.534918</v>
      </c>
    </row>
    <row r="266" spans="1:8" x14ac:dyDescent="0.2">
      <c r="A266" t="s">
        <v>908</v>
      </c>
      <c r="B266">
        <v>-2.379</v>
      </c>
      <c r="C266">
        <f t="shared" si="8"/>
        <v>0.85902350608552225</v>
      </c>
      <c r="D266">
        <f t="shared" si="9"/>
        <v>-1.0969468787749987</v>
      </c>
      <c r="E266">
        <v>-55.456846846511098</v>
      </c>
      <c r="F266">
        <v>1.0047516324999901</v>
      </c>
      <c r="G266">
        <v>-3.1320131252880601</v>
      </c>
      <c r="H266">
        <f>+$K$44</f>
        <v>0.534918</v>
      </c>
    </row>
    <row r="267" spans="1:8" x14ac:dyDescent="0.2">
      <c r="A267" t="s">
        <v>909</v>
      </c>
      <c r="B267">
        <v>-1.6850000000000001</v>
      </c>
      <c r="C267">
        <f t="shared" si="8"/>
        <v>0.6245567370221814</v>
      </c>
      <c r="D267">
        <f t="shared" si="9"/>
        <v>-1.0165775002964472</v>
      </c>
      <c r="E267">
        <v>-55.456846846511098</v>
      </c>
      <c r="F267">
        <v>0.16262310156248799</v>
      </c>
      <c r="G267">
        <v>-2.6278792416420398</v>
      </c>
      <c r="H267">
        <f>+$K$44</f>
        <v>0.534918</v>
      </c>
    </row>
    <row r="268" spans="1:8" x14ac:dyDescent="0.2">
      <c r="A268" t="s">
        <v>910</v>
      </c>
      <c r="B268">
        <v>-2.8130000000000002</v>
      </c>
      <c r="C268">
        <f t="shared" si="8"/>
        <v>0.27192019090118213</v>
      </c>
      <c r="D268">
        <f t="shared" si="9"/>
        <v>-0.92500039608436513</v>
      </c>
      <c r="E268">
        <v>-55.456846846511098</v>
      </c>
      <c r="F268">
        <v>-0.79694251531250804</v>
      </c>
      <c r="G268">
        <v>-1.91657860332765</v>
      </c>
      <c r="H268">
        <f>+$K$44</f>
        <v>0.534918</v>
      </c>
    </row>
    <row r="269" spans="1:8" x14ac:dyDescent="0.2">
      <c r="A269" t="s">
        <v>911</v>
      </c>
      <c r="B269">
        <v>-3.4529999999999998</v>
      </c>
      <c r="C269">
        <f t="shared" si="8"/>
        <v>-0.27721840836742706</v>
      </c>
      <c r="D269">
        <f t="shared" si="9"/>
        <v>-0.83021713731670976</v>
      </c>
      <c r="E269">
        <v>-55.456846846511098</v>
      </c>
      <c r="F269">
        <v>-1.7901029449999999</v>
      </c>
      <c r="G269">
        <v>-0.885493610098946</v>
      </c>
      <c r="H269">
        <f>+$K$44</f>
        <v>0.534918</v>
      </c>
    </row>
    <row r="270" spans="1:8" x14ac:dyDescent="0.2">
      <c r="A270" t="s">
        <v>912</v>
      </c>
      <c r="B270">
        <v>-2.2410000000000001</v>
      </c>
      <c r="C270">
        <f t="shared" si="8"/>
        <v>5.0988995494222089E-2</v>
      </c>
      <c r="D270">
        <f t="shared" si="9"/>
        <v>-0.67928656310094437</v>
      </c>
      <c r="E270">
        <v>-51.947989702886403</v>
      </c>
      <c r="F270">
        <v>-2.6869200421874999</v>
      </c>
      <c r="G270">
        <v>-1.16935954260894</v>
      </c>
      <c r="H270">
        <f>+$K$44</f>
        <v>0.534918</v>
      </c>
    </row>
    <row r="271" spans="1:8" x14ac:dyDescent="0.2">
      <c r="A271" t="s">
        <v>913</v>
      </c>
      <c r="B271">
        <v>-1.456</v>
      </c>
      <c r="C271">
        <f t="shared" si="8"/>
        <v>-1.0258141375934078</v>
      </c>
      <c r="D271">
        <f t="shared" si="9"/>
        <v>-0.60824968084651554</v>
      </c>
      <c r="E271">
        <v>-51.947989702886403</v>
      </c>
      <c r="F271">
        <v>-3.4312605662500002</v>
      </c>
      <c r="G271">
        <v>0.66862840527020795</v>
      </c>
      <c r="H271">
        <f>+$K$44</f>
        <v>0.534918</v>
      </c>
    </row>
    <row r="272" spans="1:8" x14ac:dyDescent="0.2">
      <c r="A272" t="s">
        <v>914</v>
      </c>
      <c r="B272">
        <v>-1.696</v>
      </c>
      <c r="C272">
        <f t="shared" si="8"/>
        <v>-1.5866086487508344</v>
      </c>
      <c r="D272">
        <f t="shared" si="9"/>
        <v>-0.55069758973751681</v>
      </c>
      <c r="E272">
        <v>-51.947989702886403</v>
      </c>
      <c r="F272">
        <v>-4.0343043978124999</v>
      </c>
      <c r="G272">
        <v>1.65876081691908</v>
      </c>
      <c r="H272">
        <f>+$K$44</f>
        <v>0.534918</v>
      </c>
    </row>
    <row r="273" spans="1:8" x14ac:dyDescent="0.2">
      <c r="A273" t="s">
        <v>915</v>
      </c>
      <c r="B273">
        <v>-3.3639999999999999</v>
      </c>
      <c r="C273">
        <f t="shared" si="8"/>
        <v>-3.5860708765822764</v>
      </c>
      <c r="D273">
        <f t="shared" si="9"/>
        <v>-0.5043264383101046</v>
      </c>
      <c r="E273">
        <v>-51.947989702886403</v>
      </c>
      <c r="F273">
        <v>-4.5201918137500101</v>
      </c>
      <c r="G273">
        <v>4.9346677762404898</v>
      </c>
      <c r="H273">
        <f>+$K$44</f>
        <v>0.534918</v>
      </c>
    </row>
    <row r="274" spans="1:8" x14ac:dyDescent="0.2">
      <c r="A274" t="s">
        <v>916</v>
      </c>
      <c r="B274">
        <v>-3.2109999999999999</v>
      </c>
      <c r="C274">
        <f t="shared" si="8"/>
        <v>-6.0664109658342023</v>
      </c>
      <c r="D274">
        <f t="shared" si="9"/>
        <v>-0.58164045880540893</v>
      </c>
      <c r="E274">
        <v>-58.0729527660516</v>
      </c>
      <c r="F274">
        <v>-4.90521467374999</v>
      </c>
      <c r="G274">
        <v>8.7825323686749002</v>
      </c>
      <c r="H274">
        <f>+$K$44</f>
        <v>0.534918</v>
      </c>
    </row>
    <row r="275" spans="1:8" x14ac:dyDescent="0.2">
      <c r="A275" t="s">
        <v>917</v>
      </c>
      <c r="B275">
        <v>-1.7609999999999999</v>
      </c>
      <c r="C275">
        <f t="shared" si="8"/>
        <v>-7.1521917075491723</v>
      </c>
      <c r="D275">
        <f t="shared" si="9"/>
        <v>-0.54958086718247534</v>
      </c>
      <c r="E275">
        <v>-58.0729527660516</v>
      </c>
      <c r="F275">
        <v>-5.241142328125</v>
      </c>
      <c r="G275">
        <v>10.5724830873001</v>
      </c>
      <c r="H275">
        <f>+$K$44</f>
        <v>0.534918</v>
      </c>
    </row>
    <row r="276" spans="1:8" x14ac:dyDescent="0.2">
      <c r="A276" t="s">
        <v>918</v>
      </c>
      <c r="B276">
        <v>4.1909999999999998</v>
      </c>
      <c r="C276">
        <f t="shared" si="8"/>
        <v>2.6729218983472753</v>
      </c>
      <c r="D276">
        <f t="shared" si="9"/>
        <v>-0.51952223955340604</v>
      </c>
      <c r="E276">
        <v>-58.0729527660516</v>
      </c>
      <c r="F276">
        <v>-5.55610342906248</v>
      </c>
      <c r="G276">
        <v>-5.1119265501388798</v>
      </c>
      <c r="H276">
        <f>+$K$44</f>
        <v>0.534918</v>
      </c>
    </row>
    <row r="277" spans="1:8" x14ac:dyDescent="0.2">
      <c r="A277" t="s">
        <v>919</v>
      </c>
      <c r="B277">
        <v>4.1079999999999899</v>
      </c>
      <c r="C277">
        <f t="shared" si="8"/>
        <v>3.2268802990440353</v>
      </c>
      <c r="D277">
        <f t="shared" si="9"/>
        <v>-0.49912966430509886</v>
      </c>
      <c r="E277">
        <v>-58.0729527660516</v>
      </c>
      <c r="F277">
        <v>-5.7697814462499899</v>
      </c>
      <c r="G277">
        <v>-5.9663030690496601</v>
      </c>
      <c r="H277">
        <f>+$K$44</f>
        <v>0.534918</v>
      </c>
    </row>
    <row r="278" spans="1:8" x14ac:dyDescent="0.2">
      <c r="A278" t="s">
        <v>920</v>
      </c>
      <c r="B278">
        <v>4.8419999999999899</v>
      </c>
      <c r="C278">
        <f t="shared" si="8"/>
        <v>2.0538946546873618</v>
      </c>
      <c r="D278">
        <f t="shared" si="9"/>
        <v>-0.81455972101407537</v>
      </c>
      <c r="E278">
        <v>-76.056245416337305</v>
      </c>
      <c r="F278">
        <v>-5.9736334415624901</v>
      </c>
      <c r="G278">
        <v>-4.5931353682676104</v>
      </c>
      <c r="H278">
        <f>+$K$44</f>
        <v>0.534918</v>
      </c>
    </row>
    <row r="279" spans="1:8" x14ac:dyDescent="0.2">
      <c r="A279" t="s">
        <v>921</v>
      </c>
      <c r="B279">
        <v>4.3</v>
      </c>
      <c r="C279">
        <f t="shared" si="8"/>
        <v>0.75788178671205708</v>
      </c>
      <c r="D279">
        <f t="shared" si="9"/>
        <v>-0.7963283554525169</v>
      </c>
      <c r="E279">
        <v>-76.056245416337305</v>
      </c>
      <c r="F279">
        <v>-6.1646658146875</v>
      </c>
      <c r="G279">
        <v>-2.4886913433826798</v>
      </c>
      <c r="H279">
        <f>+$K$44</f>
        <v>0.534918</v>
      </c>
    </row>
    <row r="280" spans="1:8" x14ac:dyDescent="0.2">
      <c r="A280" t="s">
        <v>922</v>
      </c>
      <c r="B280">
        <v>3.9980000000000002</v>
      </c>
      <c r="C280">
        <f t="shared" si="8"/>
        <v>-0.46459927594493233</v>
      </c>
      <c r="D280">
        <f t="shared" si="9"/>
        <v>-0.78025730477573885</v>
      </c>
      <c r="E280">
        <v>-76.056245416337305</v>
      </c>
      <c r="F280">
        <v>-6.3330619196874798</v>
      </c>
      <c r="G280">
        <v>-0.50544992759240703</v>
      </c>
      <c r="H280">
        <f>+$K$44</f>
        <v>0.534918</v>
      </c>
    </row>
    <row r="281" spans="1:8" x14ac:dyDescent="0.2">
      <c r="A281" t="s">
        <v>923</v>
      </c>
      <c r="B281">
        <v>3.452</v>
      </c>
      <c r="C281">
        <f t="shared" si="8"/>
        <v>-1.0235311388086119</v>
      </c>
      <c r="D281">
        <f t="shared" si="9"/>
        <v>-0.76606875431055543</v>
      </c>
      <c r="E281">
        <v>-76.056245416337305</v>
      </c>
      <c r="F281">
        <v>-6.4817327615624896</v>
      </c>
      <c r="G281">
        <v>0.41226368955140202</v>
      </c>
      <c r="H281">
        <f>+$K$44</f>
        <v>0.534918</v>
      </c>
    </row>
    <row r="282" spans="1:8" x14ac:dyDescent="0.2">
      <c r="A282" t="s">
        <v>924</v>
      </c>
      <c r="B282">
        <v>2.0459999999999998</v>
      </c>
      <c r="C282">
        <f t="shared" si="8"/>
        <v>-0.11766648487562809</v>
      </c>
      <c r="D282">
        <f t="shared" si="9"/>
        <v>-0.15370911845435875</v>
      </c>
      <c r="E282">
        <v>-43.560304798305097</v>
      </c>
      <c r="F282">
        <v>-6.5573879615625001</v>
      </c>
      <c r="G282">
        <v>-5.7713553493593597E-2</v>
      </c>
      <c r="H282">
        <f>+$K$44</f>
        <v>0.534918</v>
      </c>
    </row>
    <row r="283" spans="1:8" x14ac:dyDescent="0.2">
      <c r="A283" t="s">
        <v>925</v>
      </c>
      <c r="B283">
        <v>0.55900000000000005</v>
      </c>
      <c r="C283">
        <f t="shared" si="8"/>
        <v>-0.13257672792167313</v>
      </c>
      <c r="D283">
        <f t="shared" si="9"/>
        <v>-0.14664922648631407</v>
      </c>
      <c r="E283">
        <v>-43.560304798305097</v>
      </c>
      <c r="F283">
        <v>-6.6313631068750096</v>
      </c>
      <c r="G283">
        <v>-2.2533700178285598E-2</v>
      </c>
      <c r="H283">
        <f>+$K$44</f>
        <v>0.534918</v>
      </c>
    </row>
    <row r="284" spans="1:8" x14ac:dyDescent="0.2">
      <c r="A284" t="s">
        <v>926</v>
      </c>
      <c r="B284">
        <v>2.6190000000000002</v>
      </c>
      <c r="C284">
        <f t="shared" si="8"/>
        <v>0.36734174290292398</v>
      </c>
      <c r="D284">
        <f t="shared" si="9"/>
        <v>-0.13914937354426382</v>
      </c>
      <c r="E284">
        <v>-43.560304798305097</v>
      </c>
      <c r="F284">
        <v>-6.7099482628124996</v>
      </c>
      <c r="G284">
        <v>-0.81102292592610803</v>
      </c>
      <c r="H284">
        <f>+$K$44</f>
        <v>0.534918</v>
      </c>
    </row>
    <row r="285" spans="1:8" x14ac:dyDescent="0.2">
      <c r="A285" t="s">
        <v>927</v>
      </c>
      <c r="B285">
        <v>1.5720000000000001</v>
      </c>
      <c r="C285">
        <f t="shared" si="8"/>
        <v>0.44566200216361218</v>
      </c>
      <c r="D285">
        <f t="shared" si="9"/>
        <v>-0.1323589911999109</v>
      </c>
      <c r="E285">
        <v>-43.560304798305097</v>
      </c>
      <c r="F285">
        <v>-6.7810994253125303</v>
      </c>
      <c r="G285">
        <v>-0.92556070987531502</v>
      </c>
      <c r="H285">
        <f>+$K$44</f>
        <v>0.534918</v>
      </c>
    </row>
    <row r="286" spans="1:8" x14ac:dyDescent="0.2">
      <c r="A286" t="s">
        <v>928</v>
      </c>
      <c r="B286">
        <v>2.5000000000000001E-2</v>
      </c>
      <c r="C286">
        <f t="shared" si="8"/>
        <v>-0.10933490521744282</v>
      </c>
      <c r="D286">
        <f t="shared" si="9"/>
        <v>0.15126798403907893</v>
      </c>
      <c r="E286">
        <v>-28.605944163765098</v>
      </c>
      <c r="F286">
        <v>-6.8350295093750004</v>
      </c>
      <c r="G286">
        <v>0.41729244775739299</v>
      </c>
      <c r="H286">
        <f>+$K$44</f>
        <v>0.534918</v>
      </c>
    </row>
    <row r="287" spans="1:8" x14ac:dyDescent="0.2">
      <c r="A287" t="s">
        <v>929</v>
      </c>
      <c r="B287">
        <v>1.9730000000000001</v>
      </c>
      <c r="C287">
        <f t="shared" si="8"/>
        <v>-1.5118472534617586</v>
      </c>
      <c r="D287">
        <f t="shared" si="9"/>
        <v>0.14781640719044042</v>
      </c>
      <c r="E287">
        <v>-28.605944163765098</v>
      </c>
      <c r="F287">
        <v>-6.79886310624999</v>
      </c>
      <c r="G287">
        <v>2.6575496280312998</v>
      </c>
      <c r="H287">
        <f>+$K$44</f>
        <v>0.534918</v>
      </c>
    </row>
    <row r="288" spans="1:8" x14ac:dyDescent="0.2">
      <c r="A288" t="s">
        <v>930</v>
      </c>
      <c r="B288">
        <v>0.72499999999999998</v>
      </c>
      <c r="C288">
        <f t="shared" si="8"/>
        <v>-0.77805833804163804</v>
      </c>
      <c r="D288">
        <f t="shared" si="9"/>
        <v>0.1452768991608232</v>
      </c>
      <c r="E288">
        <v>-28.605944163765098</v>
      </c>
      <c r="F288">
        <v>-6.7722535665624797</v>
      </c>
      <c r="G288">
        <v>1.47849788746433</v>
      </c>
      <c r="H288">
        <f>+$K$44</f>
        <v>0.534918</v>
      </c>
    </row>
    <row r="289" spans="1:8" x14ac:dyDescent="0.2">
      <c r="A289" t="s">
        <v>931</v>
      </c>
      <c r="B289">
        <v>0.19900000000000001</v>
      </c>
      <c r="C289">
        <f t="shared" si="8"/>
        <v>-0.87563634445445815</v>
      </c>
      <c r="D289">
        <f t="shared" si="9"/>
        <v>0.14295746281924016</v>
      </c>
      <c r="E289">
        <v>-28.605944163765098</v>
      </c>
      <c r="F289">
        <v>-6.7479499878125004</v>
      </c>
      <c r="G289">
        <v>1.6310314299292701</v>
      </c>
      <c r="H289">
        <f>+$K$44</f>
        <v>0.534918</v>
      </c>
    </row>
    <row r="290" spans="1:8" x14ac:dyDescent="0.2">
      <c r="A290" t="s">
        <v>932</v>
      </c>
      <c r="B290">
        <v>-1.159</v>
      </c>
      <c r="C290">
        <f t="shared" si="8"/>
        <v>-0.44076817386132217</v>
      </c>
      <c r="D290">
        <f t="shared" si="9"/>
        <v>-0.63788208396906421</v>
      </c>
      <c r="E290">
        <v>-18.195013845247299</v>
      </c>
      <c r="F290">
        <v>3.4653017324999902</v>
      </c>
      <c r="G290">
        <v>-0.31563021526950302</v>
      </c>
      <c r="H290">
        <f>+$K$45</f>
        <v>2.3961060000000001</v>
      </c>
    </row>
    <row r="291" spans="1:8" x14ac:dyDescent="0.2">
      <c r="A291" t="s">
        <v>933</v>
      </c>
      <c r="B291">
        <v>-9.9109999999999996</v>
      </c>
      <c r="C291">
        <f t="shared" si="8"/>
        <v>-1.9110199516130544</v>
      </c>
      <c r="D291">
        <f t="shared" si="9"/>
        <v>-0.55753047349657914</v>
      </c>
      <c r="E291">
        <v>-18.195013845247299</v>
      </c>
      <c r="F291">
        <v>2.6233593787499898</v>
      </c>
      <c r="G291">
        <v>2.1672857846988198</v>
      </c>
      <c r="H291">
        <f>+$K$45</f>
        <v>2.3961060000000001</v>
      </c>
    </row>
    <row r="292" spans="1:8" x14ac:dyDescent="0.2">
      <c r="A292" t="s">
        <v>934</v>
      </c>
      <c r="B292">
        <v>-13.395</v>
      </c>
      <c r="C292">
        <f t="shared" si="8"/>
        <v>-3.4554090244058129</v>
      </c>
      <c r="D292">
        <f t="shared" si="9"/>
        <v>-0.47537539765871673</v>
      </c>
      <c r="E292">
        <v>-18.195013845247299</v>
      </c>
      <c r="F292">
        <v>1.7625199068749899</v>
      </c>
      <c r="G292">
        <v>4.7718025308636003</v>
      </c>
      <c r="H292">
        <f>+$K$45</f>
        <v>2.3961060000000001</v>
      </c>
    </row>
    <row r="293" spans="1:8" x14ac:dyDescent="0.2">
      <c r="A293" t="s">
        <v>935</v>
      </c>
      <c r="B293">
        <v>-11.631</v>
      </c>
      <c r="C293">
        <f t="shared" si="8"/>
        <v>-4.2256887580274993</v>
      </c>
      <c r="D293">
        <f t="shared" si="9"/>
        <v>-0.38660834106315256</v>
      </c>
      <c r="E293">
        <v>-18.195013845247299</v>
      </c>
      <c r="F293">
        <v>0.83239860468751203</v>
      </c>
      <c r="G293">
        <v>6.1473580316125904</v>
      </c>
      <c r="H293">
        <f>+$K$45</f>
        <v>2.3961060000000001</v>
      </c>
    </row>
    <row r="294" spans="1:8" x14ac:dyDescent="0.2">
      <c r="A294" t="s">
        <v>936</v>
      </c>
      <c r="B294">
        <v>-4.9080000000000004</v>
      </c>
      <c r="C294">
        <f t="shared" si="8"/>
        <v>-5.7071396558658014</v>
      </c>
      <c r="D294">
        <f t="shared" si="9"/>
        <v>-1.054082448691227</v>
      </c>
      <c r="E294">
        <v>-56.893371855067301</v>
      </c>
      <c r="F294">
        <v>0.27530573374998801</v>
      </c>
      <c r="G294">
        <v>7.4507448366229703</v>
      </c>
      <c r="H294">
        <f>+$K$45</f>
        <v>2.3961060000000001</v>
      </c>
    </row>
    <row r="295" spans="1:8" x14ac:dyDescent="0.2">
      <c r="A295" t="s">
        <v>937</v>
      </c>
      <c r="B295">
        <v>-1.958</v>
      </c>
      <c r="C295">
        <f t="shared" si="8"/>
        <v>-1.5787395362874375</v>
      </c>
      <c r="D295">
        <f t="shared" si="9"/>
        <v>-0.98402604896995216</v>
      </c>
      <c r="E295">
        <v>-56.893371855067301</v>
      </c>
      <c r="F295">
        <v>-0.45876107250001003</v>
      </c>
      <c r="G295">
        <v>0.95228969849511402</v>
      </c>
      <c r="H295">
        <f>+$K$45</f>
        <v>2.3961060000000001</v>
      </c>
    </row>
    <row r="296" spans="1:8" x14ac:dyDescent="0.2">
      <c r="A296" t="s">
        <v>938</v>
      </c>
      <c r="B296">
        <v>-0.44</v>
      </c>
      <c r="C296">
        <f t="shared" si="8"/>
        <v>1.1263968507374347</v>
      </c>
      <c r="D296">
        <f t="shared" si="9"/>
        <v>-0.91051488319733243</v>
      </c>
      <c r="E296">
        <v>-56.893371855067301</v>
      </c>
      <c r="F296">
        <v>-1.22902769906252</v>
      </c>
      <c r="G296">
        <v>-3.2616211038348002</v>
      </c>
      <c r="H296">
        <f>+$K$45</f>
        <v>2.3961060000000001</v>
      </c>
    </row>
    <row r="297" spans="1:8" x14ac:dyDescent="0.2">
      <c r="A297" t="s">
        <v>939</v>
      </c>
      <c r="B297">
        <v>8.3149999999999995</v>
      </c>
      <c r="C297">
        <f t="shared" si="8"/>
        <v>2.0193411378940747</v>
      </c>
      <c r="D297">
        <f t="shared" si="9"/>
        <v>-0.85218979490494395</v>
      </c>
      <c r="E297">
        <v>-56.893371855067301</v>
      </c>
      <c r="F297">
        <v>-1.8401711699999901</v>
      </c>
      <c r="G297">
        <v>-4.5980617297733399</v>
      </c>
      <c r="H297">
        <f>+$K$45</f>
        <v>2.3961060000000001</v>
      </c>
    </row>
    <row r="298" spans="1:8" x14ac:dyDescent="0.2">
      <c r="A298" t="s">
        <v>940</v>
      </c>
      <c r="B298">
        <v>5.2080000000000002</v>
      </c>
      <c r="C298">
        <f t="shared" si="8"/>
        <v>1.6037137832421293</v>
      </c>
      <c r="D298">
        <f t="shared" si="9"/>
        <v>-0.53944677198499624</v>
      </c>
      <c r="E298">
        <v>-42.052079861761698</v>
      </c>
      <c r="F298">
        <v>-2.2212483674999999</v>
      </c>
      <c r="G298">
        <v>-3.4317528734207601</v>
      </c>
      <c r="H298">
        <f>+$K$45</f>
        <v>2.3961060000000001</v>
      </c>
    </row>
    <row r="299" spans="1:8" x14ac:dyDescent="0.2">
      <c r="A299" t="s">
        <v>941</v>
      </c>
      <c r="B299">
        <v>0.67300000000000004</v>
      </c>
      <c r="C299">
        <f t="shared" si="8"/>
        <v>1.2417499870260225</v>
      </c>
      <c r="D299">
        <f t="shared" si="9"/>
        <v>-0.51080370550644405</v>
      </c>
      <c r="E299">
        <v>-42.052079861761698</v>
      </c>
      <c r="F299">
        <v>-2.5213768984375098</v>
      </c>
      <c r="G299">
        <v>-2.8062905298922298</v>
      </c>
      <c r="H299">
        <f>+$K$45</f>
        <v>2.3961060000000001</v>
      </c>
    </row>
    <row r="300" spans="1:8" x14ac:dyDescent="0.2">
      <c r="A300" t="s">
        <v>942</v>
      </c>
      <c r="B300">
        <v>-2.117</v>
      </c>
      <c r="C300">
        <f t="shared" si="8"/>
        <v>0.8340559261042495</v>
      </c>
      <c r="D300">
        <f t="shared" si="9"/>
        <v>-0.49996545729436148</v>
      </c>
      <c r="E300">
        <v>-42.052079861761698</v>
      </c>
      <c r="F300">
        <v>-2.6349425153125101</v>
      </c>
      <c r="G300">
        <v>-2.1361123432946698</v>
      </c>
      <c r="H300">
        <f>+$K$45</f>
        <v>2.3961060000000001</v>
      </c>
    </row>
    <row r="301" spans="1:8" x14ac:dyDescent="0.2">
      <c r="A301" t="s">
        <v>943</v>
      </c>
      <c r="B301">
        <v>-8.6170000000000009</v>
      </c>
      <c r="C301">
        <f t="shared" si="8"/>
        <v>-0.11176296546451731</v>
      </c>
      <c r="D301">
        <f t="shared" si="9"/>
        <v>-0.49928209452670624</v>
      </c>
      <c r="E301">
        <v>-42.052079861761698</v>
      </c>
      <c r="F301">
        <v>-2.642102945</v>
      </c>
      <c r="G301">
        <v>-0.620518085507477</v>
      </c>
      <c r="H301">
        <f>+$K$45</f>
        <v>2.3961060000000001</v>
      </c>
    </row>
    <row r="302" spans="1:8" x14ac:dyDescent="0.2">
      <c r="A302" t="s">
        <v>944</v>
      </c>
      <c r="B302">
        <v>-3.7309999999999999</v>
      </c>
      <c r="C302">
        <f t="shared" si="8"/>
        <v>0.42138860761653274</v>
      </c>
      <c r="D302">
        <f t="shared" si="9"/>
        <v>-2.8017046203599183E-2</v>
      </c>
      <c r="E302">
        <v>-16.974865607872701</v>
      </c>
      <c r="F302">
        <v>-2.6869200421874999</v>
      </c>
      <c r="G302">
        <v>-0.71961437516534099</v>
      </c>
      <c r="H302">
        <f>+$K$45</f>
        <v>2.3961060000000001</v>
      </c>
    </row>
    <row r="303" spans="1:8" x14ac:dyDescent="0.2">
      <c r="A303" t="s">
        <v>945</v>
      </c>
      <c r="B303">
        <v>-4.6029999999999998</v>
      </c>
      <c r="C303">
        <f t="shared" si="8"/>
        <v>-0.4365333183285538</v>
      </c>
      <c r="D303">
        <f t="shared" si="9"/>
        <v>-1.261935194917041E-2</v>
      </c>
      <c r="E303">
        <v>-16.974865607872701</v>
      </c>
      <c r="F303">
        <v>-2.84826056625</v>
      </c>
      <c r="G303">
        <v>0.67879560803668704</v>
      </c>
      <c r="H303">
        <f>+$K$45</f>
        <v>2.3961060000000001</v>
      </c>
    </row>
    <row r="304" spans="1:8" x14ac:dyDescent="0.2">
      <c r="A304" t="s">
        <v>946</v>
      </c>
      <c r="B304">
        <v>-7.556</v>
      </c>
      <c r="C304">
        <f t="shared" si="8"/>
        <v>-0.53586434834306118</v>
      </c>
      <c r="D304">
        <f t="shared" si="9"/>
        <v>9.4305471598283286E-3</v>
      </c>
      <c r="E304">
        <v>-16.974865607872701</v>
      </c>
      <c r="F304">
        <v>-3.0793043978124999</v>
      </c>
      <c r="G304">
        <v>0.87315778556096002</v>
      </c>
      <c r="H304">
        <f>+$K$45</f>
        <v>2.3961060000000001</v>
      </c>
    </row>
    <row r="305" spans="1:8" x14ac:dyDescent="0.2">
      <c r="A305" t="s">
        <v>947</v>
      </c>
      <c r="B305">
        <v>-9.73</v>
      </c>
      <c r="C305">
        <f t="shared" si="8"/>
        <v>-1.8670844771051966</v>
      </c>
      <c r="D305">
        <f t="shared" si="9"/>
        <v>4.0913682587241484E-2</v>
      </c>
      <c r="E305">
        <v>-16.974865607872701</v>
      </c>
      <c r="F305">
        <v>-3.4091918137500201</v>
      </c>
      <c r="G305">
        <v>3.0551972184427099</v>
      </c>
      <c r="H305">
        <f>+$K$45</f>
        <v>2.3961060000000001</v>
      </c>
    </row>
    <row r="306" spans="1:8" x14ac:dyDescent="0.2">
      <c r="A306" t="s">
        <v>948</v>
      </c>
      <c r="B306">
        <v>-4.4240000000000004</v>
      </c>
      <c r="C306">
        <f t="shared" si="8"/>
        <v>-4.2517423722153307</v>
      </c>
      <c r="D306">
        <f t="shared" si="9"/>
        <v>-0.46584955149501206</v>
      </c>
      <c r="E306">
        <v>-46.330341053539698</v>
      </c>
      <c r="F306">
        <v>-3.8272146737499901</v>
      </c>
      <c r="G306">
        <v>6.0621909703788397</v>
      </c>
      <c r="H306">
        <f>+$K$45</f>
        <v>2.3961060000000001</v>
      </c>
    </row>
    <row r="307" spans="1:8" x14ac:dyDescent="0.2">
      <c r="A307" t="s">
        <v>949</v>
      </c>
      <c r="B307">
        <v>-5.9249999999999998</v>
      </c>
      <c r="C307">
        <f t="shared" si="8"/>
        <v>-4.988173848913382</v>
      </c>
      <c r="D307">
        <f t="shared" si="9"/>
        <v>-0.42128784387207774</v>
      </c>
      <c r="E307">
        <v>-46.330341053539698</v>
      </c>
      <c r="F307">
        <v>-4.2941423281250097</v>
      </c>
      <c r="G307">
        <v>7.3127625142973196</v>
      </c>
      <c r="H307">
        <f>+$K$45</f>
        <v>2.3961060000000001</v>
      </c>
    </row>
    <row r="308" spans="1:8" x14ac:dyDescent="0.2">
      <c r="A308" t="s">
        <v>950</v>
      </c>
      <c r="B308">
        <v>13.202</v>
      </c>
      <c r="C308">
        <f t="shared" si="8"/>
        <v>2.5460228580692732</v>
      </c>
      <c r="D308">
        <f t="shared" si="9"/>
        <v>-0.37452791624300841</v>
      </c>
      <c r="E308">
        <v>-46.330341053539698</v>
      </c>
      <c r="F308">
        <v>-4.7841034290624904</v>
      </c>
      <c r="G308">
        <v>-4.6765551406181203</v>
      </c>
      <c r="H308">
        <f>+$K$45</f>
        <v>2.3961060000000001</v>
      </c>
    </row>
    <row r="309" spans="1:8" x14ac:dyDescent="0.2">
      <c r="A309" t="s">
        <v>951</v>
      </c>
      <c r="B309">
        <v>15.923999999999999</v>
      </c>
      <c r="C309">
        <f t="shared" si="8"/>
        <v>1.7235742246128767</v>
      </c>
      <c r="D309">
        <f t="shared" si="9"/>
        <v>-0.32884480099470215</v>
      </c>
      <c r="E309">
        <v>-46.330341053539698</v>
      </c>
      <c r="F309">
        <v>-5.2627814462499902</v>
      </c>
      <c r="G309">
        <v>-3.2864522778816299</v>
      </c>
      <c r="H309">
        <f>+$K$45</f>
        <v>2.3961060000000001</v>
      </c>
    </row>
    <row r="310" spans="1:8" x14ac:dyDescent="0.2">
      <c r="A310" t="s">
        <v>952</v>
      </c>
      <c r="B310">
        <v>9.0489999999999995</v>
      </c>
      <c r="C310">
        <f t="shared" si="8"/>
        <v>9.9703190007946668E-2</v>
      </c>
      <c r="D310">
        <f t="shared" si="9"/>
        <v>7.5688451545103064E-2</v>
      </c>
      <c r="E310">
        <v>-27.271128427873201</v>
      </c>
      <c r="F310">
        <v>-5.7826334415624903</v>
      </c>
      <c r="G310">
        <v>-3.8453790838632602E-2</v>
      </c>
      <c r="H310">
        <f>+$K$45</f>
        <v>2.3961060000000001</v>
      </c>
    </row>
    <row r="311" spans="1:8" x14ac:dyDescent="0.2">
      <c r="A311" t="s">
        <v>953</v>
      </c>
      <c r="B311">
        <v>7.8529999999999998</v>
      </c>
      <c r="C311">
        <f t="shared" si="8"/>
        <v>1.8523878355747414</v>
      </c>
      <c r="D311">
        <f t="shared" si="9"/>
        <v>0.12808590510666062</v>
      </c>
      <c r="E311">
        <v>-27.271128427873201</v>
      </c>
      <c r="F311">
        <v>-6.33166581468749</v>
      </c>
      <c r="G311">
        <v>-2.7610521713347298</v>
      </c>
      <c r="H311">
        <f>+$K$45</f>
        <v>2.3961060000000001</v>
      </c>
    </row>
    <row r="312" spans="1:8" x14ac:dyDescent="0.2">
      <c r="A312" t="s">
        <v>954</v>
      </c>
      <c r="B312">
        <v>7.9569999999999999</v>
      </c>
      <c r="C312">
        <f t="shared" si="8"/>
        <v>0.93779095972984439</v>
      </c>
      <c r="D312">
        <f t="shared" si="9"/>
        <v>0.18223591978343956</v>
      </c>
      <c r="E312">
        <v>-27.271128427873201</v>
      </c>
      <c r="F312">
        <v>-6.8990619196874796</v>
      </c>
      <c r="G312">
        <v>-1.2098385130500999</v>
      </c>
      <c r="H312">
        <f>+$K$45</f>
        <v>2.3961060000000001</v>
      </c>
    </row>
    <row r="313" spans="1:8" x14ac:dyDescent="0.2">
      <c r="A313" t="s">
        <v>955</v>
      </c>
      <c r="B313">
        <v>11.731</v>
      </c>
      <c r="C313">
        <f t="shared" si="8"/>
        <v>0.3175977786550348</v>
      </c>
      <c r="D313">
        <f t="shared" si="9"/>
        <v>0.23708020624862303</v>
      </c>
      <c r="E313">
        <v>-27.271128427873201</v>
      </c>
      <c r="F313">
        <v>-7.4737327615624896</v>
      </c>
      <c r="G313">
        <v>-0.12892940278908999</v>
      </c>
      <c r="H313">
        <f>+$K$45</f>
        <v>2.3961060000000001</v>
      </c>
    </row>
    <row r="314" spans="1:8" x14ac:dyDescent="0.2">
      <c r="A314" t="s">
        <v>956</v>
      </c>
      <c r="B314">
        <v>12.087999999999999</v>
      </c>
      <c r="C314">
        <f t="shared" si="8"/>
        <v>6.1535038612776705E-2</v>
      </c>
      <c r="D314">
        <f t="shared" si="9"/>
        <v>0.5231139203926477</v>
      </c>
      <c r="E314">
        <v>-14.58969826587</v>
      </c>
      <c r="F314">
        <v>-7.9963879615625002</v>
      </c>
      <c r="G314">
        <v>0.73910685319166103</v>
      </c>
      <c r="H314">
        <f>+$K$45</f>
        <v>2.3961060000000001</v>
      </c>
    </row>
    <row r="315" spans="1:8" x14ac:dyDescent="0.2">
      <c r="A315" t="s">
        <v>957</v>
      </c>
      <c r="B315">
        <v>14.417</v>
      </c>
      <c r="C315">
        <f t="shared" si="8"/>
        <v>0.41996866129698607</v>
      </c>
      <c r="D315">
        <f t="shared" si="9"/>
        <v>0.57302457636069248</v>
      </c>
      <c r="E315">
        <v>-14.58969826587</v>
      </c>
      <c r="F315">
        <v>-8.5193631068750104</v>
      </c>
      <c r="G315">
        <v>0.24508200052154</v>
      </c>
      <c r="H315">
        <f>+$K$45</f>
        <v>2.3961060000000001</v>
      </c>
    </row>
    <row r="316" spans="1:8" x14ac:dyDescent="0.2">
      <c r="A316" t="s">
        <v>958</v>
      </c>
      <c r="B316">
        <v>16.091000000000001</v>
      </c>
      <c r="C316">
        <f t="shared" si="8"/>
        <v>0.55919514656277391</v>
      </c>
      <c r="D316">
        <f t="shared" si="9"/>
        <v>0.6219436533027427</v>
      </c>
      <c r="E316">
        <v>-14.58969826587</v>
      </c>
      <c r="F316">
        <v>-9.0319482628125005</v>
      </c>
      <c r="G316">
        <v>0.100476545157826</v>
      </c>
      <c r="H316">
        <f>+$K$45</f>
        <v>2.3961060000000001</v>
      </c>
    </row>
    <row r="317" spans="1:8" x14ac:dyDescent="0.2">
      <c r="A317" t="s">
        <v>959</v>
      </c>
      <c r="B317">
        <v>15.359</v>
      </c>
      <c r="C317">
        <f t="shared" si="8"/>
        <v>0.12171090270492424</v>
      </c>
      <c r="D317">
        <f t="shared" si="9"/>
        <v>0.66786279564709561</v>
      </c>
      <c r="E317">
        <v>-14.58969826587</v>
      </c>
      <c r="F317">
        <v>-9.5130994253125305</v>
      </c>
      <c r="G317">
        <v>0.87453005952223495</v>
      </c>
      <c r="H317">
        <f>+$K$45</f>
        <v>2.3961060000000001</v>
      </c>
    </row>
    <row r="318" spans="1:8" x14ac:dyDescent="0.2">
      <c r="A318" t="s">
        <v>960</v>
      </c>
      <c r="B318">
        <v>17.068000000000001</v>
      </c>
      <c r="C318">
        <f t="shared" si="8"/>
        <v>-0.19934786663718618</v>
      </c>
      <c r="D318">
        <f t="shared" si="9"/>
        <v>1.219527528577586</v>
      </c>
      <c r="E318">
        <v>12.846679858279099</v>
      </c>
      <c r="F318">
        <v>-9.940029509375</v>
      </c>
      <c r="G318">
        <v>2.2719855041557002</v>
      </c>
      <c r="H318">
        <f>+$K$45</f>
        <v>2.3961060000000001</v>
      </c>
    </row>
    <row r="319" spans="1:8" x14ac:dyDescent="0.2">
      <c r="A319" t="s">
        <v>961</v>
      </c>
      <c r="B319">
        <v>15.532999999999999</v>
      </c>
      <c r="C319">
        <f t="shared" si="8"/>
        <v>1.3825538421820645</v>
      </c>
      <c r="D319">
        <f t="shared" si="9"/>
        <v>1.2479515757289483</v>
      </c>
      <c r="E319">
        <v>12.846679858279099</v>
      </c>
      <c r="F319">
        <v>-10.23786310625</v>
      </c>
      <c r="G319">
        <v>-0.215532949009728</v>
      </c>
      <c r="H319">
        <f>+$K$45</f>
        <v>2.3961060000000001</v>
      </c>
    </row>
    <row r="320" spans="1:8" x14ac:dyDescent="0.2">
      <c r="A320" t="s">
        <v>962</v>
      </c>
      <c r="B320">
        <v>10.933999999999999</v>
      </c>
      <c r="C320">
        <f t="shared" si="8"/>
        <v>0.70495196612604416</v>
      </c>
      <c r="D320">
        <f t="shared" si="9"/>
        <v>1.2725158916993227</v>
      </c>
      <c r="E320">
        <v>12.846679858279099</v>
      </c>
      <c r="F320">
        <v>-10.4952535665624</v>
      </c>
      <c r="G320">
        <v>0.90881624696085805</v>
      </c>
      <c r="H320">
        <f>+$K$45</f>
        <v>2.3961060000000001</v>
      </c>
    </row>
    <row r="321" spans="1:8" x14ac:dyDescent="0.2">
      <c r="A321" t="s">
        <v>963</v>
      </c>
      <c r="B321">
        <v>11.581</v>
      </c>
      <c r="C321">
        <f t="shared" si="8"/>
        <v>0.73163490895812111</v>
      </c>
      <c r="D321">
        <f t="shared" si="9"/>
        <v>1.2899517073577473</v>
      </c>
      <c r="E321">
        <v>12.846679858279099</v>
      </c>
      <c r="F321">
        <v>-10.6779499878125</v>
      </c>
      <c r="G321">
        <v>0.89400921107562303</v>
      </c>
      <c r="H321">
        <f>+$K$45</f>
        <v>2.3961060000000001</v>
      </c>
    </row>
    <row r="322" spans="1:8" x14ac:dyDescent="0.2">
      <c r="A322" t="s">
        <v>964</v>
      </c>
      <c r="B322">
        <v>-4.4409999999999998</v>
      </c>
      <c r="C322">
        <f t="shared" si="8"/>
        <v>0.5058805019665138</v>
      </c>
      <c r="D322">
        <f t="shared" si="9"/>
        <v>-1.535351435964446</v>
      </c>
      <c r="E322">
        <v>-24.7235645914282</v>
      </c>
      <c r="F322">
        <v>11.595301732499999</v>
      </c>
      <c r="G322">
        <v>-3.2685388648217399</v>
      </c>
      <c r="H322">
        <f>+$K$46</f>
        <v>-0.65684200000000004</v>
      </c>
    </row>
    <row r="323" spans="1:8" x14ac:dyDescent="0.2">
      <c r="A323" t="s">
        <v>965</v>
      </c>
      <c r="B323">
        <v>-5.3819999999999899</v>
      </c>
      <c r="C323">
        <f t="shared" ref="C323:C386" si="10">$K$14+$K$15*E323+$K$16*F323+$K$17*G323+$H$2</f>
        <v>-4.5583232124851722</v>
      </c>
      <c r="D323">
        <f t="shared" ref="D323:D386" si="11">$K$14+$K$15*E323+$K$16*F323+0*G323+$H$2</f>
        <v>-1.4113855734919609</v>
      </c>
      <c r="E323">
        <v>-24.7235645914282</v>
      </c>
      <c r="F323">
        <v>10.296359378749999</v>
      </c>
      <c r="G323">
        <v>5.0390589070665301</v>
      </c>
      <c r="H323">
        <f>+$K$46</f>
        <v>-0.65684200000000004</v>
      </c>
    </row>
    <row r="324" spans="1:8" x14ac:dyDescent="0.2">
      <c r="A324" t="s">
        <v>966</v>
      </c>
      <c r="B324">
        <v>-2.69</v>
      </c>
      <c r="C324">
        <f t="shared" si="10"/>
        <v>-4.7071108362683196</v>
      </c>
      <c r="D324">
        <f t="shared" si="11"/>
        <v>-1.2927739456540965</v>
      </c>
      <c r="E324">
        <v>-24.7235645914282</v>
      </c>
      <c r="F324">
        <v>9.0535199068749801</v>
      </c>
      <c r="G324">
        <v>5.4672340840792097</v>
      </c>
      <c r="H324">
        <f>+$K$46</f>
        <v>-0.65684200000000004</v>
      </c>
    </row>
    <row r="325" spans="1:8" x14ac:dyDescent="0.2">
      <c r="A325" t="s">
        <v>967</v>
      </c>
      <c r="B325">
        <v>3.282</v>
      </c>
      <c r="C325">
        <f t="shared" si="10"/>
        <v>-1.9527843145240718</v>
      </c>
      <c r="D325">
        <f t="shared" si="11"/>
        <v>-1.1860649210585332</v>
      </c>
      <c r="E325">
        <v>-24.7235645914282</v>
      </c>
      <c r="F325">
        <v>7.93539860468751</v>
      </c>
      <c r="G325">
        <v>1.2277155228596199</v>
      </c>
      <c r="H325">
        <f>+$K$46</f>
        <v>-0.65684200000000004</v>
      </c>
    </row>
    <row r="326" spans="1:8" x14ac:dyDescent="0.2">
      <c r="A326" t="s">
        <v>968</v>
      </c>
      <c r="B326">
        <v>1.9870000000000001</v>
      </c>
      <c r="C326">
        <f t="shared" si="10"/>
        <v>-2.7214478467540975</v>
      </c>
      <c r="D326">
        <f t="shared" si="11"/>
        <v>-1.3566957660325987</v>
      </c>
      <c r="E326">
        <v>-39.396178070370297</v>
      </c>
      <c r="F326">
        <v>6.8603057337499802</v>
      </c>
      <c r="G326">
        <v>2.1853201166380298</v>
      </c>
      <c r="H326">
        <f>+$K$46</f>
        <v>-0.65684200000000004</v>
      </c>
    </row>
    <row r="327" spans="1:8" x14ac:dyDescent="0.2">
      <c r="A327" t="s">
        <v>969</v>
      </c>
      <c r="B327">
        <v>0.35799999999999998</v>
      </c>
      <c r="C327">
        <f t="shared" si="10"/>
        <v>-3.0411302684501287</v>
      </c>
      <c r="D327">
        <f t="shared" si="11"/>
        <v>-1.2669795503113248</v>
      </c>
      <c r="E327">
        <v>-39.396178070370297</v>
      </c>
      <c r="F327">
        <v>5.92023892749999</v>
      </c>
      <c r="G327">
        <v>2.8408729388028102</v>
      </c>
      <c r="H327">
        <f>+$K$46</f>
        <v>-0.65684200000000004</v>
      </c>
    </row>
    <row r="328" spans="1:8" x14ac:dyDescent="0.2">
      <c r="A328" t="s">
        <v>970</v>
      </c>
      <c r="B328">
        <v>-0.88800000000000001</v>
      </c>
      <c r="C328">
        <f t="shared" si="10"/>
        <v>-0.2320660461794336</v>
      </c>
      <c r="D328">
        <f t="shared" si="11"/>
        <v>-1.186119812538704</v>
      </c>
      <c r="E328">
        <v>-39.396178070370297</v>
      </c>
      <c r="F328">
        <v>5.0729723009374696</v>
      </c>
      <c r="G328">
        <v>-1.52768617643504</v>
      </c>
      <c r="H328">
        <f>+$K$46</f>
        <v>-0.65684200000000004</v>
      </c>
    </row>
    <row r="329" spans="1:8" x14ac:dyDescent="0.2">
      <c r="A329" t="s">
        <v>971</v>
      </c>
      <c r="B329">
        <v>2.4990000000000001</v>
      </c>
      <c r="C329">
        <f t="shared" si="10"/>
        <v>-2.6222466563692315E-3</v>
      </c>
      <c r="D329">
        <f t="shared" si="11"/>
        <v>-1.1086120882463157</v>
      </c>
      <c r="E329">
        <v>-39.396178070370297</v>
      </c>
      <c r="F329">
        <v>4.2608288300000003</v>
      </c>
      <c r="G329">
        <v>-1.7709750245231799</v>
      </c>
      <c r="H329">
        <f>+$K$46</f>
        <v>-0.65684200000000004</v>
      </c>
    </row>
    <row r="330" spans="1:8" x14ac:dyDescent="0.2">
      <c r="A330" t="s">
        <v>972</v>
      </c>
      <c r="B330">
        <v>-1.145</v>
      </c>
      <c r="C330">
        <f t="shared" si="10"/>
        <v>1.1605214373083843</v>
      </c>
      <c r="D330">
        <f t="shared" si="11"/>
        <v>-1.0919264495821142</v>
      </c>
      <c r="E330">
        <v>-42.6312304147162</v>
      </c>
      <c r="F330">
        <v>3.4547516324999901</v>
      </c>
      <c r="G330">
        <v>-3.60675008188913</v>
      </c>
      <c r="H330">
        <f>+$K$46</f>
        <v>-0.65684200000000004</v>
      </c>
    </row>
    <row r="331" spans="1:8" x14ac:dyDescent="0.2">
      <c r="A331" t="s">
        <v>973</v>
      </c>
      <c r="B331">
        <v>-2.302</v>
      </c>
      <c r="C331">
        <f t="shared" si="10"/>
        <v>0.3752624263581541</v>
      </c>
      <c r="D331">
        <f t="shared" si="11"/>
        <v>-1.0162334351035618</v>
      </c>
      <c r="E331">
        <v>-42.6312304147162</v>
      </c>
      <c r="F331">
        <v>2.6616231015624798</v>
      </c>
      <c r="G331">
        <v>-2.2281438081144</v>
      </c>
      <c r="H331">
        <f>+$K$46</f>
        <v>-0.65684200000000004</v>
      </c>
    </row>
    <row r="332" spans="1:8" x14ac:dyDescent="0.2">
      <c r="A332" t="s">
        <v>974</v>
      </c>
      <c r="B332">
        <v>-2.4969999999999999</v>
      </c>
      <c r="C332">
        <f t="shared" si="10"/>
        <v>-1.1996332321647138</v>
      </c>
      <c r="D332">
        <f t="shared" si="11"/>
        <v>-0.94193024689148031</v>
      </c>
      <c r="E332">
        <v>-42.6312304147162</v>
      </c>
      <c r="F332">
        <v>1.8830574846874899</v>
      </c>
      <c r="G332">
        <v>0.41264895345500802</v>
      </c>
      <c r="H332">
        <f>+$K$46</f>
        <v>-0.65684200000000004</v>
      </c>
    </row>
    <row r="333" spans="1:8" x14ac:dyDescent="0.2">
      <c r="A333" t="s">
        <v>975</v>
      </c>
      <c r="B333">
        <v>-4.0940000000000003</v>
      </c>
      <c r="C333">
        <f t="shared" si="10"/>
        <v>-2.4815450976016944</v>
      </c>
      <c r="D333">
        <f t="shared" si="11"/>
        <v>-0.8702425001238232</v>
      </c>
      <c r="E333">
        <v>-42.6312304147162</v>
      </c>
      <c r="F333">
        <v>1.1318970549999801</v>
      </c>
      <c r="G333">
        <v>2.5801110912378702</v>
      </c>
      <c r="H333">
        <f>+$K$46</f>
        <v>-0.65684200000000004</v>
      </c>
    </row>
    <row r="334" spans="1:8" x14ac:dyDescent="0.2">
      <c r="A334" t="s">
        <v>976</v>
      </c>
      <c r="B334">
        <v>-5.89</v>
      </c>
      <c r="C334">
        <f t="shared" si="10"/>
        <v>-2.4955374395082979</v>
      </c>
      <c r="D334">
        <f t="shared" si="11"/>
        <v>-0.58220964047465407</v>
      </c>
      <c r="E334">
        <v>-30.781133799852899</v>
      </c>
      <c r="F334">
        <v>0.42607995781249702</v>
      </c>
      <c r="G334">
        <v>3.06373134579909</v>
      </c>
      <c r="H334">
        <f>+$K$46</f>
        <v>-0.65684200000000004</v>
      </c>
    </row>
    <row r="335" spans="1:8" x14ac:dyDescent="0.2">
      <c r="A335" t="s">
        <v>977</v>
      </c>
      <c r="B335">
        <v>-4.585</v>
      </c>
      <c r="C335">
        <f t="shared" si="10"/>
        <v>-2.3642798203340858</v>
      </c>
      <c r="D335">
        <f t="shared" si="11"/>
        <v>-0.51966656222022511</v>
      </c>
      <c r="E335">
        <v>-30.781133799852899</v>
      </c>
      <c r="F335">
        <v>-0.22926056625000499</v>
      </c>
      <c r="G335">
        <v>2.9537016409913401</v>
      </c>
      <c r="H335">
        <f>+$K$46</f>
        <v>-0.65684200000000004</v>
      </c>
    </row>
    <row r="336" spans="1:8" x14ac:dyDescent="0.2">
      <c r="A336" t="s">
        <v>978</v>
      </c>
      <c r="B336">
        <v>-5.5529999999999999</v>
      </c>
      <c r="C336">
        <f t="shared" si="10"/>
        <v>-2.8464788661388312</v>
      </c>
      <c r="D336">
        <f t="shared" si="11"/>
        <v>-0.45839246711122672</v>
      </c>
      <c r="E336">
        <v>-30.781133799852899</v>
      </c>
      <c r="F336">
        <v>-0.87130439781250102</v>
      </c>
      <c r="G336">
        <v>3.8239423275366802</v>
      </c>
      <c r="H336">
        <f>+$K$46</f>
        <v>-0.65684200000000004</v>
      </c>
    </row>
    <row r="337" spans="1:8" x14ac:dyDescent="0.2">
      <c r="A337" t="s">
        <v>979</v>
      </c>
      <c r="B337">
        <v>-0.45400000000000001</v>
      </c>
      <c r="C337">
        <f t="shared" si="10"/>
        <v>2.8148686410626391</v>
      </c>
      <c r="D337">
        <f t="shared" si="11"/>
        <v>-0.40219140768381367</v>
      </c>
      <c r="E337">
        <v>-30.781133799852899</v>
      </c>
      <c r="F337">
        <v>-1.4601918137500201</v>
      </c>
      <c r="G337">
        <v>-5.1513429730339402</v>
      </c>
      <c r="H337">
        <f>+$K$46</f>
        <v>-0.65684200000000004</v>
      </c>
    </row>
    <row r="338" spans="1:8" x14ac:dyDescent="0.2">
      <c r="A338" t="s">
        <v>980</v>
      </c>
      <c r="B338">
        <v>-0.624</v>
      </c>
      <c r="C338">
        <f t="shared" si="10"/>
        <v>1.5962251404361523</v>
      </c>
      <c r="D338">
        <f t="shared" si="11"/>
        <v>-0.53760504742292825</v>
      </c>
      <c r="E338">
        <v>-40.805027764307397</v>
      </c>
      <c r="F338">
        <v>-1.9972146737499901</v>
      </c>
      <c r="G338">
        <v>-3.4168125485126399</v>
      </c>
      <c r="H338">
        <f>+$K$46</f>
        <v>-0.65684200000000004</v>
      </c>
    </row>
    <row r="339" spans="1:8" x14ac:dyDescent="0.2">
      <c r="A339" t="s">
        <v>981</v>
      </c>
      <c r="B339">
        <v>-1.577</v>
      </c>
      <c r="C339">
        <f t="shared" si="10"/>
        <v>-0.17833965030984605</v>
      </c>
      <c r="D339">
        <f t="shared" si="11"/>
        <v>-0.49180267179999382</v>
      </c>
      <c r="E339">
        <v>-40.805027764307397</v>
      </c>
      <c r="F339">
        <v>-2.47714232812501</v>
      </c>
      <c r="G339">
        <v>-0.501935154641723</v>
      </c>
      <c r="H339">
        <f>+$K$46</f>
        <v>-0.65684200000000004</v>
      </c>
    </row>
    <row r="340" spans="1:8" x14ac:dyDescent="0.2">
      <c r="A340" t="s">
        <v>982</v>
      </c>
      <c r="B340">
        <v>-3.149</v>
      </c>
      <c r="C340">
        <f t="shared" si="10"/>
        <v>-1.2914320059319484</v>
      </c>
      <c r="D340">
        <f t="shared" si="11"/>
        <v>-0.45200957217092452</v>
      </c>
      <c r="E340">
        <v>-40.805027764307397</v>
      </c>
      <c r="F340">
        <v>-2.8941034290624899</v>
      </c>
      <c r="G340">
        <v>1.34413184399428</v>
      </c>
      <c r="H340">
        <f>+$K$46</f>
        <v>-0.65684200000000004</v>
      </c>
    </row>
    <row r="341" spans="1:8" x14ac:dyDescent="0.2">
      <c r="A341" t="s">
        <v>983</v>
      </c>
      <c r="B341">
        <v>-2.3780000000000001</v>
      </c>
      <c r="C341">
        <f t="shared" si="10"/>
        <v>-0.89241178455538361</v>
      </c>
      <c r="D341">
        <f t="shared" si="11"/>
        <v>-0.41634723692261821</v>
      </c>
      <c r="E341">
        <v>-40.805027764307397</v>
      </c>
      <c r="F341">
        <v>-3.2677814462499901</v>
      </c>
      <c r="G341">
        <v>0.76230214077421699</v>
      </c>
      <c r="H341">
        <f>+$K$46</f>
        <v>-0.65684200000000004</v>
      </c>
    </row>
    <row r="342" spans="1:8" x14ac:dyDescent="0.2">
      <c r="A342" t="s">
        <v>984</v>
      </c>
      <c r="B342">
        <v>-2.7</v>
      </c>
      <c r="C342">
        <f t="shared" si="10"/>
        <v>-1.6361361276437807</v>
      </c>
      <c r="D342">
        <f t="shared" si="11"/>
        <v>-0.20669937439681013</v>
      </c>
      <c r="E342">
        <v>-31.165665101802599</v>
      </c>
      <c r="F342">
        <v>-3.58363344156249</v>
      </c>
      <c r="G342">
        <v>2.2888969626490101</v>
      </c>
      <c r="H342">
        <f>+$K$46</f>
        <v>-0.65684200000000004</v>
      </c>
    </row>
    <row r="343" spans="1:8" x14ac:dyDescent="0.2">
      <c r="A343" t="s">
        <v>985</v>
      </c>
      <c r="B343">
        <v>-2.4140000000000001</v>
      </c>
      <c r="C343">
        <f t="shared" si="10"/>
        <v>-0.47366898683826675</v>
      </c>
      <c r="D343">
        <f t="shared" si="11"/>
        <v>-0.1834099008352526</v>
      </c>
      <c r="E343">
        <v>-31.165665101802599</v>
      </c>
      <c r="F343">
        <v>-3.82766581468749</v>
      </c>
      <c r="G343">
        <v>0.46477966851240599</v>
      </c>
      <c r="H343">
        <f>+$K$46</f>
        <v>-0.65684200000000004</v>
      </c>
    </row>
    <row r="344" spans="1:8" x14ac:dyDescent="0.2">
      <c r="A344" t="s">
        <v>986</v>
      </c>
      <c r="B344">
        <v>-1.883</v>
      </c>
      <c r="C344">
        <f t="shared" si="10"/>
        <v>0.35184410064615695</v>
      </c>
      <c r="D344">
        <f t="shared" si="11"/>
        <v>-0.16867495415847361</v>
      </c>
      <c r="E344">
        <v>-31.165665101802599</v>
      </c>
      <c r="F344">
        <v>-3.9820619196874798</v>
      </c>
      <c r="G344">
        <v>-0.83348527371844205</v>
      </c>
      <c r="H344">
        <f>+$K$46</f>
        <v>-0.65684200000000004</v>
      </c>
    </row>
    <row r="345" spans="1:8" x14ac:dyDescent="0.2">
      <c r="A345" t="s">
        <v>987</v>
      </c>
      <c r="B345">
        <v>-1.129</v>
      </c>
      <c r="C345">
        <f t="shared" si="10"/>
        <v>0.76309459052727058</v>
      </c>
      <c r="D345">
        <f t="shared" si="11"/>
        <v>-0.16298020769328919</v>
      </c>
      <c r="E345">
        <v>-31.165665101802599</v>
      </c>
      <c r="F345">
        <v>-4.0417327615624998</v>
      </c>
      <c r="G345">
        <v>-1.4828846313192601</v>
      </c>
      <c r="H345">
        <f>+$K$46</f>
        <v>-0.65684200000000004</v>
      </c>
    </row>
    <row r="346" spans="1:8" x14ac:dyDescent="0.2">
      <c r="A346" t="s">
        <v>988</v>
      </c>
      <c r="B346">
        <v>-0.879</v>
      </c>
      <c r="C346">
        <f t="shared" si="10"/>
        <v>0.24825576106951464</v>
      </c>
      <c r="D346">
        <f t="shared" si="11"/>
        <v>-0.19335365787950293</v>
      </c>
      <c r="E346">
        <v>-32.759075683556098</v>
      </c>
      <c r="F346">
        <v>-4.0343879615624996</v>
      </c>
      <c r="G346">
        <v>-0.70713059211159102</v>
      </c>
      <c r="H346">
        <f>+$K$46</f>
        <v>-0.65684200000000004</v>
      </c>
    </row>
    <row r="347" spans="1:8" x14ac:dyDescent="0.2">
      <c r="A347" t="s">
        <v>989</v>
      </c>
      <c r="B347">
        <v>-0.99</v>
      </c>
      <c r="C347">
        <f t="shared" si="10"/>
        <v>5.531685292796007E-2</v>
      </c>
      <c r="D347">
        <f t="shared" si="11"/>
        <v>-0.20347224591145818</v>
      </c>
      <c r="E347">
        <v>-32.759075683556098</v>
      </c>
      <c r="F347">
        <v>-3.9283631068750098</v>
      </c>
      <c r="G347">
        <v>-0.41438810143555699</v>
      </c>
      <c r="H347">
        <f>+$K$46</f>
        <v>-0.65684200000000004</v>
      </c>
    </row>
    <row r="348" spans="1:8" x14ac:dyDescent="0.2">
      <c r="A348" t="s">
        <v>990</v>
      </c>
      <c r="B348">
        <v>-0.77100000000000002</v>
      </c>
      <c r="C348">
        <f t="shared" si="10"/>
        <v>-1.0864071894643088</v>
      </c>
      <c r="D348">
        <f t="shared" si="11"/>
        <v>-0.21935421296940788</v>
      </c>
      <c r="E348">
        <v>-32.759075683556098</v>
      </c>
      <c r="F348">
        <v>-3.7619482628125001</v>
      </c>
      <c r="G348">
        <v>1.3883754701612001</v>
      </c>
      <c r="H348">
        <f>+$K$46</f>
        <v>-0.65684200000000004</v>
      </c>
    </row>
    <row r="349" spans="1:8" x14ac:dyDescent="0.2">
      <c r="A349" t="s">
        <v>991</v>
      </c>
      <c r="B349">
        <v>-1.3680000000000001</v>
      </c>
      <c r="C349">
        <f t="shared" si="10"/>
        <v>-1.270187911825444</v>
      </c>
      <c r="D349">
        <f t="shared" si="11"/>
        <v>-0.23775893462505598</v>
      </c>
      <c r="E349">
        <v>-32.759075683556098</v>
      </c>
      <c r="F349">
        <v>-3.5690994253125199</v>
      </c>
      <c r="G349">
        <v>1.65318510573969</v>
      </c>
      <c r="H349">
        <f>+$K$46</f>
        <v>-0.65684200000000004</v>
      </c>
    </row>
    <row r="350" spans="1:8" x14ac:dyDescent="0.2">
      <c r="A350" t="s">
        <v>992</v>
      </c>
      <c r="B350">
        <v>-1.7769999999999999</v>
      </c>
      <c r="C350">
        <f t="shared" si="10"/>
        <v>-1.4786586676962818</v>
      </c>
      <c r="D350">
        <f t="shared" si="11"/>
        <v>-0.20637234867193222</v>
      </c>
      <c r="E350">
        <v>-30.012404517701899</v>
      </c>
      <c r="F350">
        <v>-3.3620295093750001</v>
      </c>
      <c r="G350">
        <v>2.0372585807800201</v>
      </c>
      <c r="H350">
        <f>+$K$46</f>
        <v>-0.65684200000000004</v>
      </c>
    </row>
    <row r="351" spans="1:8" x14ac:dyDescent="0.2">
      <c r="A351" t="s">
        <v>993</v>
      </c>
      <c r="B351">
        <v>-0.86299999999999999</v>
      </c>
      <c r="C351">
        <f t="shared" si="10"/>
        <v>0.41992116175597521</v>
      </c>
      <c r="D351">
        <f t="shared" si="11"/>
        <v>-0.22576173752057066</v>
      </c>
      <c r="E351">
        <v>-30.012404517701899</v>
      </c>
      <c r="F351">
        <v>-3.1588631062499899</v>
      </c>
      <c r="G351">
        <v>-1.0339048745118899</v>
      </c>
      <c r="H351">
        <f>+$K$46</f>
        <v>-0.65684200000000004</v>
      </c>
    </row>
    <row r="352" spans="1:8" x14ac:dyDescent="0.2">
      <c r="A352" t="s">
        <v>994</v>
      </c>
      <c r="B352">
        <v>-0.309</v>
      </c>
      <c r="C352">
        <f t="shared" si="10"/>
        <v>-0.41042857838402769</v>
      </c>
      <c r="D352">
        <f t="shared" si="11"/>
        <v>-0.24595690555018784</v>
      </c>
      <c r="E352">
        <v>-30.012404517701899</v>
      </c>
      <c r="F352">
        <v>-2.9472535665624799</v>
      </c>
      <c r="G352">
        <v>0.26336157338619598</v>
      </c>
      <c r="H352">
        <f>+$K$46</f>
        <v>-0.65684200000000004</v>
      </c>
    </row>
    <row r="353" spans="1:8" x14ac:dyDescent="0.2">
      <c r="A353" t="s">
        <v>995</v>
      </c>
      <c r="B353">
        <v>-1.02</v>
      </c>
      <c r="C353">
        <f t="shared" si="10"/>
        <v>-1.1744853794000729</v>
      </c>
      <c r="D353">
        <f t="shared" si="11"/>
        <v>-0.26745897789177092</v>
      </c>
      <c r="E353">
        <v>-30.012404517701899</v>
      </c>
      <c r="F353">
        <v>-2.7219499878125002</v>
      </c>
      <c r="G353">
        <v>1.4523832346824499</v>
      </c>
      <c r="H353">
        <f>+$K$46</f>
        <v>-0.65684200000000004</v>
      </c>
    </row>
    <row r="354" spans="1:8" x14ac:dyDescent="0.2">
      <c r="A354" t="s">
        <v>996</v>
      </c>
      <c r="B354">
        <v>-4.6989999999999998</v>
      </c>
      <c r="C354">
        <f t="shared" si="10"/>
        <v>-3.7982644036139801</v>
      </c>
      <c r="D354">
        <f t="shared" si="11"/>
        <v>-1.3971757957651798</v>
      </c>
      <c r="E354">
        <v>-46.797377275389898</v>
      </c>
      <c r="F354">
        <v>5.8403017324999897</v>
      </c>
      <c r="G354">
        <v>3.8447622177563501</v>
      </c>
      <c r="H354">
        <f>+$K$47</f>
        <v>-0.66522300000000001</v>
      </c>
    </row>
    <row r="355" spans="1:8" x14ac:dyDescent="0.2">
      <c r="A355" t="s">
        <v>997</v>
      </c>
      <c r="B355">
        <v>-7.4340000000000002</v>
      </c>
      <c r="C355">
        <f t="shared" si="10"/>
        <v>-6.5736551363350326E-2</v>
      </c>
      <c r="D355">
        <f t="shared" si="11"/>
        <v>-1.3744675292926949</v>
      </c>
      <c r="E355">
        <v>-46.797377275389898</v>
      </c>
      <c r="F355">
        <v>5.6023593787499903</v>
      </c>
      <c r="G355">
        <v>-2.0956158805226899</v>
      </c>
      <c r="H355">
        <f>+$K$47</f>
        <v>-0.66522300000000001</v>
      </c>
    </row>
    <row r="356" spans="1:8" x14ac:dyDescent="0.2">
      <c r="A356" t="s">
        <v>998</v>
      </c>
      <c r="B356">
        <v>-6.3129999999999997</v>
      </c>
      <c r="C356">
        <f t="shared" si="10"/>
        <v>-4.3283912828696112</v>
      </c>
      <c r="D356">
        <f t="shared" si="11"/>
        <v>-1.3569226254548323</v>
      </c>
      <c r="E356">
        <v>-46.797377275389898</v>
      </c>
      <c r="F356">
        <v>5.4185199068749901</v>
      </c>
      <c r="G356">
        <v>4.7580878056437603</v>
      </c>
      <c r="H356">
        <f>+$K$47</f>
        <v>-0.66522300000000001</v>
      </c>
    </row>
    <row r="357" spans="1:8" x14ac:dyDescent="0.2">
      <c r="A357" t="s">
        <v>999</v>
      </c>
      <c r="B357">
        <v>-7.109</v>
      </c>
      <c r="C357">
        <f t="shared" si="10"/>
        <v>-1.4353663906053145</v>
      </c>
      <c r="D357">
        <f t="shared" si="11"/>
        <v>-1.3342927168592669</v>
      </c>
      <c r="E357">
        <v>-46.797377275389898</v>
      </c>
      <c r="F357">
        <v>5.1813986046874998</v>
      </c>
      <c r="G357">
        <v>0.16184502344409399</v>
      </c>
      <c r="H357">
        <f>+$K$47</f>
        <v>-0.66522300000000001</v>
      </c>
    </row>
    <row r="358" spans="1:8" x14ac:dyDescent="0.2">
      <c r="A358" t="s">
        <v>1000</v>
      </c>
      <c r="B358">
        <v>-6.9240000000000004</v>
      </c>
      <c r="C358">
        <f t="shared" si="10"/>
        <v>-1.4286992423660114</v>
      </c>
      <c r="D358">
        <f t="shared" si="11"/>
        <v>-2.3081683204735359</v>
      </c>
      <c r="E358">
        <v>-97.598427369099596</v>
      </c>
      <c r="F358">
        <v>5.4733057337499798</v>
      </c>
      <c r="G358">
        <v>-1.4082568515546201</v>
      </c>
      <c r="H358">
        <f>+$K$47</f>
        <v>-0.66522300000000001</v>
      </c>
    </row>
    <row r="359" spans="1:8" x14ac:dyDescent="0.2">
      <c r="A359" t="s">
        <v>1001</v>
      </c>
      <c r="B359">
        <v>-9.8000000000000007</v>
      </c>
      <c r="C359">
        <f t="shared" si="10"/>
        <v>-2.1757689159714904</v>
      </c>
      <c r="D359">
        <f t="shared" si="11"/>
        <v>-2.2986183447522617</v>
      </c>
      <c r="E359">
        <v>-97.598427369099596</v>
      </c>
      <c r="F359">
        <v>5.3732389274999903</v>
      </c>
      <c r="G359">
        <v>-0.196713624272463</v>
      </c>
      <c r="H359">
        <f>+$K$47</f>
        <v>-0.66522300000000001</v>
      </c>
    </row>
    <row r="360" spans="1:8" x14ac:dyDescent="0.2">
      <c r="A360" t="s">
        <v>1002</v>
      </c>
      <c r="B360">
        <v>-7.2880000000000003</v>
      </c>
      <c r="C360">
        <f t="shared" si="10"/>
        <v>-4.4646381537115083</v>
      </c>
      <c r="D360">
        <f t="shared" si="11"/>
        <v>-2.2725388709796421</v>
      </c>
      <c r="E360">
        <v>-97.598427369099596</v>
      </c>
      <c r="F360">
        <v>5.0999723009374804</v>
      </c>
      <c r="G360">
        <v>3.51011639981468</v>
      </c>
      <c r="H360">
        <f>+$K$47</f>
        <v>-0.66522300000000001</v>
      </c>
    </row>
    <row r="361" spans="1:8" x14ac:dyDescent="0.2">
      <c r="A361" t="s">
        <v>1003</v>
      </c>
      <c r="B361">
        <v>-8.2029999999999994</v>
      </c>
      <c r="C361">
        <f t="shared" si="10"/>
        <v>-9.0453782353479673E-2</v>
      </c>
      <c r="D361">
        <f t="shared" si="11"/>
        <v>-2.2596413186872528</v>
      </c>
      <c r="E361">
        <v>-97.598427369099596</v>
      </c>
      <c r="F361">
        <v>4.9648288300000001</v>
      </c>
      <c r="G361">
        <v>-3.4734287837865798</v>
      </c>
      <c r="H361">
        <f>+$K$47</f>
        <v>-0.66522300000000001</v>
      </c>
    </row>
    <row r="362" spans="1:8" x14ac:dyDescent="0.2">
      <c r="A362" t="s">
        <v>1004</v>
      </c>
      <c r="B362">
        <v>0.46899999999999997</v>
      </c>
      <c r="C362">
        <f t="shared" si="10"/>
        <v>-2.9673584528877255</v>
      </c>
      <c r="D362">
        <f t="shared" si="11"/>
        <v>-2.0455835387450314</v>
      </c>
      <c r="E362">
        <v>-85.5196970221116</v>
      </c>
      <c r="F362">
        <v>5.0787516324999897</v>
      </c>
      <c r="G362">
        <v>1.4759994077630501</v>
      </c>
      <c r="H362">
        <f>+$K$47</f>
        <v>-0.66522300000000001</v>
      </c>
    </row>
    <row r="363" spans="1:8" x14ac:dyDescent="0.2">
      <c r="A363" t="s">
        <v>1005</v>
      </c>
      <c r="B363">
        <v>-4.3979999999999899</v>
      </c>
      <c r="C363">
        <f t="shared" si="10"/>
        <v>-2.1423241303102509</v>
      </c>
      <c r="D363">
        <f t="shared" si="11"/>
        <v>-2.013027596266479</v>
      </c>
      <c r="E363">
        <v>-85.5196970221116</v>
      </c>
      <c r="F363">
        <v>4.7376231015624803</v>
      </c>
      <c r="G363">
        <v>0.207037102818008</v>
      </c>
      <c r="H363">
        <f>+$K$47</f>
        <v>-0.66522300000000001</v>
      </c>
    </row>
    <row r="364" spans="1:8" x14ac:dyDescent="0.2">
      <c r="A364" t="s">
        <v>1006</v>
      </c>
      <c r="B364">
        <v>-2.7639999999999998</v>
      </c>
      <c r="C364">
        <f t="shared" si="10"/>
        <v>-3.0096486212540761</v>
      </c>
      <c r="D364">
        <f t="shared" si="11"/>
        <v>-2.0195587000543975</v>
      </c>
      <c r="E364">
        <v>-85.5196970221116</v>
      </c>
      <c r="F364">
        <v>4.8060574846874902</v>
      </c>
      <c r="G364">
        <v>1.5853893557973999</v>
      </c>
      <c r="H364">
        <f>+$K$47</f>
        <v>-0.66522300000000001</v>
      </c>
    </row>
    <row r="365" spans="1:8" x14ac:dyDescent="0.2">
      <c r="A365" t="s">
        <v>1007</v>
      </c>
      <c r="B365">
        <v>-2.1579999999999999</v>
      </c>
      <c r="C365">
        <f t="shared" si="10"/>
        <v>-6.3038502899582864</v>
      </c>
      <c r="D365">
        <f t="shared" si="11"/>
        <v>-2.0389168972867413</v>
      </c>
      <c r="E365">
        <v>-85.5196970221116</v>
      </c>
      <c r="F365">
        <v>5.0088970549999896</v>
      </c>
      <c r="G365">
        <v>6.8292584937471599</v>
      </c>
      <c r="H365">
        <f>+$K$47</f>
        <v>-0.66522300000000001</v>
      </c>
    </row>
    <row r="366" spans="1:8" x14ac:dyDescent="0.2">
      <c r="A366" t="s">
        <v>1008</v>
      </c>
      <c r="B366">
        <v>-2.1030000000000002</v>
      </c>
      <c r="C366">
        <f t="shared" si="10"/>
        <v>-1.5462555512460967</v>
      </c>
      <c r="D366">
        <f t="shared" si="11"/>
        <v>-1.3634987670005252</v>
      </c>
      <c r="E366">
        <v>-49.581975735513502</v>
      </c>
      <c r="F366">
        <v>4.9440799578124901</v>
      </c>
      <c r="G366">
        <v>0.292640753368761</v>
      </c>
      <c r="H366">
        <f>+$K$47</f>
        <v>-0.66522300000000001</v>
      </c>
    </row>
    <row r="367" spans="1:8" x14ac:dyDescent="0.2">
      <c r="A367" t="s">
        <v>1009</v>
      </c>
      <c r="B367">
        <v>-1.9370000000000001</v>
      </c>
      <c r="C367">
        <f t="shared" si="10"/>
        <v>0.25657166213089955</v>
      </c>
      <c r="D367">
        <f t="shared" si="11"/>
        <v>-1.3148893447460965</v>
      </c>
      <c r="E367">
        <v>-49.581975735513502</v>
      </c>
      <c r="F367">
        <v>4.4347394337499901</v>
      </c>
      <c r="G367">
        <v>-2.5163144276175302</v>
      </c>
      <c r="H367">
        <f>+$K$47</f>
        <v>-0.66522300000000001</v>
      </c>
    </row>
    <row r="368" spans="1:8" x14ac:dyDescent="0.2">
      <c r="A368" t="s">
        <v>1010</v>
      </c>
      <c r="B368">
        <v>-2.387</v>
      </c>
      <c r="C368">
        <f t="shared" si="10"/>
        <v>-3.8983162314421955</v>
      </c>
      <c r="D368">
        <f t="shared" si="11"/>
        <v>-1.2595322816370977</v>
      </c>
      <c r="E368">
        <v>-49.581975735513502</v>
      </c>
      <c r="F368">
        <v>3.8546956021874901</v>
      </c>
      <c r="G368">
        <v>4.2253737733244803</v>
      </c>
      <c r="H368">
        <f>+$K$47</f>
        <v>-0.66522300000000001</v>
      </c>
    </row>
    <row r="369" spans="1:8" x14ac:dyDescent="0.2">
      <c r="A369" t="s">
        <v>1011</v>
      </c>
      <c r="B369">
        <v>-3.5950000000000002</v>
      </c>
      <c r="C369">
        <f t="shared" si="10"/>
        <v>1.9992166139315721</v>
      </c>
      <c r="D369">
        <f t="shared" si="11"/>
        <v>-1.1651568222096846</v>
      </c>
      <c r="E369">
        <v>-49.581975735513502</v>
      </c>
      <c r="F369">
        <v>2.86580818624997</v>
      </c>
      <c r="G369">
        <v>-5.0669781158338099</v>
      </c>
      <c r="H369">
        <f>+$K$47</f>
        <v>-0.66522300000000001</v>
      </c>
    </row>
    <row r="370" spans="1:8" x14ac:dyDescent="0.2">
      <c r="A370" t="s">
        <v>1012</v>
      </c>
      <c r="B370">
        <v>9.6000000000000002E-2</v>
      </c>
      <c r="C370">
        <f t="shared" si="10"/>
        <v>-2.9524557180299595</v>
      </c>
      <c r="D370">
        <f t="shared" si="11"/>
        <v>-0.98263328512763337</v>
      </c>
      <c r="E370">
        <v>-46.186725203073699</v>
      </c>
      <c r="F370">
        <v>1.6157853262499999</v>
      </c>
      <c r="G370">
        <v>3.1541938273144599</v>
      </c>
      <c r="H370">
        <f>+$K$47</f>
        <v>-0.66522300000000001</v>
      </c>
    </row>
    <row r="371" spans="1:8" x14ac:dyDescent="0.2">
      <c r="A371" t="s">
        <v>1013</v>
      </c>
      <c r="B371">
        <v>-0.26100000000000001</v>
      </c>
      <c r="C371">
        <f t="shared" si="10"/>
        <v>0.83611679685819329</v>
      </c>
      <c r="D371">
        <f t="shared" si="11"/>
        <v>-0.86458585750469985</v>
      </c>
      <c r="E371">
        <v>-46.186725203073699</v>
      </c>
      <c r="F371">
        <v>0.37885767187498898</v>
      </c>
      <c r="G371">
        <v>-2.7232636428984902</v>
      </c>
      <c r="H371">
        <f>+$K$47</f>
        <v>-0.66522300000000001</v>
      </c>
    </row>
    <row r="372" spans="1:8" x14ac:dyDescent="0.2">
      <c r="A372" t="s">
        <v>1014</v>
      </c>
      <c r="B372">
        <v>-0.34499999999999997</v>
      </c>
      <c r="C372">
        <f t="shared" si="10"/>
        <v>-1.9568811481596724</v>
      </c>
      <c r="D372">
        <f t="shared" si="11"/>
        <v>-0.76170956187563066</v>
      </c>
      <c r="E372">
        <v>-46.186725203073699</v>
      </c>
      <c r="F372">
        <v>-0.69910342906248901</v>
      </c>
      <c r="G372">
        <v>1.9137780020528801</v>
      </c>
      <c r="H372">
        <f>+$K$47</f>
        <v>-0.66522300000000001</v>
      </c>
    </row>
    <row r="373" spans="1:8" x14ac:dyDescent="0.2">
      <c r="A373" t="s">
        <v>1015</v>
      </c>
      <c r="B373">
        <v>-0.42699999999999999</v>
      </c>
      <c r="C373">
        <f t="shared" si="10"/>
        <v>9.0127852272906539E-2</v>
      </c>
      <c r="D373">
        <f t="shared" si="11"/>
        <v>-0.67203045062732436</v>
      </c>
      <c r="E373">
        <v>-46.186725203073699</v>
      </c>
      <c r="F373">
        <v>-1.6387814462499899</v>
      </c>
      <c r="G373">
        <v>-1.22041204033926</v>
      </c>
      <c r="H373">
        <f>+$K$47</f>
        <v>-0.66522300000000001</v>
      </c>
    </row>
    <row r="374" spans="1:8" x14ac:dyDescent="0.2">
      <c r="A374" t="s">
        <v>1016</v>
      </c>
      <c r="B374">
        <v>-1.2909999999999999</v>
      </c>
      <c r="C374">
        <f t="shared" si="10"/>
        <v>2.0759644419497718</v>
      </c>
      <c r="D374">
        <f t="shared" si="11"/>
        <v>-0.4932383868556548</v>
      </c>
      <c r="E374">
        <v>-40.843643216873197</v>
      </c>
      <c r="F374">
        <v>-2.4696334415624901</v>
      </c>
      <c r="G374">
        <v>-4.11395645027602</v>
      </c>
      <c r="H374">
        <f>+$K$47</f>
        <v>-0.66522300000000001</v>
      </c>
    </row>
    <row r="375" spans="1:8" x14ac:dyDescent="0.2">
      <c r="A375" t="s">
        <v>1017</v>
      </c>
      <c r="B375">
        <v>4.2709999999999999</v>
      </c>
      <c r="C375">
        <f t="shared" si="10"/>
        <v>-0.49463289969319013</v>
      </c>
      <c r="D375">
        <f t="shared" si="11"/>
        <v>-0.42413963329409732</v>
      </c>
      <c r="E375">
        <v>-40.843643216873197</v>
      </c>
      <c r="F375">
        <v>-3.1936658146874901</v>
      </c>
      <c r="G375">
        <v>0.112877903119239</v>
      </c>
      <c r="H375">
        <f>+$K$47</f>
        <v>-0.66522300000000001</v>
      </c>
    </row>
    <row r="376" spans="1:8" x14ac:dyDescent="0.2">
      <c r="A376" t="s">
        <v>1018</v>
      </c>
      <c r="B376">
        <v>3.6539999999999999</v>
      </c>
      <c r="C376">
        <f t="shared" si="10"/>
        <v>-0.29029336907561754</v>
      </c>
      <c r="D376">
        <f t="shared" si="11"/>
        <v>-0.36015971061731822</v>
      </c>
      <c r="E376">
        <v>-40.843643216873197</v>
      </c>
      <c r="F376">
        <v>-3.8640619196874799</v>
      </c>
      <c r="G376">
        <v>-0.111874034708388</v>
      </c>
      <c r="H376">
        <f>+$K$47</f>
        <v>-0.66522300000000001</v>
      </c>
    </row>
    <row r="377" spans="1:8" x14ac:dyDescent="0.2">
      <c r="A377" t="s">
        <v>1019</v>
      </c>
      <c r="B377">
        <v>3.194</v>
      </c>
      <c r="C377">
        <f t="shared" si="10"/>
        <v>-1.3466301290774909</v>
      </c>
      <c r="D377">
        <f t="shared" si="11"/>
        <v>-0.29844403215213477</v>
      </c>
      <c r="E377">
        <v>-40.843643216873197</v>
      </c>
      <c r="F377">
        <v>-4.5107327615624904</v>
      </c>
      <c r="G377">
        <v>1.67841631894073</v>
      </c>
      <c r="H377">
        <f>+$K$47</f>
        <v>-0.66522300000000001</v>
      </c>
    </row>
    <row r="378" spans="1:8" x14ac:dyDescent="0.2">
      <c r="A378" t="s">
        <v>1020</v>
      </c>
      <c r="B378">
        <v>1.694</v>
      </c>
      <c r="C378">
        <f t="shared" si="10"/>
        <v>-0.47940679349985693</v>
      </c>
      <c r="D378">
        <f t="shared" si="11"/>
        <v>8.8119299803331996E-2</v>
      </c>
      <c r="E378">
        <v>-22.856028444654001</v>
      </c>
      <c r="F378">
        <v>-5.0513879615624999</v>
      </c>
      <c r="G378">
        <v>0.90875566773767702</v>
      </c>
      <c r="H378">
        <f>+$K$47</f>
        <v>-0.66522300000000001</v>
      </c>
    </row>
    <row r="379" spans="1:8" x14ac:dyDescent="0.2">
      <c r="A379" t="s">
        <v>1021</v>
      </c>
      <c r="B379">
        <v>1.7869999999999999</v>
      </c>
      <c r="C379">
        <f t="shared" si="10"/>
        <v>0.94359529257808406</v>
      </c>
      <c r="D379">
        <f t="shared" si="11"/>
        <v>0.13535774777137666</v>
      </c>
      <c r="E379">
        <v>-22.856028444654001</v>
      </c>
      <c r="F379">
        <v>-5.5463631068750097</v>
      </c>
      <c r="G379">
        <v>-1.29419679269107</v>
      </c>
      <c r="H379">
        <f>+$K$47</f>
        <v>-0.66522300000000001</v>
      </c>
    </row>
    <row r="380" spans="1:8" x14ac:dyDescent="0.2">
      <c r="A380" t="s">
        <v>1022</v>
      </c>
      <c r="B380">
        <v>2.1520000000000001</v>
      </c>
      <c r="C380">
        <f t="shared" si="10"/>
        <v>-0.28589311432869685</v>
      </c>
      <c r="D380">
        <f t="shared" si="11"/>
        <v>0.17759630471342702</v>
      </c>
      <c r="E380">
        <v>-22.856028444654001</v>
      </c>
      <c r="F380">
        <v>-5.9889482628125004</v>
      </c>
      <c r="G380">
        <v>0.74216611616826</v>
      </c>
      <c r="H380">
        <f>+$K$47</f>
        <v>-0.66522300000000001</v>
      </c>
    </row>
    <row r="381" spans="1:8" x14ac:dyDescent="0.2">
      <c r="A381" t="s">
        <v>1023</v>
      </c>
      <c r="B381">
        <v>-9.2999999999999999E-2</v>
      </c>
      <c r="C381">
        <f t="shared" si="10"/>
        <v>1.3793019945852183</v>
      </c>
      <c r="D381">
        <f t="shared" si="11"/>
        <v>0.21263574305777888</v>
      </c>
      <c r="E381">
        <v>-22.856028444654001</v>
      </c>
      <c r="F381">
        <v>-6.3560994253125198</v>
      </c>
      <c r="G381">
        <v>-1.8681336082065101</v>
      </c>
      <c r="H381">
        <f>+$K$47</f>
        <v>-0.66522300000000001</v>
      </c>
    </row>
    <row r="382" spans="1:8" x14ac:dyDescent="0.2">
      <c r="A382" t="s">
        <v>1024</v>
      </c>
      <c r="B382">
        <v>-5.2169999999999899</v>
      </c>
      <c r="C382">
        <f t="shared" si="10"/>
        <v>-0.1121057740067869</v>
      </c>
      <c r="D382">
        <f t="shared" si="11"/>
        <v>6.2839227098921757E-2</v>
      </c>
      <c r="E382">
        <v>-32.283456404134398</v>
      </c>
      <c r="F382">
        <v>-6.6260295093749999</v>
      </c>
      <c r="G382">
        <v>0.28013207352609598</v>
      </c>
      <c r="H382">
        <f>+$K$47</f>
        <v>-0.66522300000000001</v>
      </c>
    </row>
    <row r="383" spans="1:8" x14ac:dyDescent="0.2">
      <c r="A383" t="s">
        <v>1025</v>
      </c>
      <c r="B383">
        <v>-5.444</v>
      </c>
      <c r="C383">
        <f t="shared" si="10"/>
        <v>-2.4359784061066048</v>
      </c>
      <c r="D383">
        <f t="shared" si="11"/>
        <v>7.2844126250283359E-2</v>
      </c>
      <c r="E383">
        <v>-32.283456404134398</v>
      </c>
      <c r="F383">
        <v>-6.7308631062499904</v>
      </c>
      <c r="G383">
        <v>4.0172720206704602</v>
      </c>
      <c r="H383">
        <f>+$K$47</f>
        <v>-0.66522300000000001</v>
      </c>
    </row>
    <row r="384" spans="1:8" x14ac:dyDescent="0.2">
      <c r="A384" t="s">
        <v>1026</v>
      </c>
      <c r="B384">
        <v>-4.13</v>
      </c>
      <c r="C384">
        <f t="shared" si="10"/>
        <v>-1.0935386891486993</v>
      </c>
      <c r="D384">
        <f t="shared" si="11"/>
        <v>7.6889702220666156E-2</v>
      </c>
      <c r="E384">
        <v>-32.283456404134398</v>
      </c>
      <c r="F384">
        <v>-6.77325356656248</v>
      </c>
      <c r="G384">
        <v>1.8741577645308001</v>
      </c>
      <c r="H384">
        <f>+$K$47</f>
        <v>-0.66522300000000001</v>
      </c>
    </row>
    <row r="385" spans="1:8" x14ac:dyDescent="0.2">
      <c r="A385" t="s">
        <v>1027</v>
      </c>
      <c r="B385">
        <v>-8.1159999999999997</v>
      </c>
      <c r="C385">
        <f t="shared" si="10"/>
        <v>-1.2703747495614524</v>
      </c>
      <c r="D385">
        <f t="shared" si="11"/>
        <v>7.428395787908304E-2</v>
      </c>
      <c r="E385">
        <v>-32.283456404134398</v>
      </c>
      <c r="F385">
        <v>-6.7459499878124998</v>
      </c>
      <c r="G385">
        <v>2.15314544296485</v>
      </c>
      <c r="H385">
        <f>+$K$47</f>
        <v>-0.66522300000000001</v>
      </c>
    </row>
    <row r="386" spans="1:8" x14ac:dyDescent="0.2">
      <c r="A386" t="s">
        <v>1028</v>
      </c>
      <c r="B386">
        <v>-2.964</v>
      </c>
      <c r="C386">
        <f t="shared" si="10"/>
        <v>-3.3305109286662544</v>
      </c>
      <c r="D386">
        <f t="shared" si="11"/>
        <v>-2.524678067619738</v>
      </c>
      <c r="E386">
        <v>-32.054170093269697</v>
      </c>
      <c r="F386">
        <v>20.531301732500001</v>
      </c>
      <c r="G386">
        <v>1.2903462737070499</v>
      </c>
      <c r="H386">
        <f>+$K$48</f>
        <v>-0.53069200000000005</v>
      </c>
    </row>
    <row r="387" spans="1:8" x14ac:dyDescent="0.2">
      <c r="A387" t="s">
        <v>1029</v>
      </c>
      <c r="B387">
        <v>-2.556</v>
      </c>
      <c r="C387">
        <f t="shared" ref="C387:C450" si="12">$K$14+$K$15*E387+$K$16*F387+$K$17*G387+$H$2</f>
        <v>-3.3158940221167112</v>
      </c>
      <c r="D387">
        <f t="shared" ref="D387:D450" si="13">$K$14+$K$15*E387+$K$16*F387+0*G387+$H$2</f>
        <v>-2.3350522371472433</v>
      </c>
      <c r="E387">
        <v>-32.054170093269697</v>
      </c>
      <c r="F387">
        <v>18.544359378749899</v>
      </c>
      <c r="G387">
        <v>1.5705807041523301</v>
      </c>
      <c r="H387">
        <f>+$K$48</f>
        <v>-0.53069200000000005</v>
      </c>
    </row>
    <row r="388" spans="1:8" x14ac:dyDescent="0.2">
      <c r="A388" t="s">
        <v>1030</v>
      </c>
      <c r="B388">
        <v>-1.1080000000000001</v>
      </c>
      <c r="C388">
        <f t="shared" si="12"/>
        <v>-3.9252956075920356</v>
      </c>
      <c r="D388">
        <f t="shared" si="13"/>
        <v>-2.1616603453093814</v>
      </c>
      <c r="E388">
        <v>-32.054170093269697</v>
      </c>
      <c r="F388">
        <v>16.7275199068749</v>
      </c>
      <c r="G388">
        <v>2.8240349815337402</v>
      </c>
      <c r="H388">
        <f>+$K$48</f>
        <v>-0.53069200000000005</v>
      </c>
    </row>
    <row r="389" spans="1:8" x14ac:dyDescent="0.2">
      <c r="A389" t="s">
        <v>1031</v>
      </c>
      <c r="B389">
        <v>-1.629</v>
      </c>
      <c r="C389">
        <f t="shared" si="12"/>
        <v>-3.8249636205353701</v>
      </c>
      <c r="D389">
        <f t="shared" si="13"/>
        <v>-2.0201171807138243</v>
      </c>
      <c r="E389">
        <v>-32.054170093269697</v>
      </c>
      <c r="F389">
        <v>15.2443986046875</v>
      </c>
      <c r="G389">
        <v>2.8900247071243901</v>
      </c>
      <c r="H389">
        <f>+$K$48</f>
        <v>-0.53069200000000005</v>
      </c>
    </row>
    <row r="390" spans="1:8" x14ac:dyDescent="0.2">
      <c r="A390" t="s">
        <v>1032</v>
      </c>
      <c r="B390">
        <v>-3.0790000000000002</v>
      </c>
      <c r="C390">
        <f t="shared" si="12"/>
        <v>-1.829017345974296</v>
      </c>
      <c r="D390">
        <f t="shared" si="13"/>
        <v>-1.8789031203803754</v>
      </c>
      <c r="E390">
        <v>-32.015323293643</v>
      </c>
      <c r="F390">
        <v>13.772305733749899</v>
      </c>
      <c r="G390">
        <v>-7.9879992772048602E-2</v>
      </c>
      <c r="H390">
        <f>+$K$48</f>
        <v>-0.53069200000000005</v>
      </c>
    </row>
    <row r="391" spans="1:8" x14ac:dyDescent="0.2">
      <c r="A391" t="s">
        <v>1033</v>
      </c>
      <c r="B391">
        <v>-2.2509999999999999</v>
      </c>
      <c r="C391">
        <f t="shared" si="12"/>
        <v>-2.06193036904516</v>
      </c>
      <c r="D391">
        <f t="shared" si="13"/>
        <v>-1.7709586286591006</v>
      </c>
      <c r="E391">
        <v>-32.015323293643</v>
      </c>
      <c r="F391">
        <v>12.6412389274999</v>
      </c>
      <c r="G391">
        <v>0.46592081200760899</v>
      </c>
      <c r="H391">
        <f>+$K$48</f>
        <v>-0.53069200000000005</v>
      </c>
    </row>
    <row r="392" spans="1:8" x14ac:dyDescent="0.2">
      <c r="A392" t="s">
        <v>1034</v>
      </c>
      <c r="B392">
        <v>-1.5109999999999999</v>
      </c>
      <c r="C392">
        <f t="shared" si="12"/>
        <v>-1.5231503649328666</v>
      </c>
      <c r="D392">
        <f t="shared" si="13"/>
        <v>-1.6813187788864818</v>
      </c>
      <c r="E392">
        <v>-32.015323293643</v>
      </c>
      <c r="F392">
        <v>11.701972300937401</v>
      </c>
      <c r="G392">
        <v>-0.25326843000439597</v>
      </c>
      <c r="H392">
        <f>+$K$48</f>
        <v>-0.53069200000000005</v>
      </c>
    </row>
    <row r="393" spans="1:8" x14ac:dyDescent="0.2">
      <c r="A393" t="s">
        <v>1035</v>
      </c>
      <c r="B393">
        <v>-2.3439999999999999</v>
      </c>
      <c r="C393">
        <f t="shared" si="12"/>
        <v>-1.4187069184753365</v>
      </c>
      <c r="D393">
        <f t="shared" si="13"/>
        <v>-1.5874914985941</v>
      </c>
      <c r="E393">
        <v>-32.015323293643</v>
      </c>
      <c r="F393">
        <v>10.71882883</v>
      </c>
      <c r="G393">
        <v>-0.27026765045621998</v>
      </c>
      <c r="H393">
        <f>+$K$48</f>
        <v>-0.53069200000000005</v>
      </c>
    </row>
    <row r="394" spans="1:8" x14ac:dyDescent="0.2">
      <c r="A394" t="s">
        <v>1036</v>
      </c>
      <c r="B394">
        <v>-3.0169999999999999</v>
      </c>
      <c r="C394">
        <f t="shared" si="12"/>
        <v>-1.8038585148749477</v>
      </c>
      <c r="D394">
        <f t="shared" si="13"/>
        <v>-1.5946136380534628</v>
      </c>
      <c r="E394">
        <v>-38.209820709601203</v>
      </c>
      <c r="F394">
        <v>9.5847516324999908</v>
      </c>
      <c r="G394">
        <v>0.33505502213976901</v>
      </c>
      <c r="H394">
        <f>+$K$48</f>
        <v>-0.53069200000000005</v>
      </c>
    </row>
    <row r="395" spans="1:8" x14ac:dyDescent="0.2">
      <c r="A395" t="s">
        <v>1037</v>
      </c>
      <c r="B395">
        <v>-3.157</v>
      </c>
      <c r="C395">
        <f t="shared" si="12"/>
        <v>-1.2547868910179421</v>
      </c>
      <c r="D395">
        <f t="shared" si="13"/>
        <v>-1.4961114195749106</v>
      </c>
      <c r="E395">
        <v>-38.209820709601203</v>
      </c>
      <c r="F395">
        <v>8.5526231015624798</v>
      </c>
      <c r="G395">
        <v>-0.38642281945811602</v>
      </c>
      <c r="H395">
        <f>+$K$48</f>
        <v>-0.53069200000000005</v>
      </c>
    </row>
    <row r="396" spans="1:8" x14ac:dyDescent="0.2">
      <c r="A396" t="s">
        <v>1038</v>
      </c>
      <c r="B396">
        <v>-2.633</v>
      </c>
      <c r="C396">
        <f t="shared" si="12"/>
        <v>-0.91055715661963421</v>
      </c>
      <c r="D396">
        <f t="shared" si="13"/>
        <v>-1.3834429593628281</v>
      </c>
      <c r="E396">
        <v>-38.209820709601203</v>
      </c>
      <c r="F396">
        <v>7.3720574846874802</v>
      </c>
      <c r="G396">
        <v>-0.75721215025434996</v>
      </c>
      <c r="H396">
        <f>+$K$48</f>
        <v>-0.53069200000000005</v>
      </c>
    </row>
    <row r="397" spans="1:8" x14ac:dyDescent="0.2">
      <c r="A397" t="s">
        <v>1039</v>
      </c>
      <c r="B397">
        <v>-2.8879999999999999</v>
      </c>
      <c r="C397">
        <f t="shared" si="12"/>
        <v>-1.6305665292106928</v>
      </c>
      <c r="D397">
        <f t="shared" si="13"/>
        <v>-1.2620330565951727</v>
      </c>
      <c r="E397">
        <v>-38.209820709601203</v>
      </c>
      <c r="F397">
        <v>6.0998970549999898</v>
      </c>
      <c r="G397">
        <v>0.59011715221961603</v>
      </c>
      <c r="H397">
        <f>+$K$48</f>
        <v>-0.53069200000000005</v>
      </c>
    </row>
    <row r="398" spans="1:8" x14ac:dyDescent="0.2">
      <c r="A398" t="s">
        <v>1040</v>
      </c>
      <c r="B398">
        <v>-1.6679999999999999</v>
      </c>
      <c r="C398">
        <f t="shared" si="12"/>
        <v>-3.129433507544654</v>
      </c>
      <c r="D398">
        <f t="shared" si="13"/>
        <v>-1.1668924739520365</v>
      </c>
      <c r="E398">
        <v>-39.546972994213498</v>
      </c>
      <c r="F398">
        <v>4.8420799578124898</v>
      </c>
      <c r="G398">
        <v>3.1425344287954502</v>
      </c>
      <c r="H398">
        <f>+$K$48</f>
        <v>-0.53069200000000005</v>
      </c>
    </row>
    <row r="399" spans="1:8" x14ac:dyDescent="0.2">
      <c r="A399" t="s">
        <v>1041</v>
      </c>
      <c r="B399">
        <v>-4.96</v>
      </c>
      <c r="C399">
        <f t="shared" si="12"/>
        <v>-1.6620180723300595</v>
      </c>
      <c r="D399">
        <f t="shared" si="13"/>
        <v>-1.0526230836976078</v>
      </c>
      <c r="E399">
        <v>-39.546972994213498</v>
      </c>
      <c r="F399">
        <v>3.6447394337499901</v>
      </c>
      <c r="G399">
        <v>0.97579856916786101</v>
      </c>
      <c r="H399">
        <f>+$K$48</f>
        <v>-0.53069200000000005</v>
      </c>
    </row>
    <row r="400" spans="1:8" x14ac:dyDescent="0.2">
      <c r="A400" t="s">
        <v>1042</v>
      </c>
      <c r="B400">
        <v>-2.4239999999999999</v>
      </c>
      <c r="C400">
        <f t="shared" si="12"/>
        <v>-1.0065431860375011</v>
      </c>
      <c r="D400">
        <f t="shared" si="13"/>
        <v>-0.94811648058860909</v>
      </c>
      <c r="E400">
        <v>-39.546972994213498</v>
      </c>
      <c r="F400">
        <v>2.5496956021874899</v>
      </c>
      <c r="G400">
        <v>9.3556226489757796E-2</v>
      </c>
      <c r="H400">
        <f>+$K$48</f>
        <v>-0.53069200000000005</v>
      </c>
    </row>
    <row r="401" spans="1:8" x14ac:dyDescent="0.2">
      <c r="A401" t="s">
        <v>1043</v>
      </c>
      <c r="B401">
        <v>-2.7269999999999999</v>
      </c>
      <c r="C401">
        <f t="shared" si="12"/>
        <v>-1.2771162832711545</v>
      </c>
      <c r="D401">
        <f t="shared" si="13"/>
        <v>-0.84553352516119684</v>
      </c>
      <c r="E401">
        <v>-39.546972994213498</v>
      </c>
      <c r="F401">
        <v>1.47480818624998</v>
      </c>
      <c r="G401">
        <v>0.69107532174869801</v>
      </c>
      <c r="H401">
        <f>+$K$48</f>
        <v>-0.53069200000000005</v>
      </c>
    </row>
    <row r="402" spans="1:8" x14ac:dyDescent="0.2">
      <c r="A402" t="s">
        <v>1044</v>
      </c>
      <c r="B402">
        <v>-4.9989999999999899</v>
      </c>
      <c r="C402">
        <f t="shared" si="12"/>
        <v>-2.3839619506273291</v>
      </c>
      <c r="D402">
        <f t="shared" si="13"/>
        <v>-0.74320020493845562</v>
      </c>
      <c r="E402">
        <v>-39.514948369802397</v>
      </c>
      <c r="F402">
        <v>0.40878532625000402</v>
      </c>
      <c r="G402">
        <v>2.6272827864592401</v>
      </c>
      <c r="H402">
        <f>+$K$48</f>
        <v>-0.53069200000000005</v>
      </c>
    </row>
    <row r="403" spans="1:8" x14ac:dyDescent="0.2">
      <c r="A403" t="s">
        <v>1045</v>
      </c>
      <c r="B403">
        <v>-4.3650000000000002</v>
      </c>
      <c r="C403">
        <f t="shared" si="12"/>
        <v>-0.50941905055850867</v>
      </c>
      <c r="D403">
        <f t="shared" si="13"/>
        <v>-0.6398499213155221</v>
      </c>
      <c r="E403">
        <v>-39.514948369802397</v>
      </c>
      <c r="F403">
        <v>-0.67414232812500696</v>
      </c>
      <c r="G403">
        <v>-0.208853468496072</v>
      </c>
      <c r="H403">
        <f>+$K$48</f>
        <v>-0.53069200000000005</v>
      </c>
    </row>
    <row r="404" spans="1:8" x14ac:dyDescent="0.2">
      <c r="A404" t="s">
        <v>1046</v>
      </c>
      <c r="B404">
        <v>-2.081</v>
      </c>
      <c r="C404">
        <f t="shared" si="12"/>
        <v>-0.47986334448231072</v>
      </c>
      <c r="D404">
        <f t="shared" si="13"/>
        <v>-0.53411054568645244</v>
      </c>
      <c r="E404">
        <v>-39.514948369802397</v>
      </c>
      <c r="F404">
        <v>-1.78210342906249</v>
      </c>
      <c r="G404">
        <v>-8.6863762098131098E-2</v>
      </c>
      <c r="H404">
        <f>+$K$48</f>
        <v>-0.53069200000000005</v>
      </c>
    </row>
    <row r="405" spans="1:8" x14ac:dyDescent="0.2">
      <c r="A405" t="s">
        <v>1047</v>
      </c>
      <c r="B405">
        <v>-2.3730000000000002</v>
      </c>
      <c r="C405">
        <f t="shared" si="12"/>
        <v>-0.46073033087583593</v>
      </c>
      <c r="D405">
        <f t="shared" si="13"/>
        <v>-0.43736917043814616</v>
      </c>
      <c r="E405">
        <v>-39.514948369802397</v>
      </c>
      <c r="F405">
        <v>-2.7957814462499901</v>
      </c>
      <c r="G405">
        <v>3.7407243831057299E-2</v>
      </c>
      <c r="H405">
        <f>+$K$48</f>
        <v>-0.53069200000000005</v>
      </c>
    </row>
    <row r="406" spans="1:8" x14ac:dyDescent="0.2">
      <c r="A406" t="s">
        <v>1048</v>
      </c>
      <c r="B406">
        <v>-0.26900000000000002</v>
      </c>
      <c r="C406">
        <f t="shared" si="12"/>
        <v>9.791465144769762E-2</v>
      </c>
      <c r="D406">
        <f t="shared" si="13"/>
        <v>-0.41023468037129618</v>
      </c>
      <c r="E406">
        <v>-43.325473176901198</v>
      </c>
      <c r="F406">
        <v>-3.8236334415624902</v>
      </c>
      <c r="G406">
        <v>-0.81367815647011299</v>
      </c>
      <c r="H406">
        <f>+$K$48</f>
        <v>-0.53069200000000005</v>
      </c>
    </row>
    <row r="407" spans="1:8" x14ac:dyDescent="0.2">
      <c r="A407" t="s">
        <v>1049</v>
      </c>
      <c r="B407">
        <v>0.41399999999999998</v>
      </c>
      <c r="C407">
        <f t="shared" si="12"/>
        <v>0.90672366409114502</v>
      </c>
      <c r="D407">
        <f t="shared" si="13"/>
        <v>-0.31126445880973785</v>
      </c>
      <c r="E407">
        <v>-43.325473176901198</v>
      </c>
      <c r="F407">
        <v>-4.8606658146874997</v>
      </c>
      <c r="G407">
        <v>-1.9503131626620001</v>
      </c>
      <c r="H407">
        <f>+$K$48</f>
        <v>-0.53069200000000005</v>
      </c>
    </row>
    <row r="408" spans="1:8" x14ac:dyDescent="0.2">
      <c r="A408" t="s">
        <v>1050</v>
      </c>
      <c r="B408">
        <v>3.625</v>
      </c>
      <c r="C408">
        <f t="shared" si="12"/>
        <v>1.3777705502287851</v>
      </c>
      <c r="D408">
        <f t="shared" si="13"/>
        <v>-0.21197321613295972</v>
      </c>
      <c r="E408">
        <v>-43.325473176901198</v>
      </c>
      <c r="F408">
        <v>-5.9010619196874803</v>
      </c>
      <c r="G408">
        <v>-2.54558984155832</v>
      </c>
      <c r="H408">
        <f>+$K$48</f>
        <v>-0.53069200000000005</v>
      </c>
    </row>
    <row r="409" spans="1:8" x14ac:dyDescent="0.2">
      <c r="A409" t="s">
        <v>1051</v>
      </c>
      <c r="B409">
        <v>4.532</v>
      </c>
      <c r="C409">
        <f t="shared" si="12"/>
        <v>1.5495263856165054</v>
      </c>
      <c r="D409">
        <f t="shared" si="13"/>
        <v>-0.11303749766777627</v>
      </c>
      <c r="E409">
        <v>-43.325473176901198</v>
      </c>
      <c r="F409">
        <v>-6.93773276156249</v>
      </c>
      <c r="G409">
        <v>-2.6621936325725999</v>
      </c>
      <c r="H409">
        <f>+$K$48</f>
        <v>-0.53069200000000005</v>
      </c>
    </row>
    <row r="410" spans="1:8" x14ac:dyDescent="0.2">
      <c r="A410" t="s">
        <v>1052</v>
      </c>
      <c r="B410">
        <v>1.714</v>
      </c>
      <c r="C410">
        <f t="shared" si="12"/>
        <v>1.2028494084711228</v>
      </c>
      <c r="D410">
        <f t="shared" si="13"/>
        <v>0.22750920235598038</v>
      </c>
      <c r="E410">
        <v>-29.612915000735601</v>
      </c>
      <c r="F410">
        <v>-7.8303879615624998</v>
      </c>
      <c r="G410">
        <v>-1.5617712572839499</v>
      </c>
      <c r="H410">
        <f>+$K$48</f>
        <v>-0.53069200000000005</v>
      </c>
    </row>
    <row r="411" spans="1:8" x14ac:dyDescent="0.2">
      <c r="A411" t="s">
        <v>1053</v>
      </c>
      <c r="B411">
        <v>-1.2929999999999999</v>
      </c>
      <c r="C411">
        <f t="shared" si="12"/>
        <v>-0.46994260009673927</v>
      </c>
      <c r="D411">
        <f t="shared" si="13"/>
        <v>0.31359010232402507</v>
      </c>
      <c r="E411">
        <v>-29.612915000735601</v>
      </c>
      <c r="F411">
        <v>-8.7323631068750096</v>
      </c>
      <c r="G411">
        <v>1.25463796746046</v>
      </c>
      <c r="H411">
        <f>+$K$48</f>
        <v>-0.53069200000000005</v>
      </c>
    </row>
    <row r="412" spans="1:8" x14ac:dyDescent="0.2">
      <c r="A412" t="s">
        <v>1054</v>
      </c>
      <c r="B412">
        <v>-3.6349999999999998</v>
      </c>
      <c r="C412">
        <f t="shared" si="12"/>
        <v>-0.27984278936111795</v>
      </c>
      <c r="D412">
        <f t="shared" si="13"/>
        <v>0.39896573126607537</v>
      </c>
      <c r="E412">
        <v>-29.612915000735601</v>
      </c>
      <c r="F412">
        <v>-9.6269482628124994</v>
      </c>
      <c r="G412">
        <v>1.08694753899014</v>
      </c>
      <c r="H412">
        <f>+$K$48</f>
        <v>-0.53069200000000005</v>
      </c>
    </row>
    <row r="413" spans="1:8" x14ac:dyDescent="0.2">
      <c r="A413" t="s">
        <v>1055</v>
      </c>
      <c r="B413">
        <v>-4.5110000000000001</v>
      </c>
      <c r="C413">
        <f t="shared" si="12"/>
        <v>-0.23915329408777786</v>
      </c>
      <c r="D413">
        <f t="shared" si="13"/>
        <v>0.48010075761042548</v>
      </c>
      <c r="E413">
        <v>-29.612915000735601</v>
      </c>
      <c r="F413">
        <v>-10.477099425312501</v>
      </c>
      <c r="G413">
        <v>1.1517112670885501</v>
      </c>
      <c r="H413">
        <f>+$K$48</f>
        <v>-0.53069200000000005</v>
      </c>
    </row>
    <row r="414" spans="1:8" x14ac:dyDescent="0.2">
      <c r="A414" t="s">
        <v>1056</v>
      </c>
      <c r="B414">
        <v>-8.1039999999999903</v>
      </c>
      <c r="C414">
        <f t="shared" si="12"/>
        <v>-1.5783941595852184</v>
      </c>
      <c r="D414">
        <f t="shared" si="13"/>
        <v>0.33031966417575209</v>
      </c>
      <c r="E414">
        <v>-41.6378421265686</v>
      </c>
      <c r="F414">
        <v>-11.254029509375</v>
      </c>
      <c r="G414">
        <v>3.0563431812207198</v>
      </c>
      <c r="H414">
        <f>+$K$48</f>
        <v>-0.53069200000000005</v>
      </c>
    </row>
    <row r="415" spans="1:8" x14ac:dyDescent="0.2">
      <c r="A415" t="s">
        <v>1057</v>
      </c>
      <c r="B415">
        <v>-5.4560000000000004</v>
      </c>
      <c r="C415">
        <f t="shared" si="12"/>
        <v>-1.5380771562431936</v>
      </c>
      <c r="D415">
        <f t="shared" si="13"/>
        <v>0.38393881532711449</v>
      </c>
      <c r="E415">
        <v>-41.6378421265686</v>
      </c>
      <c r="F415">
        <v>-11.815863106249999</v>
      </c>
      <c r="G415">
        <v>3.0776433511291401</v>
      </c>
      <c r="H415">
        <f>+$K$48</f>
        <v>-0.53069200000000005</v>
      </c>
    </row>
    <row r="416" spans="1:8" x14ac:dyDescent="0.2">
      <c r="A416" t="s">
        <v>1058</v>
      </c>
      <c r="B416">
        <v>-2.222</v>
      </c>
      <c r="C416">
        <f t="shared" si="12"/>
        <v>-1.6015088466664329E-2</v>
      </c>
      <c r="D416">
        <f t="shared" si="13"/>
        <v>0.43264843929748886</v>
      </c>
      <c r="E416">
        <v>-41.6378421265686</v>
      </c>
      <c r="F416">
        <v>-12.3262535665624</v>
      </c>
      <c r="G416">
        <v>0.71842603991960596</v>
      </c>
      <c r="H416">
        <f>+$K$48</f>
        <v>-0.53069200000000005</v>
      </c>
    </row>
    <row r="417" spans="1:8" x14ac:dyDescent="0.2">
      <c r="A417" t="s">
        <v>1059</v>
      </c>
      <c r="B417">
        <v>0.1</v>
      </c>
      <c r="C417">
        <f t="shared" si="12"/>
        <v>9.5650588927998881E-2</v>
      </c>
      <c r="D417">
        <f t="shared" si="13"/>
        <v>0.47709264295591336</v>
      </c>
      <c r="E417">
        <v>-41.6378421265686</v>
      </c>
      <c r="F417">
        <v>-12.791949987812499</v>
      </c>
      <c r="G417">
        <v>0.610787120806769</v>
      </c>
      <c r="H417">
        <f>+$K$48</f>
        <v>-0.53069200000000005</v>
      </c>
    </row>
    <row r="418" spans="1:8" x14ac:dyDescent="0.2">
      <c r="A418" t="s">
        <v>1060</v>
      </c>
      <c r="B418">
        <v>-5.0599999999999898</v>
      </c>
      <c r="C418">
        <f t="shared" si="12"/>
        <v>-0.62204011533086478</v>
      </c>
      <c r="D418">
        <f t="shared" si="13"/>
        <v>-1.7144129027415085</v>
      </c>
      <c r="E418">
        <v>-32.612058565064899</v>
      </c>
      <c r="F418">
        <v>11.932301732499999</v>
      </c>
      <c r="G418">
        <v>-1.7491706082869001</v>
      </c>
      <c r="H418">
        <f>+$K$49</f>
        <v>-2.4399860000000002</v>
      </c>
    </row>
    <row r="419" spans="1:8" x14ac:dyDescent="0.2">
      <c r="A419" t="s">
        <v>1061</v>
      </c>
      <c r="B419">
        <v>-9.4580000000000002</v>
      </c>
      <c r="C419">
        <f t="shared" si="12"/>
        <v>-4.208483212992447</v>
      </c>
      <c r="D419">
        <f t="shared" si="13"/>
        <v>-1.620509380269014</v>
      </c>
      <c r="E419">
        <v>-32.612058565064899</v>
      </c>
      <c r="F419">
        <v>10.948359378749901</v>
      </c>
      <c r="G419">
        <v>4.1440136694962497</v>
      </c>
      <c r="H419">
        <f>+$K$49</f>
        <v>-2.4399860000000002</v>
      </c>
    </row>
    <row r="420" spans="1:8" x14ac:dyDescent="0.2">
      <c r="A420" t="s">
        <v>1062</v>
      </c>
      <c r="B420">
        <v>-8.9390000000000001</v>
      </c>
      <c r="C420">
        <f t="shared" si="12"/>
        <v>-4.7659702816324456</v>
      </c>
      <c r="D420">
        <f t="shared" si="13"/>
        <v>-1.5273791644311601</v>
      </c>
      <c r="E420">
        <v>-32.612058565064899</v>
      </c>
      <c r="F420">
        <v>9.9725199068749895</v>
      </c>
      <c r="G420">
        <v>5.1858197675314299</v>
      </c>
      <c r="H420">
        <f>+$K$49</f>
        <v>-2.4399860000000002</v>
      </c>
    </row>
    <row r="421" spans="1:8" x14ac:dyDescent="0.2">
      <c r="A421" t="s">
        <v>1063</v>
      </c>
      <c r="B421">
        <v>-6.69</v>
      </c>
      <c r="C421">
        <f t="shared" si="12"/>
        <v>1.4927197983460283</v>
      </c>
      <c r="D421">
        <f t="shared" si="13"/>
        <v>-1.437466875835596</v>
      </c>
      <c r="E421">
        <v>-32.612058565064899</v>
      </c>
      <c r="F421">
        <v>9.0303986046875107</v>
      </c>
      <c r="G421">
        <v>-4.6919847018723901</v>
      </c>
      <c r="H421">
        <f>+$K$49</f>
        <v>-2.4399860000000002</v>
      </c>
    </row>
    <row r="422" spans="1:8" x14ac:dyDescent="0.2">
      <c r="A422" t="s">
        <v>1064</v>
      </c>
      <c r="B422">
        <v>-1.35</v>
      </c>
      <c r="C422">
        <f t="shared" si="12"/>
        <v>0.44908502831121333</v>
      </c>
      <c r="D422">
        <f t="shared" si="13"/>
        <v>-1.6304243944613737</v>
      </c>
      <c r="E422">
        <v>-47.571379468113498</v>
      </c>
      <c r="F422">
        <v>8.1333057337499906</v>
      </c>
      <c r="G422">
        <v>-3.3298309916631901</v>
      </c>
      <c r="H422">
        <f>+$K$49</f>
        <v>-2.4399860000000002</v>
      </c>
    </row>
    <row r="423" spans="1:8" x14ac:dyDescent="0.2">
      <c r="A423" t="s">
        <v>1065</v>
      </c>
      <c r="B423">
        <v>0.29399999999999998</v>
      </c>
      <c r="C423">
        <f t="shared" si="12"/>
        <v>1.6843796599053329E-2</v>
      </c>
      <c r="D423">
        <f t="shared" si="13"/>
        <v>-1.5475795707400988</v>
      </c>
      <c r="E423">
        <v>-47.571379468113498</v>
      </c>
      <c r="F423">
        <v>7.2652389274999898</v>
      </c>
      <c r="G423">
        <v>-2.5050453513706801</v>
      </c>
      <c r="H423">
        <f>+$K$49</f>
        <v>-2.4399860000000002</v>
      </c>
    </row>
    <row r="424" spans="1:8" x14ac:dyDescent="0.2">
      <c r="A424" t="s">
        <v>1066</v>
      </c>
      <c r="B424">
        <v>-5.3120000000000003</v>
      </c>
      <c r="C424">
        <f t="shared" si="12"/>
        <v>-6.9958041544636211</v>
      </c>
      <c r="D424">
        <f t="shared" si="13"/>
        <v>-1.468055936967479</v>
      </c>
      <c r="E424">
        <v>-47.571379468113498</v>
      </c>
      <c r="F424">
        <v>6.4319723009374803</v>
      </c>
      <c r="G424">
        <v>8.8513507691580795</v>
      </c>
      <c r="H424">
        <f>+$K$49</f>
        <v>-2.4399860000000002</v>
      </c>
    </row>
    <row r="425" spans="1:8" x14ac:dyDescent="0.2">
      <c r="A425" t="s">
        <v>1067</v>
      </c>
      <c r="B425">
        <v>-4.2119999999999997</v>
      </c>
      <c r="C425">
        <f t="shared" si="12"/>
        <v>-12.26161034890354</v>
      </c>
      <c r="D425">
        <f t="shared" si="13"/>
        <v>-1.3917888806750898</v>
      </c>
      <c r="E425">
        <v>-47.571379468113498</v>
      </c>
      <c r="F425">
        <v>5.6328288300000002</v>
      </c>
      <c r="G425">
        <v>17.405388021995599</v>
      </c>
      <c r="H425">
        <f>+$K$49</f>
        <v>-2.4399860000000002</v>
      </c>
    </row>
    <row r="426" spans="1:8" x14ac:dyDescent="0.2">
      <c r="A426" t="s">
        <v>1068</v>
      </c>
      <c r="B426">
        <v>-5.3170000000000002</v>
      </c>
      <c r="C426">
        <f t="shared" si="12"/>
        <v>-5.6871479638983038</v>
      </c>
      <c r="D426">
        <f t="shared" si="13"/>
        <v>-1.4117120809712311</v>
      </c>
      <c r="E426">
        <v>-52.567327471375897</v>
      </c>
      <c r="F426">
        <v>4.86675163249999</v>
      </c>
      <c r="G426">
        <v>6.84607568974518</v>
      </c>
      <c r="H426">
        <f>+$K$49</f>
        <v>-2.4399860000000002</v>
      </c>
    </row>
    <row r="427" spans="1:8" x14ac:dyDescent="0.2">
      <c r="A427" t="s">
        <v>1069</v>
      </c>
      <c r="B427">
        <v>-0.52700000000000002</v>
      </c>
      <c r="C427">
        <f t="shared" si="12"/>
        <v>2.3803445464306767</v>
      </c>
      <c r="D427">
        <f t="shared" si="13"/>
        <v>-1.3426041504926789</v>
      </c>
      <c r="E427">
        <v>-52.567327471375897</v>
      </c>
      <c r="F427">
        <v>4.1426231015624797</v>
      </c>
      <c r="G427">
        <v>-5.9614011918536898</v>
      </c>
      <c r="H427">
        <f>+$K$49</f>
        <v>-2.4399860000000002</v>
      </c>
    </row>
    <row r="428" spans="1:8" x14ac:dyDescent="0.2">
      <c r="A428" t="s">
        <v>1070</v>
      </c>
      <c r="B428">
        <v>-5.0380000000000003</v>
      </c>
      <c r="C428">
        <f t="shared" si="12"/>
        <v>4.3826637453735424</v>
      </c>
      <c r="D428">
        <f t="shared" si="13"/>
        <v>-1.2758404062805975</v>
      </c>
      <c r="E428">
        <v>-52.567327471375897</v>
      </c>
      <c r="F428">
        <v>3.4430574846874902</v>
      </c>
      <c r="G428">
        <v>-9.0607247480086599</v>
      </c>
      <c r="H428">
        <f>+$K$49</f>
        <v>-2.4399860000000002</v>
      </c>
    </row>
    <row r="429" spans="1:8" x14ac:dyDescent="0.2">
      <c r="A429" t="s">
        <v>1071</v>
      </c>
      <c r="B429">
        <v>-4.3959999999999999</v>
      </c>
      <c r="C429">
        <f t="shared" si="12"/>
        <v>2.4628541551770038</v>
      </c>
      <c r="D429">
        <f t="shared" si="13"/>
        <v>-1.2112149235129401</v>
      </c>
      <c r="E429">
        <v>-52.567327471375897</v>
      </c>
      <c r="F429">
        <v>2.76589705499998</v>
      </c>
      <c r="G429">
        <v>-5.8831323146503003</v>
      </c>
      <c r="H429">
        <f>+$K$49</f>
        <v>-2.4399860000000002</v>
      </c>
    </row>
    <row r="430" spans="1:8" x14ac:dyDescent="0.2">
      <c r="A430" t="s">
        <v>1072</v>
      </c>
      <c r="B430">
        <v>-5.3</v>
      </c>
      <c r="C430">
        <f t="shared" si="12"/>
        <v>3.3635955449810133</v>
      </c>
      <c r="D430">
        <f t="shared" si="13"/>
        <v>-1.2889324455350899</v>
      </c>
      <c r="E430">
        <v>-60.112003365980897</v>
      </c>
      <c r="F430">
        <v>2.1080799578125</v>
      </c>
      <c r="G430">
        <v>-7.4498974242422502</v>
      </c>
      <c r="H430">
        <f>+$K$49</f>
        <v>-2.4399860000000002</v>
      </c>
    </row>
    <row r="431" spans="1:8" x14ac:dyDescent="0.2">
      <c r="A431" t="s">
        <v>1073</v>
      </c>
      <c r="B431">
        <v>-7.056</v>
      </c>
      <c r="C431">
        <f t="shared" si="12"/>
        <v>2.1304059219937486</v>
      </c>
      <c r="D431">
        <f t="shared" si="13"/>
        <v>-1.2275345992806603</v>
      </c>
      <c r="E431">
        <v>-60.112003365980897</v>
      </c>
      <c r="F431">
        <v>1.4647394337499899</v>
      </c>
      <c r="G431">
        <v>-5.3769289494217203</v>
      </c>
      <c r="H431">
        <f>+$K$49</f>
        <v>-2.4399860000000002</v>
      </c>
    </row>
    <row r="432" spans="1:8" x14ac:dyDescent="0.2">
      <c r="A432" t="s">
        <v>1074</v>
      </c>
      <c r="B432">
        <v>-6.0049999999999999</v>
      </c>
      <c r="C432">
        <f t="shared" si="12"/>
        <v>-2.314119322831794</v>
      </c>
      <c r="D432">
        <f t="shared" si="13"/>
        <v>-1.1699825081716619</v>
      </c>
      <c r="E432">
        <v>-60.112003365980897</v>
      </c>
      <c r="F432">
        <v>0.86169560218749497</v>
      </c>
      <c r="G432">
        <v>1.83205816835327</v>
      </c>
      <c r="H432">
        <f>+$K$49</f>
        <v>-2.4399860000000002</v>
      </c>
    </row>
    <row r="433" spans="1:8" x14ac:dyDescent="0.2">
      <c r="A433" t="s">
        <v>1075</v>
      </c>
      <c r="B433">
        <v>-8.6020000000000003</v>
      </c>
      <c r="C433">
        <f t="shared" si="12"/>
        <v>-4.7709955542511322</v>
      </c>
      <c r="D433">
        <f t="shared" si="13"/>
        <v>-1.1136860127442496</v>
      </c>
      <c r="E433">
        <v>-60.112003365980897</v>
      </c>
      <c r="F433">
        <v>0.27180818624998399</v>
      </c>
      <c r="G433">
        <v>5.8562959725270298</v>
      </c>
      <c r="H433">
        <f>+$K$49</f>
        <v>-2.4399860000000002</v>
      </c>
    </row>
    <row r="434" spans="1:8" x14ac:dyDescent="0.2">
      <c r="A434" t="s">
        <v>1076</v>
      </c>
      <c r="B434">
        <v>-6.51</v>
      </c>
      <c r="C434">
        <f t="shared" si="12"/>
        <v>-3.1736621356899848</v>
      </c>
      <c r="D434">
        <f t="shared" si="13"/>
        <v>-0.8605819602788074</v>
      </c>
      <c r="E434">
        <v>-49.492897426850597</v>
      </c>
      <c r="F434">
        <v>-0.30821467374999401</v>
      </c>
      <c r="G434">
        <v>3.7038380158030999</v>
      </c>
      <c r="H434">
        <f>+$K$49</f>
        <v>-2.4399860000000002</v>
      </c>
    </row>
    <row r="435" spans="1:8" x14ac:dyDescent="0.2">
      <c r="A435" t="s">
        <v>1077</v>
      </c>
      <c r="B435">
        <v>-5.6879999999999997</v>
      </c>
      <c r="C435">
        <f t="shared" si="12"/>
        <v>-4.639548019423172</v>
      </c>
      <c r="D435">
        <f t="shared" si="13"/>
        <v>-0.80657208865587338</v>
      </c>
      <c r="E435">
        <v>-49.492897426850597</v>
      </c>
      <c r="F435">
        <v>-0.87414232812501003</v>
      </c>
      <c r="G435">
        <v>6.1375831745696203</v>
      </c>
      <c r="H435">
        <f>+$K$49</f>
        <v>-2.4399860000000002</v>
      </c>
    </row>
    <row r="436" spans="1:8" x14ac:dyDescent="0.2">
      <c r="A436" t="s">
        <v>1078</v>
      </c>
      <c r="B436">
        <v>-5.87</v>
      </c>
      <c r="C436">
        <f t="shared" si="12"/>
        <v>-2.307824435594191</v>
      </c>
      <c r="D436">
        <f t="shared" si="13"/>
        <v>-0.75427687302680402</v>
      </c>
      <c r="E436">
        <v>-49.492897426850597</v>
      </c>
      <c r="F436">
        <v>-1.4221034290624901</v>
      </c>
      <c r="G436">
        <v>2.4876303825363402</v>
      </c>
      <c r="H436">
        <f>+$K$49</f>
        <v>-2.4399860000000002</v>
      </c>
    </row>
    <row r="437" spans="1:8" x14ac:dyDescent="0.2">
      <c r="A437" t="s">
        <v>1079</v>
      </c>
      <c r="B437">
        <v>-2.6749999999999998</v>
      </c>
      <c r="C437">
        <f t="shared" si="12"/>
        <v>-0.82899103396880314</v>
      </c>
      <c r="D437">
        <f t="shared" si="13"/>
        <v>-0.70668503777849778</v>
      </c>
      <c r="E437">
        <v>-49.492897426850597</v>
      </c>
      <c r="F437">
        <v>-1.9207814462499899</v>
      </c>
      <c r="G437">
        <v>0.19584344851764399</v>
      </c>
      <c r="H437">
        <f>+$K$49</f>
        <v>-2.4399860000000002</v>
      </c>
    </row>
    <row r="438" spans="1:8" x14ac:dyDescent="0.2">
      <c r="A438" t="s">
        <v>1080</v>
      </c>
      <c r="B438">
        <v>-2.8969999999999998</v>
      </c>
      <c r="C438">
        <f t="shared" si="12"/>
        <v>-0.28609110479489552</v>
      </c>
      <c r="D438">
        <f t="shared" si="13"/>
        <v>-0.68632736567953345</v>
      </c>
      <c r="E438">
        <v>-50.843513629496897</v>
      </c>
      <c r="F438">
        <v>-2.39763344156249</v>
      </c>
      <c r="G438">
        <v>-0.64088149391704197</v>
      </c>
      <c r="H438">
        <f>+$K$49</f>
        <v>-2.4399860000000002</v>
      </c>
    </row>
    <row r="439" spans="1:8" x14ac:dyDescent="0.2">
      <c r="A439" t="s">
        <v>1081</v>
      </c>
      <c r="B439">
        <v>-2.2290000000000001</v>
      </c>
      <c r="C439">
        <f t="shared" si="12"/>
        <v>0.97849466195829948</v>
      </c>
      <c r="D439">
        <f t="shared" si="13"/>
        <v>-0.64290089611797585</v>
      </c>
      <c r="E439">
        <v>-50.843513629496897</v>
      </c>
      <c r="F439">
        <v>-2.8526658146874899</v>
      </c>
      <c r="G439">
        <v>-2.5962725246173801</v>
      </c>
      <c r="H439">
        <f>+$K$49</f>
        <v>-2.4399860000000002</v>
      </c>
    </row>
    <row r="440" spans="1:8" x14ac:dyDescent="0.2">
      <c r="A440" t="s">
        <v>1082</v>
      </c>
      <c r="B440">
        <v>-1.9259999999999999</v>
      </c>
      <c r="C440">
        <f t="shared" si="12"/>
        <v>-0.156629140064242</v>
      </c>
      <c r="D440">
        <f t="shared" si="13"/>
        <v>-0.60182561344119689</v>
      </c>
      <c r="E440">
        <v>-50.843513629496897</v>
      </c>
      <c r="F440">
        <v>-3.28306191968748</v>
      </c>
      <c r="G440">
        <v>-0.71287439152511001</v>
      </c>
      <c r="H440">
        <f>+$K$49</f>
        <v>-2.4399860000000002</v>
      </c>
    </row>
    <row r="441" spans="1:8" x14ac:dyDescent="0.2">
      <c r="A441" t="s">
        <v>1083</v>
      </c>
      <c r="B441">
        <v>-1.516</v>
      </c>
      <c r="C441">
        <f t="shared" si="12"/>
        <v>0.11136637166423247</v>
      </c>
      <c r="D441">
        <f t="shared" si="13"/>
        <v>-0.56311001097601343</v>
      </c>
      <c r="E441">
        <v>-50.843513629496897</v>
      </c>
      <c r="F441">
        <v>-3.6887327615624899</v>
      </c>
      <c r="G441">
        <v>-1.0800106686056501</v>
      </c>
      <c r="H441">
        <f>+$K$49</f>
        <v>-2.4399860000000002</v>
      </c>
    </row>
    <row r="442" spans="1:8" x14ac:dyDescent="0.2">
      <c r="A442" t="s">
        <v>1084</v>
      </c>
      <c r="B442">
        <v>8.5999999999999896E-2</v>
      </c>
      <c r="C442">
        <f t="shared" si="12"/>
        <v>1.1149610323317618</v>
      </c>
      <c r="D442">
        <f t="shared" si="13"/>
        <v>-0.32521046046331747</v>
      </c>
      <c r="E442">
        <v>-39.798776821125301</v>
      </c>
      <c r="F442">
        <v>-4.0263879615624898</v>
      </c>
      <c r="G442">
        <v>-2.30608604967275</v>
      </c>
      <c r="H442">
        <f>+$K$49</f>
        <v>-2.4399860000000002</v>
      </c>
    </row>
    <row r="443" spans="1:8" x14ac:dyDescent="0.2">
      <c r="A443" t="s">
        <v>1085</v>
      </c>
      <c r="B443">
        <v>1.46</v>
      </c>
      <c r="C443">
        <f t="shared" si="12"/>
        <v>1.0201925885407575</v>
      </c>
      <c r="D443">
        <f t="shared" si="13"/>
        <v>-0.29505505649527186</v>
      </c>
      <c r="E443">
        <v>-39.798776821125301</v>
      </c>
      <c r="F443">
        <v>-4.3423631068750099</v>
      </c>
      <c r="G443">
        <v>-2.1060507455233299</v>
      </c>
      <c r="H443">
        <f>+$K$49</f>
        <v>-2.4399860000000002</v>
      </c>
    </row>
    <row r="444" spans="1:8" x14ac:dyDescent="0.2">
      <c r="A444" t="s">
        <v>1086</v>
      </c>
      <c r="B444">
        <v>3.1549999999999998</v>
      </c>
      <c r="C444">
        <f t="shared" si="12"/>
        <v>0.86850926635147063</v>
      </c>
      <c r="D444">
        <f t="shared" si="13"/>
        <v>-0.26789538755322151</v>
      </c>
      <c r="E444">
        <v>-39.798776821125301</v>
      </c>
      <c r="F444">
        <v>-4.6269482628125003</v>
      </c>
      <c r="G444">
        <v>-1.8196769844865199</v>
      </c>
      <c r="H444">
        <f>+$K$49</f>
        <v>-2.4399860000000002</v>
      </c>
    </row>
    <row r="445" spans="1:8" x14ac:dyDescent="0.2">
      <c r="A445" t="s">
        <v>1087</v>
      </c>
      <c r="B445">
        <v>1.417</v>
      </c>
      <c r="C445">
        <f t="shared" si="12"/>
        <v>0.11077717895534711</v>
      </c>
      <c r="D445">
        <f t="shared" si="13"/>
        <v>-0.24669416920886866</v>
      </c>
      <c r="E445">
        <v>-39.798776821125301</v>
      </c>
      <c r="F445">
        <v>-4.8490994253125299</v>
      </c>
      <c r="G445">
        <v>-0.57240383751749901</v>
      </c>
      <c r="H445">
        <f>+$K$49</f>
        <v>-2.4399860000000002</v>
      </c>
    </row>
    <row r="446" spans="1:8" x14ac:dyDescent="0.2">
      <c r="A446" t="s">
        <v>1088</v>
      </c>
      <c r="B446">
        <v>-4.165</v>
      </c>
      <c r="C446">
        <f t="shared" si="12"/>
        <v>-2.1028162335084062</v>
      </c>
      <c r="D446">
        <f t="shared" si="13"/>
        <v>4.9404754811325113E-2</v>
      </c>
      <c r="E446">
        <v>-24.5897908627101</v>
      </c>
      <c r="F446">
        <v>-4.9840295093750004</v>
      </c>
      <c r="G446">
        <v>3.4462609639248298</v>
      </c>
      <c r="H446">
        <f>+$K$49</f>
        <v>-2.4399860000000002</v>
      </c>
    </row>
    <row r="447" spans="1:8" x14ac:dyDescent="0.2">
      <c r="A447" t="s">
        <v>1089</v>
      </c>
      <c r="B447">
        <v>-0.56999999999999995</v>
      </c>
      <c r="C447">
        <f t="shared" si="12"/>
        <v>-0.73942694565953693</v>
      </c>
      <c r="D447">
        <f t="shared" si="13"/>
        <v>5.1011285962687558E-2</v>
      </c>
      <c r="E447">
        <v>-24.5897908627101</v>
      </c>
      <c r="F447">
        <v>-5.0008631062499997</v>
      </c>
      <c r="G447">
        <v>1.2656955009811299</v>
      </c>
      <c r="H447">
        <f>+$K$49</f>
        <v>-2.4399860000000002</v>
      </c>
    </row>
    <row r="448" spans="1:8" x14ac:dyDescent="0.2">
      <c r="A448" t="s">
        <v>1090</v>
      </c>
      <c r="B448">
        <v>-2.4569999999999999</v>
      </c>
      <c r="C448">
        <f t="shared" si="12"/>
        <v>-1.1219031211992569</v>
      </c>
      <c r="D448">
        <f t="shared" si="13"/>
        <v>4.5131517933069409E-2</v>
      </c>
      <c r="E448">
        <v>-24.5897908627101</v>
      </c>
      <c r="F448">
        <v>-4.9392535665624804</v>
      </c>
      <c r="G448">
        <v>1.86872349178687</v>
      </c>
      <c r="H448">
        <f>+$K$49</f>
        <v>-2.4399860000000002</v>
      </c>
    </row>
    <row r="449" spans="1:8" x14ac:dyDescent="0.2">
      <c r="A449" t="s">
        <v>1091</v>
      </c>
      <c r="B449">
        <v>-1.871</v>
      </c>
      <c r="C449">
        <f t="shared" si="12"/>
        <v>-1.191674459581807</v>
      </c>
      <c r="D449">
        <f t="shared" si="13"/>
        <v>3.40319695914863E-2</v>
      </c>
      <c r="E449">
        <v>-24.5897908627101</v>
      </c>
      <c r="F449">
        <v>-4.8229499878124997</v>
      </c>
      <c r="G449">
        <v>1.9626721619276799</v>
      </c>
      <c r="H449">
        <f>+$K$49</f>
        <v>-2.4399860000000002</v>
      </c>
    </row>
    <row r="450" spans="1:8" x14ac:dyDescent="0.2">
      <c r="A450" t="s">
        <v>1092</v>
      </c>
      <c r="B450">
        <v>-6.9109999999999996</v>
      </c>
      <c r="C450">
        <f t="shared" si="12"/>
        <v>-0.85058928936160028</v>
      </c>
      <c r="D450">
        <f t="shared" si="13"/>
        <v>-2.4086954232819062</v>
      </c>
      <c r="E450">
        <v>-32.703534697618203</v>
      </c>
      <c r="F450">
        <v>19.189301732499899</v>
      </c>
      <c r="G450">
        <v>-2.4949298311478398</v>
      </c>
      <c r="H450">
        <f>+$K$50</f>
        <v>0.57440500000000005</v>
      </c>
    </row>
    <row r="451" spans="1:8" x14ac:dyDescent="0.2">
      <c r="A451" t="s">
        <v>1093</v>
      </c>
      <c r="B451">
        <v>-3.36</v>
      </c>
      <c r="C451">
        <f t="shared" ref="C451:C514" si="14">$K$14+$K$15*E451+$K$16*F451+$K$17*G451+$H$2</f>
        <v>-3.5061459836207725</v>
      </c>
      <c r="D451">
        <f t="shared" ref="D451:D514" si="15">$K$14+$K$15*E451+$K$16*F451+0*G451+$H$2</f>
        <v>-2.3062026608094213</v>
      </c>
      <c r="E451">
        <v>-32.703534697618203</v>
      </c>
      <c r="F451">
        <v>18.115359378749901</v>
      </c>
      <c r="G451">
        <v>1.92141878309416</v>
      </c>
      <c r="H451">
        <f>+$K$50</f>
        <v>0.57440500000000005</v>
      </c>
    </row>
    <row r="452" spans="1:8" x14ac:dyDescent="0.2">
      <c r="A452" t="s">
        <v>1094</v>
      </c>
      <c r="B452">
        <v>-4.8280000000000003</v>
      </c>
      <c r="C452">
        <f t="shared" si="14"/>
        <v>-6.9034902222128114</v>
      </c>
      <c r="D452">
        <f t="shared" si="15"/>
        <v>-2.1991387889715588</v>
      </c>
      <c r="E452">
        <v>-32.703534697618203</v>
      </c>
      <c r="F452">
        <v>16.993519906874901</v>
      </c>
      <c r="G452">
        <v>7.5328801238112701</v>
      </c>
      <c r="H452">
        <f>+$K$50</f>
        <v>0.57440500000000005</v>
      </c>
    </row>
    <row r="453" spans="1:8" x14ac:dyDescent="0.2">
      <c r="A453" t="s">
        <v>1095</v>
      </c>
      <c r="B453">
        <v>-4.8079999999999998</v>
      </c>
      <c r="C453">
        <f t="shared" si="14"/>
        <v>-8.2476693883277594</v>
      </c>
      <c r="D453">
        <f t="shared" si="15"/>
        <v>-2.0864172963760028</v>
      </c>
      <c r="E453">
        <v>-32.703534697618203</v>
      </c>
      <c r="F453">
        <v>15.8123986046875</v>
      </c>
      <c r="G453">
        <v>9.8657538833735892</v>
      </c>
      <c r="H453">
        <f>+$K$50</f>
        <v>0.57440500000000005</v>
      </c>
    </row>
    <row r="454" spans="1:8" x14ac:dyDescent="0.2">
      <c r="A454" t="s">
        <v>1096</v>
      </c>
      <c r="B454">
        <v>-0.46700000000000003</v>
      </c>
      <c r="C454">
        <f t="shared" si="14"/>
        <v>-2.9377159165530848</v>
      </c>
      <c r="D454">
        <f t="shared" si="15"/>
        <v>-2.4795731232818135</v>
      </c>
      <c r="E454">
        <v>-58.695359535799497</v>
      </c>
      <c r="F454">
        <v>14.8603057337499</v>
      </c>
      <c r="G454">
        <v>0.73360478915639504</v>
      </c>
      <c r="H454">
        <f>+$K$50</f>
        <v>0.57440500000000005</v>
      </c>
    </row>
    <row r="455" spans="1:8" x14ac:dyDescent="0.2">
      <c r="A455" t="s">
        <v>1097</v>
      </c>
      <c r="B455">
        <v>1.542</v>
      </c>
      <c r="C455">
        <f t="shared" si="14"/>
        <v>2.1265139506605726</v>
      </c>
      <c r="D455">
        <f t="shared" si="15"/>
        <v>-2.3773547915605482</v>
      </c>
      <c r="E455">
        <v>-58.695359535799497</v>
      </c>
      <c r="F455">
        <v>13.7892389275</v>
      </c>
      <c r="G455">
        <v>-7.2118556213299101</v>
      </c>
      <c r="H455">
        <f>+$K$50</f>
        <v>0.57440500000000005</v>
      </c>
    </row>
    <row r="456" spans="1:8" x14ac:dyDescent="0.2">
      <c r="A456" t="s">
        <v>1098</v>
      </c>
      <c r="B456">
        <v>3.645</v>
      </c>
      <c r="C456">
        <f t="shared" si="14"/>
        <v>0.82479584991121802</v>
      </c>
      <c r="D456">
        <f t="shared" si="15"/>
        <v>-2.2714908217879195</v>
      </c>
      <c r="E456">
        <v>-58.695359535799497</v>
      </c>
      <c r="F456">
        <v>12.679972300937401</v>
      </c>
      <c r="G456">
        <v>-4.9579536431006401</v>
      </c>
      <c r="H456">
        <f>+$K$50</f>
        <v>0.57440500000000005</v>
      </c>
    </row>
    <row r="457" spans="1:8" x14ac:dyDescent="0.2">
      <c r="A457" t="s">
        <v>1099</v>
      </c>
      <c r="B457">
        <v>0.53900000000000003</v>
      </c>
      <c r="C457">
        <f t="shared" si="14"/>
        <v>-0.32982938289450936</v>
      </c>
      <c r="D457">
        <f t="shared" si="15"/>
        <v>-2.1735597934955377</v>
      </c>
      <c r="E457">
        <v>-58.695359535799497</v>
      </c>
      <c r="F457">
        <v>11.65382883</v>
      </c>
      <c r="G457">
        <v>-2.9522879743943302</v>
      </c>
      <c r="H457">
        <f>+$K$50</f>
        <v>0.57440500000000005</v>
      </c>
    </row>
    <row r="458" spans="1:8" x14ac:dyDescent="0.2">
      <c r="A458" t="s">
        <v>1100</v>
      </c>
      <c r="B458">
        <v>0.755</v>
      </c>
      <c r="C458">
        <f t="shared" si="14"/>
        <v>-2.1882823237273623</v>
      </c>
      <c r="D458">
        <f t="shared" si="15"/>
        <v>-2.1088512611910559</v>
      </c>
      <c r="E458">
        <v>-59.812827644280198</v>
      </c>
      <c r="F458">
        <v>10.7577516325</v>
      </c>
      <c r="G458">
        <v>0.127189620223737</v>
      </c>
      <c r="H458">
        <f>+$K$50</f>
        <v>0.57440500000000005</v>
      </c>
    </row>
    <row r="459" spans="1:8" x14ac:dyDescent="0.2">
      <c r="A459" t="s">
        <v>1101</v>
      </c>
      <c r="B459">
        <v>-3.0870000000000002</v>
      </c>
      <c r="C459">
        <f t="shared" si="14"/>
        <v>-4.1977580294799921</v>
      </c>
      <c r="D459">
        <f t="shared" si="15"/>
        <v>-2.033635426712503</v>
      </c>
      <c r="E459">
        <v>-59.812827644280198</v>
      </c>
      <c r="F459">
        <v>9.9696231015624797</v>
      </c>
      <c r="G459">
        <v>3.4653185186562401</v>
      </c>
      <c r="H459">
        <f>+$K$50</f>
        <v>0.57440500000000005</v>
      </c>
    </row>
    <row r="460" spans="1:8" x14ac:dyDescent="0.2">
      <c r="A460" t="s">
        <v>1102</v>
      </c>
      <c r="B460">
        <v>-5.4930000000000003</v>
      </c>
      <c r="C460">
        <f t="shared" si="14"/>
        <v>-4.615789555412749</v>
      </c>
      <c r="D460">
        <f t="shared" si="15"/>
        <v>-1.9677306065004212</v>
      </c>
      <c r="E460">
        <v>-59.812827644280198</v>
      </c>
      <c r="F460">
        <v>9.27905748468749</v>
      </c>
      <c r="G460">
        <v>4.2402254393648899</v>
      </c>
      <c r="H460">
        <f>+$K$50</f>
        <v>0.57440500000000005</v>
      </c>
    </row>
    <row r="461" spans="1:8" x14ac:dyDescent="0.2">
      <c r="A461" t="s">
        <v>1103</v>
      </c>
      <c r="B461">
        <v>-1.879</v>
      </c>
      <c r="C461">
        <f t="shared" si="14"/>
        <v>-3.1299463661008229</v>
      </c>
      <c r="D461">
        <f t="shared" si="15"/>
        <v>-1.9073043077327647</v>
      </c>
      <c r="E461">
        <v>-59.812827644280198</v>
      </c>
      <c r="F461">
        <v>8.6458970549999901</v>
      </c>
      <c r="G461">
        <v>1.95776531381943</v>
      </c>
      <c r="H461">
        <f>+$K$50</f>
        <v>0.57440500000000005</v>
      </c>
    </row>
    <row r="462" spans="1:8" x14ac:dyDescent="0.2">
      <c r="A462" t="s">
        <v>1104</v>
      </c>
      <c r="B462">
        <v>-1.6919999999999999</v>
      </c>
      <c r="C462">
        <f t="shared" si="14"/>
        <v>-1.2431849169312119</v>
      </c>
      <c r="D462">
        <f t="shared" si="15"/>
        <v>-1.5263794284000129</v>
      </c>
      <c r="E462">
        <v>-42.723316160789402</v>
      </c>
      <c r="F462">
        <v>7.98907995781249</v>
      </c>
      <c r="G462">
        <v>-0.45346746238853403</v>
      </c>
      <c r="H462">
        <f>+$K$50</f>
        <v>0.57440500000000005</v>
      </c>
    </row>
    <row r="463" spans="1:8" x14ac:dyDescent="0.2">
      <c r="A463" t="s">
        <v>1105</v>
      </c>
      <c r="B463">
        <v>-4.9850000000000003</v>
      </c>
      <c r="C463">
        <f t="shared" si="14"/>
        <v>-0.83078772516219401</v>
      </c>
      <c r="D463">
        <f t="shared" si="15"/>
        <v>-1.4574421381455844</v>
      </c>
      <c r="E463">
        <v>-42.723316160789402</v>
      </c>
      <c r="F463">
        <v>7.26673943374999</v>
      </c>
      <c r="G463">
        <v>-1.0034353595919201</v>
      </c>
      <c r="H463">
        <f>+$K$50</f>
        <v>0.57440500000000005</v>
      </c>
    </row>
    <row r="464" spans="1:8" x14ac:dyDescent="0.2">
      <c r="A464" t="s">
        <v>1106</v>
      </c>
      <c r="B464">
        <v>-4.0129999999999999</v>
      </c>
      <c r="C464">
        <f t="shared" si="14"/>
        <v>-0.91437384068839278</v>
      </c>
      <c r="D464">
        <f t="shared" si="15"/>
        <v>-1.3926369110365855</v>
      </c>
      <c r="E464">
        <v>-42.723316160789402</v>
      </c>
      <c r="F464">
        <v>6.5876956021874902</v>
      </c>
      <c r="G464">
        <v>-0.76582254274669004</v>
      </c>
      <c r="H464">
        <f>+$K$50</f>
        <v>0.57440500000000005</v>
      </c>
    </row>
    <row r="465" spans="1:8" x14ac:dyDescent="0.2">
      <c r="A465" t="s">
        <v>1107</v>
      </c>
      <c r="B465">
        <v>-2.3929999999999998</v>
      </c>
      <c r="C465">
        <f t="shared" si="14"/>
        <v>-1.4630648611975634</v>
      </c>
      <c r="D465">
        <f t="shared" si="15"/>
        <v>-1.3214523996091725</v>
      </c>
      <c r="E465">
        <v>-42.723316160789402</v>
      </c>
      <c r="F465">
        <v>5.8418081862499696</v>
      </c>
      <c r="G465">
        <v>0.226758079688829</v>
      </c>
      <c r="H465">
        <f>+$K$50</f>
        <v>0.57440500000000005</v>
      </c>
    </row>
    <row r="466" spans="1:8" x14ac:dyDescent="0.2">
      <c r="A466" t="s">
        <v>1108</v>
      </c>
      <c r="B466">
        <v>-4.2069999999999999</v>
      </c>
      <c r="C466">
        <f t="shared" si="14"/>
        <v>-2.4516393405354995</v>
      </c>
      <c r="D466">
        <f t="shared" si="15"/>
        <v>-1.2265649177564784</v>
      </c>
      <c r="E466">
        <v>-41.733032400412597</v>
      </c>
      <c r="F466">
        <v>5.04078532625</v>
      </c>
      <c r="G466">
        <v>1.9616601566655101</v>
      </c>
      <c r="H466">
        <f>+$K$50</f>
        <v>0.57440500000000005</v>
      </c>
    </row>
    <row r="467" spans="1:8" x14ac:dyDescent="0.2">
      <c r="A467" t="s">
        <v>1109</v>
      </c>
      <c r="B467">
        <v>-4.7460000000000004</v>
      </c>
      <c r="C467">
        <f t="shared" si="14"/>
        <v>-2.9980567002417464</v>
      </c>
      <c r="D467">
        <f t="shared" si="15"/>
        <v>-1.147169070133544</v>
      </c>
      <c r="E467">
        <v>-41.733032400412597</v>
      </c>
      <c r="F467">
        <v>4.2088576718749797</v>
      </c>
      <c r="G467">
        <v>2.9637485290175198</v>
      </c>
      <c r="H467">
        <f>+$K$50</f>
        <v>0.57440500000000005</v>
      </c>
    </row>
    <row r="468" spans="1:8" x14ac:dyDescent="0.2">
      <c r="A468" t="s">
        <v>1110</v>
      </c>
      <c r="B468">
        <v>2.0910000000000002</v>
      </c>
      <c r="C468">
        <f t="shared" si="14"/>
        <v>-0.68259688937896146</v>
      </c>
      <c r="D468">
        <f t="shared" si="15"/>
        <v>-1.0665293625044747</v>
      </c>
      <c r="E468">
        <v>-41.733032400412597</v>
      </c>
      <c r="F468">
        <v>3.3638965709374999</v>
      </c>
      <c r="G468">
        <v>-0.61477492418125801</v>
      </c>
      <c r="H468">
        <f>+$K$50</f>
        <v>0.57440500000000005</v>
      </c>
    </row>
    <row r="469" spans="1:8" x14ac:dyDescent="0.2">
      <c r="A469" t="s">
        <v>1111</v>
      </c>
      <c r="B469">
        <v>-3.464</v>
      </c>
      <c r="C469">
        <f t="shared" si="14"/>
        <v>-0.24414248706236208</v>
      </c>
      <c r="D469">
        <f t="shared" si="15"/>
        <v>-0.99326524325616838</v>
      </c>
      <c r="E469">
        <v>-41.733032400412597</v>
      </c>
      <c r="F469">
        <v>2.59621855375</v>
      </c>
      <c r="G469">
        <v>-1.19953876756589</v>
      </c>
      <c r="H469">
        <f>+$K$50</f>
        <v>0.57440500000000005</v>
      </c>
    </row>
    <row r="470" spans="1:8" x14ac:dyDescent="0.2">
      <c r="A470" t="s">
        <v>1112</v>
      </c>
      <c r="B470">
        <v>-2.75</v>
      </c>
      <c r="C470">
        <f t="shared" si="14"/>
        <v>-0.3307426588125415</v>
      </c>
      <c r="D470">
        <f t="shared" si="15"/>
        <v>-1.1005177940676745</v>
      </c>
      <c r="E470">
        <v>-51.555778283569602</v>
      </c>
      <c r="F470">
        <v>1.8033665584375</v>
      </c>
      <c r="G470">
        <v>-1.23260855368799</v>
      </c>
      <c r="H470">
        <f>+$K$50</f>
        <v>0.57440500000000005</v>
      </c>
    </row>
    <row r="471" spans="1:8" x14ac:dyDescent="0.2">
      <c r="A471" t="s">
        <v>1113</v>
      </c>
      <c r="B471">
        <v>-2.2949999999999999</v>
      </c>
      <c r="C471">
        <f t="shared" si="14"/>
        <v>-0.32975478482978693</v>
      </c>
      <c r="D471">
        <f t="shared" si="15"/>
        <v>-1.022543492506117</v>
      </c>
      <c r="E471">
        <v>-51.555778283569602</v>
      </c>
      <c r="F471">
        <v>0.98633418531249994</v>
      </c>
      <c r="G471">
        <v>-1.10933342462051</v>
      </c>
      <c r="H471">
        <f>+$K$50</f>
        <v>0.57440500000000005</v>
      </c>
    </row>
    <row r="472" spans="1:8" x14ac:dyDescent="0.2">
      <c r="A472" t="s">
        <v>1114</v>
      </c>
      <c r="B472">
        <v>-0.34699999999999998</v>
      </c>
      <c r="C472">
        <f t="shared" si="14"/>
        <v>-0.46310561853925036</v>
      </c>
      <c r="D472">
        <f t="shared" si="15"/>
        <v>-0.94214857782933858</v>
      </c>
      <c r="E472">
        <v>-51.555778283569602</v>
      </c>
      <c r="F472">
        <v>0.14393808031251601</v>
      </c>
      <c r="G472">
        <v>-0.76707134611364802</v>
      </c>
      <c r="H472">
        <f>+$K$50</f>
        <v>0.57440500000000005</v>
      </c>
    </row>
    <row r="473" spans="1:8" x14ac:dyDescent="0.2">
      <c r="A473" t="s">
        <v>1115</v>
      </c>
      <c r="B473">
        <v>0.34</v>
      </c>
      <c r="C473">
        <f t="shared" si="14"/>
        <v>-0.78725514667783703</v>
      </c>
      <c r="D473">
        <f t="shared" si="15"/>
        <v>-0.85943697936415475</v>
      </c>
      <c r="E473">
        <v>-51.555778283569602</v>
      </c>
      <c r="F473">
        <v>-0.72273276156249699</v>
      </c>
      <c r="G473">
        <v>-0.115581733307795</v>
      </c>
      <c r="H473">
        <f>+$K$50</f>
        <v>0.57440500000000005</v>
      </c>
    </row>
    <row r="474" spans="1:8" x14ac:dyDescent="0.2">
      <c r="A474" t="s">
        <v>1116</v>
      </c>
      <c r="B474">
        <v>1.778</v>
      </c>
      <c r="C474">
        <f t="shared" si="14"/>
        <v>-1.3262137451251474</v>
      </c>
      <c r="D474">
        <f t="shared" si="15"/>
        <v>-0.76552986677588708</v>
      </c>
      <c r="E474">
        <v>-50.436884345159797</v>
      </c>
      <c r="F474">
        <v>-1.4883879615625</v>
      </c>
      <c r="G474">
        <v>0.89779951665910396</v>
      </c>
      <c r="H474">
        <f>+$K$50</f>
        <v>0.57440500000000005</v>
      </c>
    </row>
    <row r="475" spans="1:8" x14ac:dyDescent="0.2">
      <c r="A475" t="s">
        <v>1117</v>
      </c>
      <c r="B475">
        <v>1.921</v>
      </c>
      <c r="C475">
        <f t="shared" si="14"/>
        <v>-0.88546214380732602</v>
      </c>
      <c r="D475">
        <f t="shared" si="15"/>
        <v>-0.69013779880784232</v>
      </c>
      <c r="E475">
        <v>-50.436884345159797</v>
      </c>
      <c r="F475">
        <v>-2.2783631068750099</v>
      </c>
      <c r="G475">
        <v>0.312764659916004</v>
      </c>
      <c r="H475">
        <f>+$K$50</f>
        <v>0.57440500000000005</v>
      </c>
    </row>
    <row r="476" spans="1:8" x14ac:dyDescent="0.2">
      <c r="A476" t="s">
        <v>1118</v>
      </c>
      <c r="B476">
        <v>4.37</v>
      </c>
      <c r="C476">
        <f t="shared" si="14"/>
        <v>-0.48927605023871534</v>
      </c>
      <c r="D476">
        <f t="shared" si="15"/>
        <v>-0.613255973865792</v>
      </c>
      <c r="E476">
        <v>-50.436884345159797</v>
      </c>
      <c r="F476">
        <v>-3.0839482628125001</v>
      </c>
      <c r="G476">
        <v>-0.19852383813055799</v>
      </c>
      <c r="H476">
        <f>+$K$50</f>
        <v>0.57440500000000005</v>
      </c>
    </row>
    <row r="477" spans="1:8" x14ac:dyDescent="0.2">
      <c r="A477" t="s">
        <v>1119</v>
      </c>
      <c r="B477">
        <v>4.7619999999999898</v>
      </c>
      <c r="C477">
        <f t="shared" si="14"/>
        <v>-0.96452545560509306</v>
      </c>
      <c r="D477">
        <f t="shared" si="15"/>
        <v>-0.5377516715214401</v>
      </c>
      <c r="E477">
        <v>-50.436884345159797</v>
      </c>
      <c r="F477">
        <v>-3.8750994253125199</v>
      </c>
      <c r="G477">
        <v>0.68337491386617799</v>
      </c>
      <c r="H477">
        <f>+$K$50</f>
        <v>0.57440500000000005</v>
      </c>
    </row>
    <row r="478" spans="1:8" x14ac:dyDescent="0.2">
      <c r="A478" t="s">
        <v>1120</v>
      </c>
      <c r="B478">
        <v>2.089</v>
      </c>
      <c r="C478">
        <f t="shared" si="14"/>
        <v>-0.57348138825206929</v>
      </c>
      <c r="D478">
        <f t="shared" si="15"/>
        <v>9.9190787676179948E-2</v>
      </c>
      <c r="E478">
        <v>-20.081568283778999</v>
      </c>
      <c r="F478">
        <v>-4.6260295093749999</v>
      </c>
      <c r="G478">
        <v>1.07712166826779</v>
      </c>
      <c r="H478">
        <f>+$K$50</f>
        <v>0.57440500000000005</v>
      </c>
    </row>
    <row r="479" spans="1:8" x14ac:dyDescent="0.2">
      <c r="A479" t="s">
        <v>1121</v>
      </c>
      <c r="B479">
        <v>5.5540000000000003</v>
      </c>
      <c r="C479">
        <f t="shared" si="14"/>
        <v>-0.33528432158633947</v>
      </c>
      <c r="D479">
        <f t="shared" si="15"/>
        <v>0.15261906682754151</v>
      </c>
      <c r="E479">
        <v>-20.081568283778999</v>
      </c>
      <c r="F479">
        <v>-5.1858631062499896</v>
      </c>
      <c r="G479">
        <v>0.78125917867297501</v>
      </c>
      <c r="H479">
        <f>+$K$50</f>
        <v>0.57440500000000005</v>
      </c>
    </row>
    <row r="480" spans="1:8" x14ac:dyDescent="0.2">
      <c r="A480" t="s">
        <v>1122</v>
      </c>
      <c r="B480">
        <v>4.47</v>
      </c>
      <c r="C480">
        <f t="shared" si="14"/>
        <v>-0.78131523693115468</v>
      </c>
      <c r="D480">
        <f t="shared" si="15"/>
        <v>0.20400089879792427</v>
      </c>
      <c r="E480">
        <v>-20.081568283778999</v>
      </c>
      <c r="F480">
        <v>-5.7242535665624796</v>
      </c>
      <c r="G480">
        <v>1.5777452938693901</v>
      </c>
      <c r="H480">
        <f>+$K$50</f>
        <v>0.57440500000000005</v>
      </c>
    </row>
    <row r="481" spans="1:8" x14ac:dyDescent="0.2">
      <c r="A481" t="s">
        <v>1123</v>
      </c>
      <c r="B481">
        <v>3.1789999999999998</v>
      </c>
      <c r="C481">
        <f t="shared" si="14"/>
        <v>0.53581139570703917</v>
      </c>
      <c r="D481">
        <f t="shared" si="15"/>
        <v>0.25369408245634129</v>
      </c>
      <c r="E481">
        <v>-20.081568283778999</v>
      </c>
      <c r="F481">
        <v>-6.2449499878125003</v>
      </c>
      <c r="G481">
        <v>-0.45174259017996199</v>
      </c>
      <c r="H481">
        <f>+$K$50</f>
        <v>0.57440500000000005</v>
      </c>
    </row>
    <row r="482" spans="1:8" x14ac:dyDescent="0.2">
      <c r="A482" t="s">
        <v>1124</v>
      </c>
      <c r="B482">
        <v>4.0810000000000004</v>
      </c>
      <c r="C482">
        <f t="shared" si="14"/>
        <v>-0.4881821206373973</v>
      </c>
      <c r="D482">
        <f t="shared" si="15"/>
        <v>-1.578955551582452</v>
      </c>
      <c r="E482">
        <v>-30.278418399719801</v>
      </c>
      <c r="F482">
        <v>10.968301732500001</v>
      </c>
      <c r="G482">
        <v>-1.7466096260343</v>
      </c>
      <c r="H482">
        <f>+$K$51</f>
        <v>0.49510700000000002</v>
      </c>
    </row>
    <row r="483" spans="1:8" x14ac:dyDescent="0.2">
      <c r="A483" t="s">
        <v>1125</v>
      </c>
      <c r="B483">
        <v>-6.2119999999999997</v>
      </c>
      <c r="C483">
        <f t="shared" si="14"/>
        <v>-3.6053823334090485</v>
      </c>
      <c r="D483">
        <f t="shared" si="15"/>
        <v>-1.5454630171099673</v>
      </c>
      <c r="E483">
        <v>-30.278418399719801</v>
      </c>
      <c r="F483">
        <v>10.617359378750001</v>
      </c>
      <c r="G483">
        <v>3.2984621779655399</v>
      </c>
      <c r="H483">
        <f>+$K$51</f>
        <v>0.49510700000000002</v>
      </c>
    </row>
    <row r="484" spans="1:8" x14ac:dyDescent="0.2">
      <c r="A484" t="s">
        <v>1126</v>
      </c>
      <c r="B484">
        <v>-4.5060000000000002</v>
      </c>
      <c r="C484">
        <f t="shared" si="14"/>
        <v>-3.7315325872833025</v>
      </c>
      <c r="D484">
        <f t="shared" si="15"/>
        <v>-1.5079719892720951</v>
      </c>
      <c r="E484">
        <v>-30.278418399719801</v>
      </c>
      <c r="F484">
        <v>10.2245199068749</v>
      </c>
      <c r="G484">
        <v>3.5604940809679402</v>
      </c>
      <c r="H484">
        <f>+$K$51</f>
        <v>0.49510700000000002</v>
      </c>
    </row>
    <row r="485" spans="1:8" x14ac:dyDescent="0.2">
      <c r="A485" t="s">
        <v>1127</v>
      </c>
      <c r="B485">
        <v>-0.47699999999999998</v>
      </c>
      <c r="C485">
        <f t="shared" si="14"/>
        <v>-1.8972118478616411</v>
      </c>
      <c r="D485">
        <f t="shared" si="15"/>
        <v>-1.4693088326765393</v>
      </c>
      <c r="E485">
        <v>-30.278418399719801</v>
      </c>
      <c r="F485">
        <v>9.8193986046875104</v>
      </c>
      <c r="G485">
        <v>0.68518310414277706</v>
      </c>
      <c r="H485">
        <f>+$K$51</f>
        <v>0.49510700000000002</v>
      </c>
    </row>
    <row r="486" spans="1:8" x14ac:dyDescent="0.2">
      <c r="A486" t="s">
        <v>1128</v>
      </c>
      <c r="B486">
        <v>-2.4990000000000001</v>
      </c>
      <c r="C486">
        <f t="shared" si="14"/>
        <v>-3.2942517496695167</v>
      </c>
      <c r="D486">
        <f t="shared" si="15"/>
        <v>-1.4612931850124939</v>
      </c>
      <c r="E486">
        <v>-32.580029588998499</v>
      </c>
      <c r="F486">
        <v>9.2863057337499892</v>
      </c>
      <c r="G486">
        <v>2.93503947045923</v>
      </c>
      <c r="H486">
        <f>+$K$51</f>
        <v>0.49510700000000002</v>
      </c>
    </row>
    <row r="487" spans="1:8" x14ac:dyDescent="0.2">
      <c r="A487" t="s">
        <v>1129</v>
      </c>
      <c r="B487">
        <v>4.0529999999999999</v>
      </c>
      <c r="C487">
        <f t="shared" si="14"/>
        <v>-1.4264440677197234</v>
      </c>
      <c r="D487">
        <f t="shared" si="15"/>
        <v>-1.4206310732912193</v>
      </c>
      <c r="E487">
        <v>-32.580029588998499</v>
      </c>
      <c r="F487">
        <v>8.8602389274999904</v>
      </c>
      <c r="G487">
        <v>9.3081035317412707E-3</v>
      </c>
      <c r="H487">
        <f>+$K$51</f>
        <v>0.49510700000000002</v>
      </c>
    </row>
    <row r="488" spans="1:8" x14ac:dyDescent="0.2">
      <c r="A488" t="s">
        <v>1130</v>
      </c>
      <c r="B488">
        <v>4.242</v>
      </c>
      <c r="C488">
        <f t="shared" si="14"/>
        <v>-0.66856916925575949</v>
      </c>
      <c r="D488">
        <f t="shared" si="15"/>
        <v>-1.3799498915185995</v>
      </c>
      <c r="E488">
        <v>-32.580029588998499</v>
      </c>
      <c r="F488">
        <v>8.4339723009374801</v>
      </c>
      <c r="G488">
        <v>-1.13910403575103</v>
      </c>
      <c r="H488">
        <f>+$K$51</f>
        <v>0.49510700000000002</v>
      </c>
    </row>
    <row r="489" spans="1:8" x14ac:dyDescent="0.2">
      <c r="A489" t="s">
        <v>1131</v>
      </c>
      <c r="B489">
        <v>5.952</v>
      </c>
      <c r="C489">
        <f t="shared" si="14"/>
        <v>-0.94191357899663575</v>
      </c>
      <c r="D489">
        <f t="shared" si="15"/>
        <v>-1.3254422432262101</v>
      </c>
      <c r="E489">
        <v>-32.580029588998499</v>
      </c>
      <c r="F489">
        <v>7.8628288299999998</v>
      </c>
      <c r="G489">
        <v>-0.61412832197706402</v>
      </c>
      <c r="H489">
        <f>+$K$51</f>
        <v>0.49510700000000002</v>
      </c>
    </row>
    <row r="490" spans="1:8" x14ac:dyDescent="0.2">
      <c r="A490" t="s">
        <v>1132</v>
      </c>
      <c r="B490">
        <v>2.7829999999999999</v>
      </c>
      <c r="C490">
        <f t="shared" si="14"/>
        <v>-1.7874505485583498</v>
      </c>
      <c r="D490">
        <f t="shared" si="15"/>
        <v>-0.94021086721863578</v>
      </c>
      <c r="E490">
        <v>-15.890955988581601</v>
      </c>
      <c r="F490">
        <v>7.0827516324999902</v>
      </c>
      <c r="G490">
        <v>1.35664927381305</v>
      </c>
      <c r="H490">
        <f>+$K$51</f>
        <v>0.49510700000000002</v>
      </c>
    </row>
    <row r="491" spans="1:8" x14ac:dyDescent="0.2">
      <c r="A491" t="s">
        <v>1133</v>
      </c>
      <c r="B491">
        <v>1.577</v>
      </c>
      <c r="C491">
        <f t="shared" si="14"/>
        <v>-2.5661529061917685</v>
      </c>
      <c r="D491">
        <f t="shared" si="15"/>
        <v>-0.87606560874008355</v>
      </c>
      <c r="E491">
        <v>-15.890955988581601</v>
      </c>
      <c r="F491">
        <v>6.4106231015624804</v>
      </c>
      <c r="G491">
        <v>2.70626571827097</v>
      </c>
      <c r="H491">
        <f>+$K$51</f>
        <v>0.49510700000000002</v>
      </c>
    </row>
    <row r="492" spans="1:8" x14ac:dyDescent="0.2">
      <c r="A492" t="s">
        <v>1134</v>
      </c>
      <c r="B492">
        <v>1.379</v>
      </c>
      <c r="C492">
        <f t="shared" si="14"/>
        <v>-2.0777470660250899</v>
      </c>
      <c r="D492">
        <f t="shared" si="15"/>
        <v>-0.78887856052800098</v>
      </c>
      <c r="E492">
        <v>-15.890955988581601</v>
      </c>
      <c r="F492">
        <v>5.4970574846874802</v>
      </c>
      <c r="G492">
        <v>2.0638109386687602</v>
      </c>
      <c r="H492">
        <f>+$K$51</f>
        <v>0.49510700000000002</v>
      </c>
    </row>
    <row r="493" spans="1:8" x14ac:dyDescent="0.2">
      <c r="A493" t="s">
        <v>1135</v>
      </c>
      <c r="B493">
        <v>1.1779999999999999</v>
      </c>
      <c r="C493">
        <f t="shared" si="14"/>
        <v>-1.5425877834585233</v>
      </c>
      <c r="D493">
        <f t="shared" si="15"/>
        <v>-0.68693760176034568</v>
      </c>
      <c r="E493">
        <v>-15.890955988581601</v>
      </c>
      <c r="F493">
        <v>4.4288970549999904</v>
      </c>
      <c r="G493">
        <v>1.3701166543607499</v>
      </c>
      <c r="H493">
        <f>+$K$51</f>
        <v>0.49510700000000002</v>
      </c>
    </row>
    <row r="494" spans="1:8" x14ac:dyDescent="0.2">
      <c r="A494" t="s">
        <v>1136</v>
      </c>
      <c r="B494">
        <v>1.504</v>
      </c>
      <c r="C494">
        <f t="shared" si="14"/>
        <v>0.50981754089052844</v>
      </c>
      <c r="D494">
        <f t="shared" si="15"/>
        <v>-0.49436215158703789</v>
      </c>
      <c r="E494">
        <v>-11.124629187694399</v>
      </c>
      <c r="F494">
        <v>3.3410799578124899</v>
      </c>
      <c r="G494">
        <v>-1.60795071404506</v>
      </c>
      <c r="H494">
        <f>+$K$51</f>
        <v>0.49510700000000002</v>
      </c>
    </row>
    <row r="495" spans="1:8" x14ac:dyDescent="0.2">
      <c r="A495" t="s">
        <v>1137</v>
      </c>
      <c r="B495">
        <v>2.13</v>
      </c>
      <c r="C495">
        <f t="shared" si="14"/>
        <v>0.40980053139058747</v>
      </c>
      <c r="D495">
        <f t="shared" si="15"/>
        <v>-0.39498077733260906</v>
      </c>
      <c r="E495">
        <v>-11.124629187694399</v>
      </c>
      <c r="F495">
        <v>2.2997394337499899</v>
      </c>
      <c r="G495">
        <v>-1.28866246719134</v>
      </c>
      <c r="H495">
        <f>+$K$51</f>
        <v>0.49510700000000002</v>
      </c>
    </row>
    <row r="496" spans="1:8" x14ac:dyDescent="0.2">
      <c r="A496" t="s">
        <v>1138</v>
      </c>
      <c r="B496">
        <v>1.2E-2</v>
      </c>
      <c r="C496">
        <f t="shared" si="14"/>
        <v>6.8235221643369592E-2</v>
      </c>
      <c r="D496">
        <f t="shared" si="15"/>
        <v>-0.30650742222361038</v>
      </c>
      <c r="E496">
        <v>-11.124629187694399</v>
      </c>
      <c r="F496">
        <v>1.3726956021874901</v>
      </c>
      <c r="G496">
        <v>-0.60005963703802501</v>
      </c>
      <c r="H496">
        <f>+$K$51</f>
        <v>0.49510700000000002</v>
      </c>
    </row>
    <row r="497" spans="1:8" x14ac:dyDescent="0.2">
      <c r="A497" t="s">
        <v>1139</v>
      </c>
      <c r="B497">
        <v>-1.65</v>
      </c>
      <c r="C497">
        <f t="shared" si="14"/>
        <v>-0.38250439471176501</v>
      </c>
      <c r="D497">
        <f t="shared" si="15"/>
        <v>-0.22110294679619819</v>
      </c>
      <c r="E497">
        <v>-11.124629187694399</v>
      </c>
      <c r="F497">
        <v>0.47780818624998</v>
      </c>
      <c r="G497">
        <v>0.25844535133291402</v>
      </c>
      <c r="H497">
        <f>+$K$51</f>
        <v>0.49510700000000002</v>
      </c>
    </row>
    <row r="498" spans="1:8" x14ac:dyDescent="0.2">
      <c r="A498" t="s">
        <v>1140</v>
      </c>
      <c r="B498">
        <v>-1.151</v>
      </c>
      <c r="C498">
        <f t="shared" si="14"/>
        <v>-1.2576016841001618</v>
      </c>
      <c r="D498">
        <f t="shared" si="15"/>
        <v>-0.21519455972852597</v>
      </c>
      <c r="E498">
        <v>-15.3327584218951</v>
      </c>
      <c r="F498">
        <v>-0.40521467374999498</v>
      </c>
      <c r="G498">
        <v>1.6691626932064001</v>
      </c>
      <c r="H498">
        <f>+$K$51</f>
        <v>0.49510700000000002</v>
      </c>
    </row>
    <row r="499" spans="1:8" x14ac:dyDescent="0.2">
      <c r="A499" t="s">
        <v>1141</v>
      </c>
      <c r="B499">
        <v>-1.492</v>
      </c>
      <c r="C499">
        <f t="shared" si="14"/>
        <v>-0.81162027643185342</v>
      </c>
      <c r="D499">
        <f t="shared" si="15"/>
        <v>-0.12720947210559297</v>
      </c>
      <c r="E499">
        <v>-15.3327584218951</v>
      </c>
      <c r="F499">
        <v>-1.3271423281250001</v>
      </c>
      <c r="G499">
        <v>1.0959182402915899</v>
      </c>
      <c r="H499">
        <f>+$K$51</f>
        <v>0.49510700000000002</v>
      </c>
    </row>
    <row r="500" spans="1:8" x14ac:dyDescent="0.2">
      <c r="A500" t="s">
        <v>1142</v>
      </c>
      <c r="B500">
        <v>-1.764</v>
      </c>
      <c r="C500">
        <f t="shared" si="14"/>
        <v>0.37342239400160504</v>
      </c>
      <c r="D500">
        <f t="shared" si="15"/>
        <v>-3.3685904476522699E-2</v>
      </c>
      <c r="E500">
        <v>-15.3327584218951</v>
      </c>
      <c r="F500">
        <v>-2.3071034290624901</v>
      </c>
      <c r="G500">
        <v>-0.65188539873425</v>
      </c>
      <c r="H500">
        <f>+$K$51</f>
        <v>0.49510700000000002</v>
      </c>
    </row>
    <row r="501" spans="1:8" x14ac:dyDescent="0.2">
      <c r="A501" t="s">
        <v>1143</v>
      </c>
      <c r="B501">
        <v>-0.51100000000000001</v>
      </c>
      <c r="C501">
        <f t="shared" si="14"/>
        <v>0.92520508587568262</v>
      </c>
      <c r="D501">
        <f t="shared" si="15"/>
        <v>4.7308530771782598E-2</v>
      </c>
      <c r="E501">
        <v>-15.3327584218951</v>
      </c>
      <c r="F501">
        <v>-3.1557814462499798</v>
      </c>
      <c r="G501">
        <v>-1.40573883659627</v>
      </c>
      <c r="H501">
        <f>+$K$51</f>
        <v>0.49510700000000002</v>
      </c>
    </row>
    <row r="502" spans="1:8" x14ac:dyDescent="0.2">
      <c r="A502" t="s">
        <v>1144</v>
      </c>
      <c r="B502">
        <v>-0.129</v>
      </c>
      <c r="C502">
        <f t="shared" si="14"/>
        <v>1.0743072724999827</v>
      </c>
      <c r="D502">
        <f t="shared" si="15"/>
        <v>0.3026631223263716</v>
      </c>
      <c r="E502">
        <v>-6.1960186232728098</v>
      </c>
      <c r="F502">
        <v>-4.0486334415624903</v>
      </c>
      <c r="G502">
        <v>-1.2356013286815899</v>
      </c>
      <c r="H502">
        <f>+$K$51</f>
        <v>0.49510700000000002</v>
      </c>
    </row>
    <row r="503" spans="1:8" x14ac:dyDescent="0.2">
      <c r="A503" t="s">
        <v>1145</v>
      </c>
      <c r="B503">
        <v>0.28100000000000003</v>
      </c>
      <c r="C503">
        <f t="shared" si="14"/>
        <v>0.9105651856494581</v>
      </c>
      <c r="D503">
        <f t="shared" si="15"/>
        <v>0.39008558788793002</v>
      </c>
      <c r="E503">
        <v>-6.1960186232728098</v>
      </c>
      <c r="F503">
        <v>-4.9646658146874998</v>
      </c>
      <c r="G503">
        <v>-0.83342209281456003</v>
      </c>
      <c r="H503">
        <f>+$K$51</f>
        <v>0.49510700000000002</v>
      </c>
    </row>
    <row r="504" spans="1:8" x14ac:dyDescent="0.2">
      <c r="A504" t="s">
        <v>1146</v>
      </c>
      <c r="B504">
        <v>0.82699999999999996</v>
      </c>
      <c r="C504">
        <f t="shared" si="14"/>
        <v>0.47578689290663889</v>
      </c>
      <c r="D504">
        <f t="shared" si="15"/>
        <v>0.47677927856470809</v>
      </c>
      <c r="E504">
        <v>-6.1960186232728098</v>
      </c>
      <c r="F504">
        <v>-5.8730619196874798</v>
      </c>
      <c r="G504">
        <v>1.58906542270675E-3</v>
      </c>
      <c r="H504">
        <f>+$K$51</f>
        <v>0.49510700000000002</v>
      </c>
    </row>
    <row r="505" spans="1:8" x14ac:dyDescent="0.2">
      <c r="A505" t="s">
        <v>1147</v>
      </c>
      <c r="B505">
        <v>-0.99</v>
      </c>
      <c r="C505">
        <f t="shared" si="14"/>
        <v>1.0064996153568351</v>
      </c>
      <c r="D505">
        <f t="shared" si="15"/>
        <v>0.56139959702989151</v>
      </c>
      <c r="E505">
        <v>-6.1960186232728098</v>
      </c>
      <c r="F505">
        <v>-6.75973276156249</v>
      </c>
      <c r="G505">
        <v>-0.71271994210963097</v>
      </c>
      <c r="H505">
        <f>+$K$51</f>
        <v>0.49510700000000002</v>
      </c>
    </row>
    <row r="506" spans="1:8" x14ac:dyDescent="0.2">
      <c r="A506" t="s">
        <v>1148</v>
      </c>
      <c r="B506">
        <v>-3.0350000000000001</v>
      </c>
      <c r="C506">
        <f t="shared" si="14"/>
        <v>1.2288614136005263</v>
      </c>
      <c r="D506">
        <f t="shared" si="15"/>
        <v>0.55124846838626329</v>
      </c>
      <c r="E506">
        <v>-10.2704266519931</v>
      </c>
      <c r="F506">
        <v>-7.4483879615625002</v>
      </c>
      <c r="G506">
        <v>-1.0850331143574601</v>
      </c>
      <c r="H506">
        <f>+$K$51</f>
        <v>0.49510700000000002</v>
      </c>
    </row>
    <row r="507" spans="1:8" x14ac:dyDescent="0.2">
      <c r="A507" t="s">
        <v>1149</v>
      </c>
      <c r="B507">
        <v>-3.4689999999999999</v>
      </c>
      <c r="C507">
        <f t="shared" si="14"/>
        <v>0.89814726771245335</v>
      </c>
      <c r="D507">
        <f t="shared" si="15"/>
        <v>0.61671519235430805</v>
      </c>
      <c r="E507">
        <v>-10.2704266519931</v>
      </c>
      <c r="F507">
        <v>-8.1343631068750106</v>
      </c>
      <c r="G507">
        <v>-0.45064534755807401</v>
      </c>
      <c r="H507">
        <f>+$K$51</f>
        <v>0.49510700000000002</v>
      </c>
    </row>
    <row r="508" spans="1:8" x14ac:dyDescent="0.2">
      <c r="A508" t="s">
        <v>1150</v>
      </c>
      <c r="B508">
        <v>-5.3070000000000004</v>
      </c>
      <c r="C508">
        <f t="shared" si="14"/>
        <v>0.46819449048886708</v>
      </c>
      <c r="D508">
        <f t="shared" si="15"/>
        <v>0.6809040292963584</v>
      </c>
      <c r="E508">
        <v>-10.2704266519931</v>
      </c>
      <c r="F508">
        <v>-8.8069482628125009</v>
      </c>
      <c r="G508">
        <v>0.340602839682841</v>
      </c>
      <c r="H508">
        <f>+$K$51</f>
        <v>0.49510700000000002</v>
      </c>
    </row>
    <row r="509" spans="1:8" x14ac:dyDescent="0.2">
      <c r="A509" t="s">
        <v>1151</v>
      </c>
      <c r="B509">
        <v>-6.9710000000000001</v>
      </c>
      <c r="C509">
        <f t="shared" si="14"/>
        <v>-0.19172943243664198</v>
      </c>
      <c r="D509">
        <f t="shared" si="15"/>
        <v>0.74237923964071029</v>
      </c>
      <c r="E509">
        <v>-10.2704266519931</v>
      </c>
      <c r="F509">
        <v>-9.4510994253125205</v>
      </c>
      <c r="G509">
        <v>1.4957489356876399</v>
      </c>
      <c r="H509">
        <f>+$K$51</f>
        <v>0.49510700000000002</v>
      </c>
    </row>
    <row r="510" spans="1:8" x14ac:dyDescent="0.2">
      <c r="A510" t="s">
        <v>1152</v>
      </c>
      <c r="B510">
        <v>-7.1740000000000004</v>
      </c>
      <c r="C510">
        <f t="shared" si="14"/>
        <v>-1.0051108089722465</v>
      </c>
      <c r="D510">
        <f t="shared" si="15"/>
        <v>0.90139067337973711</v>
      </c>
      <c r="E510">
        <v>-4.8163597291899602</v>
      </c>
      <c r="F510">
        <v>-10.053029509375</v>
      </c>
      <c r="G510">
        <v>3.0528006519553501</v>
      </c>
      <c r="H510">
        <f>+$K$51</f>
        <v>0.49510700000000002</v>
      </c>
    </row>
    <row r="511" spans="1:8" x14ac:dyDescent="0.2">
      <c r="A511" t="s">
        <v>1153</v>
      </c>
      <c r="B511">
        <v>-4.0330000000000004</v>
      </c>
      <c r="C511">
        <f t="shared" si="14"/>
        <v>-0.35605192581102185</v>
      </c>
      <c r="D511">
        <f t="shared" si="15"/>
        <v>0.93811765253109958</v>
      </c>
      <c r="E511">
        <v>-4.8163597291899602</v>
      </c>
      <c r="F511">
        <v>-10.437863106249999</v>
      </c>
      <c r="G511">
        <v>2.07229932369609</v>
      </c>
      <c r="H511">
        <f>+$K$51</f>
        <v>0.49510700000000002</v>
      </c>
    </row>
    <row r="512" spans="1:8" x14ac:dyDescent="0.2">
      <c r="A512" t="s">
        <v>1154</v>
      </c>
      <c r="B512">
        <v>-2.819</v>
      </c>
      <c r="C512">
        <f t="shared" si="14"/>
        <v>0.34442001881189765</v>
      </c>
      <c r="D512">
        <f t="shared" si="15"/>
        <v>0.97260731250147381</v>
      </c>
      <c r="E512">
        <v>-4.8163597291899602</v>
      </c>
      <c r="F512">
        <v>-10.799253566562401</v>
      </c>
      <c r="G512">
        <v>1.0058898970064101</v>
      </c>
      <c r="H512">
        <f>+$K$51</f>
        <v>0.49510700000000002</v>
      </c>
    </row>
    <row r="513" spans="1:8" x14ac:dyDescent="0.2">
      <c r="A513" t="s">
        <v>1155</v>
      </c>
      <c r="B513">
        <v>-3.3860000000000001</v>
      </c>
      <c r="C513">
        <f t="shared" si="14"/>
        <v>9.1963373185024455E-2</v>
      </c>
      <c r="D513">
        <f t="shared" si="15"/>
        <v>1.0044539641598984</v>
      </c>
      <c r="E513">
        <v>-4.8163597291899602</v>
      </c>
      <c r="F513">
        <v>-11.1329499878125</v>
      </c>
      <c r="G513">
        <v>1.4611328114965101</v>
      </c>
      <c r="H513">
        <f>+$K$51</f>
        <v>0.49510700000000002</v>
      </c>
    </row>
    <row r="514" spans="1:8" x14ac:dyDescent="0.2">
      <c r="A514" t="s">
        <v>1156</v>
      </c>
      <c r="B514">
        <v>-6.3940000000000001</v>
      </c>
      <c r="C514">
        <f t="shared" si="14"/>
        <v>-2.8567037634287429</v>
      </c>
      <c r="D514">
        <f t="shared" si="15"/>
        <v>2.0420581247157288E-2</v>
      </c>
      <c r="E514">
        <v>-22.065116024593099</v>
      </c>
      <c r="F514">
        <v>-4.1876982675000001</v>
      </c>
      <c r="G514">
        <v>4.6070182249989999</v>
      </c>
      <c r="H514">
        <f>+$K$52</f>
        <v>-0.61341100000000004</v>
      </c>
    </row>
    <row r="515" spans="1:8" x14ac:dyDescent="0.2">
      <c r="A515" t="s">
        <v>1157</v>
      </c>
      <c r="B515">
        <v>-7.3780000000000001</v>
      </c>
      <c r="C515">
        <f t="shared" ref="C515:C578" si="16">$K$14+$K$15*E515+$K$16*F515+$K$17*G515+$H$2</f>
        <v>-2.8086610557182023</v>
      </c>
      <c r="D515">
        <f t="shared" ref="D515:D578" si="17">$K$14+$K$15*E515+$K$16*F515+0*G515+$H$2</f>
        <v>6.6033487719642292E-2</v>
      </c>
      <c r="E515">
        <v>-22.065116024593099</v>
      </c>
      <c r="F515">
        <v>-4.6656406212499997</v>
      </c>
      <c r="G515">
        <v>4.6031274864539098</v>
      </c>
      <c r="H515">
        <f>+$K$52</f>
        <v>-0.61341100000000004</v>
      </c>
    </row>
    <row r="516" spans="1:8" x14ac:dyDescent="0.2">
      <c r="A516" t="s">
        <v>1158</v>
      </c>
      <c r="B516">
        <v>-2.7410000000000001</v>
      </c>
      <c r="C516">
        <f t="shared" si="16"/>
        <v>-3.0932664330983304</v>
      </c>
      <c r="D516">
        <f t="shared" si="17"/>
        <v>0.10591041555750574</v>
      </c>
      <c r="E516">
        <v>-22.065116024593099</v>
      </c>
      <c r="F516">
        <v>-5.0834800931250097</v>
      </c>
      <c r="G516">
        <v>5.1227073567488004</v>
      </c>
      <c r="H516">
        <f>+$K$52</f>
        <v>-0.61341100000000004</v>
      </c>
    </row>
    <row r="517" spans="1:8" x14ac:dyDescent="0.2">
      <c r="A517" t="s">
        <v>1159</v>
      </c>
      <c r="B517">
        <v>-7.1760000000000002</v>
      </c>
      <c r="C517">
        <f t="shared" si="16"/>
        <v>-2.4133803013147856</v>
      </c>
      <c r="D517">
        <f t="shared" si="17"/>
        <v>0.13770218015307012</v>
      </c>
      <c r="E517">
        <v>-22.065116024593099</v>
      </c>
      <c r="F517">
        <v>-5.4166013953124903</v>
      </c>
      <c r="G517">
        <v>4.0849411000767901</v>
      </c>
      <c r="H517">
        <f>+$K$52</f>
        <v>-0.61341100000000004</v>
      </c>
    </row>
    <row r="518" spans="1:8" x14ac:dyDescent="0.2">
      <c r="A518" t="s">
        <v>1160</v>
      </c>
      <c r="B518">
        <v>-5.0449999999999999</v>
      </c>
      <c r="C518">
        <f t="shared" si="16"/>
        <v>-0.80167401162455643</v>
      </c>
      <c r="D518">
        <f t="shared" si="17"/>
        <v>-4.7016875745030218E-2</v>
      </c>
      <c r="E518">
        <v>-33.865831905212403</v>
      </c>
      <c r="F518">
        <v>-5.7836942662500004</v>
      </c>
      <c r="G518">
        <v>1.2084007370262499</v>
      </c>
      <c r="H518">
        <f>+$K$52</f>
        <v>-0.61341100000000004</v>
      </c>
    </row>
    <row r="519" spans="1:8" x14ac:dyDescent="0.2">
      <c r="A519" t="s">
        <v>1161</v>
      </c>
      <c r="B519">
        <v>-3.952</v>
      </c>
      <c r="C519">
        <f t="shared" si="16"/>
        <v>1.4126906625138236</v>
      </c>
      <c r="D519">
        <f t="shared" si="17"/>
        <v>-2.2006268023755271E-2</v>
      </c>
      <c r="E519">
        <v>-33.865831905212403</v>
      </c>
      <c r="F519">
        <v>-6.0457610725000004</v>
      </c>
      <c r="G519">
        <v>-2.2973198633447698</v>
      </c>
      <c r="H519">
        <f>+$K$52</f>
        <v>-0.61341100000000004</v>
      </c>
    </row>
    <row r="520" spans="1:8" x14ac:dyDescent="0.2">
      <c r="A520" t="s">
        <v>1162</v>
      </c>
      <c r="B520">
        <v>0.57299999999999995</v>
      </c>
      <c r="C520">
        <f t="shared" si="16"/>
        <v>3.1927884601879004</v>
      </c>
      <c r="D520">
        <f t="shared" si="17"/>
        <v>-6.6156262511355424E-3</v>
      </c>
      <c r="E520">
        <v>-33.865831905212403</v>
      </c>
      <c r="F520">
        <v>-6.2070276990625102</v>
      </c>
      <c r="G520">
        <v>-5.1230712230552902</v>
      </c>
      <c r="H520">
        <f>+$K$52</f>
        <v>-0.61341100000000004</v>
      </c>
    </row>
    <row r="521" spans="1:8" x14ac:dyDescent="0.2">
      <c r="A521" t="s">
        <v>1163</v>
      </c>
      <c r="B521">
        <v>-0.72499999999999998</v>
      </c>
      <c r="C521">
        <f t="shared" si="16"/>
        <v>3.4139851684310001</v>
      </c>
      <c r="D521">
        <f t="shared" si="17"/>
        <v>-1.4483899587461879E-3</v>
      </c>
      <c r="E521">
        <v>-33.865831905212403</v>
      </c>
      <c r="F521">
        <v>-6.2611711699999901</v>
      </c>
      <c r="G521">
        <v>-5.4689901320713501</v>
      </c>
      <c r="H521">
        <f>+$K$52</f>
        <v>-0.61341100000000004</v>
      </c>
    </row>
    <row r="522" spans="1:8" x14ac:dyDescent="0.2">
      <c r="A522" t="s">
        <v>1164</v>
      </c>
      <c r="B522">
        <v>-2.6829999999999998</v>
      </c>
      <c r="C522">
        <f t="shared" si="16"/>
        <v>2.3355819789393415</v>
      </c>
      <c r="D522">
        <f t="shared" si="17"/>
        <v>1.3120749581631785E-2</v>
      </c>
      <c r="E522">
        <v>-32.807120911776302</v>
      </c>
      <c r="F522">
        <v>-6.2072483675000001</v>
      </c>
      <c r="G522">
        <v>-3.7188595029978901</v>
      </c>
      <c r="H522">
        <f>+$K$52</f>
        <v>-0.61341100000000004</v>
      </c>
    </row>
    <row r="523" spans="1:8" x14ac:dyDescent="0.2">
      <c r="A523" t="s">
        <v>1165</v>
      </c>
      <c r="B523">
        <v>-3.4569999999999999</v>
      </c>
      <c r="C523">
        <f t="shared" si="16"/>
        <v>1.245491887805384</v>
      </c>
      <c r="D523">
        <f t="shared" si="17"/>
        <v>5.9753160601839772E-3</v>
      </c>
      <c r="E523">
        <v>-32.807120911776302</v>
      </c>
      <c r="F523">
        <v>-6.13237689843751</v>
      </c>
      <c r="G523">
        <v>-1.98478576248733</v>
      </c>
      <c r="H523">
        <f>+$K$52</f>
        <v>-0.61341100000000004</v>
      </c>
    </row>
    <row r="524" spans="1:8" x14ac:dyDescent="0.2">
      <c r="A524" t="s">
        <v>1166</v>
      </c>
      <c r="B524">
        <v>-8.3339999999999996</v>
      </c>
      <c r="C524">
        <f t="shared" si="16"/>
        <v>-0.11417467098357081</v>
      </c>
      <c r="D524">
        <f t="shared" si="17"/>
        <v>-1.2580723727734444E-2</v>
      </c>
      <c r="E524">
        <v>-32.807120911776302</v>
      </c>
      <c r="F524">
        <v>-5.9379425153124998</v>
      </c>
      <c r="G524">
        <v>0.16267811553690401</v>
      </c>
      <c r="H524">
        <f>+$K$52</f>
        <v>-0.61341100000000004</v>
      </c>
    </row>
    <row r="525" spans="1:8" x14ac:dyDescent="0.2">
      <c r="A525" t="s">
        <v>1167</v>
      </c>
      <c r="B525">
        <v>-7.5</v>
      </c>
      <c r="C525">
        <f t="shared" si="16"/>
        <v>-0.24007019657329354</v>
      </c>
      <c r="D525">
        <f t="shared" si="17"/>
        <v>-4.1291648960077199E-2</v>
      </c>
      <c r="E525">
        <v>-32.807120911776302</v>
      </c>
      <c r="F525">
        <v>-5.6371029450000103</v>
      </c>
      <c r="G525">
        <v>0.31829572930608901</v>
      </c>
      <c r="H525">
        <f>+$K$52</f>
        <v>-0.61341100000000004</v>
      </c>
    </row>
    <row r="526" spans="1:8" x14ac:dyDescent="0.2">
      <c r="A526" t="s">
        <v>1168</v>
      </c>
      <c r="B526">
        <v>-5.5</v>
      </c>
      <c r="C526">
        <f t="shared" si="16"/>
        <v>-0.29002793273611072</v>
      </c>
      <c r="D526">
        <f t="shared" si="17"/>
        <v>-0.18090948826523667</v>
      </c>
      <c r="E526">
        <v>-38.330562206607397</v>
      </c>
      <c r="F526">
        <v>-5.2519200421874999</v>
      </c>
      <c r="G526">
        <v>0.17472677650902399</v>
      </c>
      <c r="H526">
        <f>+$K$52</f>
        <v>-0.61341100000000004</v>
      </c>
    </row>
    <row r="527" spans="1:8" x14ac:dyDescent="0.2">
      <c r="A527" t="s">
        <v>1169</v>
      </c>
      <c r="B527">
        <v>-5.03</v>
      </c>
      <c r="C527">
        <f t="shared" si="16"/>
        <v>-1.1084607435555949</v>
      </c>
      <c r="D527">
        <f t="shared" si="17"/>
        <v>-0.22439580601080794</v>
      </c>
      <c r="E527">
        <v>-38.330562206607397</v>
      </c>
      <c r="F527">
        <v>-4.79626056625</v>
      </c>
      <c r="G527">
        <v>1.4156160080075499</v>
      </c>
      <c r="H527">
        <f>+$K$52</f>
        <v>-0.61341100000000004</v>
      </c>
    </row>
    <row r="528" spans="1:8" x14ac:dyDescent="0.2">
      <c r="A528" t="s">
        <v>1170</v>
      </c>
      <c r="B528">
        <v>-5.4059999999999997</v>
      </c>
      <c r="C528">
        <f t="shared" si="16"/>
        <v>-2.3460676596053283</v>
      </c>
      <c r="D528">
        <f t="shared" si="17"/>
        <v>-0.26495192290180919</v>
      </c>
      <c r="E528">
        <v>-38.330562206607397</v>
      </c>
      <c r="F528">
        <v>-4.3713043978124997</v>
      </c>
      <c r="G528">
        <v>3.33240311461247</v>
      </c>
      <c r="H528">
        <f>+$K$52</f>
        <v>-0.61341100000000004</v>
      </c>
    </row>
    <row r="529" spans="1:8" x14ac:dyDescent="0.2">
      <c r="A529" t="s">
        <v>1171</v>
      </c>
      <c r="B529">
        <v>-7.8769999999999998</v>
      </c>
      <c r="C529">
        <f t="shared" si="16"/>
        <v>-5.0022992073331292</v>
      </c>
      <c r="D529">
        <f t="shared" si="17"/>
        <v>-0.31220348747439697</v>
      </c>
      <c r="E529">
        <v>-38.330562206607397</v>
      </c>
      <c r="F529">
        <v>-3.87619181375001</v>
      </c>
      <c r="G529">
        <v>7.5100530494496196</v>
      </c>
      <c r="H529">
        <f>+$K$52</f>
        <v>-0.61341100000000004</v>
      </c>
    </row>
    <row r="530" spans="1:8" x14ac:dyDescent="0.2">
      <c r="A530" t="s">
        <v>1172</v>
      </c>
      <c r="B530">
        <v>-7.8869999999999996</v>
      </c>
      <c r="C530">
        <f t="shared" si="16"/>
        <v>-6.5359491881737481</v>
      </c>
      <c r="D530">
        <f t="shared" si="17"/>
        <v>-0.60297821001176488</v>
      </c>
      <c r="E530">
        <v>-50.998439137352001</v>
      </c>
      <c r="F530">
        <v>-3.3012146737499899</v>
      </c>
      <c r="G530">
        <v>9.5002169354836905</v>
      </c>
      <c r="H530">
        <f>+$K$52</f>
        <v>-0.61341100000000004</v>
      </c>
    </row>
    <row r="531" spans="1:8" x14ac:dyDescent="0.2">
      <c r="A531" t="s">
        <v>1173</v>
      </c>
      <c r="B531">
        <v>-2.0609999999999999</v>
      </c>
      <c r="C531">
        <f t="shared" si="16"/>
        <v>-3.6482681021175258</v>
      </c>
      <c r="D531">
        <f t="shared" si="17"/>
        <v>-0.66654549038883126</v>
      </c>
      <c r="E531">
        <v>-50.998439137352001</v>
      </c>
      <c r="F531">
        <v>-2.6351423281250002</v>
      </c>
      <c r="G531">
        <v>4.7745070314898497</v>
      </c>
      <c r="H531">
        <f>+$K$52</f>
        <v>-0.61341100000000004</v>
      </c>
    </row>
    <row r="532" spans="1:8" x14ac:dyDescent="0.2">
      <c r="A532" t="s">
        <v>1174</v>
      </c>
      <c r="B532">
        <v>12.776</v>
      </c>
      <c r="C532">
        <f t="shared" si="16"/>
        <v>4.0223597003680327</v>
      </c>
      <c r="D532">
        <f t="shared" si="17"/>
        <v>-0.73927143475976198</v>
      </c>
      <c r="E532">
        <v>-50.998439137352001</v>
      </c>
      <c r="F532">
        <v>-1.87310342906248</v>
      </c>
      <c r="G532">
        <v>-7.6245997017301503</v>
      </c>
      <c r="H532">
        <f>+$K$52</f>
        <v>-0.61341100000000004</v>
      </c>
    </row>
    <row r="533" spans="1:8" x14ac:dyDescent="0.2">
      <c r="A533" t="s">
        <v>1175</v>
      </c>
      <c r="B533">
        <v>10.166</v>
      </c>
      <c r="C533">
        <f t="shared" si="16"/>
        <v>2.7059001609529902</v>
      </c>
      <c r="D533">
        <f t="shared" si="17"/>
        <v>-0.80830239151145578</v>
      </c>
      <c r="E533">
        <v>-50.998439137352001</v>
      </c>
      <c r="F533">
        <v>-1.14978144624998</v>
      </c>
      <c r="G533">
        <v>-5.6271447688735403</v>
      </c>
      <c r="H533">
        <f>+$K$52</f>
        <v>-0.61341100000000004</v>
      </c>
    </row>
    <row r="534" spans="1:8" x14ac:dyDescent="0.2">
      <c r="A534" t="s">
        <v>1176</v>
      </c>
      <c r="B534">
        <v>7.601</v>
      </c>
      <c r="C534">
        <f t="shared" si="16"/>
        <v>1.878191261817663</v>
      </c>
      <c r="D534">
        <f t="shared" si="17"/>
        <v>-0.84210239450958446</v>
      </c>
      <c r="E534">
        <v>-48.594940588472902</v>
      </c>
      <c r="F534">
        <v>-0.32663344156249202</v>
      </c>
      <c r="G534">
        <v>-4.3558918387521199</v>
      </c>
      <c r="H534">
        <f>+$K$52</f>
        <v>-0.61341100000000004</v>
      </c>
    </row>
    <row r="535" spans="1:8" x14ac:dyDescent="0.2">
      <c r="A535" t="s">
        <v>1177</v>
      </c>
      <c r="B535">
        <v>4.4260000000000002</v>
      </c>
      <c r="C535">
        <f t="shared" si="16"/>
        <v>1.7280438251609456</v>
      </c>
      <c r="D535">
        <f t="shared" si="17"/>
        <v>-0.92799170494802596</v>
      </c>
      <c r="E535">
        <v>-48.594940588472902</v>
      </c>
      <c r="F535">
        <v>0.57333418531249603</v>
      </c>
      <c r="G535">
        <v>-4.2529980034058301</v>
      </c>
      <c r="H535">
        <f>+$K$52</f>
        <v>-0.61341100000000004</v>
      </c>
    </row>
    <row r="536" spans="1:8" x14ac:dyDescent="0.2">
      <c r="A536" t="s">
        <v>1178</v>
      </c>
      <c r="B536">
        <v>3.6930000000000001</v>
      </c>
      <c r="C536">
        <f t="shared" si="16"/>
        <v>0.26028894269432001</v>
      </c>
      <c r="D536">
        <f t="shared" si="17"/>
        <v>-1.0187135382712473</v>
      </c>
      <c r="E536">
        <v>-48.594940588472902</v>
      </c>
      <c r="F536">
        <v>1.52393808031251</v>
      </c>
      <c r="G536">
        <v>-2.0480128884700899</v>
      </c>
      <c r="H536">
        <f>+$K$52</f>
        <v>-0.61341100000000004</v>
      </c>
    </row>
    <row r="537" spans="1:8" x14ac:dyDescent="0.2">
      <c r="A537" t="s">
        <v>1179</v>
      </c>
      <c r="B537">
        <v>3.3540000000000001</v>
      </c>
      <c r="C537">
        <f t="shared" si="16"/>
        <v>-1.5947194134947127</v>
      </c>
      <c r="D537">
        <f t="shared" si="17"/>
        <v>-1.1124631038060637</v>
      </c>
      <c r="E537">
        <v>-48.594940588472902</v>
      </c>
      <c r="F537">
        <v>2.5062672384375002</v>
      </c>
      <c r="G537">
        <v>0.77221674897983705</v>
      </c>
      <c r="H537">
        <f>+$K$52</f>
        <v>-0.61341100000000004</v>
      </c>
    </row>
    <row r="538" spans="1:8" x14ac:dyDescent="0.2">
      <c r="A538" t="s">
        <v>1180</v>
      </c>
      <c r="B538">
        <v>1.7150000000000001</v>
      </c>
      <c r="C538">
        <f t="shared" si="16"/>
        <v>-1.9355565377728399</v>
      </c>
      <c r="D538">
        <f t="shared" si="17"/>
        <v>-0.89193045605644916</v>
      </c>
      <c r="E538">
        <v>-32.3124182985785</v>
      </c>
      <c r="F538">
        <v>3.3726120384374898</v>
      </c>
      <c r="G538">
        <v>1.6711145583432601</v>
      </c>
      <c r="H538">
        <f>+$K$52</f>
        <v>-0.61341100000000004</v>
      </c>
    </row>
    <row r="539" spans="1:8" x14ac:dyDescent="0.2">
      <c r="A539" t="s">
        <v>1181</v>
      </c>
      <c r="B539">
        <v>-4.3330000000000002</v>
      </c>
      <c r="C539">
        <f t="shared" si="16"/>
        <v>-1.8495562259896972</v>
      </c>
      <c r="D539">
        <f t="shared" si="17"/>
        <v>-0.97715717608840547</v>
      </c>
      <c r="E539">
        <v>-32.3124182985785</v>
      </c>
      <c r="F539">
        <v>4.2656368931249897</v>
      </c>
      <c r="G539">
        <v>1.39693591269508</v>
      </c>
      <c r="H539">
        <f>+$K$52</f>
        <v>-0.61341100000000004</v>
      </c>
    </row>
    <row r="540" spans="1:8" x14ac:dyDescent="0.2">
      <c r="A540" t="s">
        <v>1182</v>
      </c>
      <c r="B540">
        <v>1.1180000000000001</v>
      </c>
      <c r="C540">
        <f t="shared" si="16"/>
        <v>-1.9971259065122953</v>
      </c>
      <c r="D540">
        <f t="shared" si="17"/>
        <v>-1.0649024511463543</v>
      </c>
      <c r="E540">
        <v>-32.3124182985785</v>
      </c>
      <c r="F540">
        <v>5.1850517371874902</v>
      </c>
      <c r="G540">
        <v>1.49273021744433</v>
      </c>
      <c r="H540">
        <f>+$K$52</f>
        <v>-0.61341100000000004</v>
      </c>
    </row>
    <row r="541" spans="1:8" x14ac:dyDescent="0.2">
      <c r="A541" t="s">
        <v>1183</v>
      </c>
      <c r="B541">
        <v>6.3490000000000002</v>
      </c>
      <c r="C541">
        <f t="shared" si="16"/>
        <v>-2.3866224085495906</v>
      </c>
      <c r="D541">
        <f t="shared" si="17"/>
        <v>-1.1574609448020012</v>
      </c>
      <c r="E541">
        <v>-32.3124182985785</v>
      </c>
      <c r="F541">
        <v>6.1549005746874599</v>
      </c>
      <c r="G541">
        <v>1.96820456350123</v>
      </c>
      <c r="H541">
        <f>+$K$52</f>
        <v>-0.61341100000000004</v>
      </c>
    </row>
    <row r="542" spans="1:8" x14ac:dyDescent="0.2">
      <c r="A542" t="s">
        <v>1184</v>
      </c>
      <c r="B542">
        <v>0.79100000000000004</v>
      </c>
      <c r="C542">
        <f t="shared" si="16"/>
        <v>-2.0750757976571625</v>
      </c>
      <c r="D542">
        <f t="shared" si="17"/>
        <v>-0.76259965959230946</v>
      </c>
      <c r="E542">
        <v>-5.78326129572672</v>
      </c>
      <c r="F542">
        <v>7.1939704906249897</v>
      </c>
      <c r="G542">
        <v>2.1016128479571199</v>
      </c>
      <c r="H542">
        <f>+$K$52</f>
        <v>-0.61341100000000004</v>
      </c>
    </row>
    <row r="543" spans="1:8" x14ac:dyDescent="0.2">
      <c r="A543" t="s">
        <v>1185</v>
      </c>
      <c r="B543">
        <v>8.3030000000000008</v>
      </c>
      <c r="C543">
        <f t="shared" si="16"/>
        <v>-0.79452397429843202</v>
      </c>
      <c r="D543">
        <f t="shared" si="17"/>
        <v>-0.8516573284409481</v>
      </c>
      <c r="E543">
        <v>-5.78326129572672</v>
      </c>
      <c r="F543">
        <v>8.1271368937500004</v>
      </c>
      <c r="G543">
        <v>-9.1485237430551203E-2</v>
      </c>
      <c r="H543">
        <f>+$K$52</f>
        <v>-0.61341100000000004</v>
      </c>
    </row>
    <row r="544" spans="1:8" x14ac:dyDescent="0.2">
      <c r="A544" t="s">
        <v>1186</v>
      </c>
      <c r="B544">
        <v>3.1429999999999998</v>
      </c>
      <c r="C544">
        <f t="shared" si="16"/>
        <v>-2.5417119962551666</v>
      </c>
      <c r="D544">
        <f t="shared" si="17"/>
        <v>-0.94638801247056525</v>
      </c>
      <c r="E544">
        <v>-5.78326129572672</v>
      </c>
      <c r="F544">
        <v>9.1197464334375091</v>
      </c>
      <c r="G544">
        <v>2.5545252090595998</v>
      </c>
      <c r="H544">
        <f>+$K$52</f>
        <v>-0.61341100000000004</v>
      </c>
    </row>
    <row r="545" spans="1:8" x14ac:dyDescent="0.2">
      <c r="A545" t="s">
        <v>1187</v>
      </c>
      <c r="B545">
        <v>1.704</v>
      </c>
      <c r="C545">
        <f t="shared" si="16"/>
        <v>-0.28787597286257449</v>
      </c>
      <c r="D545">
        <f t="shared" si="17"/>
        <v>-1.0438571408121398</v>
      </c>
      <c r="E545">
        <v>-5.78326129572672</v>
      </c>
      <c r="F545">
        <v>10.141050012187399</v>
      </c>
      <c r="G545">
        <v>-1.2105208539021299</v>
      </c>
      <c r="H545">
        <f>+$K$52</f>
        <v>-0.61341100000000004</v>
      </c>
    </row>
    <row r="546" spans="1:8" x14ac:dyDescent="0.2">
      <c r="A546" t="s">
        <v>1188</v>
      </c>
      <c r="B546">
        <v>-3.7719999999999998</v>
      </c>
      <c r="C546">
        <f t="shared" si="16"/>
        <v>-1.0698104924764074</v>
      </c>
      <c r="D546">
        <f t="shared" si="17"/>
        <v>-1.0507521877164234</v>
      </c>
      <c r="E546">
        <v>-54.910590676272903</v>
      </c>
      <c r="F546">
        <v>0.62730173249999399</v>
      </c>
      <c r="G546">
        <v>3.0517261976983401E-2</v>
      </c>
      <c r="H546">
        <f>+$K$53</f>
        <v>-2.4979589999999998</v>
      </c>
    </row>
    <row r="547" spans="1:8" x14ac:dyDescent="0.2">
      <c r="A547" t="s">
        <v>1189</v>
      </c>
      <c r="B547">
        <v>-8.8309999999999995</v>
      </c>
      <c r="C547">
        <f t="shared" si="16"/>
        <v>-2.8072082844088051</v>
      </c>
      <c r="D547">
        <f t="shared" si="17"/>
        <v>-1.0253717132439384</v>
      </c>
      <c r="E547">
        <v>-54.910590676272903</v>
      </c>
      <c r="F547">
        <v>0.36135937874999502</v>
      </c>
      <c r="G547">
        <v>2.8531799720498299</v>
      </c>
      <c r="H547">
        <f>+$K$53</f>
        <v>-2.4979589999999998</v>
      </c>
    </row>
    <row r="548" spans="1:8" x14ac:dyDescent="0.2">
      <c r="A548" t="s">
        <v>1190</v>
      </c>
      <c r="B548">
        <v>-10.632</v>
      </c>
      <c r="C548">
        <f t="shared" si="16"/>
        <v>-1.4550647953329652</v>
      </c>
      <c r="D548">
        <f t="shared" si="17"/>
        <v>-1.0104035814060757</v>
      </c>
      <c r="E548">
        <v>-54.910590676272903</v>
      </c>
      <c r="F548">
        <v>0.204519906874992</v>
      </c>
      <c r="G548">
        <v>0.71201730307632005</v>
      </c>
      <c r="H548">
        <f>+$K$53</f>
        <v>-2.4979589999999998</v>
      </c>
    </row>
    <row r="549" spans="1:8" x14ac:dyDescent="0.2">
      <c r="A549" t="s">
        <v>1191</v>
      </c>
      <c r="B549">
        <v>-8.1760000000000002</v>
      </c>
      <c r="C549">
        <f t="shared" si="16"/>
        <v>-2.183605660700854</v>
      </c>
      <c r="D549">
        <f t="shared" si="17"/>
        <v>-1.0063836928105112</v>
      </c>
      <c r="E549">
        <v>-54.910590676272903</v>
      </c>
      <c r="F549">
        <v>0.16239860468751</v>
      </c>
      <c r="G549">
        <v>1.8850360329320199</v>
      </c>
      <c r="H549">
        <f>+$K$53</f>
        <v>-2.4979589999999998</v>
      </c>
    </row>
    <row r="550" spans="1:8" x14ac:dyDescent="0.2">
      <c r="A550" t="s">
        <v>1192</v>
      </c>
      <c r="B550">
        <v>-11.601000000000001</v>
      </c>
      <c r="C550">
        <f t="shared" si="16"/>
        <v>-3.3317899081582603</v>
      </c>
      <c r="D550">
        <f t="shared" si="17"/>
        <v>-1.7972141551724412</v>
      </c>
      <c r="E550">
        <v>-97.332478851158697</v>
      </c>
      <c r="F550">
        <v>0.171305733749989</v>
      </c>
      <c r="G550">
        <v>2.4572516216512801</v>
      </c>
      <c r="H550">
        <f>+$K$53</f>
        <v>-2.4979589999999998</v>
      </c>
    </row>
    <row r="551" spans="1:8" x14ac:dyDescent="0.2">
      <c r="A551" t="s">
        <v>1193</v>
      </c>
      <c r="B551">
        <v>-6.375</v>
      </c>
      <c r="C551">
        <f t="shared" si="16"/>
        <v>-4.3664467222494467</v>
      </c>
      <c r="D551">
        <f t="shared" si="17"/>
        <v>-1.8077057394511662</v>
      </c>
      <c r="E551">
        <v>-97.332478851158697</v>
      </c>
      <c r="F551">
        <v>0.28123892749999102</v>
      </c>
      <c r="G551">
        <v>4.0972043362037702</v>
      </c>
      <c r="H551">
        <f>+$K$53</f>
        <v>-2.4979589999999998</v>
      </c>
    </row>
    <row r="552" spans="1:8" x14ac:dyDescent="0.2">
      <c r="A552" t="s">
        <v>1194</v>
      </c>
      <c r="B552">
        <v>-7.1310000000000002</v>
      </c>
      <c r="C552">
        <f t="shared" si="16"/>
        <v>-1.3735099802884847</v>
      </c>
      <c r="D552">
        <f t="shared" si="17"/>
        <v>-1.8220911296785467</v>
      </c>
      <c r="E552">
        <v>-97.332478851158697</v>
      </c>
      <c r="F552">
        <v>0.43197230093748101</v>
      </c>
      <c r="G552">
        <v>-0.71829413089332905</v>
      </c>
      <c r="H552">
        <f>+$K$53</f>
        <v>-2.4979589999999998</v>
      </c>
    </row>
    <row r="553" spans="1:8" x14ac:dyDescent="0.2">
      <c r="A553" t="s">
        <v>1195</v>
      </c>
      <c r="B553">
        <v>-0.92400000000000004</v>
      </c>
      <c r="C553">
        <f t="shared" si="16"/>
        <v>-3.1280896566389673</v>
      </c>
      <c r="D553">
        <f t="shared" si="17"/>
        <v>-1.8330525773861572</v>
      </c>
      <c r="E553">
        <v>-97.332478851158697</v>
      </c>
      <c r="F553">
        <v>0.54682883000000204</v>
      </c>
      <c r="G553">
        <v>2.07368841642444</v>
      </c>
      <c r="H553">
        <f>+$K$53</f>
        <v>-2.4979589999999998</v>
      </c>
    </row>
    <row r="554" spans="1:8" x14ac:dyDescent="0.2">
      <c r="A554" t="s">
        <v>1196</v>
      </c>
      <c r="B554">
        <v>0.872</v>
      </c>
      <c r="C554">
        <f t="shared" si="16"/>
        <v>-0.45924721505409538</v>
      </c>
      <c r="D554">
        <f t="shared" si="17"/>
        <v>-1.9116204381273068</v>
      </c>
      <c r="E554">
        <v>-101.403340421439</v>
      </c>
      <c r="F554">
        <v>0.57575163249999395</v>
      </c>
      <c r="G554">
        <v>-2.3256241672629399</v>
      </c>
      <c r="H554">
        <f>+$K$53</f>
        <v>-2.4979589999999998</v>
      </c>
    </row>
    <row r="555" spans="1:8" x14ac:dyDescent="0.2">
      <c r="A555" t="s">
        <v>1197</v>
      </c>
      <c r="B555">
        <v>-2.802</v>
      </c>
      <c r="C555">
        <f t="shared" si="16"/>
        <v>0.27971460586173058</v>
      </c>
      <c r="D555">
        <f t="shared" si="17"/>
        <v>-1.9060728836487544</v>
      </c>
      <c r="E555">
        <v>-101.403340421439</v>
      </c>
      <c r="F555">
        <v>0.51762310156248503</v>
      </c>
      <c r="G555">
        <v>-3.50000959075127</v>
      </c>
      <c r="H555">
        <f>+$K$53</f>
        <v>-2.4979589999999998</v>
      </c>
    </row>
    <row r="556" spans="1:8" x14ac:dyDescent="0.2">
      <c r="A556" t="s">
        <v>1198</v>
      </c>
      <c r="B556">
        <v>-5.0220000000000002</v>
      </c>
      <c r="C556">
        <f t="shared" si="16"/>
        <v>-1.8170302512253313</v>
      </c>
      <c r="D556">
        <f t="shared" si="17"/>
        <v>-1.8935167874366725</v>
      </c>
      <c r="E556">
        <v>-101.403340421439</v>
      </c>
      <c r="F556">
        <v>0.38605748468749101</v>
      </c>
      <c r="G556">
        <v>-0.122474674042073</v>
      </c>
      <c r="H556">
        <f>+$K$53</f>
        <v>-2.4979589999999998</v>
      </c>
    </row>
    <row r="557" spans="1:8" x14ac:dyDescent="0.2">
      <c r="A557" t="s">
        <v>1199</v>
      </c>
      <c r="B557">
        <v>-4.0309999999999997</v>
      </c>
      <c r="C557">
        <f t="shared" si="16"/>
        <v>-2.3083482702745748</v>
      </c>
      <c r="D557">
        <f t="shared" si="17"/>
        <v>-1.8737462246690166</v>
      </c>
      <c r="E557">
        <v>-101.403340421439</v>
      </c>
      <c r="F557">
        <v>0.178897054999993</v>
      </c>
      <c r="G557">
        <v>0.695909979849062</v>
      </c>
      <c r="H557">
        <f>+$K$53</f>
        <v>-2.4979589999999998</v>
      </c>
    </row>
    <row r="558" spans="1:8" x14ac:dyDescent="0.2">
      <c r="A558" t="s">
        <v>1200</v>
      </c>
      <c r="B558">
        <v>-7.0860000000000003</v>
      </c>
      <c r="C558">
        <f t="shared" si="16"/>
        <v>-4.1641204064240034</v>
      </c>
      <c r="D558">
        <f t="shared" si="17"/>
        <v>-1.6282784533829262</v>
      </c>
      <c r="E558">
        <v>-89.589152106601503</v>
      </c>
      <c r="F558">
        <v>-8.7920042187505404E-2</v>
      </c>
      <c r="G558">
        <v>4.0605370827979703</v>
      </c>
      <c r="H558">
        <f>+$K$53</f>
        <v>-2.4979589999999998</v>
      </c>
    </row>
    <row r="559" spans="1:8" x14ac:dyDescent="0.2">
      <c r="A559" t="s">
        <v>1201</v>
      </c>
      <c r="B559">
        <v>-7.9989999999999997</v>
      </c>
      <c r="C559">
        <f t="shared" si="16"/>
        <v>-2.9947421517125905</v>
      </c>
      <c r="D559">
        <f t="shared" si="17"/>
        <v>-1.5985653591284974</v>
      </c>
      <c r="E559">
        <v>-89.589152106601503</v>
      </c>
      <c r="F559">
        <v>-0.399260566250006</v>
      </c>
      <c r="G559">
        <v>2.2356391862792901</v>
      </c>
      <c r="H559">
        <f>+$K$53</f>
        <v>-2.4979589999999998</v>
      </c>
    </row>
    <row r="560" spans="1:8" x14ac:dyDescent="0.2">
      <c r="A560" t="s">
        <v>1202</v>
      </c>
      <c r="B560">
        <v>-3.8090000000000002</v>
      </c>
      <c r="C560">
        <f t="shared" si="16"/>
        <v>-1.6834867450390654</v>
      </c>
      <c r="D560">
        <f t="shared" si="17"/>
        <v>-1.5668764240194992</v>
      </c>
      <c r="E560">
        <v>-89.589152106601503</v>
      </c>
      <c r="F560">
        <v>-0.73130439781250101</v>
      </c>
      <c r="G560">
        <v>0.18672320337988099</v>
      </c>
      <c r="H560">
        <f>+$K$53</f>
        <v>-2.4979589999999998</v>
      </c>
    </row>
    <row r="561" spans="1:8" x14ac:dyDescent="0.2">
      <c r="A561" t="s">
        <v>1203</v>
      </c>
      <c r="B561">
        <v>-3.9239999999999999</v>
      </c>
      <c r="C561">
        <f t="shared" si="16"/>
        <v>-0.19005261766753612</v>
      </c>
      <c r="D561">
        <f t="shared" si="17"/>
        <v>-1.5298580005920861</v>
      </c>
      <c r="E561">
        <v>-89.589152106601503</v>
      </c>
      <c r="F561">
        <v>-1.1191918137500201</v>
      </c>
      <c r="G561">
        <v>-2.1453740185082202</v>
      </c>
      <c r="H561">
        <f>+$K$53</f>
        <v>-2.4979589999999998</v>
      </c>
    </row>
    <row r="562" spans="1:8" x14ac:dyDescent="0.2">
      <c r="A562" t="s">
        <v>1204</v>
      </c>
      <c r="B562">
        <v>-2.226</v>
      </c>
      <c r="C562">
        <f t="shared" si="16"/>
        <v>-1.2772426273038673</v>
      </c>
      <c r="D562">
        <f t="shared" si="17"/>
        <v>-1.5696276454154501</v>
      </c>
      <c r="E562">
        <v>-93.897856353745794</v>
      </c>
      <c r="F562">
        <v>-1.5432146737499901</v>
      </c>
      <c r="G562">
        <v>-0.46818383419867898</v>
      </c>
      <c r="H562">
        <f>+$K$53</f>
        <v>-2.4979589999999998</v>
      </c>
    </row>
    <row r="563" spans="1:8" x14ac:dyDescent="0.2">
      <c r="A563" t="s">
        <v>1205</v>
      </c>
      <c r="B563">
        <v>-2.86</v>
      </c>
      <c r="C563">
        <f t="shared" si="16"/>
        <v>-1.1240003342144234</v>
      </c>
      <c r="D563">
        <f t="shared" si="17"/>
        <v>-1.5283107617925167</v>
      </c>
      <c r="E563">
        <v>-93.897856353745794</v>
      </c>
      <c r="F563">
        <v>-1.9761423281249999</v>
      </c>
      <c r="G563">
        <v>-0.64740528571740896</v>
      </c>
      <c r="H563">
        <f>+$K$53</f>
        <v>-2.4979589999999998</v>
      </c>
    </row>
    <row r="564" spans="1:8" x14ac:dyDescent="0.2">
      <c r="A564" t="s">
        <v>1206</v>
      </c>
      <c r="B564">
        <v>-3.0960000000000001</v>
      </c>
      <c r="C564">
        <f t="shared" si="16"/>
        <v>-1.3699705886829265</v>
      </c>
      <c r="D564">
        <f t="shared" si="17"/>
        <v>-1.4883267901634463</v>
      </c>
      <c r="E564">
        <v>-93.897856353745794</v>
      </c>
      <c r="F564">
        <v>-2.3951034290624902</v>
      </c>
      <c r="G564">
        <v>-0.189518808344667</v>
      </c>
      <c r="H564">
        <f>+$K$53</f>
        <v>-2.4979589999999998</v>
      </c>
    </row>
    <row r="565" spans="1:8" x14ac:dyDescent="0.2">
      <c r="A565" t="s">
        <v>1207</v>
      </c>
      <c r="B565">
        <v>-1.9510000000000001</v>
      </c>
      <c r="C565">
        <f t="shared" si="16"/>
        <v>-1.8819628024725941</v>
      </c>
      <c r="D565">
        <f t="shared" si="17"/>
        <v>-1.4505648629151402</v>
      </c>
      <c r="E565">
        <v>-93.897856353745794</v>
      </c>
      <c r="F565">
        <v>-2.7907814462499898</v>
      </c>
      <c r="G565">
        <v>0.690779379572518</v>
      </c>
      <c r="H565">
        <f>+$K$53</f>
        <v>-2.4979589999999998</v>
      </c>
    </row>
    <row r="566" spans="1:8" x14ac:dyDescent="0.2">
      <c r="A566" t="s">
        <v>1208</v>
      </c>
      <c r="B566">
        <v>-3.8239999999999998</v>
      </c>
      <c r="C566">
        <f t="shared" si="16"/>
        <v>-1.1060932970259862</v>
      </c>
      <c r="D566">
        <f t="shared" si="17"/>
        <v>-1.4504538424992297</v>
      </c>
      <c r="E566">
        <v>-95.725852412640293</v>
      </c>
      <c r="F566">
        <v>-3.1486334415624899</v>
      </c>
      <c r="G566">
        <v>-0.55141006050071895</v>
      </c>
      <c r="H566">
        <f>+$K$53</f>
        <v>-2.4979589999999998</v>
      </c>
    </row>
    <row r="567" spans="1:8" x14ac:dyDescent="0.2">
      <c r="A567" t="s">
        <v>1209</v>
      </c>
      <c r="B567">
        <v>-4.6280000000000001</v>
      </c>
      <c r="C567">
        <f t="shared" si="16"/>
        <v>-1.8239213200426081</v>
      </c>
      <c r="D567">
        <f t="shared" si="17"/>
        <v>-1.4190523089376723</v>
      </c>
      <c r="E567">
        <v>-95.725852412640293</v>
      </c>
      <c r="F567">
        <v>-3.4776658146874899</v>
      </c>
      <c r="G567">
        <v>0.64829972202952402</v>
      </c>
      <c r="H567">
        <f>+$K$53</f>
        <v>-2.4979589999999998</v>
      </c>
    </row>
    <row r="568" spans="1:8" x14ac:dyDescent="0.2">
      <c r="A568" t="s">
        <v>1210</v>
      </c>
      <c r="B568">
        <v>-3.2290000000000001</v>
      </c>
      <c r="C568">
        <f t="shared" si="16"/>
        <v>-0.52978839977217318</v>
      </c>
      <c r="D568">
        <f t="shared" si="17"/>
        <v>-1.3886658582608933</v>
      </c>
      <c r="E568">
        <v>-95.725852412640293</v>
      </c>
      <c r="F568">
        <v>-3.7960619196874799</v>
      </c>
      <c r="G568">
        <v>-1.3752843569727899</v>
      </c>
      <c r="H568">
        <f>+$K$53</f>
        <v>-2.4979589999999998</v>
      </c>
    </row>
    <row r="569" spans="1:8" x14ac:dyDescent="0.2">
      <c r="A569" t="s">
        <v>1211</v>
      </c>
      <c r="B569">
        <v>-2.6789999999999998</v>
      </c>
      <c r="C569">
        <f t="shared" si="16"/>
        <v>-1.0604333694962624</v>
      </c>
      <c r="D569">
        <f t="shared" si="17"/>
        <v>-1.3591121117957088</v>
      </c>
      <c r="E569">
        <v>-95.725852412640293</v>
      </c>
      <c r="F569">
        <v>-4.1057327615624999</v>
      </c>
      <c r="G569">
        <v>-0.478261710078552</v>
      </c>
      <c r="H569">
        <f>+$K$53</f>
        <v>-2.4979589999999998</v>
      </c>
    </row>
    <row r="570" spans="1:8" x14ac:dyDescent="0.2">
      <c r="A570" t="s">
        <v>1212</v>
      </c>
      <c r="B570">
        <v>-2.4420000000000002</v>
      </c>
      <c r="C570">
        <f t="shared" si="16"/>
        <v>-1.3272645651274935</v>
      </c>
      <c r="D570">
        <f t="shared" si="17"/>
        <v>-1.4240543887577746</v>
      </c>
      <c r="E570">
        <v>-100.605455174388</v>
      </c>
      <c r="F570">
        <v>-4.3773879615625004</v>
      </c>
      <c r="G570">
        <v>-0.154985474397136</v>
      </c>
      <c r="H570">
        <f>+$K$53</f>
        <v>-2.4979589999999998</v>
      </c>
    </row>
    <row r="571" spans="1:8" x14ac:dyDescent="0.2">
      <c r="A571" t="s">
        <v>1213</v>
      </c>
      <c r="B571">
        <v>-0.92800000000000005</v>
      </c>
      <c r="C571">
        <f t="shared" si="16"/>
        <v>-0.61648396927878779</v>
      </c>
      <c r="D571">
        <f t="shared" si="17"/>
        <v>-1.4000068887897299</v>
      </c>
      <c r="E571">
        <v>-100.605455174388</v>
      </c>
      <c r="F571">
        <v>-4.6293631068750098</v>
      </c>
      <c r="G571">
        <v>-1.2546223024983501</v>
      </c>
      <c r="H571">
        <f>+$K$53</f>
        <v>-2.4979589999999998</v>
      </c>
    </row>
    <row r="572" spans="1:8" x14ac:dyDescent="0.2">
      <c r="A572" t="s">
        <v>1214</v>
      </c>
      <c r="B572">
        <v>-1.802</v>
      </c>
      <c r="C572">
        <f t="shared" si="16"/>
        <v>-0.81015104250440162</v>
      </c>
      <c r="D572">
        <f t="shared" si="17"/>
        <v>-1.3821999478476796</v>
      </c>
      <c r="E572">
        <v>-100.605455174388</v>
      </c>
      <c r="F572">
        <v>-4.8159482628125003</v>
      </c>
      <c r="G572">
        <v>-0.91599785646528398</v>
      </c>
      <c r="H572">
        <f>+$K$53</f>
        <v>-2.4979589999999998</v>
      </c>
    </row>
    <row r="573" spans="1:8" x14ac:dyDescent="0.2">
      <c r="A573" t="s">
        <v>1215</v>
      </c>
      <c r="B573">
        <v>-2.355</v>
      </c>
      <c r="C573">
        <f t="shared" si="16"/>
        <v>-1.6342050334646172</v>
      </c>
      <c r="D573">
        <f t="shared" si="17"/>
        <v>-1.3780817735033277</v>
      </c>
      <c r="E573">
        <v>-100.605455174388</v>
      </c>
      <c r="F573">
        <v>-4.8590994253125199</v>
      </c>
      <c r="G573">
        <v>0.41011940574321498</v>
      </c>
      <c r="H573">
        <f>+$K$53</f>
        <v>-2.4979589999999998</v>
      </c>
    </row>
    <row r="574" spans="1:8" x14ac:dyDescent="0.2">
      <c r="A574" t="s">
        <v>1216</v>
      </c>
      <c r="B574">
        <v>-3.8140000000000001</v>
      </c>
      <c r="C574">
        <f t="shared" si="16"/>
        <v>-2.6307306248536815</v>
      </c>
      <c r="D574">
        <f t="shared" si="17"/>
        <v>-1.1453041234511376</v>
      </c>
      <c r="E574">
        <v>-87.279844684129003</v>
      </c>
      <c r="F574">
        <v>-4.698029509375</v>
      </c>
      <c r="G574">
        <v>2.3785509919033099</v>
      </c>
      <c r="H574">
        <f>+$K$53</f>
        <v>-2.4979589999999998</v>
      </c>
    </row>
    <row r="575" spans="1:8" x14ac:dyDescent="0.2">
      <c r="A575" t="s">
        <v>1217</v>
      </c>
      <c r="B575">
        <v>-2.831</v>
      </c>
      <c r="C575">
        <f t="shared" si="16"/>
        <v>-4.7182698125031584</v>
      </c>
      <c r="D575">
        <f t="shared" si="17"/>
        <v>-1.182540044299776</v>
      </c>
      <c r="E575">
        <v>-87.279844684129003</v>
      </c>
      <c r="F575">
        <v>-4.3078631062499904</v>
      </c>
      <c r="G575">
        <v>5.6616153941790799</v>
      </c>
      <c r="H575">
        <f>+$K$53</f>
        <v>-2.4979589999999998</v>
      </c>
    </row>
    <row r="576" spans="1:8" x14ac:dyDescent="0.2">
      <c r="A576" t="s">
        <v>1218</v>
      </c>
      <c r="B576">
        <v>-4.7519999999999998</v>
      </c>
      <c r="C576">
        <f t="shared" si="16"/>
        <v>-3.856173334045411</v>
      </c>
      <c r="D576">
        <f t="shared" si="17"/>
        <v>-1.2355651963293932</v>
      </c>
      <c r="E576">
        <v>-87.279844684129003</v>
      </c>
      <c r="F576">
        <v>-3.7522535665624801</v>
      </c>
      <c r="G576">
        <v>4.1962696097510497</v>
      </c>
      <c r="H576">
        <f>+$K$53</f>
        <v>-2.4979589999999998</v>
      </c>
    </row>
    <row r="577" spans="1:8" x14ac:dyDescent="0.2">
      <c r="A577" t="s">
        <v>1219</v>
      </c>
      <c r="B577">
        <v>-7.3259999999999996</v>
      </c>
      <c r="C577">
        <f t="shared" si="16"/>
        <v>-0.77664113454430261</v>
      </c>
      <c r="D577">
        <f t="shared" si="17"/>
        <v>-1.3042126526709763</v>
      </c>
      <c r="E577">
        <v>-87.279844684129003</v>
      </c>
      <c r="F577">
        <v>-3.0329499878125001</v>
      </c>
      <c r="G577">
        <v>-0.84477808666756404</v>
      </c>
      <c r="H577">
        <f>+$K$53</f>
        <v>-2.4979589999999998</v>
      </c>
    </row>
    <row r="578" spans="1:8" x14ac:dyDescent="0.2">
      <c r="A578" t="s">
        <v>1220</v>
      </c>
      <c r="B578">
        <v>-3.278</v>
      </c>
      <c r="C578">
        <f t="shared" si="16"/>
        <v>-2.3745334533710905</v>
      </c>
      <c r="D578">
        <f t="shared" si="17"/>
        <v>-0.94877183127010611</v>
      </c>
      <c r="E578">
        <v>-17.034597311096402</v>
      </c>
      <c r="F578">
        <v>6.9493017324999897</v>
      </c>
      <c r="G578">
        <v>2.2830121296906598</v>
      </c>
      <c r="H578">
        <f>+$K$54</f>
        <v>-0.69766899999999998</v>
      </c>
    </row>
    <row r="579" spans="1:8" x14ac:dyDescent="0.2">
      <c r="A579" t="s">
        <v>1221</v>
      </c>
      <c r="B579">
        <v>-1.9910000000000001</v>
      </c>
      <c r="C579">
        <f t="shared" ref="C579:C641" si="18">$K$14+$K$15*E579+$K$16*F579+$K$17*G579+$H$2</f>
        <v>-2.0183962991388107</v>
      </c>
      <c r="D579">
        <f t="shared" ref="D579:D641" si="19">$K$14+$K$15*E579+$K$16*F579+0*G579+$H$2</f>
        <v>-0.86240775279762127</v>
      </c>
      <c r="E579">
        <v>-17.034597311096402</v>
      </c>
      <c r="F579">
        <v>6.0443593787499896</v>
      </c>
      <c r="G579">
        <v>1.85103584790802</v>
      </c>
      <c r="H579">
        <f>+$K$54</f>
        <v>-0.69766899999999998</v>
      </c>
    </row>
    <row r="580" spans="1:8" x14ac:dyDescent="0.2">
      <c r="A580" t="s">
        <v>1222</v>
      </c>
      <c r="B580">
        <v>-1.097</v>
      </c>
      <c r="C580">
        <f t="shared" si="18"/>
        <v>-1.7494308234837994</v>
      </c>
      <c r="D580">
        <f t="shared" si="19"/>
        <v>-0.77853482895975878</v>
      </c>
      <c r="E580">
        <v>-17.034597311096402</v>
      </c>
      <c r="F580">
        <v>5.16551990687499</v>
      </c>
      <c r="G580">
        <v>1.5546549281500199</v>
      </c>
      <c r="H580">
        <f>+$K$54</f>
        <v>-0.69766899999999998</v>
      </c>
    </row>
    <row r="581" spans="1:8" x14ac:dyDescent="0.2">
      <c r="A581" t="s">
        <v>1223</v>
      </c>
      <c r="B581">
        <v>-2.319</v>
      </c>
      <c r="C581">
        <f t="shared" si="18"/>
        <v>-1.2540225950049884</v>
      </c>
      <c r="D581">
        <f t="shared" si="19"/>
        <v>-0.70150640036419443</v>
      </c>
      <c r="E581">
        <v>-17.034597311096402</v>
      </c>
      <c r="F581">
        <v>4.3583986046875101</v>
      </c>
      <c r="G581">
        <v>0.88472094820217795</v>
      </c>
      <c r="H581">
        <f>+$K$54</f>
        <v>-0.69766899999999998</v>
      </c>
    </row>
    <row r="582" spans="1:8" x14ac:dyDescent="0.2">
      <c r="A582" t="s">
        <v>1224</v>
      </c>
      <c r="B582">
        <v>-1.784</v>
      </c>
      <c r="C582">
        <f t="shared" si="18"/>
        <v>-1.00466336961834</v>
      </c>
      <c r="D582">
        <f t="shared" si="19"/>
        <v>-0.68935474174603584</v>
      </c>
      <c r="E582">
        <v>-20.277458690789</v>
      </c>
      <c r="F582">
        <v>3.5983057337499802</v>
      </c>
      <c r="G582">
        <v>0.50489044653048099</v>
      </c>
      <c r="H582">
        <f>+$K$54</f>
        <v>-0.69766899999999998</v>
      </c>
    </row>
    <row r="583" spans="1:8" x14ac:dyDescent="0.2">
      <c r="A583" t="s">
        <v>1225</v>
      </c>
      <c r="B583">
        <v>-1.121</v>
      </c>
      <c r="C583">
        <f t="shared" si="18"/>
        <v>0.13796673913398838</v>
      </c>
      <c r="D583">
        <f t="shared" si="19"/>
        <v>-0.62158880602476185</v>
      </c>
      <c r="E583">
        <v>-20.277458690789</v>
      </c>
      <c r="F583">
        <v>2.88823892749999</v>
      </c>
      <c r="G583">
        <v>-1.21624435381836</v>
      </c>
      <c r="H583">
        <f>+$K$54</f>
        <v>-0.69766899999999998</v>
      </c>
    </row>
    <row r="584" spans="1:8" x14ac:dyDescent="0.2">
      <c r="A584" t="s">
        <v>1226</v>
      </c>
      <c r="B584">
        <v>-1.4390000000000001</v>
      </c>
      <c r="C584">
        <f t="shared" si="18"/>
        <v>-0.68491899763342479</v>
      </c>
      <c r="D584">
        <f t="shared" si="19"/>
        <v>-0.55809842025214207</v>
      </c>
      <c r="E584">
        <v>-20.277458690789</v>
      </c>
      <c r="F584">
        <v>2.2229723009374802</v>
      </c>
      <c r="G584">
        <v>0.20307245753268999</v>
      </c>
      <c r="H584">
        <f>+$K$54</f>
        <v>-0.69766899999999998</v>
      </c>
    </row>
    <row r="585" spans="1:8" x14ac:dyDescent="0.2">
      <c r="A585" t="s">
        <v>1227</v>
      </c>
      <c r="B585">
        <v>-0.68799999999999994</v>
      </c>
      <c r="C585">
        <f t="shared" si="18"/>
        <v>-3.2706639107771345</v>
      </c>
      <c r="D585">
        <f t="shared" si="19"/>
        <v>-0.4983417919597527</v>
      </c>
      <c r="E585">
        <v>-20.277458690789</v>
      </c>
      <c r="F585">
        <v>1.59682883</v>
      </c>
      <c r="G585">
        <v>4.4392028278493703</v>
      </c>
      <c r="H585">
        <f>+$K$54</f>
        <v>-0.69766899999999998</v>
      </c>
    </row>
    <row r="586" spans="1:8" x14ac:dyDescent="0.2">
      <c r="A586" t="s">
        <v>1228</v>
      </c>
      <c r="B586">
        <v>1.3069999999999999</v>
      </c>
      <c r="C586">
        <f t="shared" si="18"/>
        <v>-1.0247711682797964</v>
      </c>
      <c r="D586">
        <f t="shared" si="19"/>
        <v>-0.57053309403596209</v>
      </c>
      <c r="E586">
        <v>-27.193591087782899</v>
      </c>
      <c r="F586">
        <v>1.00375163249999</v>
      </c>
      <c r="G586">
        <v>0.72735232677805195</v>
      </c>
      <c r="H586">
        <f>+$K$54</f>
        <v>-0.69766899999999998</v>
      </c>
    </row>
    <row r="587" spans="1:8" x14ac:dyDescent="0.2">
      <c r="A587" t="s">
        <v>1229</v>
      </c>
      <c r="B587">
        <v>0.66700000000000004</v>
      </c>
      <c r="C587">
        <f t="shared" si="18"/>
        <v>1.675801592833227</v>
      </c>
      <c r="D587">
        <f t="shared" si="19"/>
        <v>-0.51793559155741054</v>
      </c>
      <c r="E587">
        <v>-27.193591087782899</v>
      </c>
      <c r="F587">
        <v>0.45262310156248697</v>
      </c>
      <c r="G587">
        <v>-3.5127391028642299</v>
      </c>
      <c r="H587">
        <f>+$K$54</f>
        <v>-0.69766899999999998</v>
      </c>
    </row>
    <row r="588" spans="1:8" x14ac:dyDescent="0.2">
      <c r="A588" t="s">
        <v>1230</v>
      </c>
      <c r="B588">
        <v>-1.296</v>
      </c>
      <c r="C588">
        <f t="shared" si="18"/>
        <v>-1.423837865928596</v>
      </c>
      <c r="D588">
        <f t="shared" si="19"/>
        <v>-0.4692092513453282</v>
      </c>
      <c r="E588">
        <v>-27.193591087782899</v>
      </c>
      <c r="F588">
        <v>-5.7942515312511399E-2</v>
      </c>
      <c r="G588">
        <v>1.5286066567227501</v>
      </c>
      <c r="H588">
        <f>+$K$54</f>
        <v>-0.69766899999999998</v>
      </c>
    </row>
    <row r="589" spans="1:8" x14ac:dyDescent="0.2">
      <c r="A589" t="s">
        <v>1231</v>
      </c>
      <c r="B589">
        <v>-3.6999999999999998E-2</v>
      </c>
      <c r="C589">
        <f t="shared" si="18"/>
        <v>-6.7339471116189042E-2</v>
      </c>
      <c r="D589">
        <f t="shared" si="19"/>
        <v>-0.42386184057767218</v>
      </c>
      <c r="E589">
        <v>-27.193591087782899</v>
      </c>
      <c r="F589">
        <v>-0.53310294500000999</v>
      </c>
      <c r="G589">
        <v>-0.57088427782703399</v>
      </c>
      <c r="H589">
        <f>+$K$54</f>
        <v>-0.69766899999999998</v>
      </c>
    </row>
    <row r="590" spans="1:8" x14ac:dyDescent="0.2">
      <c r="A590" t="s">
        <v>1232</v>
      </c>
      <c r="B590">
        <v>-0.45500000000000002</v>
      </c>
      <c r="C590">
        <f t="shared" si="18"/>
        <v>-1.0462665561247817</v>
      </c>
      <c r="D590">
        <f t="shared" si="19"/>
        <v>-0.25872448301166273</v>
      </c>
      <c r="E590">
        <v>-20.677121907306901</v>
      </c>
      <c r="F590">
        <v>-0.99192004218750196</v>
      </c>
      <c r="G590">
        <v>1.26105800414905</v>
      </c>
      <c r="H590">
        <f>+$K$54</f>
        <v>-0.69766899999999998</v>
      </c>
    </row>
    <row r="591" spans="1:8" x14ac:dyDescent="0.2">
      <c r="A591" t="s">
        <v>1233</v>
      </c>
      <c r="B591">
        <v>-3.202</v>
      </c>
      <c r="C591">
        <f t="shared" si="18"/>
        <v>-3.6734701796458182</v>
      </c>
      <c r="D591">
        <f t="shared" si="19"/>
        <v>-0.21526860475723414</v>
      </c>
      <c r="E591">
        <v>-20.677121907306901</v>
      </c>
      <c r="F591">
        <v>-1.44726056625</v>
      </c>
      <c r="G591">
        <v>5.5374727584207504</v>
      </c>
      <c r="H591">
        <f>+$K$54</f>
        <v>-0.69766899999999998</v>
      </c>
    </row>
    <row r="592" spans="1:8" x14ac:dyDescent="0.2">
      <c r="A592" t="s">
        <v>1234</v>
      </c>
      <c r="B592">
        <v>0.28299999999999997</v>
      </c>
      <c r="C592">
        <f t="shared" si="18"/>
        <v>2.6634117081368185</v>
      </c>
      <c r="D592">
        <f t="shared" si="19"/>
        <v>-0.1734634536482354</v>
      </c>
      <c r="E592">
        <v>-20.677121907306901</v>
      </c>
      <c r="F592">
        <v>-1.8853043978124999</v>
      </c>
      <c r="G592">
        <v>-4.5425689009847003</v>
      </c>
      <c r="H592">
        <f>+$K$54</f>
        <v>-0.69766899999999998</v>
      </c>
    </row>
    <row r="593" spans="1:8" x14ac:dyDescent="0.2">
      <c r="A593" t="s">
        <v>1235</v>
      </c>
      <c r="B593">
        <v>-2.375</v>
      </c>
      <c r="C593">
        <f t="shared" si="18"/>
        <v>0.85993277620097797</v>
      </c>
      <c r="D593">
        <f t="shared" si="19"/>
        <v>-0.1323412822208232</v>
      </c>
      <c r="E593">
        <v>-20.677121907306901</v>
      </c>
      <c r="F593">
        <v>-2.3161918137500099</v>
      </c>
      <c r="G593">
        <v>-1.5888867228843799</v>
      </c>
      <c r="H593">
        <f>+$K$54</f>
        <v>-0.69766899999999998</v>
      </c>
    </row>
    <row r="594" spans="1:8" x14ac:dyDescent="0.2">
      <c r="A594" t="s">
        <v>1236</v>
      </c>
      <c r="B594">
        <v>-0.999</v>
      </c>
      <c r="C594">
        <f t="shared" si="18"/>
        <v>-0.81926137785869457</v>
      </c>
      <c r="D594">
        <f t="shared" si="19"/>
        <v>-0.1604701100120402</v>
      </c>
      <c r="E594">
        <v>-24.335090624854701</v>
      </c>
      <c r="F594">
        <v>-2.7352146737499901</v>
      </c>
      <c r="G594">
        <v>1.05489475387329</v>
      </c>
      <c r="H594">
        <f>+$K$54</f>
        <v>-0.69766899999999998</v>
      </c>
    </row>
    <row r="595" spans="1:8" x14ac:dyDescent="0.2">
      <c r="A595" t="s">
        <v>1237</v>
      </c>
      <c r="B595">
        <v>-1.034</v>
      </c>
      <c r="C595">
        <f t="shared" si="18"/>
        <v>-2.8569508450976322</v>
      </c>
      <c r="D595">
        <f t="shared" si="19"/>
        <v>-0.12354328238910678</v>
      </c>
      <c r="E595">
        <v>-24.335090624854701</v>
      </c>
      <c r="F595">
        <v>-3.1221423281249998</v>
      </c>
      <c r="G595">
        <v>4.3768905855776703</v>
      </c>
      <c r="H595">
        <f>+$K$54</f>
        <v>-0.69766899999999998</v>
      </c>
    </row>
    <row r="596" spans="1:8" x14ac:dyDescent="0.2">
      <c r="A596" t="s">
        <v>1238</v>
      </c>
      <c r="B596">
        <v>0.79900000000000004</v>
      </c>
      <c r="C596">
        <f t="shared" si="18"/>
        <v>-3.0818258394508407</v>
      </c>
      <c r="D596">
        <f t="shared" si="19"/>
        <v>-9.0621574760036461E-2</v>
      </c>
      <c r="E596">
        <v>-24.335090624854701</v>
      </c>
      <c r="F596">
        <v>-3.4671034290624898</v>
      </c>
      <c r="G596">
        <v>4.7896896036579202</v>
      </c>
      <c r="H596">
        <f>+$K$54</f>
        <v>-0.69766899999999998</v>
      </c>
    </row>
    <row r="597" spans="1:8" x14ac:dyDescent="0.2">
      <c r="A597" t="s">
        <v>1239</v>
      </c>
      <c r="B597">
        <v>-0.37</v>
      </c>
      <c r="C597">
        <f t="shared" si="18"/>
        <v>1.0685321992627872</v>
      </c>
      <c r="D597">
        <f t="shared" si="19"/>
        <v>-6.2689555511730166E-2</v>
      </c>
      <c r="E597">
        <v>-24.335090624854701</v>
      </c>
      <c r="F597">
        <v>-3.7597814462499901</v>
      </c>
      <c r="G597">
        <v>-1.81137782605938</v>
      </c>
      <c r="H597">
        <f>+$K$54</f>
        <v>-0.69766899999999998</v>
      </c>
    </row>
    <row r="598" spans="1:8" x14ac:dyDescent="0.2">
      <c r="A598" t="s">
        <v>1240</v>
      </c>
      <c r="B598">
        <v>-3.7210000000000001</v>
      </c>
      <c r="C598">
        <f t="shared" si="18"/>
        <v>-0.91434016618116565</v>
      </c>
      <c r="D598">
        <f t="shared" si="19"/>
        <v>-0.27001969608665899</v>
      </c>
      <c r="E598">
        <v>-36.779921018989199</v>
      </c>
      <c r="F598">
        <v>-4.0156334415624899</v>
      </c>
      <c r="G598">
        <v>1.03172327395523</v>
      </c>
      <c r="H598">
        <f>+$K$54</f>
        <v>-0.69766899999999998</v>
      </c>
    </row>
    <row r="599" spans="1:8" x14ac:dyDescent="0.2">
      <c r="A599" t="s">
        <v>1241</v>
      </c>
      <c r="B599">
        <v>1.9179999999999999</v>
      </c>
      <c r="C599">
        <f t="shared" si="18"/>
        <v>4.0196262233203681</v>
      </c>
      <c r="D599">
        <f t="shared" si="19"/>
        <v>-0.25016591852510056</v>
      </c>
      <c r="E599">
        <v>-36.779921018989199</v>
      </c>
      <c r="F599">
        <v>-4.2236658146875001</v>
      </c>
      <c r="G599">
        <v>-6.8370386044804299</v>
      </c>
      <c r="H599">
        <f>+$K$54</f>
        <v>-0.69766899999999998</v>
      </c>
    </row>
    <row r="600" spans="1:8" x14ac:dyDescent="0.2">
      <c r="A600" t="s">
        <v>1242</v>
      </c>
      <c r="B600">
        <v>-0.26900000000000002</v>
      </c>
      <c r="C600">
        <f t="shared" si="18"/>
        <v>2.2769475776545516</v>
      </c>
      <c r="D600">
        <f t="shared" si="19"/>
        <v>-0.23628989584832244</v>
      </c>
      <c r="E600">
        <v>-36.779921018989199</v>
      </c>
      <c r="F600">
        <v>-4.3690619196874803</v>
      </c>
      <c r="G600">
        <v>-4.0243414802714996</v>
      </c>
      <c r="H600">
        <f>+$K$54</f>
        <v>-0.69766899999999998</v>
      </c>
    </row>
    <row r="601" spans="1:8" x14ac:dyDescent="0.2">
      <c r="A601" t="s">
        <v>1243</v>
      </c>
      <c r="B601">
        <v>-2.4929999999999999</v>
      </c>
      <c r="C601">
        <f t="shared" si="18"/>
        <v>1.7811074876996806</v>
      </c>
      <c r="D601">
        <f t="shared" si="19"/>
        <v>-0.22868642938313899</v>
      </c>
      <c r="E601">
        <v>-36.779921018989199</v>
      </c>
      <c r="F601">
        <v>-4.4487327615624901</v>
      </c>
      <c r="G601">
        <v>-3.21819848406159</v>
      </c>
      <c r="H601">
        <f>+$K$54</f>
        <v>-0.69766899999999998</v>
      </c>
    </row>
    <row r="602" spans="1:8" x14ac:dyDescent="0.2">
      <c r="A602" t="s">
        <v>1244</v>
      </c>
      <c r="B602">
        <v>-3.62</v>
      </c>
      <c r="C602">
        <f t="shared" si="18"/>
        <v>-0.10176737163531679</v>
      </c>
      <c r="D602">
        <f t="shared" si="19"/>
        <v>-0.15093539341368517</v>
      </c>
      <c r="E602">
        <v>-32.731051815775103</v>
      </c>
      <c r="F602">
        <v>-4.4733879615624996</v>
      </c>
      <c r="G602">
        <v>-7.8730685672053394E-2</v>
      </c>
      <c r="H602">
        <f>+$K$54</f>
        <v>-0.69766899999999998</v>
      </c>
    </row>
    <row r="603" spans="1:8" x14ac:dyDescent="0.2">
      <c r="A603" t="s">
        <v>1245</v>
      </c>
      <c r="B603">
        <v>-4.4409999999999998</v>
      </c>
      <c r="C603">
        <f t="shared" si="18"/>
        <v>-1.7869403656677103</v>
      </c>
      <c r="D603">
        <f t="shared" si="19"/>
        <v>-0.15437346144564051</v>
      </c>
      <c r="E603">
        <v>-32.731051815775103</v>
      </c>
      <c r="F603">
        <v>-4.4373631068750097</v>
      </c>
      <c r="G603">
        <v>2.6141607314259199</v>
      </c>
      <c r="H603">
        <f>+$K$54</f>
        <v>-0.69766899999999998</v>
      </c>
    </row>
    <row r="604" spans="1:8" x14ac:dyDescent="0.2">
      <c r="A604" t="s">
        <v>1246</v>
      </c>
      <c r="B604">
        <v>-5.9960000000000004</v>
      </c>
      <c r="C604">
        <f t="shared" si="18"/>
        <v>-2.5977249464462373</v>
      </c>
      <c r="D604">
        <f t="shared" si="19"/>
        <v>-0.16357490850359019</v>
      </c>
      <c r="E604">
        <v>-32.731051815775103</v>
      </c>
      <c r="F604">
        <v>-4.3409482628124998</v>
      </c>
      <c r="G604">
        <v>3.8977020954744401</v>
      </c>
      <c r="H604">
        <f>+$K$54</f>
        <v>-0.69766899999999998</v>
      </c>
    </row>
    <row r="605" spans="1:8" x14ac:dyDescent="0.2">
      <c r="A605" t="s">
        <v>1247</v>
      </c>
      <c r="B605">
        <v>-5.8380000000000001</v>
      </c>
      <c r="C605">
        <f t="shared" si="18"/>
        <v>-2.3813981972561944</v>
      </c>
      <c r="D605">
        <f t="shared" si="19"/>
        <v>-0.17988003815923825</v>
      </c>
      <c r="E605">
        <v>-32.731051815775103</v>
      </c>
      <c r="F605">
        <v>-4.1700994253125199</v>
      </c>
      <c r="G605">
        <v>3.5251984504578102</v>
      </c>
      <c r="H605">
        <f>+$K$54</f>
        <v>-0.69766899999999998</v>
      </c>
    </row>
    <row r="606" spans="1:8" x14ac:dyDescent="0.2">
      <c r="A606" t="s">
        <v>1248</v>
      </c>
      <c r="B606">
        <v>-5.5369999999999999</v>
      </c>
      <c r="C606">
        <f t="shared" si="18"/>
        <v>-0.97084526848276331</v>
      </c>
      <c r="D606">
        <f t="shared" si="19"/>
        <v>-0.11133798289354646</v>
      </c>
      <c r="E606">
        <v>-27.7175147218483</v>
      </c>
      <c r="F606">
        <v>-3.9100295093750002</v>
      </c>
      <c r="G606">
        <v>1.37629287262348</v>
      </c>
      <c r="H606">
        <f>+$K$54</f>
        <v>-0.69766899999999998</v>
      </c>
    </row>
    <row r="607" spans="1:8" x14ac:dyDescent="0.2">
      <c r="A607" t="s">
        <v>1249</v>
      </c>
      <c r="B607">
        <v>-1.98</v>
      </c>
      <c r="C607">
        <f t="shared" si="18"/>
        <v>2.1222137350120134</v>
      </c>
      <c r="D607">
        <f t="shared" si="19"/>
        <v>-0.14256143574218394</v>
      </c>
      <c r="E607">
        <v>-27.7175147218483</v>
      </c>
      <c r="F607">
        <v>-3.58286310625</v>
      </c>
      <c r="G607">
        <v>-3.62648924315614</v>
      </c>
      <c r="H607">
        <f>+$K$54</f>
        <v>-0.69766899999999998</v>
      </c>
    </row>
    <row r="608" spans="1:8" x14ac:dyDescent="0.2">
      <c r="A608" t="s">
        <v>1250</v>
      </c>
      <c r="B608">
        <v>-6.2160000000000002</v>
      </c>
      <c r="C608">
        <f t="shared" si="18"/>
        <v>6.0678299840380312E-2</v>
      </c>
      <c r="D608">
        <f t="shared" si="19"/>
        <v>-0.18060313577180215</v>
      </c>
      <c r="E608">
        <v>-27.7175147218483</v>
      </c>
      <c r="F608">
        <v>-3.18425356656248</v>
      </c>
      <c r="G608">
        <v>-0.38635381653776402</v>
      </c>
      <c r="H608">
        <f>+$K$54</f>
        <v>-0.69766899999999998</v>
      </c>
    </row>
    <row r="609" spans="1:8" x14ac:dyDescent="0.2">
      <c r="A609" t="s">
        <v>1251</v>
      </c>
      <c r="B609">
        <v>-9.6920000000000002</v>
      </c>
      <c r="C609">
        <f t="shared" si="18"/>
        <v>-2.5371813575292634</v>
      </c>
      <c r="D609">
        <f t="shared" si="19"/>
        <v>-0.22453266811338524</v>
      </c>
      <c r="E609">
        <v>-27.7175147218483</v>
      </c>
      <c r="F609">
        <v>-2.7239499878125</v>
      </c>
      <c r="G609">
        <v>3.7031470954235699</v>
      </c>
      <c r="H609">
        <f>+$K$54</f>
        <v>-0.69766899999999998</v>
      </c>
    </row>
    <row r="610" spans="1:8" x14ac:dyDescent="0.2">
      <c r="A610" t="s">
        <v>1252</v>
      </c>
      <c r="B610">
        <v>7.4109999999999996</v>
      </c>
      <c r="C610">
        <f t="shared" si="18"/>
        <v>-2.5799644389302179</v>
      </c>
      <c r="D610">
        <f t="shared" si="19"/>
        <v>-1.1208809259061947</v>
      </c>
      <c r="E610">
        <v>-7.9655535261155803</v>
      </c>
      <c r="F610">
        <v>10.522301732500001</v>
      </c>
      <c r="G610">
        <v>2.3363690723817001</v>
      </c>
      <c r="H610">
        <f>+$K$55</f>
        <v>5.658277</v>
      </c>
    </row>
    <row r="611" spans="1:8" x14ac:dyDescent="0.2">
      <c r="A611" t="s">
        <v>1253</v>
      </c>
      <c r="B611">
        <v>5.66</v>
      </c>
      <c r="C611">
        <f t="shared" si="18"/>
        <v>-2.3840180046771593</v>
      </c>
      <c r="D611">
        <f t="shared" si="19"/>
        <v>-1.0608571834337084</v>
      </c>
      <c r="E611">
        <v>-7.9655535261155803</v>
      </c>
      <c r="F611">
        <v>9.8933593787499898</v>
      </c>
      <c r="G611">
        <v>2.11872178182132</v>
      </c>
      <c r="H611">
        <f>+$K$55</f>
        <v>5.658277</v>
      </c>
    </row>
    <row r="612" spans="1:8" x14ac:dyDescent="0.2">
      <c r="A612" t="s">
        <v>1254</v>
      </c>
      <c r="B612">
        <v>-4.8479999999999999</v>
      </c>
      <c r="C612">
        <f t="shared" si="18"/>
        <v>-5.1056877046970497</v>
      </c>
      <c r="D612">
        <f t="shared" si="19"/>
        <v>-0.99941171959584607</v>
      </c>
      <c r="E612">
        <v>-7.9655535261155803</v>
      </c>
      <c r="F612">
        <v>9.2495199068749905</v>
      </c>
      <c r="G612">
        <v>6.5752070588273401</v>
      </c>
      <c r="H612">
        <f>+$K$55</f>
        <v>5.658277</v>
      </c>
    </row>
    <row r="613" spans="1:8" x14ac:dyDescent="0.2">
      <c r="A613" t="s">
        <v>1255</v>
      </c>
      <c r="B613">
        <v>6.0279999999999996</v>
      </c>
      <c r="C613">
        <f t="shared" si="18"/>
        <v>1.4615010567403408</v>
      </c>
      <c r="D613">
        <f t="shared" si="19"/>
        <v>-0.93841653900028166</v>
      </c>
      <c r="E613">
        <v>-7.9655535261155803</v>
      </c>
      <c r="F613">
        <v>8.6103986046875107</v>
      </c>
      <c r="G613">
        <v>-3.8428871253106398</v>
      </c>
      <c r="H613">
        <f>+$K$55</f>
        <v>5.658277</v>
      </c>
    </row>
    <row r="614" spans="1:8" x14ac:dyDescent="0.2">
      <c r="A614" t="s">
        <v>1256</v>
      </c>
      <c r="B614">
        <v>8.7240000000000002</v>
      </c>
      <c r="C614">
        <f t="shared" si="18"/>
        <v>-0.15992232867176803</v>
      </c>
      <c r="D614">
        <f t="shared" si="19"/>
        <v>-1.0084820565498789</v>
      </c>
      <c r="E614">
        <v>-14.987982737821699</v>
      </c>
      <c r="F614">
        <v>7.9743057337499801</v>
      </c>
      <c r="G614">
        <v>-1.35876300882471</v>
      </c>
      <c r="H614">
        <f>+$K$55</f>
        <v>5.658277</v>
      </c>
    </row>
    <row r="615" spans="1:8" x14ac:dyDescent="0.2">
      <c r="A615" t="s">
        <v>1257</v>
      </c>
      <c r="B615">
        <v>6.2089999999999996</v>
      </c>
      <c r="C615">
        <f t="shared" si="18"/>
        <v>0.57325577897341584</v>
      </c>
      <c r="D615">
        <f t="shared" si="19"/>
        <v>-0.94816012882860479</v>
      </c>
      <c r="E615">
        <v>-14.987982737821699</v>
      </c>
      <c r="F615">
        <v>7.3422389274999897</v>
      </c>
      <c r="G615">
        <v>-2.4361793149530602</v>
      </c>
      <c r="H615">
        <f>+$K$55</f>
        <v>5.658277</v>
      </c>
    </row>
    <row r="616" spans="1:8" x14ac:dyDescent="0.2">
      <c r="A616" t="s">
        <v>1258</v>
      </c>
      <c r="B616">
        <v>-3.2639999999999998</v>
      </c>
      <c r="C616">
        <f t="shared" si="18"/>
        <v>-1.8576289729912541</v>
      </c>
      <c r="D616">
        <f t="shared" si="19"/>
        <v>-0.88762825905598519</v>
      </c>
      <c r="E616">
        <v>-14.987982737821699</v>
      </c>
      <c r="F616">
        <v>6.7079723009374801</v>
      </c>
      <c r="G616">
        <v>1.5532213529913399</v>
      </c>
      <c r="H616">
        <f>+$K$55</f>
        <v>5.658277</v>
      </c>
    </row>
    <row r="617" spans="1:8" x14ac:dyDescent="0.2">
      <c r="A617" t="s">
        <v>1259</v>
      </c>
      <c r="B617">
        <v>-2.9670000000000001</v>
      </c>
      <c r="C617">
        <f t="shared" si="18"/>
        <v>-3.2474933603219274</v>
      </c>
      <c r="D617">
        <f t="shared" si="19"/>
        <v>-0.82624921876359569</v>
      </c>
      <c r="E617">
        <v>-14.987982737821699</v>
      </c>
      <c r="F617">
        <v>6.0648288299999997</v>
      </c>
      <c r="G617">
        <v>3.8770364263098398</v>
      </c>
      <c r="H617">
        <f>+$K$55</f>
        <v>5.658277</v>
      </c>
    </row>
    <row r="618" spans="1:8" x14ac:dyDescent="0.2">
      <c r="A618" t="s">
        <v>1260</v>
      </c>
      <c r="B618">
        <v>-9.1739999999999995</v>
      </c>
      <c r="C618">
        <f t="shared" si="18"/>
        <v>-5.4820485652320849</v>
      </c>
      <c r="D618">
        <f t="shared" si="19"/>
        <v>-0.9243816507527578</v>
      </c>
      <c r="E618">
        <v>-23.614896034447899</v>
      </c>
      <c r="F618">
        <v>5.4097516324999901</v>
      </c>
      <c r="G618">
        <v>7.29800037225937</v>
      </c>
      <c r="H618">
        <f>+$K$55</f>
        <v>5.658277</v>
      </c>
    </row>
    <row r="619" spans="1:8" x14ac:dyDescent="0.2">
      <c r="A619" t="s">
        <v>1261</v>
      </c>
      <c r="B619">
        <v>5.46</v>
      </c>
      <c r="C619">
        <f t="shared" si="18"/>
        <v>5.2113711091599848</v>
      </c>
      <c r="D619">
        <f t="shared" si="19"/>
        <v>-0.86271772827420556</v>
      </c>
      <c r="E619">
        <v>-23.614896034447899</v>
      </c>
      <c r="F619">
        <v>4.7636231015624801</v>
      </c>
      <c r="G619">
        <v>-9.7261830292825096</v>
      </c>
      <c r="H619">
        <f>+$K$55</f>
        <v>5.658277</v>
      </c>
    </row>
    <row r="620" spans="1:8" x14ac:dyDescent="0.2">
      <c r="A620" t="s">
        <v>1262</v>
      </c>
      <c r="B620">
        <v>17.465</v>
      </c>
      <c r="C620">
        <f t="shared" si="18"/>
        <v>2.7070502822839986</v>
      </c>
      <c r="D620">
        <f t="shared" si="19"/>
        <v>-0.79967598806212403</v>
      </c>
      <c r="E620">
        <v>-23.614896034447899</v>
      </c>
      <c r="F620">
        <v>4.1030574846874899</v>
      </c>
      <c r="G620">
        <v>-5.6151733127082597</v>
      </c>
      <c r="H620">
        <f>+$K$55</f>
        <v>5.658277</v>
      </c>
    </row>
    <row r="621" spans="1:8" x14ac:dyDescent="0.2">
      <c r="A621" t="s">
        <v>1263</v>
      </c>
      <c r="B621">
        <v>3.6040000000000001</v>
      </c>
      <c r="C621">
        <f t="shared" si="18"/>
        <v>-2.0072420119466328</v>
      </c>
      <c r="D621">
        <f t="shared" si="19"/>
        <v>-0.73657748129446787</v>
      </c>
      <c r="E621">
        <v>-23.614896034447899</v>
      </c>
      <c r="F621">
        <v>3.4418970549999899</v>
      </c>
      <c r="G621">
        <v>2.03466167925869</v>
      </c>
      <c r="H621">
        <f>+$K$55</f>
        <v>5.658277</v>
      </c>
    </row>
    <row r="622" spans="1:8" x14ac:dyDescent="0.2">
      <c r="A622" t="s">
        <v>1264</v>
      </c>
      <c r="B622">
        <v>-6.2130000000000001</v>
      </c>
      <c r="C622">
        <f t="shared" si="18"/>
        <v>-4.0036906244219832</v>
      </c>
      <c r="D622">
        <f t="shared" si="19"/>
        <v>-0.53124704423087055</v>
      </c>
      <c r="E622">
        <v>-15.8881691213123</v>
      </c>
      <c r="F622">
        <v>2.7980799578124902</v>
      </c>
      <c r="G622">
        <v>5.56027788261036</v>
      </c>
      <c r="H622">
        <f>+$K$55</f>
        <v>5.658277</v>
      </c>
    </row>
    <row r="623" spans="1:8" x14ac:dyDescent="0.2">
      <c r="A623" t="s">
        <v>1265</v>
      </c>
      <c r="B623">
        <v>-3.3290000000000002</v>
      </c>
      <c r="C623">
        <f t="shared" si="18"/>
        <v>-2.9299795954401642</v>
      </c>
      <c r="D623">
        <f t="shared" si="19"/>
        <v>-0.47242596997644171</v>
      </c>
      <c r="E623">
        <v>-15.8881691213123</v>
      </c>
      <c r="F623">
        <v>2.18173943374999</v>
      </c>
      <c r="G623">
        <v>3.9351772760099899</v>
      </c>
      <c r="H623">
        <f>+$K$55</f>
        <v>5.658277</v>
      </c>
    </row>
    <row r="624" spans="1:8" x14ac:dyDescent="0.2">
      <c r="A624" t="s">
        <v>1266</v>
      </c>
      <c r="B624">
        <v>4.4950000000000001</v>
      </c>
      <c r="C624">
        <f t="shared" si="18"/>
        <v>0.24484090822672655</v>
      </c>
      <c r="D624">
        <f t="shared" si="19"/>
        <v>-0.41764152286744294</v>
      </c>
      <c r="E624">
        <v>-15.8881691213123</v>
      </c>
      <c r="F624">
        <v>1.60769560218749</v>
      </c>
      <c r="G624">
        <v>-1.0608052583616401</v>
      </c>
      <c r="H624">
        <f>+$K$55</f>
        <v>5.658277</v>
      </c>
    </row>
    <row r="625" spans="1:8" x14ac:dyDescent="0.2">
      <c r="A625" t="s">
        <v>1267</v>
      </c>
      <c r="B625">
        <v>2.7589999999999999</v>
      </c>
      <c r="C625">
        <f t="shared" si="18"/>
        <v>-1.0924696167042303</v>
      </c>
      <c r="D625">
        <f t="shared" si="19"/>
        <v>-0.36468528744003081</v>
      </c>
      <c r="E625">
        <v>-15.8881691213123</v>
      </c>
      <c r="F625">
        <v>1.0528081862499801</v>
      </c>
      <c r="G625">
        <v>1.16537044184183</v>
      </c>
      <c r="H625">
        <f>+$K$55</f>
        <v>5.658277</v>
      </c>
    </row>
    <row r="626" spans="1:8" x14ac:dyDescent="0.2">
      <c r="A626" t="s">
        <v>1268</v>
      </c>
      <c r="B626">
        <v>12.744</v>
      </c>
      <c r="C626">
        <f t="shared" si="18"/>
        <v>2.6310582388728854E-3</v>
      </c>
      <c r="D626">
        <f t="shared" si="19"/>
        <v>-0.40622090710478054</v>
      </c>
      <c r="E626">
        <v>-20.901569901663901</v>
      </c>
      <c r="F626">
        <v>0.50978532625000295</v>
      </c>
      <c r="G626">
        <v>-0.65467745916176301</v>
      </c>
      <c r="H626">
        <f>+$K$55</f>
        <v>5.658277</v>
      </c>
    </row>
    <row r="627" spans="1:8" x14ac:dyDescent="0.2">
      <c r="A627" t="s">
        <v>1269</v>
      </c>
      <c r="B627">
        <v>4.3479999999999999</v>
      </c>
      <c r="C627">
        <f t="shared" si="18"/>
        <v>-2.9709022808832302</v>
      </c>
      <c r="D627">
        <f t="shared" si="19"/>
        <v>-0.35488324348184708</v>
      </c>
      <c r="E627">
        <v>-20.901569901663901</v>
      </c>
      <c r="F627">
        <v>-2.8142328125006999E-2</v>
      </c>
      <c r="G627">
        <v>4.1889212763969503</v>
      </c>
      <c r="H627">
        <f>+$K$55</f>
        <v>5.658277</v>
      </c>
    </row>
    <row r="628" spans="1:8" x14ac:dyDescent="0.2">
      <c r="A628" t="s">
        <v>1270</v>
      </c>
      <c r="B628">
        <v>-4.8520000000000003</v>
      </c>
      <c r="C628">
        <f t="shared" si="18"/>
        <v>-3.1207338009287184</v>
      </c>
      <c r="D628">
        <f t="shared" si="19"/>
        <v>-0.30401956785277728</v>
      </c>
      <c r="E628">
        <v>-20.901569901663901</v>
      </c>
      <c r="F628">
        <v>-0.561103429062491</v>
      </c>
      <c r="G628">
        <v>4.5102860536452498</v>
      </c>
      <c r="H628">
        <f>+$K$55</f>
        <v>5.658277</v>
      </c>
    </row>
    <row r="629" spans="1:8" x14ac:dyDescent="0.2">
      <c r="A629" t="s">
        <v>1271</v>
      </c>
      <c r="B629">
        <v>2.1560000000000001</v>
      </c>
      <c r="C629">
        <f t="shared" si="18"/>
        <v>1.0727564556943652</v>
      </c>
      <c r="D629">
        <f t="shared" si="19"/>
        <v>-0.25700034860447118</v>
      </c>
      <c r="E629">
        <v>-20.901569901663901</v>
      </c>
      <c r="F629">
        <v>-1.0537814462499899</v>
      </c>
      <c r="G629">
        <v>-2.1292836521152401</v>
      </c>
      <c r="H629">
        <f>+$K$55</f>
        <v>5.658277</v>
      </c>
    </row>
    <row r="630" spans="1:8" x14ac:dyDescent="0.2">
      <c r="A630" t="s">
        <v>1272</v>
      </c>
      <c r="B630">
        <v>10.118</v>
      </c>
      <c r="C630">
        <f t="shared" si="18"/>
        <v>-0.1948191381585882</v>
      </c>
      <c r="D630">
        <f t="shared" si="19"/>
        <v>4.901029083065811E-2</v>
      </c>
      <c r="E630">
        <v>-6.9638922939694803</v>
      </c>
      <c r="F630">
        <v>-1.54063344156249</v>
      </c>
      <c r="G630">
        <v>0.39043381118486098</v>
      </c>
      <c r="H630">
        <f>+$K$55</f>
        <v>5.658277</v>
      </c>
    </row>
    <row r="631" spans="1:8" x14ac:dyDescent="0.2">
      <c r="A631" t="s">
        <v>1273</v>
      </c>
      <c r="B631">
        <v>1.613</v>
      </c>
      <c r="C631">
        <f t="shared" si="18"/>
        <v>-2.4594438731974453</v>
      </c>
      <c r="D631">
        <f t="shared" si="19"/>
        <v>9.5204404392216557E-2</v>
      </c>
      <c r="E631">
        <v>-6.9638922939694803</v>
      </c>
      <c r="F631">
        <v>-2.0246658146874998</v>
      </c>
      <c r="G631">
        <v>4.0906508594586501</v>
      </c>
      <c r="H631">
        <f>+$K$55</f>
        <v>5.658277</v>
      </c>
    </row>
    <row r="632" spans="1:8" x14ac:dyDescent="0.2">
      <c r="A632" t="s">
        <v>1274</v>
      </c>
      <c r="B632">
        <v>8.1809999999999903</v>
      </c>
      <c r="C632">
        <f t="shared" si="18"/>
        <v>3.748224305386298</v>
      </c>
      <c r="D632">
        <f t="shared" si="19"/>
        <v>0.14181497506899465</v>
      </c>
      <c r="E632">
        <v>-6.9638922939694803</v>
      </c>
      <c r="F632">
        <v>-2.5130619196874799</v>
      </c>
      <c r="G632">
        <v>-5.7747916047924104</v>
      </c>
      <c r="H632">
        <f>+$K$55</f>
        <v>5.658277</v>
      </c>
    </row>
    <row r="633" spans="1:8" x14ac:dyDescent="0.2">
      <c r="A633" t="s">
        <v>1275</v>
      </c>
      <c r="B633">
        <v>14.122</v>
      </c>
      <c r="C633">
        <f t="shared" si="18"/>
        <v>9.7068578955693603</v>
      </c>
      <c r="D633">
        <f t="shared" si="19"/>
        <v>0.18921525353417812</v>
      </c>
      <c r="E633">
        <v>-6.9638922939694803</v>
      </c>
      <c r="F633">
        <v>-3.00973276156249</v>
      </c>
      <c r="G633">
        <v>-15.2402009291062</v>
      </c>
      <c r="H633">
        <f>+$K$55</f>
        <v>5.658277</v>
      </c>
    </row>
    <row r="634" spans="1:8" x14ac:dyDescent="0.2">
      <c r="A634" t="s">
        <v>1276</v>
      </c>
      <c r="B634">
        <v>13.801</v>
      </c>
      <c r="C634">
        <f t="shared" si="18"/>
        <v>3.6482125772226581</v>
      </c>
      <c r="D634">
        <f t="shared" si="19"/>
        <v>0.57847785449334865</v>
      </c>
      <c r="E634">
        <v>11.583790408853501</v>
      </c>
      <c r="F634">
        <v>-3.4693879615625001</v>
      </c>
      <c r="G634">
        <v>-4.9154371237713299</v>
      </c>
      <c r="H634">
        <f>+$K$55</f>
        <v>5.658277</v>
      </c>
    </row>
    <row r="635" spans="1:8" x14ac:dyDescent="0.2">
      <c r="A635" t="s">
        <v>1277</v>
      </c>
      <c r="B635">
        <v>17.488</v>
      </c>
      <c r="C635">
        <f t="shared" si="18"/>
        <v>1.1605588243237661</v>
      </c>
      <c r="D635">
        <f t="shared" si="19"/>
        <v>0.62371214646139339</v>
      </c>
      <c r="E635">
        <v>11.583790408853501</v>
      </c>
      <c r="F635">
        <v>-3.9433631068750099</v>
      </c>
      <c r="G635">
        <v>-0.85963000991558602</v>
      </c>
      <c r="H635">
        <f>+$K$55</f>
        <v>5.658277</v>
      </c>
    </row>
    <row r="636" spans="1:8" x14ac:dyDescent="0.2">
      <c r="A636" t="s">
        <v>1278</v>
      </c>
      <c r="B636">
        <v>14.422000000000001</v>
      </c>
      <c r="C636">
        <f t="shared" si="18"/>
        <v>-0.88623962946060408</v>
      </c>
      <c r="D636">
        <f t="shared" si="19"/>
        <v>0.66766855140344372</v>
      </c>
      <c r="E636">
        <v>11.583790408853501</v>
      </c>
      <c r="F636">
        <v>-4.4039482628125004</v>
      </c>
      <c r="G636">
        <v>2.4882078254501501</v>
      </c>
      <c r="H636">
        <f>+$K$55</f>
        <v>5.658277</v>
      </c>
    </row>
    <row r="637" spans="1:8" x14ac:dyDescent="0.2">
      <c r="A637" t="s">
        <v>1279</v>
      </c>
      <c r="B637">
        <v>6.9370000000000003</v>
      </c>
      <c r="C637">
        <f t="shared" si="18"/>
        <v>-2.6838503045954836</v>
      </c>
      <c r="D637">
        <f t="shared" si="19"/>
        <v>0.7059528137477955</v>
      </c>
      <c r="E637">
        <v>11.583790408853501</v>
      </c>
      <c r="F637">
        <v>-4.8050994253125197</v>
      </c>
      <c r="G637">
        <v>5.4279491862299496</v>
      </c>
      <c r="H637">
        <f>+$K$55</f>
        <v>5.658277</v>
      </c>
    </row>
    <row r="638" spans="1:8" x14ac:dyDescent="0.2">
      <c r="A638" t="s">
        <v>1280</v>
      </c>
      <c r="B638">
        <v>10.186</v>
      </c>
      <c r="C638">
        <f t="shared" si="18"/>
        <v>-3.5604926682327198</v>
      </c>
      <c r="D638">
        <f t="shared" si="19"/>
        <v>1.2219797471778076</v>
      </c>
      <c r="E638">
        <v>37.7111602900384</v>
      </c>
      <c r="F638">
        <v>-5.1140295093750003</v>
      </c>
      <c r="G638">
        <v>7.6579719674344604</v>
      </c>
      <c r="H638">
        <f>+$K$55</f>
        <v>5.658277</v>
      </c>
    </row>
    <row r="639" spans="1:8" x14ac:dyDescent="0.2">
      <c r="A639" t="s">
        <v>1281</v>
      </c>
      <c r="B639">
        <v>0.68500000000000005</v>
      </c>
      <c r="C639">
        <f t="shared" si="18"/>
        <v>-1.3830648985378544</v>
      </c>
      <c r="D639">
        <f t="shared" si="19"/>
        <v>1.2378062423291691</v>
      </c>
      <c r="E639">
        <v>37.7111602900384</v>
      </c>
      <c r="F639">
        <v>-5.2798631062499899</v>
      </c>
      <c r="G639">
        <v>4.1966907456370102</v>
      </c>
      <c r="H639">
        <f>+$K$55</f>
        <v>5.658277</v>
      </c>
    </row>
    <row r="640" spans="1:8" x14ac:dyDescent="0.2">
      <c r="A640" t="s">
        <v>1282</v>
      </c>
      <c r="B640">
        <v>2.9809999999999999</v>
      </c>
      <c r="C640">
        <f t="shared" si="18"/>
        <v>2.1875071638984194</v>
      </c>
      <c r="D640">
        <f t="shared" si="19"/>
        <v>1.2463373102995521</v>
      </c>
      <c r="E640">
        <v>37.7111602900384</v>
      </c>
      <c r="F640">
        <v>-5.3692535665624801</v>
      </c>
      <c r="G640">
        <v>-1.5070557087229599</v>
      </c>
      <c r="H640">
        <f>+$K$55</f>
        <v>5.658277</v>
      </c>
    </row>
    <row r="641" spans="1:8" x14ac:dyDescent="0.2">
      <c r="A641" t="s">
        <v>1283</v>
      </c>
      <c r="B641">
        <v>7.7060000000000004</v>
      </c>
      <c r="C641">
        <f t="shared" si="18"/>
        <v>1.4602007691134689</v>
      </c>
      <c r="D641">
        <f t="shared" si="19"/>
        <v>1.2495531619579687</v>
      </c>
      <c r="E641">
        <v>37.7111602900384</v>
      </c>
      <c r="F641">
        <v>-5.4029499878124998</v>
      </c>
      <c r="G641">
        <v>-0.33730115523635401</v>
      </c>
      <c r="H641">
        <f>+$K$55</f>
        <v>5.658277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SIMUL_PI</vt:lpstr>
      <vt:lpstr>SIMUL_PE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Jamels</dc:creator>
  <cp:lastModifiedBy>Jamels</cp:lastModifiedBy>
  <dcterms:created xsi:type="dcterms:W3CDTF">2013-12-17T15:02:06Z</dcterms:created>
  <dcterms:modified xsi:type="dcterms:W3CDTF">2013-12-17T16:27:52Z</dcterms:modified>
</cp:coreProperties>
</file>