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EURO 2016\"/>
    </mc:Choice>
  </mc:AlternateContent>
  <bookViews>
    <workbookView xWindow="120" yWindow="105" windowWidth="20730" windowHeight="11760" tabRatio="764" activeTab="7"/>
  </bookViews>
  <sheets>
    <sheet name="JP" sheetId="1" r:id="rId1"/>
    <sheet name="UK" sheetId="2" r:id="rId2"/>
    <sheet name="CH" sheetId="3" r:id="rId3"/>
    <sheet name="EU" sheetId="4" r:id="rId4"/>
    <sheet name="US" sheetId="5" r:id="rId5"/>
    <sheet name="RoW" sheetId="6" r:id="rId6"/>
    <sheet name="AVERAGE6" sheetId="7" r:id="rId7"/>
    <sheet name="OCI" sheetId="8" r:id="rId8"/>
    <sheet name="OCE" sheetId="9" r:id="rId9"/>
    <sheet name="PD6" sheetId="10" r:id="rId10"/>
    <sheet name="PDCH" sheetId="11" r:id="rId11"/>
    <sheet name="PDEU" sheetId="12" r:id="rId12"/>
    <sheet name="PDJP" sheetId="13" r:id="rId13"/>
    <sheet name="PDUK" sheetId="14" r:id="rId14"/>
    <sheet name="PDUS" sheetId="15" r:id="rId15"/>
    <sheet name="PX6" sheetId="16" r:id="rId16"/>
    <sheet name="PXCH" sheetId="17" r:id="rId17"/>
    <sheet name="PXEU" sheetId="18" r:id="rId18"/>
    <sheet name="PXJP" sheetId="19" r:id="rId19"/>
    <sheet name="PXUK" sheetId="20" r:id="rId20"/>
    <sheet name="PXUS" sheetId="21" r:id="rId21"/>
  </sheets>
  <calcPr calcId="162913"/>
</workbook>
</file>

<file path=xl/calcChain.xml><?xml version="1.0" encoding="utf-8"?>
<calcChain xmlns="http://schemas.openxmlformats.org/spreadsheetml/2006/main">
  <c r="I32" i="9" l="1"/>
  <c r="J32" i="9"/>
  <c r="K32" i="9"/>
  <c r="L32" i="9"/>
  <c r="M32" i="9"/>
  <c r="N32" i="9"/>
  <c r="I33" i="9"/>
  <c r="J33" i="9"/>
  <c r="K33" i="9"/>
  <c r="L33" i="9"/>
  <c r="M33" i="9"/>
  <c r="N33" i="9"/>
  <c r="I34" i="9"/>
  <c r="J34" i="9"/>
  <c r="K34" i="9"/>
  <c r="L34" i="9"/>
  <c r="M34" i="9"/>
  <c r="N34" i="9"/>
  <c r="I35" i="9"/>
  <c r="J35" i="9"/>
  <c r="K35" i="9"/>
  <c r="L35" i="9"/>
  <c r="M35" i="9"/>
  <c r="N35" i="9"/>
  <c r="I36" i="9"/>
  <c r="J36" i="9"/>
  <c r="K36" i="9"/>
  <c r="L36" i="9"/>
  <c r="M36" i="9"/>
  <c r="N36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I74" i="8"/>
  <c r="J74" i="8"/>
  <c r="K74" i="8"/>
  <c r="L74" i="8"/>
  <c r="M74" i="8"/>
  <c r="N74" i="8"/>
  <c r="I75" i="8"/>
  <c r="J75" i="8"/>
  <c r="K75" i="8"/>
  <c r="L75" i="8"/>
  <c r="M75" i="8"/>
  <c r="N75" i="8"/>
  <c r="I76" i="8"/>
  <c r="J76" i="8"/>
  <c r="K76" i="8"/>
  <c r="L76" i="8"/>
  <c r="M76" i="8"/>
  <c r="N76" i="8"/>
  <c r="B74" i="8"/>
  <c r="C74" i="8"/>
  <c r="D74" i="8"/>
  <c r="E74" i="8"/>
  <c r="F74" i="8"/>
  <c r="G74" i="8"/>
  <c r="B75" i="8"/>
  <c r="C75" i="8"/>
  <c r="D75" i="8"/>
  <c r="E75" i="8"/>
  <c r="F75" i="8"/>
  <c r="G75" i="8"/>
  <c r="B76" i="8"/>
  <c r="C76" i="8"/>
  <c r="D76" i="8"/>
  <c r="E76" i="8"/>
  <c r="F76" i="8"/>
  <c r="G76" i="8"/>
  <c r="I34" i="8"/>
  <c r="J34" i="8"/>
  <c r="K34" i="8"/>
  <c r="L34" i="8"/>
  <c r="M34" i="8"/>
  <c r="N34" i="8"/>
  <c r="I35" i="8"/>
  <c r="J35" i="8"/>
  <c r="K35" i="8"/>
  <c r="L35" i="8"/>
  <c r="M35" i="8"/>
  <c r="N35" i="8"/>
  <c r="I36" i="8"/>
  <c r="J36" i="8"/>
  <c r="K36" i="8"/>
  <c r="L36" i="8"/>
  <c r="M36" i="8"/>
  <c r="N36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I34" i="7"/>
  <c r="J34" i="7"/>
  <c r="K34" i="7"/>
  <c r="L34" i="7"/>
  <c r="M34" i="7"/>
  <c r="N34" i="7"/>
  <c r="I35" i="7"/>
  <c r="J35" i="7"/>
  <c r="K35" i="7"/>
  <c r="L35" i="7"/>
  <c r="M35" i="7"/>
  <c r="N35" i="7"/>
  <c r="I36" i="7"/>
  <c r="J36" i="7"/>
  <c r="K36" i="7"/>
  <c r="L36" i="7"/>
  <c r="M36" i="7"/>
  <c r="N36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B34" i="7"/>
  <c r="B35" i="7"/>
  <c r="B36" i="7"/>
  <c r="I32" i="8" l="1"/>
  <c r="I72" i="8" s="1"/>
  <c r="J32" i="8"/>
  <c r="J72" i="8" s="1"/>
  <c r="K32" i="8"/>
  <c r="K72" i="8" s="1"/>
  <c r="L32" i="8"/>
  <c r="L72" i="8" s="1"/>
  <c r="M32" i="8"/>
  <c r="M72" i="8" s="1"/>
  <c r="N32" i="8"/>
  <c r="N72" i="8" s="1"/>
  <c r="I33" i="8"/>
  <c r="I73" i="8" s="1"/>
  <c r="J33" i="8"/>
  <c r="J73" i="8" s="1"/>
  <c r="K33" i="8"/>
  <c r="K73" i="8" s="1"/>
  <c r="L33" i="8"/>
  <c r="L73" i="8" s="1"/>
  <c r="M33" i="8"/>
  <c r="M73" i="8" s="1"/>
  <c r="N33" i="8"/>
  <c r="N73" i="8" s="1"/>
  <c r="B32" i="8"/>
  <c r="B72" i="8" s="1"/>
  <c r="C32" i="8"/>
  <c r="C72" i="8" s="1"/>
  <c r="D32" i="8"/>
  <c r="D72" i="8" s="1"/>
  <c r="E32" i="8"/>
  <c r="E72" i="8" s="1"/>
  <c r="F32" i="8"/>
  <c r="F72" i="8" s="1"/>
  <c r="G32" i="8"/>
  <c r="G72" i="8" s="1"/>
  <c r="B33" i="8"/>
  <c r="B73" i="8" s="1"/>
  <c r="C33" i="8"/>
  <c r="C73" i="8" s="1"/>
  <c r="D33" i="8"/>
  <c r="D73" i="8" s="1"/>
  <c r="E33" i="8"/>
  <c r="E73" i="8" s="1"/>
  <c r="F33" i="8"/>
  <c r="F73" i="8" s="1"/>
  <c r="G33" i="8"/>
  <c r="G73" i="8" s="1"/>
  <c r="I32" i="7"/>
  <c r="J32" i="7"/>
  <c r="K32" i="7"/>
  <c r="L32" i="7"/>
  <c r="M32" i="7"/>
  <c r="N32" i="7"/>
  <c r="I33" i="7"/>
  <c r="J33" i="7"/>
  <c r="K33" i="7"/>
  <c r="L33" i="7"/>
  <c r="M33" i="7"/>
  <c r="N33" i="7"/>
  <c r="B32" i="7"/>
  <c r="C32" i="7"/>
  <c r="D32" i="7"/>
  <c r="E32" i="7"/>
  <c r="F32" i="7"/>
  <c r="G32" i="7"/>
  <c r="B33" i="7"/>
  <c r="C33" i="7"/>
  <c r="D33" i="7"/>
  <c r="E33" i="7"/>
  <c r="F33" i="7"/>
  <c r="G33" i="7"/>
  <c r="B30" i="9"/>
  <c r="C30" i="9"/>
  <c r="D30" i="9"/>
  <c r="E30" i="9"/>
  <c r="F30" i="9"/>
  <c r="G30" i="9"/>
  <c r="I30" i="9"/>
  <c r="J30" i="9"/>
  <c r="K30" i="9"/>
  <c r="L30" i="9"/>
  <c r="M30" i="9"/>
  <c r="N30" i="9"/>
  <c r="B31" i="9"/>
  <c r="C31" i="9"/>
  <c r="D31" i="9"/>
  <c r="E31" i="9"/>
  <c r="F31" i="9"/>
  <c r="G31" i="9"/>
  <c r="I31" i="9"/>
  <c r="J31" i="9"/>
  <c r="K31" i="9"/>
  <c r="L31" i="9"/>
  <c r="M31" i="9"/>
  <c r="N31" i="9"/>
  <c r="B31" i="8"/>
  <c r="B71" i="8" s="1"/>
  <c r="C31" i="8"/>
  <c r="C71" i="8" s="1"/>
  <c r="D31" i="8"/>
  <c r="D71" i="8" s="1"/>
  <c r="E31" i="8"/>
  <c r="E71" i="8" s="1"/>
  <c r="F31" i="8"/>
  <c r="F71" i="8" s="1"/>
  <c r="G31" i="8"/>
  <c r="G71" i="8" s="1"/>
  <c r="I31" i="8"/>
  <c r="I71" i="8" s="1"/>
  <c r="J31" i="8"/>
  <c r="J71" i="8" s="1"/>
  <c r="K31" i="8"/>
  <c r="K71" i="8" s="1"/>
  <c r="L31" i="8"/>
  <c r="L71" i="8" s="1"/>
  <c r="M31" i="8"/>
  <c r="M71" i="8" s="1"/>
  <c r="N31" i="8"/>
  <c r="N71" i="8" s="1"/>
  <c r="B31" i="7"/>
  <c r="C31" i="7"/>
  <c r="D31" i="7"/>
  <c r="E31" i="7"/>
  <c r="F31" i="7"/>
  <c r="G31" i="7"/>
  <c r="I31" i="7"/>
  <c r="J31" i="7"/>
  <c r="K31" i="7"/>
  <c r="L31" i="7"/>
  <c r="M31" i="7"/>
  <c r="N31" i="7"/>
  <c r="B30" i="8"/>
  <c r="B70" i="8" s="1"/>
  <c r="C30" i="8"/>
  <c r="C70" i="8" s="1"/>
  <c r="D30" i="8"/>
  <c r="D70" i="8" s="1"/>
  <c r="E30" i="8"/>
  <c r="E70" i="8" s="1"/>
  <c r="F30" i="8"/>
  <c r="F70" i="8" s="1"/>
  <c r="G30" i="8"/>
  <c r="G70" i="8" s="1"/>
  <c r="I30" i="8"/>
  <c r="I70" i="8" s="1"/>
  <c r="J30" i="8"/>
  <c r="J70" i="8" s="1"/>
  <c r="K30" i="8"/>
  <c r="K70" i="8" s="1"/>
  <c r="L30" i="8"/>
  <c r="L70" i="8" s="1"/>
  <c r="M30" i="8"/>
  <c r="M70" i="8" s="1"/>
  <c r="N30" i="8"/>
  <c r="N70" i="8" s="1"/>
  <c r="B30" i="7"/>
  <c r="C30" i="7"/>
  <c r="D30" i="7"/>
  <c r="E30" i="7"/>
  <c r="F30" i="7"/>
  <c r="G30" i="7"/>
  <c r="I30" i="7"/>
  <c r="J30" i="7"/>
  <c r="K30" i="7"/>
  <c r="L30" i="7"/>
  <c r="M30" i="7"/>
  <c r="N30" i="7"/>
  <c r="D2" i="8"/>
  <c r="D42" i="8" s="1"/>
  <c r="B3" i="8"/>
  <c r="B43" i="8"/>
  <c r="B4" i="8"/>
  <c r="B44" i="8" s="1"/>
  <c r="B5" i="8"/>
  <c r="B45" i="8"/>
  <c r="B6" i="8"/>
  <c r="B7" i="8"/>
  <c r="B47" i="8"/>
  <c r="B8" i="8"/>
  <c r="B48" i="8" s="1"/>
  <c r="B9" i="8"/>
  <c r="B49" i="8"/>
  <c r="B10" i="8"/>
  <c r="B50" i="8" s="1"/>
  <c r="B11" i="8"/>
  <c r="B51" i="8"/>
  <c r="B12" i="8"/>
  <c r="B52" i="8" s="1"/>
  <c r="B13" i="8"/>
  <c r="B14" i="8"/>
  <c r="B54" i="8"/>
  <c r="B15" i="8"/>
  <c r="B55" i="8" s="1"/>
  <c r="B16" i="8"/>
  <c r="B56" i="8"/>
  <c r="B17" i="8"/>
  <c r="B57" i="8" s="1"/>
  <c r="B18" i="8"/>
  <c r="B58" i="8" s="1"/>
  <c r="B19" i="8"/>
  <c r="B59" i="8" s="1"/>
  <c r="B20" i="8"/>
  <c r="B60" i="8"/>
  <c r="B21" i="8"/>
  <c r="B61" i="8" s="1"/>
  <c r="B22" i="8"/>
  <c r="B62" i="8"/>
  <c r="B23" i="8"/>
  <c r="B63" i="8" s="1"/>
  <c r="B24" i="8"/>
  <c r="B64" i="8" s="1"/>
  <c r="B25" i="8"/>
  <c r="B65" i="8" s="1"/>
  <c r="B26" i="8"/>
  <c r="B66" i="8" s="1"/>
  <c r="B27" i="8"/>
  <c r="B67" i="8" s="1"/>
  <c r="B28" i="8"/>
  <c r="B68" i="8" s="1"/>
  <c r="B29" i="8"/>
  <c r="B69" i="8" s="1"/>
  <c r="C12" i="8"/>
  <c r="C52" i="8" s="1"/>
  <c r="C13" i="8"/>
  <c r="C53" i="8"/>
  <c r="C14" i="8"/>
  <c r="C54" i="8" s="1"/>
  <c r="C15" i="8"/>
  <c r="C55" i="8"/>
  <c r="C16" i="8"/>
  <c r="C56" i="8" s="1"/>
  <c r="C17" i="8"/>
  <c r="C57" i="8"/>
  <c r="C18" i="8"/>
  <c r="C58" i="8" s="1"/>
  <c r="C19" i="8"/>
  <c r="C59" i="8"/>
  <c r="C20" i="8"/>
  <c r="C60" i="8" s="1"/>
  <c r="C21" i="8"/>
  <c r="C61" i="8"/>
  <c r="C22" i="8"/>
  <c r="C62" i="8" s="1"/>
  <c r="C23" i="8"/>
  <c r="C63" i="8"/>
  <c r="C24" i="8"/>
  <c r="C64" i="8" s="1"/>
  <c r="C25" i="8"/>
  <c r="C65" i="8" s="1"/>
  <c r="C26" i="8"/>
  <c r="C66" i="8" s="1"/>
  <c r="C27" i="8"/>
  <c r="C67" i="8" s="1"/>
  <c r="C28" i="8"/>
  <c r="C68" i="8" s="1"/>
  <c r="C29" i="8"/>
  <c r="C69" i="8" s="1"/>
  <c r="B2" i="7"/>
  <c r="C2" i="7"/>
  <c r="D2" i="7"/>
  <c r="E2" i="7"/>
  <c r="F2" i="7"/>
  <c r="G2" i="7"/>
  <c r="B3" i="7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N3" i="8"/>
  <c r="N43" i="8" s="1"/>
  <c r="N4" i="8"/>
  <c r="N44" i="8"/>
  <c r="N5" i="8"/>
  <c r="N45" i="8" s="1"/>
  <c r="N6" i="8"/>
  <c r="N46" i="8" s="1"/>
  <c r="N7" i="8"/>
  <c r="N47" i="8"/>
  <c r="N8" i="8"/>
  <c r="N48" i="8" s="1"/>
  <c r="N9" i="8"/>
  <c r="N49" i="8"/>
  <c r="N10" i="8"/>
  <c r="N50" i="8" s="1"/>
  <c r="N11" i="8"/>
  <c r="N12" i="8"/>
  <c r="N52" i="8" s="1"/>
  <c r="N13" i="8"/>
  <c r="N53" i="8"/>
  <c r="N14" i="8"/>
  <c r="N54" i="8" s="1"/>
  <c r="N15" i="8"/>
  <c r="N55" i="8"/>
  <c r="N16" i="8"/>
  <c r="N56" i="8" s="1"/>
  <c r="N17" i="8"/>
  <c r="N18" i="8"/>
  <c r="N58" i="8"/>
  <c r="N19" i="8"/>
  <c r="N59" i="8" s="1"/>
  <c r="N20" i="8"/>
  <c r="N21" i="8"/>
  <c r="N61" i="8" s="1"/>
  <c r="N22" i="8"/>
  <c r="N62" i="8"/>
  <c r="N23" i="8"/>
  <c r="N24" i="8"/>
  <c r="N64" i="8" s="1"/>
  <c r="N25" i="8"/>
  <c r="N65" i="8" s="1"/>
  <c r="N26" i="8"/>
  <c r="N66" i="8" s="1"/>
  <c r="N27" i="8"/>
  <c r="N67" i="8" s="1"/>
  <c r="N28" i="8"/>
  <c r="N68" i="8" s="1"/>
  <c r="N29" i="8"/>
  <c r="N69" i="8" s="1"/>
  <c r="M3" i="8"/>
  <c r="M43" i="8" s="1"/>
  <c r="M4" i="8"/>
  <c r="M44" i="8" s="1"/>
  <c r="M5" i="8"/>
  <c r="M45" i="8" s="1"/>
  <c r="M6" i="8"/>
  <c r="M46" i="8" s="1"/>
  <c r="M7" i="8"/>
  <c r="M47" i="8" s="1"/>
  <c r="M8" i="8"/>
  <c r="M48" i="8"/>
  <c r="M9" i="8"/>
  <c r="M49" i="8" s="1"/>
  <c r="M10" i="8"/>
  <c r="M50" i="8"/>
  <c r="M11" i="8"/>
  <c r="M51" i="8" s="1"/>
  <c r="M12" i="8"/>
  <c r="M52" i="8"/>
  <c r="M13" i="8"/>
  <c r="M53" i="8" s="1"/>
  <c r="M14" i="8"/>
  <c r="M54" i="8" s="1"/>
  <c r="M15" i="8"/>
  <c r="M55" i="8" s="1"/>
  <c r="M16" i="8"/>
  <c r="M56" i="8"/>
  <c r="M17" i="8"/>
  <c r="M18" i="8"/>
  <c r="M58" i="8"/>
  <c r="M19" i="8"/>
  <c r="M59" i="8" s="1"/>
  <c r="M20" i="8"/>
  <c r="M60" i="8" s="1"/>
  <c r="M21" i="8"/>
  <c r="M61" i="8"/>
  <c r="M22" i="8"/>
  <c r="M62" i="8" s="1"/>
  <c r="M23" i="8"/>
  <c r="M63" i="8"/>
  <c r="M24" i="8"/>
  <c r="M64" i="8" s="1"/>
  <c r="M25" i="8"/>
  <c r="M65" i="8" s="1"/>
  <c r="M26" i="8"/>
  <c r="M66" i="8" s="1"/>
  <c r="M27" i="8"/>
  <c r="M67" i="8"/>
  <c r="M28" i="8"/>
  <c r="M68" i="8" s="1"/>
  <c r="M29" i="8"/>
  <c r="M69" i="8" s="1"/>
  <c r="L3" i="8"/>
  <c r="L43" i="8" s="1"/>
  <c r="L4" i="8"/>
  <c r="L44" i="8"/>
  <c r="L5" i="8"/>
  <c r="L45" i="8" s="1"/>
  <c r="L6" i="8"/>
  <c r="L46" i="8" s="1"/>
  <c r="L7" i="8"/>
  <c r="L47" i="8" s="1"/>
  <c r="L8" i="8"/>
  <c r="L48" i="8"/>
  <c r="L9" i="8"/>
  <c r="L49" i="8" s="1"/>
  <c r="L10" i="8"/>
  <c r="L50" i="8"/>
  <c r="L11" i="8"/>
  <c r="L51" i="8" s="1"/>
  <c r="L12" i="8"/>
  <c r="L52" i="8"/>
  <c r="L13" i="8"/>
  <c r="L53" i="8" s="1"/>
  <c r="L14" i="8"/>
  <c r="L54" i="8" s="1"/>
  <c r="L15" i="8"/>
  <c r="L55" i="8" s="1"/>
  <c r="L16" i="8"/>
  <c r="L56" i="8"/>
  <c r="L17" i="8"/>
  <c r="L57" i="8" s="1"/>
  <c r="L18" i="8"/>
  <c r="L58" i="8"/>
  <c r="L19" i="8"/>
  <c r="L59" i="8" s="1"/>
  <c r="L20" i="8"/>
  <c r="L60" i="8"/>
  <c r="L21" i="8"/>
  <c r="L61" i="8" s="1"/>
  <c r="L22" i="8"/>
  <c r="L62" i="8" s="1"/>
  <c r="L23" i="8"/>
  <c r="L63" i="8" s="1"/>
  <c r="L24" i="8"/>
  <c r="L64" i="8" s="1"/>
  <c r="L25" i="8"/>
  <c r="L65" i="8" s="1"/>
  <c r="L26" i="8"/>
  <c r="L66" i="8"/>
  <c r="L27" i="8"/>
  <c r="L67" i="8" s="1"/>
  <c r="L28" i="8"/>
  <c r="L68" i="8" s="1"/>
  <c r="L29" i="8"/>
  <c r="L69" i="8" s="1"/>
  <c r="K3" i="8"/>
  <c r="K43" i="8" s="1"/>
  <c r="K4" i="8"/>
  <c r="K44" i="8" s="1"/>
  <c r="K5" i="8"/>
  <c r="K45" i="8"/>
  <c r="K6" i="8"/>
  <c r="K7" i="8"/>
  <c r="K47" i="8"/>
  <c r="K8" i="8"/>
  <c r="K48" i="8" s="1"/>
  <c r="K9" i="8"/>
  <c r="K49" i="8"/>
  <c r="K10" i="8"/>
  <c r="K50" i="8" s="1"/>
  <c r="K11" i="8"/>
  <c r="K51" i="8"/>
  <c r="K12" i="8"/>
  <c r="K52" i="8" s="1"/>
  <c r="K13" i="8"/>
  <c r="K53" i="8"/>
  <c r="K14" i="8"/>
  <c r="K54" i="8" s="1"/>
  <c r="K15" i="8"/>
  <c r="K55" i="8"/>
  <c r="K16" i="8"/>
  <c r="K56" i="8" s="1"/>
  <c r="K17" i="8"/>
  <c r="K57" i="8"/>
  <c r="K18" i="8"/>
  <c r="K58" i="8" s="1"/>
  <c r="K19" i="8"/>
  <c r="K59" i="8"/>
  <c r="K20" i="8"/>
  <c r="K60" i="8" s="1"/>
  <c r="K21" i="8"/>
  <c r="K61" i="8"/>
  <c r="K22" i="8"/>
  <c r="K62" i="8" s="1"/>
  <c r="K23" i="8"/>
  <c r="K63" i="8"/>
  <c r="K24" i="8"/>
  <c r="K64" i="8" s="1"/>
  <c r="K25" i="8"/>
  <c r="K65" i="8" s="1"/>
  <c r="K26" i="8"/>
  <c r="K66" i="8" s="1"/>
  <c r="K27" i="8"/>
  <c r="K67" i="8" s="1"/>
  <c r="K28" i="8"/>
  <c r="K68" i="8" s="1"/>
  <c r="K29" i="8"/>
  <c r="K69" i="8" s="1"/>
  <c r="J3" i="8"/>
  <c r="J43" i="8" s="1"/>
  <c r="J4" i="8"/>
  <c r="J44" i="8"/>
  <c r="J5" i="8"/>
  <c r="J45" i="8" s="1"/>
  <c r="J6" i="8"/>
  <c r="J46" i="8"/>
  <c r="J7" i="8"/>
  <c r="J47" i="8" s="1"/>
  <c r="J8" i="8"/>
  <c r="J48" i="8"/>
  <c r="J9" i="8"/>
  <c r="J49" i="8" s="1"/>
  <c r="J10" i="8"/>
  <c r="J50" i="8"/>
  <c r="J11" i="8"/>
  <c r="J51" i="8" s="1"/>
  <c r="J12" i="8"/>
  <c r="J52" i="8"/>
  <c r="J13" i="8"/>
  <c r="J53" i="8" s="1"/>
  <c r="J14" i="8"/>
  <c r="J54" i="8"/>
  <c r="J15" i="8"/>
  <c r="J55" i="8" s="1"/>
  <c r="J16" i="8"/>
  <c r="J56" i="8"/>
  <c r="J17" i="8"/>
  <c r="J57" i="8" s="1"/>
  <c r="J18" i="8"/>
  <c r="J58" i="8"/>
  <c r="J19" i="8"/>
  <c r="J59" i="8" s="1"/>
  <c r="J20" i="8"/>
  <c r="J60" i="8"/>
  <c r="J21" i="8"/>
  <c r="J61" i="8" s="1"/>
  <c r="J22" i="8"/>
  <c r="J62" i="8"/>
  <c r="J23" i="8"/>
  <c r="J63" i="8" s="1"/>
  <c r="J24" i="8"/>
  <c r="J64" i="8"/>
  <c r="J25" i="8"/>
  <c r="J65" i="8" s="1"/>
  <c r="J26" i="8"/>
  <c r="J66" i="8"/>
  <c r="J27" i="8"/>
  <c r="J67" i="8" s="1"/>
  <c r="J28" i="8"/>
  <c r="J68" i="8" s="1"/>
  <c r="J29" i="8"/>
  <c r="J69" i="8" s="1"/>
  <c r="I3" i="8"/>
  <c r="I43" i="8"/>
  <c r="I4" i="8"/>
  <c r="I44" i="8" s="1"/>
  <c r="I5" i="8"/>
  <c r="I45" i="8"/>
  <c r="I6" i="8"/>
  <c r="I7" i="8"/>
  <c r="I47" i="8"/>
  <c r="I8" i="8"/>
  <c r="I48" i="8" s="1"/>
  <c r="I9" i="8"/>
  <c r="I49" i="8"/>
  <c r="I10" i="8"/>
  <c r="I50" i="8" s="1"/>
  <c r="I11" i="8"/>
  <c r="I51" i="8"/>
  <c r="I12" i="8"/>
  <c r="I52" i="8" s="1"/>
  <c r="I13" i="8"/>
  <c r="I53" i="8"/>
  <c r="I14" i="8"/>
  <c r="I54" i="8" s="1"/>
  <c r="I15" i="8"/>
  <c r="I55" i="8"/>
  <c r="I16" i="8"/>
  <c r="I56" i="8" s="1"/>
  <c r="I17" i="8"/>
  <c r="I57" i="8"/>
  <c r="I18" i="8"/>
  <c r="I58" i="8" s="1"/>
  <c r="I19" i="8"/>
  <c r="I59" i="8"/>
  <c r="I20" i="8"/>
  <c r="I60" i="8" s="1"/>
  <c r="I21" i="8"/>
  <c r="I61" i="8"/>
  <c r="I22" i="8"/>
  <c r="I62" i="8" s="1"/>
  <c r="I23" i="8"/>
  <c r="I63" i="8"/>
  <c r="I24" i="8"/>
  <c r="I64" i="8" s="1"/>
  <c r="I25" i="8"/>
  <c r="I65" i="8" s="1"/>
  <c r="I26" i="8"/>
  <c r="I66" i="8" s="1"/>
  <c r="I27" i="8"/>
  <c r="I67" i="8" s="1"/>
  <c r="I28" i="8"/>
  <c r="I68" i="8" s="1"/>
  <c r="I29" i="8"/>
  <c r="I69" i="8" s="1"/>
  <c r="G3" i="8"/>
  <c r="G43" i="8" s="1"/>
  <c r="G4" i="8"/>
  <c r="G44" i="8"/>
  <c r="G5" i="8"/>
  <c r="G45" i="8" s="1"/>
  <c r="G6" i="8"/>
  <c r="G46" i="8"/>
  <c r="G7" i="8"/>
  <c r="G47" i="8" s="1"/>
  <c r="G8" i="8"/>
  <c r="G48" i="8"/>
  <c r="G9" i="8"/>
  <c r="G49" i="8" s="1"/>
  <c r="G10" i="8"/>
  <c r="G50" i="8"/>
  <c r="G11" i="8"/>
  <c r="G51" i="8" s="1"/>
  <c r="G12" i="8"/>
  <c r="G52" i="8"/>
  <c r="G13" i="8"/>
  <c r="G53" i="8" s="1"/>
  <c r="G14" i="8"/>
  <c r="G54" i="8"/>
  <c r="G15" i="8"/>
  <c r="G55" i="8" s="1"/>
  <c r="G16" i="8"/>
  <c r="G56" i="8" s="1"/>
  <c r="G17" i="8"/>
  <c r="G57" i="8" s="1"/>
  <c r="G18" i="8"/>
  <c r="G58" i="8" s="1"/>
  <c r="G19" i="8"/>
  <c r="G59" i="8"/>
  <c r="G20" i="8"/>
  <c r="G60" i="8" s="1"/>
  <c r="G21" i="8"/>
  <c r="G61" i="8"/>
  <c r="G22" i="8"/>
  <c r="G62" i="8" s="1"/>
  <c r="G23" i="8"/>
  <c r="G63" i="8" s="1"/>
  <c r="G24" i="8"/>
  <c r="G64" i="8" s="1"/>
  <c r="G25" i="8"/>
  <c r="G65" i="8" s="1"/>
  <c r="G26" i="8"/>
  <c r="G66" i="8" s="1"/>
  <c r="G27" i="8"/>
  <c r="G67" i="8" s="1"/>
  <c r="G28" i="8"/>
  <c r="G68" i="8" s="1"/>
  <c r="G29" i="8"/>
  <c r="G69" i="8" s="1"/>
  <c r="F3" i="8"/>
  <c r="F43" i="8" s="1"/>
  <c r="F4" i="8"/>
  <c r="F44" i="8" s="1"/>
  <c r="F5" i="8"/>
  <c r="F45" i="8" s="1"/>
  <c r="F6" i="8"/>
  <c r="F46" i="8" s="1"/>
  <c r="F7" i="8"/>
  <c r="F47" i="8" s="1"/>
  <c r="F8" i="8"/>
  <c r="F48" i="8"/>
  <c r="F9" i="8"/>
  <c r="F49" i="8" s="1"/>
  <c r="F10" i="8"/>
  <c r="F50" i="8"/>
  <c r="F11" i="8"/>
  <c r="F51" i="8" s="1"/>
  <c r="F12" i="8"/>
  <c r="F52" i="8" s="1"/>
  <c r="F13" i="8"/>
  <c r="F53" i="8" s="1"/>
  <c r="F14" i="8"/>
  <c r="F54" i="8" s="1"/>
  <c r="F15" i="8"/>
  <c r="F55" i="8" s="1"/>
  <c r="F16" i="8"/>
  <c r="F56" i="8"/>
  <c r="F17" i="8"/>
  <c r="F57" i="8" s="1"/>
  <c r="F18" i="8"/>
  <c r="F58" i="8"/>
  <c r="F19" i="8"/>
  <c r="F59" i="8" s="1"/>
  <c r="F20" i="8"/>
  <c r="F60" i="8" s="1"/>
  <c r="F21" i="8"/>
  <c r="F61" i="8" s="1"/>
  <c r="F22" i="8"/>
  <c r="F62" i="8" s="1"/>
  <c r="F23" i="8"/>
  <c r="F63" i="8" s="1"/>
  <c r="F24" i="8"/>
  <c r="F64" i="8" s="1"/>
  <c r="F25" i="8"/>
  <c r="F65" i="8" s="1"/>
  <c r="F26" i="8"/>
  <c r="F66" i="8" s="1"/>
  <c r="F27" i="8"/>
  <c r="F67" i="8" s="1"/>
  <c r="F28" i="8"/>
  <c r="F68" i="8" s="1"/>
  <c r="F29" i="8"/>
  <c r="F69" i="8" s="1"/>
  <c r="E3" i="8"/>
  <c r="E43" i="8" s="1"/>
  <c r="E4" i="8"/>
  <c r="E44" i="8" s="1"/>
  <c r="E5" i="8"/>
  <c r="E45" i="8"/>
  <c r="E6" i="8"/>
  <c r="E46" i="8" s="1"/>
  <c r="E7" i="8"/>
  <c r="E47" i="8"/>
  <c r="E8" i="8"/>
  <c r="E48" i="8" s="1"/>
  <c r="E9" i="8"/>
  <c r="E49" i="8" s="1"/>
  <c r="E10" i="8"/>
  <c r="E50" i="8" s="1"/>
  <c r="E11" i="8"/>
  <c r="E51" i="8" s="1"/>
  <c r="E12" i="8"/>
  <c r="E52" i="8" s="1"/>
  <c r="E13" i="8"/>
  <c r="E53" i="8"/>
  <c r="E14" i="8"/>
  <c r="E54" i="8" s="1"/>
  <c r="E15" i="8"/>
  <c r="E55" i="8"/>
  <c r="E16" i="8"/>
  <c r="E56" i="8" s="1"/>
  <c r="E17" i="8"/>
  <c r="E57" i="8"/>
  <c r="E18" i="8"/>
  <c r="E58" i="8" s="1"/>
  <c r="E19" i="8"/>
  <c r="E59" i="8"/>
  <c r="E20" i="8"/>
  <c r="E60" i="8" s="1"/>
  <c r="E21" i="8"/>
  <c r="E61" i="8"/>
  <c r="E22" i="8"/>
  <c r="E62" i="8" s="1"/>
  <c r="E23" i="8"/>
  <c r="E63" i="8"/>
  <c r="E24" i="8"/>
  <c r="E64" i="8" s="1"/>
  <c r="E25" i="8"/>
  <c r="E65" i="8" s="1"/>
  <c r="E26" i="8"/>
  <c r="E66" i="8" s="1"/>
  <c r="E27" i="8"/>
  <c r="E67" i="8" s="1"/>
  <c r="E28" i="8"/>
  <c r="E68" i="8" s="1"/>
  <c r="E29" i="8"/>
  <c r="E69" i="8" s="1"/>
  <c r="D3" i="8"/>
  <c r="D43" i="8" s="1"/>
  <c r="D4" i="8"/>
  <c r="D44" i="8"/>
  <c r="D5" i="8"/>
  <c r="D45" i="8" s="1"/>
  <c r="D6" i="8"/>
  <c r="D46" i="8"/>
  <c r="D7" i="8"/>
  <c r="D47" i="8" s="1"/>
  <c r="D8" i="8"/>
  <c r="D48" i="8"/>
  <c r="D9" i="8"/>
  <c r="D49" i="8" s="1"/>
  <c r="D10" i="8"/>
  <c r="D50" i="8"/>
  <c r="D11" i="8"/>
  <c r="D51" i="8" s="1"/>
  <c r="D12" i="8"/>
  <c r="D52" i="8"/>
  <c r="D13" i="8"/>
  <c r="D53" i="8" s="1"/>
  <c r="D14" i="8"/>
  <c r="D54" i="8"/>
  <c r="D15" i="8"/>
  <c r="D55" i="8" s="1"/>
  <c r="D16" i="8"/>
  <c r="D56" i="8"/>
  <c r="D17" i="8"/>
  <c r="D57" i="8" s="1"/>
  <c r="D18" i="8"/>
  <c r="D58" i="8"/>
  <c r="D19" i="8"/>
  <c r="D59" i="8" s="1"/>
  <c r="D20" i="8"/>
  <c r="D60" i="8"/>
  <c r="D21" i="8"/>
  <c r="D61" i="8" s="1"/>
  <c r="D22" i="8"/>
  <c r="D62" i="8"/>
  <c r="D23" i="8"/>
  <c r="D63" i="8" s="1"/>
  <c r="D24" i="8"/>
  <c r="D64" i="8" s="1"/>
  <c r="D25" i="8"/>
  <c r="D65" i="8" s="1"/>
  <c r="D26" i="8"/>
  <c r="D27" i="8"/>
  <c r="D67" i="8" s="1"/>
  <c r="D28" i="8"/>
  <c r="D68" i="8" s="1"/>
  <c r="D29" i="8"/>
  <c r="D69" i="8" s="1"/>
  <c r="C3" i="8"/>
  <c r="C43" i="8"/>
  <c r="C4" i="8"/>
  <c r="C44" i="8" s="1"/>
  <c r="C5" i="8"/>
  <c r="C45" i="8"/>
  <c r="C6" i="8"/>
  <c r="C46" i="8" s="1"/>
  <c r="C7" i="8"/>
  <c r="C8" i="8"/>
  <c r="C48" i="8"/>
  <c r="C9" i="8"/>
  <c r="C49" i="8" s="1"/>
  <c r="C10" i="8"/>
  <c r="C50" i="8"/>
  <c r="C11" i="8"/>
  <c r="C51" i="8" s="1"/>
  <c r="L18" i="9"/>
  <c r="L19" i="9"/>
  <c r="L20" i="9"/>
  <c r="L21" i="9"/>
  <c r="L22" i="9"/>
  <c r="L23" i="9"/>
  <c r="L24" i="9"/>
  <c r="L25" i="9"/>
  <c r="L26" i="9"/>
  <c r="L27" i="9"/>
  <c r="L28" i="9"/>
  <c r="L29" i="9"/>
  <c r="E18" i="9"/>
  <c r="E19" i="9"/>
  <c r="E20" i="9"/>
  <c r="E21" i="9"/>
  <c r="E22" i="9"/>
  <c r="E23" i="9"/>
  <c r="E24" i="9"/>
  <c r="E25" i="9"/>
  <c r="E26" i="9"/>
  <c r="E27" i="9"/>
  <c r="E28" i="9"/>
  <c r="E29" i="9"/>
  <c r="B2" i="8"/>
  <c r="B42" i="8"/>
  <c r="I18" i="7"/>
  <c r="J18" i="7"/>
  <c r="K18" i="7"/>
  <c r="L18" i="7"/>
  <c r="M18" i="7"/>
  <c r="N18" i="7"/>
  <c r="I19" i="7"/>
  <c r="J19" i="7"/>
  <c r="K19" i="7"/>
  <c r="L19" i="7"/>
  <c r="M19" i="7"/>
  <c r="N19" i="7"/>
  <c r="I20" i="7"/>
  <c r="J20" i="7"/>
  <c r="K20" i="7"/>
  <c r="L20" i="7"/>
  <c r="M20" i="7"/>
  <c r="N20" i="7"/>
  <c r="I21" i="7"/>
  <c r="J21" i="7"/>
  <c r="K21" i="7"/>
  <c r="L21" i="7"/>
  <c r="M21" i="7"/>
  <c r="N21" i="7"/>
  <c r="I22" i="7"/>
  <c r="J22" i="7"/>
  <c r="K22" i="7"/>
  <c r="L22" i="7"/>
  <c r="M22" i="7"/>
  <c r="N22" i="7"/>
  <c r="I23" i="7"/>
  <c r="J23" i="7"/>
  <c r="K23" i="7"/>
  <c r="L23" i="7"/>
  <c r="M23" i="7"/>
  <c r="N23" i="7"/>
  <c r="I24" i="7"/>
  <c r="J24" i="7"/>
  <c r="K24" i="7"/>
  <c r="L24" i="7"/>
  <c r="M24" i="7"/>
  <c r="N24" i="7"/>
  <c r="I25" i="7"/>
  <c r="J25" i="7"/>
  <c r="K25" i="7"/>
  <c r="L25" i="7"/>
  <c r="M25" i="7"/>
  <c r="N25" i="7"/>
  <c r="I26" i="7"/>
  <c r="J26" i="7"/>
  <c r="K26" i="7"/>
  <c r="L26" i="7"/>
  <c r="M26" i="7"/>
  <c r="N26" i="7"/>
  <c r="I27" i="7"/>
  <c r="J27" i="7"/>
  <c r="K27" i="7"/>
  <c r="L27" i="7"/>
  <c r="M27" i="7"/>
  <c r="N27" i="7"/>
  <c r="I28" i="7"/>
  <c r="J28" i="7"/>
  <c r="K28" i="7"/>
  <c r="L28" i="7"/>
  <c r="M28" i="7"/>
  <c r="N28" i="7"/>
  <c r="I29" i="7"/>
  <c r="J29" i="7"/>
  <c r="K29" i="7"/>
  <c r="L29" i="7"/>
  <c r="M29" i="7"/>
  <c r="N29" i="7"/>
  <c r="B2" i="9"/>
  <c r="C2" i="9"/>
  <c r="D2" i="9"/>
  <c r="E2" i="9"/>
  <c r="F2" i="9"/>
  <c r="G2" i="9"/>
  <c r="I2" i="9"/>
  <c r="J2" i="9"/>
  <c r="K2" i="9"/>
  <c r="L2" i="9"/>
  <c r="M2" i="9"/>
  <c r="N2" i="9"/>
  <c r="B3" i="9"/>
  <c r="C3" i="9"/>
  <c r="D3" i="9"/>
  <c r="E3" i="9"/>
  <c r="F3" i="9"/>
  <c r="G3" i="9"/>
  <c r="I3" i="9"/>
  <c r="J3" i="9"/>
  <c r="K3" i="9"/>
  <c r="L3" i="9"/>
  <c r="M3" i="9"/>
  <c r="N3" i="9"/>
  <c r="B4" i="9"/>
  <c r="C4" i="9"/>
  <c r="D4" i="9"/>
  <c r="E4" i="9"/>
  <c r="F4" i="9"/>
  <c r="G4" i="9"/>
  <c r="I4" i="9"/>
  <c r="J4" i="9"/>
  <c r="K4" i="9"/>
  <c r="L4" i="9"/>
  <c r="M4" i="9"/>
  <c r="N4" i="9"/>
  <c r="B5" i="9"/>
  <c r="C5" i="9"/>
  <c r="D5" i="9"/>
  <c r="E5" i="9"/>
  <c r="F5" i="9"/>
  <c r="G5" i="9"/>
  <c r="I5" i="9"/>
  <c r="J5" i="9"/>
  <c r="K5" i="9"/>
  <c r="L5" i="9"/>
  <c r="M5" i="9"/>
  <c r="N5" i="9"/>
  <c r="B6" i="9"/>
  <c r="C6" i="9"/>
  <c r="D6" i="9"/>
  <c r="E6" i="9"/>
  <c r="F6" i="9"/>
  <c r="G6" i="9"/>
  <c r="I6" i="9"/>
  <c r="J6" i="9"/>
  <c r="K6" i="9"/>
  <c r="L6" i="9"/>
  <c r="M6" i="9"/>
  <c r="N6" i="9"/>
  <c r="C2" i="8"/>
  <c r="C42" i="8" s="1"/>
  <c r="E2" i="8"/>
  <c r="E42" i="8"/>
  <c r="F2" i="8"/>
  <c r="F42" i="8" s="1"/>
  <c r="G2" i="8"/>
  <c r="G42" i="8"/>
  <c r="I2" i="8"/>
  <c r="I42" i="8" s="1"/>
  <c r="J2" i="8"/>
  <c r="J42" i="8"/>
  <c r="K2" i="8"/>
  <c r="K42" i="8" s="1"/>
  <c r="L2" i="8"/>
  <c r="L42" i="8"/>
  <c r="M2" i="8"/>
  <c r="M42" i="8" s="1"/>
  <c r="N2" i="8"/>
  <c r="N42" i="8"/>
  <c r="B46" i="8"/>
  <c r="I46" i="8"/>
  <c r="K46" i="8"/>
  <c r="I2" i="7"/>
  <c r="J2" i="7"/>
  <c r="K2" i="7"/>
  <c r="L2" i="7"/>
  <c r="M2" i="7"/>
  <c r="N2" i="7"/>
  <c r="I3" i="7"/>
  <c r="J3" i="7"/>
  <c r="K3" i="7"/>
  <c r="L3" i="7"/>
  <c r="M3" i="7"/>
  <c r="N3" i="7"/>
  <c r="I4" i="7"/>
  <c r="J4" i="7"/>
  <c r="K4" i="7"/>
  <c r="L4" i="7"/>
  <c r="M4" i="7"/>
  <c r="N4" i="7"/>
  <c r="I5" i="7"/>
  <c r="J5" i="7"/>
  <c r="K5" i="7"/>
  <c r="L5" i="7"/>
  <c r="M5" i="7"/>
  <c r="N5" i="7"/>
  <c r="I6" i="7"/>
  <c r="J6" i="7"/>
  <c r="K6" i="7"/>
  <c r="L6" i="7"/>
  <c r="M6" i="7"/>
  <c r="N6" i="7"/>
  <c r="B7" i="9"/>
  <c r="C7" i="9"/>
  <c r="D7" i="9"/>
  <c r="E7" i="9"/>
  <c r="F7" i="9"/>
  <c r="G7" i="9"/>
  <c r="I7" i="9"/>
  <c r="J7" i="9"/>
  <c r="K7" i="9"/>
  <c r="L7" i="9"/>
  <c r="M7" i="9"/>
  <c r="N7" i="9"/>
  <c r="B8" i="9"/>
  <c r="C8" i="9"/>
  <c r="D8" i="9"/>
  <c r="E8" i="9"/>
  <c r="F8" i="9"/>
  <c r="G8" i="9"/>
  <c r="I8" i="9"/>
  <c r="J8" i="9"/>
  <c r="K8" i="9"/>
  <c r="L8" i="9"/>
  <c r="M8" i="9"/>
  <c r="N8" i="9"/>
  <c r="B9" i="9"/>
  <c r="C9" i="9"/>
  <c r="D9" i="9"/>
  <c r="E9" i="9"/>
  <c r="F9" i="9"/>
  <c r="G9" i="9"/>
  <c r="I9" i="9"/>
  <c r="J9" i="9"/>
  <c r="K9" i="9"/>
  <c r="L9" i="9"/>
  <c r="M9" i="9"/>
  <c r="N9" i="9"/>
  <c r="B10" i="9"/>
  <c r="C10" i="9"/>
  <c r="D10" i="9"/>
  <c r="E10" i="9"/>
  <c r="F10" i="9"/>
  <c r="G10" i="9"/>
  <c r="I10" i="9"/>
  <c r="J10" i="9"/>
  <c r="K10" i="9"/>
  <c r="L10" i="9"/>
  <c r="M10" i="9"/>
  <c r="N10" i="9"/>
  <c r="B11" i="9"/>
  <c r="C11" i="9"/>
  <c r="D11" i="9"/>
  <c r="E11" i="9"/>
  <c r="F11" i="9"/>
  <c r="G11" i="9"/>
  <c r="I11" i="9"/>
  <c r="J11" i="9"/>
  <c r="K11" i="9"/>
  <c r="L11" i="9"/>
  <c r="M11" i="9"/>
  <c r="N11" i="9"/>
  <c r="B12" i="9"/>
  <c r="C12" i="9"/>
  <c r="D12" i="9"/>
  <c r="E12" i="9"/>
  <c r="F12" i="9"/>
  <c r="G12" i="9"/>
  <c r="I12" i="9"/>
  <c r="J12" i="9"/>
  <c r="K12" i="9"/>
  <c r="L12" i="9"/>
  <c r="M12" i="9"/>
  <c r="N12" i="9"/>
  <c r="B13" i="9"/>
  <c r="C13" i="9"/>
  <c r="D13" i="9"/>
  <c r="E13" i="9"/>
  <c r="F13" i="9"/>
  <c r="G13" i="9"/>
  <c r="I13" i="9"/>
  <c r="J13" i="9"/>
  <c r="K13" i="9"/>
  <c r="L13" i="9"/>
  <c r="M13" i="9"/>
  <c r="N13" i="9"/>
  <c r="C47" i="8"/>
  <c r="N51" i="8"/>
  <c r="I7" i="7"/>
  <c r="J7" i="7"/>
  <c r="K7" i="7"/>
  <c r="L7" i="7"/>
  <c r="M7" i="7"/>
  <c r="N7" i="7"/>
  <c r="I8" i="7"/>
  <c r="J8" i="7"/>
  <c r="K8" i="7"/>
  <c r="L8" i="7"/>
  <c r="M8" i="7"/>
  <c r="N8" i="7"/>
  <c r="I9" i="7"/>
  <c r="J9" i="7"/>
  <c r="K9" i="7"/>
  <c r="L9" i="7"/>
  <c r="M9" i="7"/>
  <c r="N9" i="7"/>
  <c r="I10" i="7"/>
  <c r="J10" i="7"/>
  <c r="K10" i="7"/>
  <c r="L10" i="7"/>
  <c r="M10" i="7"/>
  <c r="N10" i="7"/>
  <c r="I11" i="7"/>
  <c r="J11" i="7"/>
  <c r="K11" i="7"/>
  <c r="L11" i="7"/>
  <c r="M11" i="7"/>
  <c r="N11" i="7"/>
  <c r="B53" i="8"/>
  <c r="I12" i="7"/>
  <c r="J12" i="7"/>
  <c r="K12" i="7"/>
  <c r="L12" i="7"/>
  <c r="M12" i="7"/>
  <c r="N12" i="7"/>
  <c r="I13" i="7"/>
  <c r="J13" i="7"/>
  <c r="K13" i="7"/>
  <c r="L13" i="7"/>
  <c r="M13" i="7"/>
  <c r="N13" i="7"/>
  <c r="I14" i="9"/>
  <c r="J14" i="9"/>
  <c r="K14" i="9"/>
  <c r="L14" i="9"/>
  <c r="M14" i="9"/>
  <c r="N14" i="9"/>
  <c r="B14" i="9"/>
  <c r="C14" i="9"/>
  <c r="D14" i="9"/>
  <c r="E14" i="9"/>
  <c r="F14" i="9"/>
  <c r="G14" i="9"/>
  <c r="I14" i="7"/>
  <c r="J14" i="7"/>
  <c r="K14" i="7"/>
  <c r="L14" i="7"/>
  <c r="M14" i="7"/>
  <c r="N14" i="7"/>
  <c r="B15" i="9"/>
  <c r="C15" i="9"/>
  <c r="D15" i="9"/>
  <c r="E15" i="9"/>
  <c r="F15" i="9"/>
  <c r="G15" i="9"/>
  <c r="I15" i="9"/>
  <c r="J15" i="9"/>
  <c r="K15" i="9"/>
  <c r="L15" i="9"/>
  <c r="M15" i="9"/>
  <c r="N15" i="9"/>
  <c r="B16" i="9"/>
  <c r="C16" i="9"/>
  <c r="D16" i="9"/>
  <c r="E16" i="9"/>
  <c r="F16" i="9"/>
  <c r="G16" i="9"/>
  <c r="I16" i="9"/>
  <c r="J16" i="9"/>
  <c r="K16" i="9"/>
  <c r="L16" i="9"/>
  <c r="M16" i="9"/>
  <c r="N16" i="9"/>
  <c r="B17" i="9"/>
  <c r="C17" i="9"/>
  <c r="D17" i="9"/>
  <c r="E17" i="9"/>
  <c r="F17" i="9"/>
  <c r="G17" i="9"/>
  <c r="I17" i="9"/>
  <c r="J17" i="9"/>
  <c r="K17" i="9"/>
  <c r="L17" i="9"/>
  <c r="M17" i="9"/>
  <c r="N17" i="9"/>
  <c r="M57" i="8"/>
  <c r="N57" i="8"/>
  <c r="I15" i="7"/>
  <c r="J15" i="7"/>
  <c r="K15" i="7"/>
  <c r="L15" i="7"/>
  <c r="M15" i="7"/>
  <c r="N15" i="7"/>
  <c r="I16" i="7"/>
  <c r="J16" i="7"/>
  <c r="K16" i="7"/>
  <c r="L16" i="7"/>
  <c r="M16" i="7"/>
  <c r="N16" i="7"/>
  <c r="I17" i="7"/>
  <c r="J17" i="7"/>
  <c r="K17" i="7"/>
  <c r="L17" i="7"/>
  <c r="M17" i="7"/>
  <c r="N17" i="7"/>
  <c r="I18" i="9"/>
  <c r="J18" i="9"/>
  <c r="K18" i="9"/>
  <c r="M18" i="9"/>
  <c r="N18" i="9"/>
  <c r="I19" i="9"/>
  <c r="J19" i="9"/>
  <c r="K19" i="9"/>
  <c r="M19" i="9"/>
  <c r="N19" i="9"/>
  <c r="I20" i="9"/>
  <c r="J20" i="9"/>
  <c r="K20" i="9"/>
  <c r="M20" i="9"/>
  <c r="N20" i="9"/>
  <c r="I21" i="9"/>
  <c r="J21" i="9"/>
  <c r="K21" i="9"/>
  <c r="M21" i="9"/>
  <c r="N21" i="9"/>
  <c r="I22" i="9"/>
  <c r="J22" i="9"/>
  <c r="K22" i="9"/>
  <c r="M22" i="9"/>
  <c r="N22" i="9"/>
  <c r="I23" i="9"/>
  <c r="J23" i="9"/>
  <c r="K23" i="9"/>
  <c r="M23" i="9"/>
  <c r="N23" i="9"/>
  <c r="B18" i="9"/>
  <c r="C18" i="9"/>
  <c r="D18" i="9"/>
  <c r="F18" i="9"/>
  <c r="G18" i="9"/>
  <c r="B19" i="9"/>
  <c r="C19" i="9"/>
  <c r="D19" i="9"/>
  <c r="F19" i="9"/>
  <c r="G19" i="9"/>
  <c r="B20" i="9"/>
  <c r="C20" i="9"/>
  <c r="D20" i="9"/>
  <c r="F20" i="9"/>
  <c r="G20" i="9"/>
  <c r="B21" i="9"/>
  <c r="C21" i="9"/>
  <c r="D21" i="9"/>
  <c r="F21" i="9"/>
  <c r="G21" i="9"/>
  <c r="B22" i="9"/>
  <c r="C22" i="9"/>
  <c r="D22" i="9"/>
  <c r="F22" i="9"/>
  <c r="G22" i="9"/>
  <c r="B23" i="9"/>
  <c r="C23" i="9"/>
  <c r="D23" i="9"/>
  <c r="F23" i="9"/>
  <c r="G23" i="9"/>
  <c r="N60" i="8"/>
  <c r="N63" i="8"/>
  <c r="I25" i="9"/>
  <c r="J25" i="9"/>
  <c r="K25" i="9"/>
  <c r="M25" i="9"/>
  <c r="N25" i="9"/>
  <c r="I26" i="9"/>
  <c r="J26" i="9"/>
  <c r="K26" i="9"/>
  <c r="M26" i="9"/>
  <c r="N26" i="9"/>
  <c r="I27" i="9"/>
  <c r="J27" i="9"/>
  <c r="K27" i="9"/>
  <c r="M27" i="9"/>
  <c r="N27" i="9"/>
  <c r="I28" i="9"/>
  <c r="J28" i="9"/>
  <c r="K28" i="9"/>
  <c r="M28" i="9"/>
  <c r="N28" i="9"/>
  <c r="I29" i="9"/>
  <c r="J29" i="9"/>
  <c r="K29" i="9"/>
  <c r="M29" i="9"/>
  <c r="N29" i="9"/>
  <c r="N24" i="9"/>
  <c r="M24" i="9"/>
  <c r="K24" i="9"/>
  <c r="J24" i="9"/>
  <c r="I24" i="9"/>
  <c r="G25" i="9"/>
  <c r="G26" i="9"/>
  <c r="G27" i="9"/>
  <c r="G28" i="9"/>
  <c r="G29" i="9"/>
  <c r="G24" i="9"/>
  <c r="F25" i="9"/>
  <c r="F26" i="9"/>
  <c r="F27" i="9"/>
  <c r="F28" i="9"/>
  <c r="F29" i="9"/>
  <c r="F24" i="9"/>
  <c r="D25" i="9"/>
  <c r="D26" i="9"/>
  <c r="D27" i="9"/>
  <c r="D28" i="9"/>
  <c r="D29" i="9"/>
  <c r="D24" i="9"/>
  <c r="C25" i="9"/>
  <c r="C26" i="9"/>
  <c r="C27" i="9"/>
  <c r="C28" i="9"/>
  <c r="C29" i="9"/>
  <c r="C24" i="9"/>
  <c r="B25" i="9"/>
  <c r="B26" i="9"/>
  <c r="B27" i="9"/>
  <c r="B28" i="9"/>
  <c r="B29" i="9"/>
  <c r="B24" i="9"/>
  <c r="D66" i="8"/>
</calcChain>
</file>

<file path=xl/sharedStrings.xml><?xml version="1.0" encoding="utf-8"?>
<sst xmlns="http://schemas.openxmlformats.org/spreadsheetml/2006/main" count="130" uniqueCount="19">
  <si>
    <t>NB: Moyenne des résolutions incluant la cible du pays concerné</t>
  </si>
  <si>
    <t>NB : Moyenne de toutes les résolutions</t>
  </si>
  <si>
    <t>Nb : Résolution sans la cible de boc du pays dont on calcule le désajustement</t>
  </si>
  <si>
    <t>PD6_0</t>
  </si>
  <si>
    <t>PDCH_0</t>
  </si>
  <si>
    <t>PDEU_0</t>
  </si>
  <si>
    <t>PDJP_0</t>
  </si>
  <si>
    <t>PDUK_0</t>
  </si>
  <si>
    <t>PDUS_0</t>
  </si>
  <si>
    <t>PX6_0</t>
  </si>
  <si>
    <t>PXCH_0</t>
  </si>
  <si>
    <t>PXEU_0</t>
  </si>
  <si>
    <t>PXJP_0</t>
  </si>
  <si>
    <t>PXUK_0</t>
  </si>
  <si>
    <t>PXUS_0</t>
  </si>
  <si>
    <t>Ecart avec la resolution où l'écart à la cible du RdM est ignoré</t>
  </si>
  <si>
    <t>Valeurs de 1996</t>
  </si>
  <si>
    <t>Valeurs de 1999</t>
  </si>
  <si>
    <t>Valeurs de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</si>
</sst>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0"/>
      <color theme="1"/>
      <name val="Arial Unicode MS"/>
      <family val="2"/>
    </font>
    <font>
      <b/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ont="1" applyFill="1" applyBorder="1"/>
    <xf numFmtId="0" fontId="0" fillId="2" borderId="0" xfId="0" applyFill="1" applyBorder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164" fontId="0" fillId="0" borderId="0" xfId="0" applyNumberFormat="1" applyFont="1"/>
    <xf numFmtId="11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164" fontId="0" fillId="3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5" borderId="0" xfId="0" applyFill="1"/>
    <xf numFmtId="11" fontId="0" fillId="5" borderId="0" xfId="0" applyNumberFormat="1" applyFill="1"/>
    <xf numFmtId="164" fontId="1" fillId="0" borderId="0" xfId="0" applyNumberFormat="1" applyFont="1"/>
    <xf numFmtId="2" fontId="0" fillId="5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styles" Target="styles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PD6_0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OCI!$B$2:$B$36</c:f>
              <c:numCache>
                <c:formatCode>0.0000</c:formatCode>
                <c:ptCount val="35"/>
                <c:pt idx="0">
                  <c:v>-7.1441779999999984E-3</c:v>
                </c:pt>
                <c:pt idx="1">
                  <c:v>-3.9749149999999999E-3</c:v>
                </c:pt>
                <c:pt idx="2">
                  <c:v>1.0775400000000007E-3</c:v>
                </c:pt>
                <c:pt idx="3">
                  <c:v>2.1137560000000001E-3</c:v>
                </c:pt>
                <c:pt idx="4">
                  <c:v>3.7324629999999997E-3</c:v>
                </c:pt>
                <c:pt idx="5">
                  <c:v>4.8102506000000005E-3</c:v>
                </c:pt>
                <c:pt idx="6">
                  <c:v>-1.0117671999999999E-2</c:v>
                </c:pt>
                <c:pt idx="7">
                  <c:v>-1.37469918E-2</c:v>
                </c:pt>
                <c:pt idx="8">
                  <c:v>-1.2316428000000001E-2</c:v>
                </c:pt>
                <c:pt idx="9">
                  <c:v>-1.951752E-2</c:v>
                </c:pt>
                <c:pt idx="10">
                  <c:v>-2.3641044E-2</c:v>
                </c:pt>
                <c:pt idx="11">
                  <c:v>-1.916756E-2</c:v>
                </c:pt>
                <c:pt idx="12">
                  <c:v>-2.5801658E-3</c:v>
                </c:pt>
                <c:pt idx="13">
                  <c:v>-1.0321706E-2</c:v>
                </c:pt>
                <c:pt idx="14">
                  <c:v>-1.0931666E-2</c:v>
                </c:pt>
                <c:pt idx="15">
                  <c:v>-5.6720673999999995E-3</c:v>
                </c:pt>
                <c:pt idx="16">
                  <c:v>-4.8252902000000012E-3</c:v>
                </c:pt>
                <c:pt idx="17">
                  <c:v>-3.1907679999999992E-3</c:v>
                </c:pt>
                <c:pt idx="18">
                  <c:v>1.0847180000000001E-2</c:v>
                </c:pt>
                <c:pt idx="19">
                  <c:v>1.2549709999999997E-2</c:v>
                </c:pt>
                <c:pt idx="20">
                  <c:v>1.5536079999999999E-2</c:v>
                </c:pt>
                <c:pt idx="21">
                  <c:v>2.1486788E-2</c:v>
                </c:pt>
                <c:pt idx="22">
                  <c:v>1.6665399999999997E-2</c:v>
                </c:pt>
                <c:pt idx="23">
                  <c:v>2.6757280000000001E-2</c:v>
                </c:pt>
                <c:pt idx="24">
                  <c:v>2.378328E-2</c:v>
                </c:pt>
                <c:pt idx="25">
                  <c:v>1.0408972000000002E-2</c:v>
                </c:pt>
                <c:pt idx="26">
                  <c:v>6.9173200000000002E-3</c:v>
                </c:pt>
                <c:pt idx="27">
                  <c:v>-5.0168199999999917E-4</c:v>
                </c:pt>
                <c:pt idx="28">
                  <c:v>-2.0008019999999994E-3</c:v>
                </c:pt>
                <c:pt idx="29">
                  <c:v>8.8416660000000015E-3</c:v>
                </c:pt>
                <c:pt idx="30">
                  <c:v>2.9924600000000024E-4</c:v>
                </c:pt>
                <c:pt idx="31">
                  <c:v>-8.6705905999999999E-3</c:v>
                </c:pt>
                <c:pt idx="32">
                  <c:v>-1.0785725999999999E-2</c:v>
                </c:pt>
                <c:pt idx="33">
                  <c:v>-1.0733619999999999E-2</c:v>
                </c:pt>
                <c:pt idx="34">
                  <c:v>-9.3766200000000022E-3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B0-4200-9CBA-94C93718FE45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RoW!$B$2:$B$36</c:f>
              <c:numCache>
                <c:formatCode>0.0000</c:formatCode>
                <c:ptCount val="35"/>
                <c:pt idx="0">
                  <c:v>4.3897800000000001E-2</c:v>
                </c:pt>
                <c:pt idx="1">
                  <c:v>4.4803200000000001E-2</c:v>
                </c:pt>
                <c:pt idx="2">
                  <c:v>1.7838199999999999E-2</c:v>
                </c:pt>
                <c:pt idx="3">
                  <c:v>6.1793000000000004E-3</c:v>
                </c:pt>
                <c:pt idx="4">
                  <c:v>6.7573199999999998E-3</c:v>
                </c:pt>
                <c:pt idx="5">
                  <c:v>1.11906E-2</c:v>
                </c:pt>
                <c:pt idx="6">
                  <c:v>-6.0630700000000003E-3</c:v>
                </c:pt>
                <c:pt idx="7">
                  <c:v>-7.2224400000000001E-3</c:v>
                </c:pt>
                <c:pt idx="8">
                  <c:v>3.4043699999999999E-3</c:v>
                </c:pt>
                <c:pt idx="9">
                  <c:v>-5.6626899999999997E-3</c:v>
                </c:pt>
                <c:pt idx="10">
                  <c:v>-1.6118500000000001E-2</c:v>
                </c:pt>
                <c:pt idx="11">
                  <c:v>-2.0922400000000001E-2</c:v>
                </c:pt>
                <c:pt idx="12">
                  <c:v>4.7068800000000001E-3</c:v>
                </c:pt>
                <c:pt idx="13">
                  <c:v>-8.4060699999999999E-3</c:v>
                </c:pt>
                <c:pt idx="14">
                  <c:v>3.56041E-3</c:v>
                </c:pt>
                <c:pt idx="15">
                  <c:v>1.53413E-2</c:v>
                </c:pt>
                <c:pt idx="16">
                  <c:v>1.5763200000000002E-2</c:v>
                </c:pt>
                <c:pt idx="17">
                  <c:v>1.2291699999999999E-2</c:v>
                </c:pt>
                <c:pt idx="18">
                  <c:v>2.38493E-2</c:v>
                </c:pt>
                <c:pt idx="19">
                  <c:v>1.8558999999999999E-2</c:v>
                </c:pt>
                <c:pt idx="20">
                  <c:v>1.40038E-2</c:v>
                </c:pt>
                <c:pt idx="21">
                  <c:v>3.8749800000000001E-3</c:v>
                </c:pt>
                <c:pt idx="22">
                  <c:v>2.0577999999999999E-2</c:v>
                </c:pt>
                <c:pt idx="23">
                  <c:v>3.3217799999999999E-2</c:v>
                </c:pt>
                <c:pt idx="24">
                  <c:v>3.1968499999999997E-2</c:v>
                </c:pt>
                <c:pt idx="25">
                  <c:v>2.1039100000000002E-2</c:v>
                </c:pt>
                <c:pt idx="26">
                  <c:v>1.0633800000000001E-2</c:v>
                </c:pt>
                <c:pt idx="27">
                  <c:v>-6.6045699999999997E-3</c:v>
                </c:pt>
                <c:pt idx="28">
                  <c:v>-9.4568699999999905E-3</c:v>
                </c:pt>
                <c:pt idx="29" formatCode="General">
                  <c:v>1.99782E-3</c:v>
                </c:pt>
                <c:pt idx="30" formatCode="General">
                  <c:v>-5.4763499999999996E-3</c:v>
                </c:pt>
                <c:pt idx="31" formatCode="General">
                  <c:v>-1.9703700000000001E-2</c:v>
                </c:pt>
                <c:pt idx="32" formatCode="General">
                  <c:v>-1.9733000000000001E-2</c:v>
                </c:pt>
                <c:pt idx="33" formatCode="General">
                  <c:v>-8.7224499999999996E-3</c:v>
                </c:pt>
                <c:pt idx="34" formatCode="General">
                  <c:v>-3.4597199999999999E-3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B0-4200-9CBA-94C93718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88"/>
        <c:axId val="1"/>
      </c:lineChart>
      <c:catAx>
        <c:axId val="1210890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210890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PXJP_0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OCI!$L$2:$L$36</c:f>
              <c:numCache>
                <c:formatCode>0.0000</c:formatCode>
                <c:ptCount val="35"/>
                <c:pt idx="0">
                  <c:v>4.5397719999999992E-3</c:v>
                </c:pt>
                <c:pt idx="1">
                  <c:v>5.1925679999999998E-3</c:v>
                </c:pt>
                <c:pt idx="2">
                  <c:v>9.8144059999999995E-3</c:v>
                </c:pt>
                <c:pt idx="3">
                  <c:v>2.2605959999999998E-2</c:v>
                </c:pt>
                <c:pt idx="4">
                  <c:v>1.7589198E-2</c:v>
                </c:pt>
                <c:pt idx="5">
                  <c:v>1.4838242000000001E-2</c:v>
                </c:pt>
                <c:pt idx="6">
                  <c:v>-1.3864632000000002E-3</c:v>
                </c:pt>
                <c:pt idx="7">
                  <c:v>4.1303140000000015E-4</c:v>
                </c:pt>
                <c:pt idx="8">
                  <c:v>4.0001619999999998E-3</c:v>
                </c:pt>
                <c:pt idx="9">
                  <c:v>5.6213620000000004E-3</c:v>
                </c:pt>
                <c:pt idx="10">
                  <c:v>5.6772756000000001E-3</c:v>
                </c:pt>
                <c:pt idx="11">
                  <c:v>-3.8226940000000002E-3</c:v>
                </c:pt>
                <c:pt idx="12">
                  <c:v>-1.8740080000000004E-3</c:v>
                </c:pt>
                <c:pt idx="13">
                  <c:v>-9.5311420000000011E-3</c:v>
                </c:pt>
                <c:pt idx="14">
                  <c:v>-1.3292992E-2</c:v>
                </c:pt>
                <c:pt idx="15">
                  <c:v>-7.6887179999999998E-3</c:v>
                </c:pt>
                <c:pt idx="16">
                  <c:v>-6.808934E-3</c:v>
                </c:pt>
                <c:pt idx="17">
                  <c:v>-1.7481014E-2</c:v>
                </c:pt>
                <c:pt idx="18">
                  <c:v>-6.3391267999999999E-3</c:v>
                </c:pt>
                <c:pt idx="19">
                  <c:v>-1.1060660000000006E-3</c:v>
                </c:pt>
                <c:pt idx="20">
                  <c:v>6.1953940000000016E-3</c:v>
                </c:pt>
                <c:pt idx="21">
                  <c:v>1.0742652E-2</c:v>
                </c:pt>
                <c:pt idx="22">
                  <c:v>1.7840898000000001E-2</c:v>
                </c:pt>
                <c:pt idx="23">
                  <c:v>1.9553694199999999E-2</c:v>
                </c:pt>
                <c:pt idx="24">
                  <c:v>2.0547156E-2</c:v>
                </c:pt>
                <c:pt idx="25">
                  <c:v>1.8823414000000004E-2</c:v>
                </c:pt>
                <c:pt idx="26">
                  <c:v>6.651642000000001E-3</c:v>
                </c:pt>
                <c:pt idx="27">
                  <c:v>-7.9478359999999998E-3</c:v>
                </c:pt>
                <c:pt idx="28">
                  <c:v>9.5278082419999986E-3</c:v>
                </c:pt>
                <c:pt idx="29">
                  <c:v>-2.7297620000000006E-3</c:v>
                </c:pt>
                <c:pt idx="30">
                  <c:v>-2.8790960000000003E-3</c:v>
                </c:pt>
                <c:pt idx="31">
                  <c:v>4.1488320000000025E-3</c:v>
                </c:pt>
                <c:pt idx="32">
                  <c:v>-3.8261359999999999E-3</c:v>
                </c:pt>
                <c:pt idx="33">
                  <c:v>7.8545400000000001E-3</c:v>
                </c:pt>
                <c:pt idx="34">
                  <c:v>7.4470339999999999E-3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E7-43A4-887C-37BEB3FEEF00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RoW!$L$2:$L$36</c:f>
              <c:numCache>
                <c:formatCode>0.0000</c:formatCode>
                <c:ptCount val="35"/>
                <c:pt idx="0">
                  <c:v>-1.8361300000000001E-2</c:v>
                </c:pt>
                <c:pt idx="1">
                  <c:v>-1.7503299999999999E-2</c:v>
                </c:pt>
                <c:pt idx="2">
                  <c:v>-2.8932200000000002E-3</c:v>
                </c:pt>
                <c:pt idx="3">
                  <c:v>1.94819E-2</c:v>
                </c:pt>
                <c:pt idx="4">
                  <c:v>8.7953900000000002E-3</c:v>
                </c:pt>
                <c:pt idx="5">
                  <c:v>8.4340100000000005E-3</c:v>
                </c:pt>
                <c:pt idx="6">
                  <c:v>-2.7910700000000001E-3</c:v>
                </c:pt>
                <c:pt idx="7">
                  <c:v>-2.7073599999999998E-3</c:v>
                </c:pt>
                <c:pt idx="8">
                  <c:v>-1.04545E-2</c:v>
                </c:pt>
                <c:pt idx="9">
                  <c:v>-8.6058999999999997E-3</c:v>
                </c:pt>
                <c:pt idx="10">
                  <c:v>-2.59912E-4</c:v>
                </c:pt>
                <c:pt idx="11">
                  <c:v>-1.9154199999999999E-3</c:v>
                </c:pt>
                <c:pt idx="12">
                  <c:v>-7.9508500000000006E-3</c:v>
                </c:pt>
                <c:pt idx="13">
                  <c:v>-9.4302899999999992E-3</c:v>
                </c:pt>
                <c:pt idx="14">
                  <c:v>-1.0550199999999999E-2</c:v>
                </c:pt>
                <c:pt idx="15">
                  <c:v>-7.90919E-3</c:v>
                </c:pt>
                <c:pt idx="16">
                  <c:v>-4.1525700000000004E-3</c:v>
                </c:pt>
                <c:pt idx="17">
                  <c:v>-1.3684200000000001E-2</c:v>
                </c:pt>
                <c:pt idx="18">
                  <c:v>-3.1455400000000001E-3</c:v>
                </c:pt>
                <c:pt idx="19">
                  <c:v>-1.5156499999999999E-3</c:v>
                </c:pt>
                <c:pt idx="20">
                  <c:v>4.9773700000000001E-3</c:v>
                </c:pt>
                <c:pt idx="21">
                  <c:v>9.2462599999999992E-3</c:v>
                </c:pt>
                <c:pt idx="22">
                  <c:v>1.8159600000000001E-2</c:v>
                </c:pt>
                <c:pt idx="23">
                  <c:v>2.0058599999999999E-2</c:v>
                </c:pt>
                <c:pt idx="24">
                  <c:v>2.1186400000000001E-2</c:v>
                </c:pt>
                <c:pt idx="25">
                  <c:v>1.9401600000000001E-2</c:v>
                </c:pt>
                <c:pt idx="26">
                  <c:v>7.2072100000000004E-3</c:v>
                </c:pt>
                <c:pt idx="27">
                  <c:v>-7.5868899999999998E-3</c:v>
                </c:pt>
                <c:pt idx="28">
                  <c:v>9.7571099999999994E-3</c:v>
                </c:pt>
                <c:pt idx="29" formatCode="General">
                  <c:v>-2.6553900000000001E-3</c:v>
                </c:pt>
                <c:pt idx="30" formatCode="General">
                  <c:v>-2.8778499999999999E-3</c:v>
                </c:pt>
                <c:pt idx="31" formatCode="General">
                  <c:v>3.9658100000000002E-3</c:v>
                </c:pt>
                <c:pt idx="32" formatCode="General">
                  <c:v>-3.9651799999999996E-3</c:v>
                </c:pt>
                <c:pt idx="33" formatCode="General">
                  <c:v>7.7932100000000001E-3</c:v>
                </c:pt>
                <c:pt idx="34" formatCode="General">
                  <c:v>7.4845700000000003E-3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E7-43A4-887C-37BEB3FEE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21760"/>
        <c:axId val="1"/>
      </c:lineChart>
      <c:catAx>
        <c:axId val="184321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843217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PXUK_0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OCI!$M$2:$M$36</c:f>
              <c:numCache>
                <c:formatCode>0.0000</c:formatCode>
                <c:ptCount val="35"/>
                <c:pt idx="0">
                  <c:v>0.13048214</c:v>
                </c:pt>
                <c:pt idx="1">
                  <c:v>9.7707559999999999E-2</c:v>
                </c:pt>
                <c:pt idx="2">
                  <c:v>2.435934E-2</c:v>
                </c:pt>
                <c:pt idx="3">
                  <c:v>3.80886E-2</c:v>
                </c:pt>
                <c:pt idx="4">
                  <c:v>-5.9779685999999999E-2</c:v>
                </c:pt>
                <c:pt idx="5">
                  <c:v>-1.7693233999999999E-2</c:v>
                </c:pt>
                <c:pt idx="6">
                  <c:v>-8.7994240000000001E-2</c:v>
                </c:pt>
                <c:pt idx="7">
                  <c:v>-9.3860800000000008E-2</c:v>
                </c:pt>
                <c:pt idx="8">
                  <c:v>-4.8753562E-2</c:v>
                </c:pt>
                <c:pt idx="9">
                  <c:v>-1.7411100000000002E-2</c:v>
                </c:pt>
                <c:pt idx="10">
                  <c:v>-5.9521900000000003E-2</c:v>
                </c:pt>
                <c:pt idx="11">
                  <c:v>-0.11261018</c:v>
                </c:pt>
                <c:pt idx="12">
                  <c:v>7.3834920000000002E-3</c:v>
                </c:pt>
                <c:pt idx="13">
                  <c:v>-1.3076516000000002E-2</c:v>
                </c:pt>
                <c:pt idx="14">
                  <c:v>2.1040302E-2</c:v>
                </c:pt>
                <c:pt idx="15">
                  <c:v>5.1823799999999996E-2</c:v>
                </c:pt>
                <c:pt idx="16">
                  <c:v>8.3730119999999991E-2</c:v>
                </c:pt>
                <c:pt idx="17">
                  <c:v>1.7449240000000001E-2</c:v>
                </c:pt>
                <c:pt idx="18">
                  <c:v>5.6213407999999999E-2</c:v>
                </c:pt>
                <c:pt idx="19">
                  <c:v>4.1337140000000001E-2</c:v>
                </c:pt>
                <c:pt idx="20">
                  <c:v>1.6238879999999982E-3</c:v>
                </c:pt>
                <c:pt idx="21">
                  <c:v>-3.5264411999999995E-2</c:v>
                </c:pt>
                <c:pt idx="22">
                  <c:v>-2.9946559999999994E-2</c:v>
                </c:pt>
                <c:pt idx="23">
                  <c:v>2.6793500000000019E-2</c:v>
                </c:pt>
                <c:pt idx="24">
                  <c:v>-1.5840706000000003E-2</c:v>
                </c:pt>
                <c:pt idx="25">
                  <c:v>-7.9150000000000119E-4</c:v>
                </c:pt>
                <c:pt idx="26">
                  <c:v>-0.13721691999999999</c:v>
                </c:pt>
                <c:pt idx="27">
                  <c:v>-0.26123888000000001</c:v>
                </c:pt>
                <c:pt idx="28">
                  <c:v>-0.21635182</c:v>
                </c:pt>
                <c:pt idx="29">
                  <c:v>-0.18602414</c:v>
                </c:pt>
                <c:pt idx="30">
                  <c:v>-0.24735079999999998</c:v>
                </c:pt>
                <c:pt idx="31">
                  <c:v>-0.29548747999999997</c:v>
                </c:pt>
                <c:pt idx="32">
                  <c:v>-0.32458255999999996</c:v>
                </c:pt>
                <c:pt idx="33">
                  <c:v>-0.20410735999999999</c:v>
                </c:pt>
                <c:pt idx="34">
                  <c:v>-0.19804643999999999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B2-4E73-A4F8-9C6B9D3510C9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RoW!$M$2:$M$36</c:f>
              <c:numCache>
                <c:formatCode>0.0000</c:formatCode>
                <c:ptCount val="35"/>
                <c:pt idx="0">
                  <c:v>0.2853832</c:v>
                </c:pt>
                <c:pt idx="1">
                  <c:v>0.2462847</c:v>
                </c:pt>
                <c:pt idx="2">
                  <c:v>7.0759100000000005E-2</c:v>
                </c:pt>
                <c:pt idx="3">
                  <c:v>7.3434200000000005E-2</c:v>
                </c:pt>
                <c:pt idx="4">
                  <c:v>-5.0657300000000001E-3</c:v>
                </c:pt>
                <c:pt idx="5">
                  <c:v>7.3817300000000004E-3</c:v>
                </c:pt>
                <c:pt idx="6">
                  <c:v>-6.32297E-2</c:v>
                </c:pt>
                <c:pt idx="7">
                  <c:v>-5.3249499999999998E-2</c:v>
                </c:pt>
                <c:pt idx="8">
                  <c:v>2.0490399999999999E-2</c:v>
                </c:pt>
                <c:pt idx="9">
                  <c:v>4.4414700000000001E-2</c:v>
                </c:pt>
                <c:pt idx="10">
                  <c:v>-3.2738999999999997E-2</c:v>
                </c:pt>
                <c:pt idx="11">
                  <c:v>-0.1148174</c:v>
                </c:pt>
                <c:pt idx="12">
                  <c:v>3.7612800000000002E-2</c:v>
                </c:pt>
                <c:pt idx="13">
                  <c:v>-8.5982200000000002E-3</c:v>
                </c:pt>
                <c:pt idx="14">
                  <c:v>2.8191299999999999E-2</c:v>
                </c:pt>
                <c:pt idx="15">
                  <c:v>0.1045827</c:v>
                </c:pt>
                <c:pt idx="16">
                  <c:v>0.1350875</c:v>
                </c:pt>
                <c:pt idx="17">
                  <c:v>1.25781E-2</c:v>
                </c:pt>
                <c:pt idx="18">
                  <c:v>5.2320199999999997E-2</c:v>
                </c:pt>
                <c:pt idx="19">
                  <c:v>5.4333899999999997E-2</c:v>
                </c:pt>
                <c:pt idx="20">
                  <c:v>8.1245399999999995E-3</c:v>
                </c:pt>
                <c:pt idx="21">
                  <c:v>-4.3297599999999999E-2</c:v>
                </c:pt>
                <c:pt idx="22">
                  <c:v>-2.4067700000000001E-2</c:v>
                </c:pt>
                <c:pt idx="23">
                  <c:v>3.3061699999999999E-2</c:v>
                </c:pt>
                <c:pt idx="24">
                  <c:v>-9.9561300000000005E-3</c:v>
                </c:pt>
                <c:pt idx="25">
                  <c:v>2.0823299999999999E-2</c:v>
                </c:pt>
                <c:pt idx="26">
                  <c:v>-0.15097459999999999</c:v>
                </c:pt>
                <c:pt idx="27">
                  <c:v>-0.31048179999999997</c:v>
                </c:pt>
                <c:pt idx="28">
                  <c:v>-0.26321889999999998</c:v>
                </c:pt>
                <c:pt idx="29" formatCode="General">
                  <c:v>-0.2233967</c:v>
                </c:pt>
                <c:pt idx="30" formatCode="General">
                  <c:v>-0.27279989999999998</c:v>
                </c:pt>
                <c:pt idx="31" formatCode="General">
                  <c:v>-0.33360640000000003</c:v>
                </c:pt>
                <c:pt idx="32" formatCode="General">
                  <c:v>-0.356429</c:v>
                </c:pt>
                <c:pt idx="33" formatCode="General">
                  <c:v>-0.1802648</c:v>
                </c:pt>
                <c:pt idx="34" formatCode="General">
                  <c:v>-0.16253670000000001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B2-4E73-A4F8-9C6B9D351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64160"/>
        <c:axId val="1"/>
      </c:lineChart>
      <c:catAx>
        <c:axId val="184864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848641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PXUS_0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OCI!$N$2:$N$36</c:f>
              <c:numCache>
                <c:formatCode>0.0000</c:formatCode>
                <c:ptCount val="35"/>
                <c:pt idx="0">
                  <c:v>1.3109378E-2</c:v>
                </c:pt>
                <c:pt idx="1">
                  <c:v>7.7503539999999992E-3</c:v>
                </c:pt>
                <c:pt idx="2">
                  <c:v>-2.8762575999999999E-3</c:v>
                </c:pt>
                <c:pt idx="3">
                  <c:v>-6.5599880000000001E-3</c:v>
                </c:pt>
                <c:pt idx="4">
                  <c:v>-7.6631400000000014E-3</c:v>
                </c:pt>
                <c:pt idx="5">
                  <c:v>-7.9653880000000003E-3</c:v>
                </c:pt>
                <c:pt idx="6">
                  <c:v>2.6937189999999998E-3</c:v>
                </c:pt>
                <c:pt idx="7">
                  <c:v>5.7088299999999998E-3</c:v>
                </c:pt>
                <c:pt idx="8">
                  <c:v>1.0280319999999999E-2</c:v>
                </c:pt>
                <c:pt idx="9">
                  <c:v>1.6502919999999997E-2</c:v>
                </c:pt>
                <c:pt idx="10">
                  <c:v>1.2501599999999998E-2</c:v>
                </c:pt>
                <c:pt idx="11">
                  <c:v>6.566962E-3</c:v>
                </c:pt>
                <c:pt idx="12">
                  <c:v>5.7472160000000012E-3</c:v>
                </c:pt>
                <c:pt idx="13">
                  <c:v>6.6379079999999997E-3</c:v>
                </c:pt>
                <c:pt idx="14">
                  <c:v>4.2517459999999998E-3</c:v>
                </c:pt>
                <c:pt idx="15">
                  <c:v>2.9056264000000003E-3</c:v>
                </c:pt>
                <c:pt idx="16">
                  <c:v>2.0910779999999997E-3</c:v>
                </c:pt>
                <c:pt idx="17">
                  <c:v>-8.6612879999999992E-4</c:v>
                </c:pt>
                <c:pt idx="18">
                  <c:v>-7.0913940000000009E-3</c:v>
                </c:pt>
                <c:pt idx="19">
                  <c:v>-6.8204240000000003E-3</c:v>
                </c:pt>
                <c:pt idx="20">
                  <c:v>-1.1748261999999999E-2</c:v>
                </c:pt>
                <c:pt idx="21">
                  <c:v>-1.3430172000000001E-2</c:v>
                </c:pt>
                <c:pt idx="22">
                  <c:v>-1.6591139999999997E-2</c:v>
                </c:pt>
                <c:pt idx="23">
                  <c:v>-2.1307819999999998E-2</c:v>
                </c:pt>
                <c:pt idx="24">
                  <c:v>-2.3618940000000001E-2</c:v>
                </c:pt>
                <c:pt idx="25">
                  <c:v>-1.5632555999999999E-2</c:v>
                </c:pt>
                <c:pt idx="26">
                  <c:v>-1.6845779999999998E-2</c:v>
                </c:pt>
                <c:pt idx="27">
                  <c:v>-1.2917632000000002E-2</c:v>
                </c:pt>
                <c:pt idx="28">
                  <c:v>-1.395398E-2</c:v>
                </c:pt>
                <c:pt idx="29">
                  <c:v>-1.2763200000000002E-2</c:v>
                </c:pt>
                <c:pt idx="30">
                  <c:v>-1.0701525999999999E-2</c:v>
                </c:pt>
                <c:pt idx="31">
                  <c:v>-9.1015839999999994E-3</c:v>
                </c:pt>
                <c:pt idx="32">
                  <c:v>-7.8057400000000002E-3</c:v>
                </c:pt>
                <c:pt idx="33">
                  <c:v>-4.7954380000000008E-3</c:v>
                </c:pt>
                <c:pt idx="34">
                  <c:v>-5.6968119999999999E-3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62-4857-A9A0-32484A06F0C4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RoW!$N$2:$N$36</c:f>
              <c:numCache>
                <c:formatCode>0.0000</c:formatCode>
                <c:ptCount val="35"/>
                <c:pt idx="0">
                  <c:v>5.2552600000000003E-3</c:v>
                </c:pt>
                <c:pt idx="1">
                  <c:v>1.1186499999999999E-3</c:v>
                </c:pt>
                <c:pt idx="2">
                  <c:v>-3.53543E-3</c:v>
                </c:pt>
                <c:pt idx="3">
                  <c:v>-7.7126499999999997E-3</c:v>
                </c:pt>
                <c:pt idx="4">
                  <c:v>-7.9778499999999999E-3</c:v>
                </c:pt>
                <c:pt idx="5">
                  <c:v>-8.4669900000000006E-3</c:v>
                </c:pt>
                <c:pt idx="6">
                  <c:v>8.7508499999999995E-4</c:v>
                </c:pt>
                <c:pt idx="7">
                  <c:v>2.8552E-3</c:v>
                </c:pt>
                <c:pt idx="8">
                  <c:v>6.5681899999999998E-3</c:v>
                </c:pt>
                <c:pt idx="9">
                  <c:v>1.30391E-2</c:v>
                </c:pt>
                <c:pt idx="10">
                  <c:v>1.0623799999999999E-2</c:v>
                </c:pt>
                <c:pt idx="11">
                  <c:v>5.9793499999999996E-3</c:v>
                </c:pt>
                <c:pt idx="12">
                  <c:v>4.1699199999999997E-3</c:v>
                </c:pt>
                <c:pt idx="13">
                  <c:v>5.7930799999999999E-3</c:v>
                </c:pt>
                <c:pt idx="14">
                  <c:v>2.3263200000000002E-3</c:v>
                </c:pt>
                <c:pt idx="15">
                  <c:v>-1.10129E-3</c:v>
                </c:pt>
                <c:pt idx="16">
                  <c:v>-1.7341399999999999E-3</c:v>
                </c:pt>
                <c:pt idx="17">
                  <c:v>-2.13612E-3</c:v>
                </c:pt>
                <c:pt idx="18">
                  <c:v>-7.9070400000000006E-3</c:v>
                </c:pt>
                <c:pt idx="19">
                  <c:v>-5.8526999999999997E-3</c:v>
                </c:pt>
                <c:pt idx="20">
                  <c:v>-8.7887099999999999E-3</c:v>
                </c:pt>
                <c:pt idx="21">
                  <c:v>-8.6059599999999993E-3</c:v>
                </c:pt>
                <c:pt idx="22">
                  <c:v>-1.7945599999999999E-2</c:v>
                </c:pt>
                <c:pt idx="23">
                  <c:v>-2.2932000000000001E-2</c:v>
                </c:pt>
                <c:pt idx="24">
                  <c:v>-2.53549E-2</c:v>
                </c:pt>
                <c:pt idx="25">
                  <c:v>-1.8339999999999999E-2</c:v>
                </c:pt>
                <c:pt idx="26">
                  <c:v>-1.6791299999999999E-2</c:v>
                </c:pt>
                <c:pt idx="27">
                  <c:v>-9.9247599999999995E-3</c:v>
                </c:pt>
                <c:pt idx="28">
                  <c:v>-1.11541E-2</c:v>
                </c:pt>
                <c:pt idx="29" formatCode="General">
                  <c:v>-1.0270400000000001E-2</c:v>
                </c:pt>
                <c:pt idx="30" formatCode="General">
                  <c:v>-9.1229999999999905E-3</c:v>
                </c:pt>
                <c:pt idx="31" formatCode="General">
                  <c:v>-6.5256799999999998E-3</c:v>
                </c:pt>
                <c:pt idx="32" formatCode="General">
                  <c:v>-5.6241900000000003E-3</c:v>
                </c:pt>
                <c:pt idx="33" formatCode="General">
                  <c:v>-7.02134E-3</c:v>
                </c:pt>
                <c:pt idx="34" formatCode="General">
                  <c:v>-8.7475999999999995E-3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C62-4857-A9A0-32484A06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65408"/>
        <c:axId val="1"/>
      </c:lineChart>
      <c:catAx>
        <c:axId val="1848654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848654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PDCH_0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OCI!$C$2:$C$36</c:f>
              <c:numCache>
                <c:formatCode>0.0000</c:formatCode>
                <c:ptCount val="35"/>
                <c:pt idx="0">
                  <c:v>3.2929600000000003E-2</c:v>
                </c:pt>
                <c:pt idx="1">
                  <c:v>2.803162E-2</c:v>
                </c:pt>
                <c:pt idx="2">
                  <c:v>1.1927980000000001E-2</c:v>
                </c:pt>
                <c:pt idx="3">
                  <c:v>-4.4783440000000001E-2</c:v>
                </c:pt>
                <c:pt idx="4">
                  <c:v>-4.7758059999999988E-3</c:v>
                </c:pt>
                <c:pt idx="5">
                  <c:v>2.656464E-2</c:v>
                </c:pt>
                <c:pt idx="6">
                  <c:v>-1.2301645999999999E-2</c:v>
                </c:pt>
                <c:pt idx="7">
                  <c:v>-2.5878160000000001E-2</c:v>
                </c:pt>
                <c:pt idx="8">
                  <c:v>2.4848840000000001E-2</c:v>
                </c:pt>
                <c:pt idx="9">
                  <c:v>1.3813002600000002E-2</c:v>
                </c:pt>
                <c:pt idx="10">
                  <c:v>-7.1365800000000009E-3</c:v>
                </c:pt>
                <c:pt idx="11">
                  <c:v>-3.4398719999999994E-2</c:v>
                </c:pt>
                <c:pt idx="12">
                  <c:v>1.7498640000000003E-2</c:v>
                </c:pt>
                <c:pt idx="13">
                  <c:v>-7.5846559999999995E-3</c:v>
                </c:pt>
                <c:pt idx="14">
                  <c:v>-9.354378E-3</c:v>
                </c:pt>
                <c:pt idx="15">
                  <c:v>9.1822600000000011E-3</c:v>
                </c:pt>
                <c:pt idx="16">
                  <c:v>9.0670000000000004E-3</c:v>
                </c:pt>
                <c:pt idx="17">
                  <c:v>3.092039999999999E-3</c:v>
                </c:pt>
                <c:pt idx="18">
                  <c:v>1.1202820000000002E-2</c:v>
                </c:pt>
                <c:pt idx="19">
                  <c:v>6.5125640000000002E-3</c:v>
                </c:pt>
                <c:pt idx="20">
                  <c:v>1.6151338000000001E-2</c:v>
                </c:pt>
                <c:pt idx="21">
                  <c:v>2.0997719999999997E-2</c:v>
                </c:pt>
                <c:pt idx="22">
                  <c:v>2.551192E-2</c:v>
                </c:pt>
                <c:pt idx="23">
                  <c:v>3.7105659999999999E-2</c:v>
                </c:pt>
                <c:pt idx="24">
                  <c:v>4.3328660000000005E-2</c:v>
                </c:pt>
                <c:pt idx="25">
                  <c:v>3.3021700000000001E-2</c:v>
                </c:pt>
                <c:pt idx="26">
                  <c:v>3.4904549999999999E-2</c:v>
                </c:pt>
                <c:pt idx="27">
                  <c:v>2.3620547999999998E-2</c:v>
                </c:pt>
                <c:pt idx="28">
                  <c:v>2.23960866E-2</c:v>
                </c:pt>
                <c:pt idx="29">
                  <c:v>1.7727332000000002E-2</c:v>
                </c:pt>
                <c:pt idx="30">
                  <c:v>1.28610584E-2</c:v>
                </c:pt>
                <c:pt idx="31">
                  <c:v>7.6298943999999992E-3</c:v>
                </c:pt>
                <c:pt idx="32">
                  <c:v>7.0743416000000007E-3</c:v>
                </c:pt>
                <c:pt idx="33">
                  <c:v>-4.4693360000000069E-4</c:v>
                </c:pt>
                <c:pt idx="34">
                  <c:v>-8.3695599999999949E-4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18-4991-9B20-3C6E0C0895E4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RoW!$C$2:$C$36</c:f>
              <c:numCache>
                <c:formatCode>0.0000</c:formatCode>
                <c:ptCount val="35"/>
                <c:pt idx="0">
                  <c:v>4.8290899999999998E-2</c:v>
                </c:pt>
                <c:pt idx="1">
                  <c:v>4.0801700000000003E-2</c:v>
                </c:pt>
                <c:pt idx="2">
                  <c:v>2.1846299999999999E-2</c:v>
                </c:pt>
                <c:pt idx="3">
                  <c:v>-4.9032300000000001E-2</c:v>
                </c:pt>
                <c:pt idx="4">
                  <c:v>-1.35373E-2</c:v>
                </c:pt>
                <c:pt idx="5">
                  <c:v>2.1000100000000001E-2</c:v>
                </c:pt>
                <c:pt idx="6">
                  <c:v>-1.36928E-2</c:v>
                </c:pt>
                <c:pt idx="7">
                  <c:v>-2.8830499999999998E-2</c:v>
                </c:pt>
                <c:pt idx="8">
                  <c:v>1.2841099999999999E-2</c:v>
                </c:pt>
                <c:pt idx="9">
                  <c:v>2.1924100000000001E-3</c:v>
                </c:pt>
                <c:pt idx="10">
                  <c:v>-1.20398E-2</c:v>
                </c:pt>
                <c:pt idx="11">
                  <c:v>-3.2002500000000003E-2</c:v>
                </c:pt>
                <c:pt idx="12">
                  <c:v>1.19404E-2</c:v>
                </c:pt>
                <c:pt idx="13">
                  <c:v>-7.40429E-3</c:v>
                </c:pt>
                <c:pt idx="14">
                  <c:v>-1.1739599999999999E-3</c:v>
                </c:pt>
                <c:pt idx="15">
                  <c:v>1.8454100000000001E-2</c:v>
                </c:pt>
                <c:pt idx="16">
                  <c:v>1.9114300000000001E-2</c:v>
                </c:pt>
                <c:pt idx="17">
                  <c:v>1.47297E-2</c:v>
                </c:pt>
                <c:pt idx="18">
                  <c:v>2.1069500000000001E-2</c:v>
                </c:pt>
                <c:pt idx="19">
                  <c:v>8.2094200000000003E-3</c:v>
                </c:pt>
                <c:pt idx="20">
                  <c:v>1.6758499999999999E-2</c:v>
                </c:pt>
                <c:pt idx="21">
                  <c:v>1.8086499999999998E-2</c:v>
                </c:pt>
                <c:pt idx="22">
                  <c:v>2.9572600000000001E-2</c:v>
                </c:pt>
                <c:pt idx="23">
                  <c:v>4.3840299999999999E-2</c:v>
                </c:pt>
                <c:pt idx="24">
                  <c:v>5.1902499999999997E-2</c:v>
                </c:pt>
                <c:pt idx="25">
                  <c:v>4.26278E-2</c:v>
                </c:pt>
                <c:pt idx="26">
                  <c:v>4.0349999999999997E-2</c:v>
                </c:pt>
                <c:pt idx="27">
                  <c:v>2.1807199999999999E-2</c:v>
                </c:pt>
                <c:pt idx="28">
                  <c:v>1.91833E-2</c:v>
                </c:pt>
                <c:pt idx="29" formatCode="General">
                  <c:v>1.4049000000000001E-2</c:v>
                </c:pt>
                <c:pt idx="30" formatCode="General">
                  <c:v>9.3219099999999906E-3</c:v>
                </c:pt>
                <c:pt idx="31" formatCode="General">
                  <c:v>-1.00358E-4</c:v>
                </c:pt>
                <c:pt idx="32" formatCode="General">
                  <c:v>8.2740799999999996E-4</c:v>
                </c:pt>
                <c:pt idx="33" formatCode="General">
                  <c:v>-1.3355800000000001E-4</c:v>
                </c:pt>
                <c:pt idx="34" formatCode="General">
                  <c:v>2.3422999999999999E-3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18-4991-9B20-3C6E0C08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0752"/>
        <c:axId val="1"/>
      </c:lineChart>
      <c:catAx>
        <c:axId val="121090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21090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PDEU_0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OCI!$D$2:$D$36</c:f>
              <c:numCache>
                <c:formatCode>0.0000</c:formatCode>
                <c:ptCount val="35"/>
                <c:pt idx="0">
                  <c:v>6.656320000000002E-3</c:v>
                </c:pt>
                <c:pt idx="1">
                  <c:v>1.1988056000000002E-2</c:v>
                </c:pt>
                <c:pt idx="2">
                  <c:v>9.3223239999999999E-3</c:v>
                </c:pt>
                <c:pt idx="3">
                  <c:v>1.4947300000000002E-2</c:v>
                </c:pt>
                <c:pt idx="4">
                  <c:v>1.4993080000000001E-2</c:v>
                </c:pt>
                <c:pt idx="5">
                  <c:v>8.2153399999999998E-3</c:v>
                </c:pt>
                <c:pt idx="6">
                  <c:v>5.3258360000000005E-3</c:v>
                </c:pt>
                <c:pt idx="7">
                  <c:v>6.5707959999999994E-3</c:v>
                </c:pt>
                <c:pt idx="8">
                  <c:v>-1.2445120000000001E-3</c:v>
                </c:pt>
                <c:pt idx="9">
                  <c:v>-1.0633524E-2</c:v>
                </c:pt>
                <c:pt idx="10">
                  <c:v>-1.0887634E-2</c:v>
                </c:pt>
                <c:pt idx="11">
                  <c:v>6.0725364000000003E-4</c:v>
                </c:pt>
                <c:pt idx="12">
                  <c:v>-2.9390718000000004E-3</c:v>
                </c:pt>
                <c:pt idx="13">
                  <c:v>2.2690341899999999E-4</c:v>
                </c:pt>
                <c:pt idx="14">
                  <c:v>3.115156E-3</c:v>
                </c:pt>
                <c:pt idx="15">
                  <c:v>3.2861819999999999E-3</c:v>
                </c:pt>
                <c:pt idx="16">
                  <c:v>1.5580559999999999E-3</c:v>
                </c:pt>
                <c:pt idx="17">
                  <c:v>1.9813152000000001E-3</c:v>
                </c:pt>
                <c:pt idx="18">
                  <c:v>1.8057081999999999E-3</c:v>
                </c:pt>
                <c:pt idx="19">
                  <c:v>6.3520180000000009E-3</c:v>
                </c:pt>
                <c:pt idx="20">
                  <c:v>5.4745159999999996E-3</c:v>
                </c:pt>
                <c:pt idx="21">
                  <c:v>1.7066620000000001E-3</c:v>
                </c:pt>
                <c:pt idx="22">
                  <c:v>6.2111139999999994E-3</c:v>
                </c:pt>
                <c:pt idx="23">
                  <c:v>3.4966526000000005E-3</c:v>
                </c:pt>
                <c:pt idx="24">
                  <c:v>2.5203860000000003E-3</c:v>
                </c:pt>
                <c:pt idx="25">
                  <c:v>5.3775599999999948E-4</c:v>
                </c:pt>
                <c:pt idx="26">
                  <c:v>-8.23926E-4</c:v>
                </c:pt>
                <c:pt idx="27">
                  <c:v>1.3720036000000018E-3</c:v>
                </c:pt>
                <c:pt idx="28">
                  <c:v>2.4984073600000029E-4</c:v>
                </c:pt>
                <c:pt idx="29">
                  <c:v>4.6235039999999979E-3</c:v>
                </c:pt>
                <c:pt idx="30">
                  <c:v>9.3372780000000009E-3</c:v>
                </c:pt>
                <c:pt idx="31">
                  <c:v>9.211755999999998E-3</c:v>
                </c:pt>
                <c:pt idx="32">
                  <c:v>1.0566976000000002E-2</c:v>
                </c:pt>
                <c:pt idx="33">
                  <c:v>1.725964E-2</c:v>
                </c:pt>
                <c:pt idx="34">
                  <c:v>1.9431919999999998E-2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FF-4A2A-BF58-CBECED8A8AE5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RoW!$D$2:$D$36</c:f>
              <c:numCache>
                <c:formatCode>0.0000</c:formatCode>
                <c:ptCount val="35"/>
                <c:pt idx="0">
                  <c:v>-1.7389999999999999E-2</c:v>
                </c:pt>
                <c:pt idx="1">
                  <c:v>-1.0440700000000001E-2</c:v>
                </c:pt>
                <c:pt idx="2">
                  <c:v>-1.16394E-3</c:v>
                </c:pt>
                <c:pt idx="3">
                  <c:v>1.12151E-2</c:v>
                </c:pt>
                <c:pt idx="4">
                  <c:v>8.4981999999999992E-3</c:v>
                </c:pt>
                <c:pt idx="5">
                  <c:v>3.1420200000000001E-3</c:v>
                </c:pt>
                <c:pt idx="6">
                  <c:v>3.1108300000000002E-3</c:v>
                </c:pt>
                <c:pt idx="7">
                  <c:v>2.5832300000000002E-3</c:v>
                </c:pt>
                <c:pt idx="8">
                  <c:v>-1.30413E-2</c:v>
                </c:pt>
                <c:pt idx="9">
                  <c:v>-2.1657800000000001E-2</c:v>
                </c:pt>
                <c:pt idx="10">
                  <c:v>-1.50241E-2</c:v>
                </c:pt>
                <c:pt idx="11">
                  <c:v>1.67841E-3</c:v>
                </c:pt>
                <c:pt idx="12">
                  <c:v>-7.73933E-3</c:v>
                </c:pt>
                <c:pt idx="13">
                  <c:v>-2.9379200000000002E-4</c:v>
                </c:pt>
                <c:pt idx="14">
                  <c:v>1.2768899999999999E-3</c:v>
                </c:pt>
                <c:pt idx="15">
                  <c:v>-3.9679199999999998E-3</c:v>
                </c:pt>
                <c:pt idx="16">
                  <c:v>-5.5566499999999998E-3</c:v>
                </c:pt>
                <c:pt idx="17">
                  <c:v>4.3137399999999999E-4</c:v>
                </c:pt>
                <c:pt idx="18">
                  <c:v>4.1513900000000002E-4</c:v>
                </c:pt>
                <c:pt idx="19">
                  <c:v>3.8988099999999999E-3</c:v>
                </c:pt>
                <c:pt idx="20">
                  <c:v>3.82E-3</c:v>
                </c:pt>
                <c:pt idx="21">
                  <c:v>3.2861000000000001E-3</c:v>
                </c:pt>
                <c:pt idx="22">
                  <c:v>3.1331900000000001E-3</c:v>
                </c:pt>
                <c:pt idx="23">
                  <c:v>-1.4393699999999999E-4</c:v>
                </c:pt>
                <c:pt idx="24">
                  <c:v>-1.3472899999999999E-3</c:v>
                </c:pt>
                <c:pt idx="25">
                  <c:v>-4.9819699999999996E-3</c:v>
                </c:pt>
                <c:pt idx="26">
                  <c:v>-1.17954E-3</c:v>
                </c:pt>
                <c:pt idx="27">
                  <c:v>6.4786899999999996E-3</c:v>
                </c:pt>
                <c:pt idx="28">
                  <c:v>4.9218999999999999E-3</c:v>
                </c:pt>
                <c:pt idx="29" formatCode="General">
                  <c:v>8.9722699999999905E-3</c:v>
                </c:pt>
                <c:pt idx="30" formatCode="General">
                  <c:v>1.19259E-2</c:v>
                </c:pt>
                <c:pt idx="31" formatCode="General">
                  <c:v>1.35481E-2</c:v>
                </c:pt>
                <c:pt idx="32" formatCode="General">
                  <c:v>1.4271600000000001E-2</c:v>
                </c:pt>
                <c:pt idx="33" formatCode="General">
                  <c:v>1.26645E-2</c:v>
                </c:pt>
                <c:pt idx="34" formatCode="General">
                  <c:v>1.3427400000000001E-2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FF-4A2A-BF58-CBECED8A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2000"/>
        <c:axId val="1"/>
      </c:lineChart>
      <c:catAx>
        <c:axId val="121092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210920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PDJP_0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OCI!$E$2:$E$36</c:f>
              <c:numCache>
                <c:formatCode>0.0000</c:formatCode>
                <c:ptCount val="35"/>
                <c:pt idx="0">
                  <c:v>1.5970530000000004E-3</c:v>
                </c:pt>
                <c:pt idx="1">
                  <c:v>1.8486174E-3</c:v>
                </c:pt>
                <c:pt idx="2">
                  <c:v>2.5310720000000001E-3</c:v>
                </c:pt>
                <c:pt idx="3">
                  <c:v>6.1780460000000004E-3</c:v>
                </c:pt>
                <c:pt idx="4">
                  <c:v>4.7501539999999995E-3</c:v>
                </c:pt>
                <c:pt idx="5">
                  <c:v>3.587494000000001E-3</c:v>
                </c:pt>
                <c:pt idx="6">
                  <c:v>2.3134840000000001E-4</c:v>
                </c:pt>
                <c:pt idx="7">
                  <c:v>9.1547717999999998E-4</c:v>
                </c:pt>
                <c:pt idx="8">
                  <c:v>1.1984075999999996E-3</c:v>
                </c:pt>
                <c:pt idx="9">
                  <c:v>1.5483792E-3</c:v>
                </c:pt>
                <c:pt idx="10">
                  <c:v>1.6983054200000001E-3</c:v>
                </c:pt>
                <c:pt idx="11">
                  <c:v>-8.9321400000000008E-5</c:v>
                </c:pt>
                <c:pt idx="12">
                  <c:v>-6.0565160000000001E-4</c:v>
                </c:pt>
                <c:pt idx="13">
                  <c:v>-2.0544000000000001E-3</c:v>
                </c:pt>
                <c:pt idx="14">
                  <c:v>-2.827408E-3</c:v>
                </c:pt>
                <c:pt idx="15">
                  <c:v>-1.6822224000000001E-3</c:v>
                </c:pt>
                <c:pt idx="16">
                  <c:v>-1.644087E-3</c:v>
                </c:pt>
                <c:pt idx="17">
                  <c:v>-4.2329940000000003E-3</c:v>
                </c:pt>
                <c:pt idx="18">
                  <c:v>-1.833278E-3</c:v>
                </c:pt>
                <c:pt idx="19">
                  <c:v>-4.1637459999999994E-4</c:v>
                </c:pt>
                <c:pt idx="20">
                  <c:v>1.1937723999999998E-3</c:v>
                </c:pt>
                <c:pt idx="21">
                  <c:v>1.9131762E-3</c:v>
                </c:pt>
                <c:pt idx="22">
                  <c:v>3.8986659999999999E-3</c:v>
                </c:pt>
                <c:pt idx="23">
                  <c:v>3.8712679999999998E-3</c:v>
                </c:pt>
                <c:pt idx="24">
                  <c:v>4.0837097000000011E-3</c:v>
                </c:pt>
                <c:pt idx="25">
                  <c:v>4.0670979999999999E-3</c:v>
                </c:pt>
                <c:pt idx="26">
                  <c:v>1.0131554000000001E-3</c:v>
                </c:pt>
                <c:pt idx="27">
                  <c:v>-2.2982046000000001E-3</c:v>
                </c:pt>
                <c:pt idx="28">
                  <c:v>1.9269182E-3</c:v>
                </c:pt>
                <c:pt idx="29">
                  <c:v>-1.0348243999999999E-3</c:v>
                </c:pt>
                <c:pt idx="30">
                  <c:v>-6.2733879999999991E-4</c:v>
                </c:pt>
                <c:pt idx="31">
                  <c:v>1.2526423999999999E-3</c:v>
                </c:pt>
                <c:pt idx="32">
                  <c:v>-5.4438391199999989E-4</c:v>
                </c:pt>
                <c:pt idx="33">
                  <c:v>2.8072791999999998E-3</c:v>
                </c:pt>
                <c:pt idx="34">
                  <c:v>2.8237815999999998E-3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54-4F27-BAAA-E306619499EC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RoW!$E$2:$E$36</c:f>
              <c:numCache>
                <c:formatCode>0.0000</c:formatCode>
                <c:ptCount val="35"/>
                <c:pt idx="0">
                  <c:v>-6.9669900000000002E-3</c:v>
                </c:pt>
                <c:pt idx="1">
                  <c:v>-6.4883700000000002E-3</c:v>
                </c:pt>
                <c:pt idx="2">
                  <c:v>-1.5476400000000001E-3</c:v>
                </c:pt>
                <c:pt idx="3">
                  <c:v>5.1405499999999998E-3</c:v>
                </c:pt>
                <c:pt idx="4">
                  <c:v>2.2534999999999999E-3</c:v>
                </c:pt>
                <c:pt idx="5">
                  <c:v>1.7763799999999999E-3</c:v>
                </c:pt>
                <c:pt idx="6">
                  <c:v>-3.2043099999999998E-4</c:v>
                </c:pt>
                <c:pt idx="7">
                  <c:v>-2.0066600000000001E-4</c:v>
                </c:pt>
                <c:pt idx="8">
                  <c:v>-3.0450500000000001E-3</c:v>
                </c:pt>
                <c:pt idx="9">
                  <c:v>-2.59648E-3</c:v>
                </c:pt>
                <c:pt idx="10">
                  <c:v>-2.9332900000000002E-5</c:v>
                </c:pt>
                <c:pt idx="11">
                  <c:v>3.7568699999999998E-4</c:v>
                </c:pt>
                <c:pt idx="12">
                  <c:v>-2.3855899999999999E-3</c:v>
                </c:pt>
                <c:pt idx="13">
                  <c:v>-2.0761600000000001E-3</c:v>
                </c:pt>
                <c:pt idx="14">
                  <c:v>-2.6324400000000002E-3</c:v>
                </c:pt>
                <c:pt idx="15">
                  <c:v>-2.7352600000000002E-3</c:v>
                </c:pt>
                <c:pt idx="16">
                  <c:v>-1.82899E-3</c:v>
                </c:pt>
                <c:pt idx="17">
                  <c:v>-3.7411699999999998E-3</c:v>
                </c:pt>
                <c:pt idx="18">
                  <c:v>-1.42902E-3</c:v>
                </c:pt>
                <c:pt idx="19">
                  <c:v>-9.60887E-4</c:v>
                </c:pt>
                <c:pt idx="20">
                  <c:v>6.9888199999999995E-4</c:v>
                </c:pt>
                <c:pt idx="21">
                  <c:v>2.06011E-3</c:v>
                </c:pt>
                <c:pt idx="22">
                  <c:v>3.6570299999999999E-3</c:v>
                </c:pt>
                <c:pt idx="23">
                  <c:v>3.5293199999999999E-3</c:v>
                </c:pt>
                <c:pt idx="24">
                  <c:v>3.6827000000000001E-3</c:v>
                </c:pt>
                <c:pt idx="25">
                  <c:v>3.4695099999999999E-3</c:v>
                </c:pt>
                <c:pt idx="26">
                  <c:v>9.5158799999999996E-4</c:v>
                </c:pt>
                <c:pt idx="27">
                  <c:v>-1.7087700000000001E-3</c:v>
                </c:pt>
                <c:pt idx="28">
                  <c:v>2.5228500000000001E-3</c:v>
                </c:pt>
                <c:pt idx="29" formatCode="0.00E+00">
                  <c:v>-5.1354199999999997E-4</c:v>
                </c:pt>
                <c:pt idx="30" formatCode="General">
                  <c:v>-2.4784299999999998E-4</c:v>
                </c:pt>
                <c:pt idx="31" formatCode="General">
                  <c:v>1.90435E-3</c:v>
                </c:pt>
                <c:pt idx="32" formatCode="0.00E+00">
                  <c:v>-3.6935599999999998E-6</c:v>
                </c:pt>
                <c:pt idx="33" formatCode="General">
                  <c:v>2.5094499999999999E-3</c:v>
                </c:pt>
                <c:pt idx="34" formatCode="General">
                  <c:v>2.3110700000000001E-3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654-4F27-BAAA-E3066194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93248"/>
        <c:axId val="1"/>
      </c:lineChart>
      <c:catAx>
        <c:axId val="121093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210932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PDUK_0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OCI!$F$2:$F$36</c:f>
              <c:numCache>
                <c:formatCode>0.0000</c:formatCode>
                <c:ptCount val="35"/>
                <c:pt idx="0">
                  <c:v>3.7933958199999999E-3</c:v>
                </c:pt>
                <c:pt idx="1">
                  <c:v>2.3670560200000001E-3</c:v>
                </c:pt>
                <c:pt idx="2">
                  <c:v>1.9263061999999991E-4</c:v>
                </c:pt>
                <c:pt idx="3">
                  <c:v>3.4139402000000005E-4</c:v>
                </c:pt>
                <c:pt idx="4">
                  <c:v>-2.9025993999999998E-3</c:v>
                </c:pt>
                <c:pt idx="5">
                  <c:v>-2.2997414000000002E-3</c:v>
                </c:pt>
                <c:pt idx="6">
                  <c:v>-3.2380220000000001E-3</c:v>
                </c:pt>
                <c:pt idx="7">
                  <c:v>-3.395342E-3</c:v>
                </c:pt>
                <c:pt idx="8">
                  <c:v>-1.1714199999999998E-3</c:v>
                </c:pt>
                <c:pt idx="9">
                  <c:v>1.3183069999999999E-3</c:v>
                </c:pt>
                <c:pt idx="10">
                  <c:v>-1.1906672199999998E-3</c:v>
                </c:pt>
                <c:pt idx="11">
                  <c:v>-3.8935839999999998E-3</c:v>
                </c:pt>
                <c:pt idx="12">
                  <c:v>4.9102879999999996E-4</c:v>
                </c:pt>
                <c:pt idx="13">
                  <c:v>-5.3140200000000005E-4</c:v>
                </c:pt>
                <c:pt idx="14">
                  <c:v>3.3497059999999991E-4</c:v>
                </c:pt>
                <c:pt idx="15">
                  <c:v>1.4418382E-3</c:v>
                </c:pt>
                <c:pt idx="16">
                  <c:v>2.5877160000000003E-3</c:v>
                </c:pt>
                <c:pt idx="17">
                  <c:v>3.4307540000000001E-4</c:v>
                </c:pt>
                <c:pt idx="18">
                  <c:v>1.7883856E-3</c:v>
                </c:pt>
                <c:pt idx="19">
                  <c:v>9.075426000000001E-4</c:v>
                </c:pt>
                <c:pt idx="20">
                  <c:v>-2.9563998200000008E-4</c:v>
                </c:pt>
                <c:pt idx="21">
                  <c:v>-1.2472195999999999E-3</c:v>
                </c:pt>
                <c:pt idx="22">
                  <c:v>-1.1909450000000001E-3</c:v>
                </c:pt>
                <c:pt idx="23">
                  <c:v>9.416285999999999E-4</c:v>
                </c:pt>
                <c:pt idx="24">
                  <c:v>-3.5489920000000011E-4</c:v>
                </c:pt>
                <c:pt idx="25">
                  <c:v>1.7370200000000013E-4</c:v>
                </c:pt>
                <c:pt idx="26">
                  <c:v>-4.1865099999999992E-3</c:v>
                </c:pt>
                <c:pt idx="27">
                  <c:v>-8.4790519999999973E-3</c:v>
                </c:pt>
                <c:pt idx="28">
                  <c:v>-6.8914479999999997E-3</c:v>
                </c:pt>
                <c:pt idx="29">
                  <c:v>-6.2538940000000003E-3</c:v>
                </c:pt>
                <c:pt idx="30">
                  <c:v>-8.6417439999999981E-3</c:v>
                </c:pt>
                <c:pt idx="31">
                  <c:v>-1.0212681999999995E-2</c:v>
                </c:pt>
                <c:pt idx="32">
                  <c:v>-1.1298561999999998E-2</c:v>
                </c:pt>
                <c:pt idx="33">
                  <c:v>-7.8959800000000004E-3</c:v>
                </c:pt>
                <c:pt idx="34">
                  <c:v>-7.8778040000000004E-3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16-47AF-93A3-DBD91F5DAB63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RoW!$F$2:$F$36</c:f>
              <c:numCache>
                <c:formatCode>0.0000</c:formatCode>
                <c:ptCount val="35"/>
                <c:pt idx="0">
                  <c:v>1.03093E-2</c:v>
                </c:pt>
                <c:pt idx="1">
                  <c:v>8.5582699999999998E-3</c:v>
                </c:pt>
                <c:pt idx="2">
                  <c:v>2.3392199999999999E-3</c:v>
                </c:pt>
                <c:pt idx="3">
                  <c:v>1.6877400000000001E-3</c:v>
                </c:pt>
                <c:pt idx="4">
                  <c:v>-7.2651699999999998E-4</c:v>
                </c:pt>
                <c:pt idx="5">
                  <c:v>-7.95212E-4</c:v>
                </c:pt>
                <c:pt idx="6">
                  <c:v>-2.34293E-3</c:v>
                </c:pt>
                <c:pt idx="7">
                  <c:v>-1.81832E-3</c:v>
                </c:pt>
                <c:pt idx="8">
                  <c:v>2.5771000000000001E-3</c:v>
                </c:pt>
                <c:pt idx="9">
                  <c:v>4.83571E-3</c:v>
                </c:pt>
                <c:pt idx="10">
                  <c:v>2.5265900000000001E-5</c:v>
                </c:pt>
                <c:pt idx="11">
                  <c:v>-4.0477400000000002E-3</c:v>
                </c:pt>
                <c:pt idx="12">
                  <c:v>1.84823E-3</c:v>
                </c:pt>
                <c:pt idx="13">
                  <c:v>-3.5816100000000002E-4</c:v>
                </c:pt>
                <c:pt idx="14">
                  <c:v>7.8617499999999996E-4</c:v>
                </c:pt>
                <c:pt idx="15">
                  <c:v>3.8455199999999998E-3</c:v>
                </c:pt>
                <c:pt idx="16">
                  <c:v>5.0242100000000003E-3</c:v>
                </c:pt>
                <c:pt idx="17">
                  <c:v>4.8042199999999999E-4</c:v>
                </c:pt>
                <c:pt idx="18">
                  <c:v>1.9197299999999999E-3</c:v>
                </c:pt>
                <c:pt idx="19">
                  <c:v>1.45415E-3</c:v>
                </c:pt>
                <c:pt idx="20">
                  <c:v>1.4400899999999999E-6</c:v>
                </c:pt>
                <c:pt idx="21">
                  <c:v>-1.5891499999999999E-3</c:v>
                </c:pt>
                <c:pt idx="22">
                  <c:v>-7.31221E-4</c:v>
                </c:pt>
                <c:pt idx="23">
                  <c:v>1.49894E-3</c:v>
                </c:pt>
                <c:pt idx="24">
                  <c:v>2.3826399999999999E-4</c:v>
                </c:pt>
                <c:pt idx="25">
                  <c:v>1.4152100000000001E-3</c:v>
                </c:pt>
                <c:pt idx="26">
                  <c:v>-4.5244899999999999E-3</c:v>
                </c:pt>
                <c:pt idx="27">
                  <c:v>-1.0477999999999999E-2</c:v>
                </c:pt>
                <c:pt idx="28">
                  <c:v>-8.8100000000000001E-3</c:v>
                </c:pt>
                <c:pt idx="29" formatCode="General">
                  <c:v>-7.8426399999999997E-3</c:v>
                </c:pt>
                <c:pt idx="30" formatCode="General">
                  <c:v>-9.7206299999999905E-3</c:v>
                </c:pt>
                <c:pt idx="31" formatCode="General">
                  <c:v>-1.1901999999999999E-2</c:v>
                </c:pt>
                <c:pt idx="32" formatCode="General">
                  <c:v>-1.2710900000000001E-2</c:v>
                </c:pt>
                <c:pt idx="33" formatCode="General">
                  <c:v>-6.8118500000000004E-3</c:v>
                </c:pt>
                <c:pt idx="34" formatCode="General">
                  <c:v>-6.2622800000000003E-3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16-47AF-93A3-DBD91F5D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15520"/>
        <c:axId val="1"/>
      </c:lineChart>
      <c:catAx>
        <c:axId val="1843155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843155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PDUS_0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OCI!$G$2:$G$36</c:f>
              <c:numCache>
                <c:formatCode>0.0000</c:formatCode>
                <c:ptCount val="35"/>
                <c:pt idx="0">
                  <c:v>6.9182530000000009E-3</c:v>
                </c:pt>
                <c:pt idx="1">
                  <c:v>4.212052E-3</c:v>
                </c:pt>
                <c:pt idx="2">
                  <c:v>-1.3873595999999999E-3</c:v>
                </c:pt>
                <c:pt idx="3">
                  <c:v>-3.1819620000000009E-3</c:v>
                </c:pt>
                <c:pt idx="4">
                  <c:v>-3.6344800000000003E-3</c:v>
                </c:pt>
                <c:pt idx="5">
                  <c:v>-4.1474140000000003E-3</c:v>
                </c:pt>
                <c:pt idx="6">
                  <c:v>2.0215588000000004E-3</c:v>
                </c:pt>
                <c:pt idx="7">
                  <c:v>3.785222E-3</c:v>
                </c:pt>
                <c:pt idx="8">
                  <c:v>5.9453839999999997E-3</c:v>
                </c:pt>
                <c:pt idx="9">
                  <c:v>9.160355999999998E-3</c:v>
                </c:pt>
                <c:pt idx="10">
                  <c:v>7.1324739999999998E-3</c:v>
                </c:pt>
                <c:pt idx="11">
                  <c:v>4.280560000000001E-3</c:v>
                </c:pt>
                <c:pt idx="12">
                  <c:v>3.019702E-3</c:v>
                </c:pt>
                <c:pt idx="13">
                  <c:v>3.8528159999999998E-3</c:v>
                </c:pt>
                <c:pt idx="14">
                  <c:v>2.3245100000000001E-3</c:v>
                </c:pt>
                <c:pt idx="15">
                  <c:v>1.1308388E-3</c:v>
                </c:pt>
                <c:pt idx="16">
                  <c:v>4.4284979999999994E-4</c:v>
                </c:pt>
                <c:pt idx="17">
                  <c:v>-9.7598779999999994E-4</c:v>
                </c:pt>
                <c:pt idx="18">
                  <c:v>-4.7352319999999998E-3</c:v>
                </c:pt>
                <c:pt idx="19">
                  <c:v>-4.1060100000000002E-3</c:v>
                </c:pt>
                <c:pt idx="20">
                  <c:v>-6.8319139999999997E-3</c:v>
                </c:pt>
                <c:pt idx="21">
                  <c:v>-7.805883999999999E-3</c:v>
                </c:pt>
                <c:pt idx="22">
                  <c:v>-9.3670239999999981E-3</c:v>
                </c:pt>
                <c:pt idx="23">
                  <c:v>-1.2393779999999998E-2</c:v>
                </c:pt>
                <c:pt idx="24">
                  <c:v>-1.3538079999999999E-2</c:v>
                </c:pt>
                <c:pt idx="25">
                  <c:v>-9.085188000000001E-3</c:v>
                </c:pt>
                <c:pt idx="26">
                  <c:v>-9.1460899999999991E-3</c:v>
                </c:pt>
                <c:pt idx="27">
                  <c:v>-6.2368320000000003E-3</c:v>
                </c:pt>
                <c:pt idx="28">
                  <c:v>-6.7081680000000005E-3</c:v>
                </c:pt>
                <c:pt idx="29">
                  <c:v>-6.4011499999999995E-3</c:v>
                </c:pt>
                <c:pt idx="30">
                  <c:v>-4.9976320000000001E-3</c:v>
                </c:pt>
                <c:pt idx="31">
                  <c:v>-3.5973960000000001E-3</c:v>
                </c:pt>
                <c:pt idx="32">
                  <c:v>-2.8848140000000003E-3</c:v>
                </c:pt>
                <c:pt idx="33">
                  <c:v>-1.8961174E-3</c:v>
                </c:pt>
                <c:pt idx="34">
                  <c:v>-2.4762331999999996E-3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3C-4EEF-BB81-B69F6EC14A96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OCI!$A$2:$A$36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RoW!$G$2:$G$36</c:f>
              <c:numCache>
                <c:formatCode>0.0000</c:formatCode>
                <c:ptCount val="35"/>
                <c:pt idx="0">
                  <c:v>6.3875499999999997E-4</c:v>
                </c:pt>
                <c:pt idx="1">
                  <c:v>-1.33943E-3</c:v>
                </c:pt>
                <c:pt idx="2">
                  <c:v>-2.5262399999999999E-3</c:v>
                </c:pt>
                <c:pt idx="3">
                  <c:v>-4.0665600000000003E-3</c:v>
                </c:pt>
                <c:pt idx="4">
                  <c:v>-4.2051500000000004E-3</c:v>
                </c:pt>
                <c:pt idx="5">
                  <c:v>-4.7938700000000004E-3</c:v>
                </c:pt>
                <c:pt idx="6">
                  <c:v>8.2035400000000003E-4</c:v>
                </c:pt>
                <c:pt idx="7">
                  <c:v>1.8722299999999999E-3</c:v>
                </c:pt>
                <c:pt idx="8">
                  <c:v>3.01177E-3</c:v>
                </c:pt>
                <c:pt idx="9">
                  <c:v>6.4386499999999998E-3</c:v>
                </c:pt>
                <c:pt idx="10">
                  <c:v>5.7140899999999998E-3</c:v>
                </c:pt>
                <c:pt idx="11">
                  <c:v>4.0500800000000002E-3</c:v>
                </c:pt>
                <c:pt idx="12">
                  <c:v>1.74978E-3</c:v>
                </c:pt>
                <c:pt idx="13">
                  <c:v>3.3511399999999998E-3</c:v>
                </c:pt>
                <c:pt idx="14">
                  <c:v>1.0582899999999999E-3</c:v>
                </c:pt>
                <c:pt idx="15">
                  <c:v>-1.59834E-3</c:v>
                </c:pt>
                <c:pt idx="16">
                  <c:v>-2.01111E-3</c:v>
                </c:pt>
                <c:pt idx="17">
                  <c:v>-1.75107E-3</c:v>
                </c:pt>
                <c:pt idx="18">
                  <c:v>-5.2369799999999996E-3</c:v>
                </c:pt>
                <c:pt idx="19">
                  <c:v>-3.62043E-3</c:v>
                </c:pt>
                <c:pt idx="20">
                  <c:v>-4.9987199999999999E-3</c:v>
                </c:pt>
                <c:pt idx="21">
                  <c:v>-4.5512299999999999E-3</c:v>
                </c:pt>
                <c:pt idx="22">
                  <c:v>-9.8822000000000007E-3</c:v>
                </c:pt>
                <c:pt idx="23">
                  <c:v>-1.3066400000000001E-2</c:v>
                </c:pt>
                <c:pt idx="24">
                  <c:v>-1.4292600000000001E-2</c:v>
                </c:pt>
                <c:pt idx="25">
                  <c:v>-1.03791E-2</c:v>
                </c:pt>
                <c:pt idx="26">
                  <c:v>-9.0561500000000007E-3</c:v>
                </c:pt>
                <c:pt idx="27">
                  <c:v>-4.6125999999999997E-3</c:v>
                </c:pt>
                <c:pt idx="28">
                  <c:v>-5.11204E-3</c:v>
                </c:pt>
                <c:pt idx="29" formatCode="General">
                  <c:v>-5.0416100000000002E-3</c:v>
                </c:pt>
                <c:pt idx="30" formatCode="General">
                  <c:v>-4.0533399999999999E-3</c:v>
                </c:pt>
                <c:pt idx="31" formatCode="General">
                  <c:v>-2.0513900000000002E-3</c:v>
                </c:pt>
                <c:pt idx="32" formatCode="General">
                  <c:v>-1.59694E-3</c:v>
                </c:pt>
                <c:pt idx="33" formatCode="General">
                  <c:v>-2.7991600000000002E-3</c:v>
                </c:pt>
                <c:pt idx="34" formatCode="General">
                  <c:v>-3.8790299999999999E-3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3C-4EEF-BB81-B69F6EC1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16768"/>
        <c:axId val="1"/>
      </c:lineChart>
      <c:catAx>
        <c:axId val="184316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843167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PX6_0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OCI!$I$2:$I$36</c:f>
              <c:numCache>
                <c:formatCode>0.0000</c:formatCode>
                <c:ptCount val="35"/>
                <c:pt idx="0">
                  <c:v>-7.4670000000000014E-3</c:v>
                </c:pt>
                <c:pt idx="1">
                  <c:v>-2.3743400000000004E-3</c:v>
                </c:pt>
                <c:pt idx="2">
                  <c:v>5.4056200000000072E-4</c:v>
                </c:pt>
                <c:pt idx="3">
                  <c:v>5.7229919999999988E-3</c:v>
                </c:pt>
                <c:pt idx="4">
                  <c:v>1.579432E-3</c:v>
                </c:pt>
                <c:pt idx="5">
                  <c:v>5.38170644E-3</c:v>
                </c:pt>
                <c:pt idx="6">
                  <c:v>-2.5859657600000002E-2</c:v>
                </c:pt>
                <c:pt idx="7">
                  <c:v>-3.3224572199999997E-2</c:v>
                </c:pt>
                <c:pt idx="8">
                  <c:v>-3.3643200000000005E-2</c:v>
                </c:pt>
                <c:pt idx="9">
                  <c:v>-4.9079579999999998E-2</c:v>
                </c:pt>
                <c:pt idx="10">
                  <c:v>-5.8644920000000003E-2</c:v>
                </c:pt>
                <c:pt idx="11">
                  <c:v>-4.528314E-2</c:v>
                </c:pt>
                <c:pt idx="12">
                  <c:v>-6.6079820000000001E-3</c:v>
                </c:pt>
                <c:pt idx="13">
                  <c:v>-2.1465716000000003E-2</c:v>
                </c:pt>
                <c:pt idx="14">
                  <c:v>-1.8676470000000001E-2</c:v>
                </c:pt>
                <c:pt idx="15">
                  <c:v>-7.8107400000000018E-3</c:v>
                </c:pt>
                <c:pt idx="16">
                  <c:v>-5.1699900000000019E-3</c:v>
                </c:pt>
                <c:pt idx="17">
                  <c:v>-3.1295966000000008E-3</c:v>
                </c:pt>
                <c:pt idx="18">
                  <c:v>2.7721680000000005E-2</c:v>
                </c:pt>
                <c:pt idx="19">
                  <c:v>3.205214E-2</c:v>
                </c:pt>
                <c:pt idx="20">
                  <c:v>3.37487E-2</c:v>
                </c:pt>
                <c:pt idx="21">
                  <c:v>4.2721365999999997E-2</c:v>
                </c:pt>
                <c:pt idx="22">
                  <c:v>3.3797359999999999E-2</c:v>
                </c:pt>
                <c:pt idx="23">
                  <c:v>5.6644260000000002E-2</c:v>
                </c:pt>
                <c:pt idx="24">
                  <c:v>4.6154180000000003E-2</c:v>
                </c:pt>
                <c:pt idx="25">
                  <c:v>1.824754E-2</c:v>
                </c:pt>
                <c:pt idx="26">
                  <c:v>1.7890679999999991E-3</c:v>
                </c:pt>
                <c:pt idx="27">
                  <c:v>-1.9356980000000003E-2</c:v>
                </c:pt>
                <c:pt idx="28">
                  <c:v>-2.3816146000000003E-2</c:v>
                </c:pt>
                <c:pt idx="29">
                  <c:v>7.9699159999999988E-3</c:v>
                </c:pt>
                <c:pt idx="30">
                  <c:v>-1.0905916000000002E-2</c:v>
                </c:pt>
                <c:pt idx="31">
                  <c:v>-3.5645298000000006E-2</c:v>
                </c:pt>
                <c:pt idx="32">
                  <c:v>-3.9475139999999999E-2</c:v>
                </c:pt>
                <c:pt idx="33">
                  <c:v>-2.6216840000000002E-2</c:v>
                </c:pt>
                <c:pt idx="34">
                  <c:v>-2.0656940000000002E-2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9E-477E-9BB1-E974CD9E23A3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RoW!$I$2:$I$36</c:f>
              <c:numCache>
                <c:formatCode>0.0000</c:formatCode>
                <c:ptCount val="35"/>
                <c:pt idx="0">
                  <c:v>0.1179891</c:v>
                </c:pt>
                <c:pt idx="1">
                  <c:v>0.1182443</c:v>
                </c:pt>
                <c:pt idx="2">
                  <c:v>4.3658000000000002E-2</c:v>
                </c:pt>
                <c:pt idx="3">
                  <c:v>1.77573E-2</c:v>
                </c:pt>
                <c:pt idx="4">
                  <c:v>1.39661E-2</c:v>
                </c:pt>
                <c:pt idx="5">
                  <c:v>2.3107300000000001E-2</c:v>
                </c:pt>
                <c:pt idx="6">
                  <c:v>-1.5301500000000001E-2</c:v>
                </c:pt>
                <c:pt idx="7">
                  <c:v>-1.6093099999999999E-2</c:v>
                </c:pt>
                <c:pt idx="8">
                  <c:v>8.9236300000000001E-3</c:v>
                </c:pt>
                <c:pt idx="9">
                  <c:v>-1.1496599999999999E-2</c:v>
                </c:pt>
                <c:pt idx="10">
                  <c:v>-3.8078800000000003E-2</c:v>
                </c:pt>
                <c:pt idx="11">
                  <c:v>-5.0629599999999997E-2</c:v>
                </c:pt>
                <c:pt idx="12">
                  <c:v>1.3642899999999999E-2</c:v>
                </c:pt>
                <c:pt idx="13">
                  <c:v>-1.6930199999999999E-2</c:v>
                </c:pt>
                <c:pt idx="14">
                  <c:v>1.19401E-2</c:v>
                </c:pt>
                <c:pt idx="15">
                  <c:v>3.5328999999999999E-2</c:v>
                </c:pt>
                <c:pt idx="16">
                  <c:v>3.6119999999999999E-2</c:v>
                </c:pt>
                <c:pt idx="17">
                  <c:v>2.80153E-2</c:v>
                </c:pt>
                <c:pt idx="18">
                  <c:v>5.3766700000000001E-2</c:v>
                </c:pt>
                <c:pt idx="19">
                  <c:v>4.5331299999999998E-2</c:v>
                </c:pt>
                <c:pt idx="20">
                  <c:v>2.93707E-2</c:v>
                </c:pt>
                <c:pt idx="21">
                  <c:v>1.7175199999999999E-3</c:v>
                </c:pt>
                <c:pt idx="22">
                  <c:v>3.8403E-2</c:v>
                </c:pt>
                <c:pt idx="23">
                  <c:v>6.5692700000000007E-2</c:v>
                </c:pt>
                <c:pt idx="24">
                  <c:v>5.8340200000000002E-2</c:v>
                </c:pt>
                <c:pt idx="25">
                  <c:v>3.4892800000000002E-2</c:v>
                </c:pt>
                <c:pt idx="26">
                  <c:v>7.4003300000000001E-3</c:v>
                </c:pt>
                <c:pt idx="27">
                  <c:v>-3.0155100000000001E-2</c:v>
                </c:pt>
                <c:pt idx="28">
                  <c:v>-3.7734299999999998E-2</c:v>
                </c:pt>
                <c:pt idx="29" formatCode="General">
                  <c:v>-4.1157399999999997E-3</c:v>
                </c:pt>
                <c:pt idx="30" formatCode="General">
                  <c:v>-2.18309E-2</c:v>
                </c:pt>
                <c:pt idx="31" formatCode="General">
                  <c:v>-5.6286500000000003E-2</c:v>
                </c:pt>
                <c:pt idx="32" formatCode="General">
                  <c:v>-5.6044499999999997E-2</c:v>
                </c:pt>
                <c:pt idx="33" formatCode="General">
                  <c:v>-2.5387400000000001E-2</c:v>
                </c:pt>
                <c:pt idx="34" formatCode="General">
                  <c:v>-1.2508699999999999E-2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9E-477E-9BB1-E974CD9E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18016"/>
        <c:axId val="1"/>
      </c:lineChart>
      <c:catAx>
        <c:axId val="1843180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84318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PXCH_0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OCI!$J$2:$J$36</c:f>
              <c:numCache>
                <c:formatCode>0.0000</c:formatCode>
                <c:ptCount val="35"/>
                <c:pt idx="0">
                  <c:v>0.20042960000000001</c:v>
                </c:pt>
                <c:pt idx="1">
                  <c:v>0.15539864</c:v>
                </c:pt>
                <c:pt idx="2">
                  <c:v>4.5172899999999995E-2</c:v>
                </c:pt>
                <c:pt idx="3">
                  <c:v>-0.28217858000000001</c:v>
                </c:pt>
                <c:pt idx="4">
                  <c:v>-7.4772560000000002E-2</c:v>
                </c:pt>
                <c:pt idx="5">
                  <c:v>9.8054759999999991E-2</c:v>
                </c:pt>
                <c:pt idx="6">
                  <c:v>-6.0521640000000002E-2</c:v>
                </c:pt>
                <c:pt idx="7">
                  <c:v>-0.12867557999999998</c:v>
                </c:pt>
                <c:pt idx="8">
                  <c:v>0.15382509999999999</c:v>
                </c:pt>
                <c:pt idx="9">
                  <c:v>0.12686414000000001</c:v>
                </c:pt>
                <c:pt idx="10">
                  <c:v>1.844256E-2</c:v>
                </c:pt>
                <c:pt idx="11">
                  <c:v>-0.14962645999999999</c:v>
                </c:pt>
                <c:pt idx="12">
                  <c:v>0.10835113999999998</c:v>
                </c:pt>
                <c:pt idx="13">
                  <c:v>-5.0195159999999999E-3</c:v>
                </c:pt>
                <c:pt idx="14">
                  <c:v>-4.6096129800000003E-3</c:v>
                </c:pt>
                <c:pt idx="15">
                  <c:v>8.274440000000001E-2</c:v>
                </c:pt>
                <c:pt idx="16">
                  <c:v>9.0112659999999997E-2</c:v>
                </c:pt>
                <c:pt idx="17">
                  <c:v>4.66062E-2</c:v>
                </c:pt>
                <c:pt idx="18">
                  <c:v>4.5324259999999991E-2</c:v>
                </c:pt>
                <c:pt idx="19">
                  <c:v>1.6121799999999999E-2</c:v>
                </c:pt>
                <c:pt idx="20">
                  <c:v>5.7863569999999996E-2</c:v>
                </c:pt>
                <c:pt idx="21">
                  <c:v>7.1381799999999995E-2</c:v>
                </c:pt>
                <c:pt idx="22">
                  <c:v>5.1813100000000001E-2</c:v>
                </c:pt>
                <c:pt idx="23">
                  <c:v>8.9014587999999992E-2</c:v>
                </c:pt>
                <c:pt idx="24">
                  <c:v>0.11965718</c:v>
                </c:pt>
                <c:pt idx="25">
                  <c:v>0.13019361999999998</c:v>
                </c:pt>
                <c:pt idx="26">
                  <c:v>0.10979744</c:v>
                </c:pt>
                <c:pt idx="27">
                  <c:v>4.0112740000000001E-2</c:v>
                </c:pt>
                <c:pt idx="28">
                  <c:v>3.0212240000000001E-2</c:v>
                </c:pt>
                <c:pt idx="29">
                  <c:v>-8.3719720000000001E-3</c:v>
                </c:pt>
                <c:pt idx="30">
                  <c:v>-1.0554032E-2</c:v>
                </c:pt>
                <c:pt idx="31">
                  <c:v>-3.4467440000000002E-2</c:v>
                </c:pt>
                <c:pt idx="32">
                  <c:v>-2.494822E-2</c:v>
                </c:pt>
                <c:pt idx="33">
                  <c:v>-8.2562959999999998E-3</c:v>
                </c:pt>
                <c:pt idx="34">
                  <c:v>-8.0561439999999821E-3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B8-4ECD-8353-6C810FC4A373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RoW!$J$2:$J$36</c:f>
              <c:numCache>
                <c:formatCode>0.0000</c:formatCode>
                <c:ptCount val="35"/>
                <c:pt idx="0">
                  <c:v>0.2611791</c:v>
                </c:pt>
                <c:pt idx="1">
                  <c:v>0.20274990000000001</c:v>
                </c:pt>
                <c:pt idx="2">
                  <c:v>0.1002589</c:v>
                </c:pt>
                <c:pt idx="3">
                  <c:v>-0.30174970000000001</c:v>
                </c:pt>
                <c:pt idx="4">
                  <c:v>-0.10630589999999999</c:v>
                </c:pt>
                <c:pt idx="5">
                  <c:v>7.3668999999999998E-2</c:v>
                </c:pt>
                <c:pt idx="6">
                  <c:v>-7.1281999999999998E-2</c:v>
                </c:pt>
                <c:pt idx="7">
                  <c:v>-0.14771390000000001</c:v>
                </c:pt>
                <c:pt idx="8">
                  <c:v>9.82851E-2</c:v>
                </c:pt>
                <c:pt idx="9">
                  <c:v>7.5740600000000005E-2</c:v>
                </c:pt>
                <c:pt idx="10">
                  <c:v>-5.07114E-3</c:v>
                </c:pt>
                <c:pt idx="11">
                  <c:v>-0.1394995</c:v>
                </c:pt>
                <c:pt idx="12">
                  <c:v>8.2478399999999993E-2</c:v>
                </c:pt>
                <c:pt idx="13">
                  <c:v>-7.8760800000000006E-3</c:v>
                </c:pt>
                <c:pt idx="14">
                  <c:v>-1.9563900000000001E-3</c:v>
                </c:pt>
                <c:pt idx="15">
                  <c:v>8.0189300000000005E-2</c:v>
                </c:pt>
                <c:pt idx="16">
                  <c:v>8.1275500000000001E-2</c:v>
                </c:pt>
                <c:pt idx="17">
                  <c:v>5.4104100000000002E-2</c:v>
                </c:pt>
                <c:pt idx="18">
                  <c:v>5.1403600000000001E-2</c:v>
                </c:pt>
                <c:pt idx="19">
                  <c:v>1.37842E-2</c:v>
                </c:pt>
                <c:pt idx="20">
                  <c:v>5.7809100000000002E-2</c:v>
                </c:pt>
                <c:pt idx="21">
                  <c:v>7.4202500000000005E-2</c:v>
                </c:pt>
                <c:pt idx="22">
                  <c:v>3.6187400000000002E-2</c:v>
                </c:pt>
                <c:pt idx="23">
                  <c:v>7.3737399999999995E-2</c:v>
                </c:pt>
                <c:pt idx="24">
                  <c:v>0.1056926</c:v>
                </c:pt>
                <c:pt idx="25">
                  <c:v>0.1095802</c:v>
                </c:pt>
                <c:pt idx="26">
                  <c:v>0.11239780000000001</c:v>
                </c:pt>
                <c:pt idx="27">
                  <c:v>6.2733200000000003E-2</c:v>
                </c:pt>
                <c:pt idx="28">
                  <c:v>4.7662200000000002E-2</c:v>
                </c:pt>
                <c:pt idx="29" formatCode="General">
                  <c:v>8.6013500000000007E-3</c:v>
                </c:pt>
                <c:pt idx="30" formatCode="General">
                  <c:v>-3.7808799999999999E-3</c:v>
                </c:pt>
                <c:pt idx="31" formatCode="General">
                  <c:v>-2.4952800000000001E-2</c:v>
                </c:pt>
                <c:pt idx="32" formatCode="General">
                  <c:v>-1.59674E-2</c:v>
                </c:pt>
                <c:pt idx="33" formatCode="General">
                  <c:v>-3.7220299999999998E-2</c:v>
                </c:pt>
                <c:pt idx="34" formatCode="General">
                  <c:v>-3.9701399999999998E-2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B8-4ECD-8353-6C810FC4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19264"/>
        <c:axId val="1"/>
      </c:lineChart>
      <c:catAx>
        <c:axId val="1843192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843192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PXEU_0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OCI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OCI!$K$2:$K$36</c:f>
              <c:numCache>
                <c:formatCode>0.0000</c:formatCode>
                <c:ptCount val="35"/>
                <c:pt idx="0">
                  <c:v>7.2256459999999995E-2</c:v>
                </c:pt>
                <c:pt idx="1">
                  <c:v>0.13535760000000002</c:v>
                </c:pt>
                <c:pt idx="2">
                  <c:v>0.108755764</c:v>
                </c:pt>
                <c:pt idx="3">
                  <c:v>0.16210998000000001</c:v>
                </c:pt>
                <c:pt idx="4">
                  <c:v>0.17510673999999998</c:v>
                </c:pt>
                <c:pt idx="5">
                  <c:v>9.8303080000000001E-2</c:v>
                </c:pt>
                <c:pt idx="6">
                  <c:v>5.537926E-2</c:v>
                </c:pt>
                <c:pt idx="7">
                  <c:v>6.6207319999999986E-2</c:v>
                </c:pt>
                <c:pt idx="8">
                  <c:v>-1.1156080000000007E-2</c:v>
                </c:pt>
                <c:pt idx="9">
                  <c:v>-0.1210127</c:v>
                </c:pt>
                <c:pt idx="10">
                  <c:v>-0.13123488</c:v>
                </c:pt>
                <c:pt idx="11">
                  <c:v>-6.7311360000000004E-3</c:v>
                </c:pt>
                <c:pt idx="12">
                  <c:v>-2.9871897999999997E-2</c:v>
                </c:pt>
                <c:pt idx="13">
                  <c:v>-7.3190000000000009E-3</c:v>
                </c:pt>
                <c:pt idx="14">
                  <c:v>2.1634399999999998E-2</c:v>
                </c:pt>
                <c:pt idx="15">
                  <c:v>3.3438480000000007E-2</c:v>
                </c:pt>
                <c:pt idx="16">
                  <c:v>1.0789880000000005E-2</c:v>
                </c:pt>
                <c:pt idx="17">
                  <c:v>1.7721179999999996E-2</c:v>
                </c:pt>
                <c:pt idx="18">
                  <c:v>2.8360299999999995E-2</c:v>
                </c:pt>
                <c:pt idx="19">
                  <c:v>8.1050642000000006E-2</c:v>
                </c:pt>
                <c:pt idx="20">
                  <c:v>7.729425999999999E-2</c:v>
                </c:pt>
                <c:pt idx="21">
                  <c:v>4.3814277999999998E-2</c:v>
                </c:pt>
                <c:pt idx="22">
                  <c:v>8.391779399999999E-2</c:v>
                </c:pt>
                <c:pt idx="23">
                  <c:v>6.0287695999999988E-2</c:v>
                </c:pt>
                <c:pt idx="24">
                  <c:v>4.9921742000000005E-2</c:v>
                </c:pt>
                <c:pt idx="25">
                  <c:v>1.6894259999999998E-2</c:v>
                </c:pt>
                <c:pt idx="26">
                  <c:v>4.8948520000000008E-3</c:v>
                </c:pt>
                <c:pt idx="27">
                  <c:v>2.6594420000000001E-2</c:v>
                </c:pt>
                <c:pt idx="28">
                  <c:v>1.0735920000000003E-2</c:v>
                </c:pt>
                <c:pt idx="29">
                  <c:v>6.603618E-2</c:v>
                </c:pt>
                <c:pt idx="30">
                  <c:v>0.11354070000000001</c:v>
                </c:pt>
                <c:pt idx="31">
                  <c:v>0.10599778</c:v>
                </c:pt>
                <c:pt idx="32">
                  <c:v>0.1209163</c:v>
                </c:pt>
                <c:pt idx="33">
                  <c:v>0.18981039999999999</c:v>
                </c:pt>
                <c:pt idx="34">
                  <c:v>0.21543016000000001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18-4F5B-8064-1613B1F01934}"/>
            </c:ext>
          </c:extLst>
        </c:ser>
        <c:ser>
          <c:idx val="1"/>
          <c:order val="1"/>
          <c:tx>
            <c:v>RoW</c:v>
          </c:tx>
          <c:spPr>
            <a:ln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OCI!$H$2:$H$36</c:f>
              <c:numCache>
                <c:formatCode>General</c:formatCode>
                <c:ptCount val="35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RoW!$K$2:$K$36</c:f>
              <c:numCache>
                <c:formatCode>0.0000</c:formatCode>
                <c:ptCount val="35"/>
                <c:pt idx="0">
                  <c:v>-0.15763559999999999</c:v>
                </c:pt>
                <c:pt idx="1">
                  <c:v>-7.8706700000000004E-2</c:v>
                </c:pt>
                <c:pt idx="2">
                  <c:v>4.1572199999999997E-3</c:v>
                </c:pt>
                <c:pt idx="3">
                  <c:v>0.12065389999999999</c:v>
                </c:pt>
                <c:pt idx="4">
                  <c:v>0.1000825</c:v>
                </c:pt>
                <c:pt idx="5">
                  <c:v>4.4406599999999997E-2</c:v>
                </c:pt>
                <c:pt idx="6">
                  <c:v>3.1528500000000001E-2</c:v>
                </c:pt>
                <c:pt idx="7">
                  <c:v>2.3171000000000001E-2</c:v>
                </c:pt>
                <c:pt idx="8">
                  <c:v>-0.13686980000000001</c:v>
                </c:pt>
                <c:pt idx="9">
                  <c:v>-0.23870089999999999</c:v>
                </c:pt>
                <c:pt idx="10">
                  <c:v>-0.17534340000000001</c:v>
                </c:pt>
                <c:pt idx="11">
                  <c:v>4.65402E-3</c:v>
                </c:pt>
                <c:pt idx="12">
                  <c:v>-8.1738500000000006E-2</c:v>
                </c:pt>
                <c:pt idx="13">
                  <c:v>-1.2437E-2</c:v>
                </c:pt>
                <c:pt idx="14">
                  <c:v>1.49651E-2</c:v>
                </c:pt>
                <c:pt idx="15">
                  <c:v>-2.9644E-2</c:v>
                </c:pt>
                <c:pt idx="16">
                  <c:v>-4.94314E-2</c:v>
                </c:pt>
                <c:pt idx="17">
                  <c:v>1.8049200000000001E-2</c:v>
                </c:pt>
                <c:pt idx="18">
                  <c:v>2.7857400000000001E-2</c:v>
                </c:pt>
                <c:pt idx="19">
                  <c:v>6.01381E-2</c:v>
                </c:pt>
                <c:pt idx="20">
                  <c:v>5.8991500000000002E-2</c:v>
                </c:pt>
                <c:pt idx="21">
                  <c:v>4.6008399999999998E-2</c:v>
                </c:pt>
                <c:pt idx="22">
                  <c:v>5.2949299999999998E-2</c:v>
                </c:pt>
                <c:pt idx="23">
                  <c:v>2.46439E-2</c:v>
                </c:pt>
                <c:pt idx="24">
                  <c:v>1.27936E-2</c:v>
                </c:pt>
                <c:pt idx="25">
                  <c:v>-3.7841E-2</c:v>
                </c:pt>
                <c:pt idx="26">
                  <c:v>4.3038599999999996E-3</c:v>
                </c:pt>
                <c:pt idx="27">
                  <c:v>8.1886100000000003E-2</c:v>
                </c:pt>
                <c:pt idx="28">
                  <c:v>6.0487699999999998E-2</c:v>
                </c:pt>
                <c:pt idx="29" formatCode="General">
                  <c:v>0.11183419999999999</c:v>
                </c:pt>
                <c:pt idx="30" formatCode="General">
                  <c:v>0.14024149999999999</c:v>
                </c:pt>
                <c:pt idx="31" formatCode="General">
                  <c:v>0.14958189999999999</c:v>
                </c:pt>
                <c:pt idx="32" formatCode="General">
                  <c:v>0.15834200000000001</c:v>
                </c:pt>
                <c:pt idx="33" formatCode="General">
                  <c:v>0.14029820000000001</c:v>
                </c:pt>
                <c:pt idx="34" formatCode="General">
                  <c:v>0.15200359999999999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18-4F5B-8064-1613B1F0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20512"/>
        <c:axId val="1"/>
      </c:lineChart>
      <c:catAx>
        <c:axId val="184320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843205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8" sqref="N38"/>
    </sheetView>
  </sheetViews>
  <sheetFormatPr baseColWidth="10" defaultRowHeight="12.75"/>
  <sheetData>
    <row r="1" spans="1:1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>
        <v>1982</v>
      </c>
      <c r="B2" s="4">
        <v>2.8133700000000001E-2</v>
      </c>
      <c r="C2" s="4">
        <v>6.8296899999999994E-2</v>
      </c>
      <c r="D2" s="4">
        <v>2.1920800000000001E-2</v>
      </c>
      <c r="E2" s="4">
        <v>-2.9862099999999999E-2</v>
      </c>
      <c r="F2" s="4">
        <v>-1.16132E-3</v>
      </c>
      <c r="G2" s="4">
        <v>1.14574E-2</v>
      </c>
      <c r="H2">
        <v>1982</v>
      </c>
      <c r="I2" s="4">
        <v>9.4352400000000003E-2</v>
      </c>
      <c r="J2" s="4">
        <v>0.39096520000000001</v>
      </c>
      <c r="K2" s="4">
        <v>0.26266529999999999</v>
      </c>
      <c r="L2" s="4">
        <v>-0.1214382</v>
      </c>
      <c r="M2" s="4">
        <v>2.8251100000000001E-2</v>
      </c>
      <c r="N2" s="4">
        <v>2.1401199999999999E-2</v>
      </c>
    </row>
    <row r="3" spans="1:14">
      <c r="A3">
        <v>1983</v>
      </c>
      <c r="B3" s="4">
        <v>3.3089800000000003E-2</v>
      </c>
      <c r="C3" s="4">
        <v>6.31221E-2</v>
      </c>
      <c r="D3" s="4">
        <v>2.8462999999999999E-2</v>
      </c>
      <c r="E3" s="4">
        <v>-2.9511900000000001E-2</v>
      </c>
      <c r="F3" s="4">
        <v>-2.9510399999999998E-3</v>
      </c>
      <c r="G3" s="4">
        <v>8.6069300000000005E-3</v>
      </c>
      <c r="H3">
        <v>1983</v>
      </c>
      <c r="I3" s="4">
        <v>0.1035567</v>
      </c>
      <c r="J3" s="4">
        <v>0.33812379999999997</v>
      </c>
      <c r="K3" s="4">
        <v>0.34220990000000001</v>
      </c>
      <c r="L3" s="4">
        <v>-0.1204481</v>
      </c>
      <c r="M3" s="4">
        <v>-1.2459E-2</v>
      </c>
      <c r="N3" s="4">
        <v>1.5900899999999999E-2</v>
      </c>
    </row>
    <row r="4" spans="1:14">
      <c r="A4">
        <v>1984</v>
      </c>
      <c r="B4" s="4">
        <v>1.6087400000000002E-2</v>
      </c>
      <c r="C4" s="4">
        <v>3.1265800000000003E-2</v>
      </c>
      <c r="D4" s="4">
        <v>1.5635300000000001E-2</v>
      </c>
      <c r="E4" s="4">
        <v>-1.0500900000000001E-2</v>
      </c>
      <c r="F4" s="4">
        <v>-2.6716299999999999E-3</v>
      </c>
      <c r="G4" s="4">
        <v>2.11332E-4</v>
      </c>
      <c r="H4">
        <v>1984</v>
      </c>
      <c r="I4" s="4">
        <v>4.3517699999999999E-2</v>
      </c>
      <c r="J4" s="4">
        <v>0.1476826</v>
      </c>
      <c r="K4" s="4">
        <v>0.19028249999999999</v>
      </c>
      <c r="L4" s="4">
        <v>-4.2774899999999998E-2</v>
      </c>
      <c r="M4" s="4">
        <v>-4.2504199999999999E-2</v>
      </c>
      <c r="N4" s="4">
        <v>1.40882E-4</v>
      </c>
    </row>
    <row r="5" spans="1:14">
      <c r="A5">
        <v>1985</v>
      </c>
      <c r="B5" s="4">
        <v>1.60812E-2</v>
      </c>
      <c r="C5" s="4">
        <v>-3.7884399999999999E-2</v>
      </c>
      <c r="D5" s="4">
        <v>1.8547000000000001E-2</v>
      </c>
      <c r="E5" s="4">
        <v>-3.5638800000000002E-3</v>
      </c>
      <c r="F5" s="4">
        <v>-1.0607699999999999E-3</v>
      </c>
      <c r="G5" s="4">
        <v>-1.92157E-3</v>
      </c>
      <c r="H5">
        <v>1985</v>
      </c>
      <c r="I5" s="4">
        <v>4.6145899999999997E-2</v>
      </c>
      <c r="J5" s="4">
        <v>-0.24894630000000001</v>
      </c>
      <c r="K5" s="4">
        <v>0.21412900000000001</v>
      </c>
      <c r="L5" s="4">
        <v>-1.6387700000000002E-2</v>
      </c>
      <c r="M5" s="4">
        <v>1.07177E-2</v>
      </c>
      <c r="N5" s="4">
        <v>-3.72441E-3</v>
      </c>
    </row>
    <row r="6" spans="1:14">
      <c r="A6">
        <v>1986</v>
      </c>
      <c r="B6" s="4">
        <v>4.6441499999999997E-3</v>
      </c>
      <c r="C6" s="4">
        <v>-6.5260300000000004E-3</v>
      </c>
      <c r="D6" s="4">
        <v>1.6422599999999999E-2</v>
      </c>
      <c r="E6" s="4">
        <v>-1.6869000000000001E-3</v>
      </c>
      <c r="F6" s="4">
        <v>-3.1038900000000002E-3</v>
      </c>
      <c r="G6" s="4">
        <v>-2.9815499999999999E-3</v>
      </c>
      <c r="H6">
        <v>1986</v>
      </c>
      <c r="I6" s="4">
        <v>1.02922E-2</v>
      </c>
      <c r="J6" s="4">
        <v>-6.8533999999999998E-2</v>
      </c>
      <c r="K6" s="4">
        <v>0.18678629999999999</v>
      </c>
      <c r="L6" s="4">
        <v>-8.9134899999999996E-3</v>
      </c>
      <c r="M6" s="4">
        <v>-5.9314100000000002E-2</v>
      </c>
      <c r="N6" s="4">
        <v>-6.4591400000000004E-3</v>
      </c>
    </row>
    <row r="7" spans="1:14">
      <c r="A7">
        <v>1987</v>
      </c>
      <c r="B7" s="4">
        <v>8.5258699999999996E-3</v>
      </c>
      <c r="C7" s="4">
        <v>2.4736299999999999E-2</v>
      </c>
      <c r="D7" s="4">
        <v>1.1022499999999999E-2</v>
      </c>
      <c r="E7" s="4">
        <v>-2.0082899999999998E-3</v>
      </c>
      <c r="F7" s="4">
        <v>-3.1453700000000002E-3</v>
      </c>
      <c r="G7" s="4">
        <v>-3.4278799999999999E-3</v>
      </c>
      <c r="H7">
        <v>1987</v>
      </c>
      <c r="I7" s="4">
        <v>1.8463299999999998E-2</v>
      </c>
      <c r="J7" s="4">
        <v>0.1007523</v>
      </c>
      <c r="K7" s="4">
        <v>0.1289401</v>
      </c>
      <c r="L7" s="4">
        <v>-8.2293000000000002E-3</v>
      </c>
      <c r="M7" s="4">
        <v>-4.3180799999999998E-2</v>
      </c>
      <c r="N7" s="4">
        <v>-6.75496E-3</v>
      </c>
    </row>
    <row r="8" spans="1:14">
      <c r="A8">
        <v>1988</v>
      </c>
      <c r="B8" s="4">
        <v>-1.47444E-3</v>
      </c>
      <c r="C8" s="4">
        <v>-8.9851099999999993E-3</v>
      </c>
      <c r="D8" s="4">
        <v>7.8957000000000003E-3</v>
      </c>
      <c r="E8" s="4">
        <v>-6.5920199999999997E-3</v>
      </c>
      <c r="F8" s="4">
        <v>-3.9195000000000002E-3</v>
      </c>
      <c r="G8" s="4">
        <v>3.09333E-3</v>
      </c>
      <c r="H8">
        <v>1988</v>
      </c>
      <c r="I8" s="4">
        <v>-5.8938800000000004E-4</v>
      </c>
      <c r="J8" s="4">
        <v>-3.6733799999999997E-2</v>
      </c>
      <c r="K8" s="4">
        <v>8.8316800000000001E-2</v>
      </c>
      <c r="L8" s="4">
        <v>-2.8720099999999998E-2</v>
      </c>
      <c r="M8" s="4">
        <v>-0.1043265</v>
      </c>
      <c r="N8" s="4">
        <v>4.8568200000000004E-3</v>
      </c>
    </row>
    <row r="9" spans="1:14">
      <c r="A9">
        <v>1989</v>
      </c>
      <c r="B9" s="4">
        <v>-2.43998E-3</v>
      </c>
      <c r="C9" s="4">
        <v>-2.2154299999999998E-2</v>
      </c>
      <c r="D9" s="4">
        <v>1.01966E-2</v>
      </c>
      <c r="E9" s="4">
        <v>-9.2501700000000003E-3</v>
      </c>
      <c r="F9" s="4">
        <v>-4.2578900000000003E-3</v>
      </c>
      <c r="G9" s="4">
        <v>5.3694700000000003E-3</v>
      </c>
      <c r="H9">
        <v>1989</v>
      </c>
      <c r="I9" s="4">
        <v>7.3918900000000001E-4</v>
      </c>
      <c r="J9" s="4">
        <v>-9.5839999999999995E-2</v>
      </c>
      <c r="K9" s="4">
        <v>0.1113017</v>
      </c>
      <c r="L9" s="4">
        <v>-4.0352399999999997E-2</v>
      </c>
      <c r="M9" s="4">
        <v>-0.11621330000000001</v>
      </c>
      <c r="N9" s="4">
        <v>8.8475700000000008E-3</v>
      </c>
    </row>
    <row r="10" spans="1:14">
      <c r="A10">
        <v>1990</v>
      </c>
      <c r="B10" s="4">
        <v>-4.8158400000000001E-3</v>
      </c>
      <c r="C10" s="4">
        <v>1.9583E-2</v>
      </c>
      <c r="D10" s="4">
        <v>4.7188100000000004E-3</v>
      </c>
      <c r="E10" s="4">
        <v>-1.3683499999999999E-2</v>
      </c>
      <c r="F10" s="4">
        <v>-2.5939399999999999E-3</v>
      </c>
      <c r="G10" s="4">
        <v>8.0717600000000007E-3</v>
      </c>
      <c r="H10">
        <v>1990</v>
      </c>
      <c r="I10" s="4">
        <v>-4.8114000000000004E-3</v>
      </c>
      <c r="J10" s="4">
        <v>0.16575280000000001</v>
      </c>
      <c r="K10" s="4">
        <v>5.1478900000000001E-2</v>
      </c>
      <c r="L10" s="4">
        <v>-5.6893699999999998E-2</v>
      </c>
      <c r="M10" s="4">
        <v>-9.8428699999999994E-2</v>
      </c>
      <c r="N10" s="4">
        <v>1.3939099999999999E-2</v>
      </c>
    </row>
    <row r="11" spans="1:14">
      <c r="A11">
        <v>1991</v>
      </c>
      <c r="B11" s="4">
        <v>-1.8834799999999999E-2</v>
      </c>
      <c r="C11" s="4">
        <v>5.4985800000000003E-3</v>
      </c>
      <c r="D11" s="4">
        <v>-6.6193800000000002E-3</v>
      </c>
      <c r="E11" s="4">
        <v>-9.7613200000000004E-3</v>
      </c>
      <c r="F11" s="4">
        <v>6.4141800000000004E-4</v>
      </c>
      <c r="G11" s="4">
        <v>1.07616E-2</v>
      </c>
      <c r="H11">
        <v>1991</v>
      </c>
      <c r="I11" s="4">
        <v>-3.89305E-2</v>
      </c>
      <c r="J11" s="4">
        <v>0.12533340000000001</v>
      </c>
      <c r="K11" s="4">
        <v>-8.4763699999999997E-2</v>
      </c>
      <c r="L11" s="4">
        <v>-4.0878400000000002E-2</v>
      </c>
      <c r="M11" s="4">
        <v>-5.1301300000000001E-2</v>
      </c>
      <c r="N11" s="4">
        <v>1.90438E-2</v>
      </c>
    </row>
    <row r="12" spans="1:14">
      <c r="A12">
        <v>1992</v>
      </c>
      <c r="B12" s="4">
        <v>-2.3938899999999999E-2</v>
      </c>
      <c r="C12" s="4">
        <v>-1.20546E-2</v>
      </c>
      <c r="D12" s="4">
        <v>-8.9849400000000003E-3</v>
      </c>
      <c r="E12" s="4">
        <v>-2.5832899999999998E-3</v>
      </c>
      <c r="F12" s="4">
        <v>-1.68053E-3</v>
      </c>
      <c r="G12" s="4">
        <v>7.7416500000000001E-3</v>
      </c>
      <c r="H12">
        <v>1992</v>
      </c>
      <c r="I12" s="4">
        <v>-5.4911599999999998E-2</v>
      </c>
      <c r="J12" s="4">
        <v>1.2248800000000001E-2</v>
      </c>
      <c r="K12" s="4">
        <v>-0.1159553</v>
      </c>
      <c r="L12" s="4">
        <v>-1.20558E-2</v>
      </c>
      <c r="M12" s="4">
        <v>-6.8955199999999994E-2</v>
      </c>
      <c r="N12" s="4">
        <v>1.35312E-2</v>
      </c>
    </row>
    <row r="13" spans="1:14">
      <c r="A13">
        <v>1993</v>
      </c>
      <c r="B13" s="4">
        <v>-1.87318E-2</v>
      </c>
      <c r="C13" s="4">
        <v>-3.2775899999999997E-2</v>
      </c>
      <c r="D13" s="4">
        <v>-4.1734899999999999E-5</v>
      </c>
      <c r="E13" s="4">
        <v>1.13288E-7</v>
      </c>
      <c r="F13" s="4">
        <v>-3.5880999999999999E-3</v>
      </c>
      <c r="G13" s="4">
        <v>4.3466099999999999E-3</v>
      </c>
      <c r="H13">
        <v>1993</v>
      </c>
      <c r="I13" s="4">
        <v>-4.4578300000000001E-2</v>
      </c>
      <c r="J13" s="4">
        <v>-0.14230979999999999</v>
      </c>
      <c r="K13" s="4">
        <v>-1.28948E-2</v>
      </c>
      <c r="L13" s="4">
        <v>-3.10159E-3</v>
      </c>
      <c r="M13" s="4">
        <v>-0.1045871</v>
      </c>
      <c r="N13" s="4">
        <v>6.80169E-3</v>
      </c>
    </row>
    <row r="14" spans="1:14">
      <c r="A14">
        <v>1994</v>
      </c>
      <c r="B14" s="4">
        <v>6.1740099999999995E-4</v>
      </c>
      <c r="C14" s="4">
        <v>1.49166E-2</v>
      </c>
      <c r="D14" s="4">
        <v>-2.2115599999999999E-4</v>
      </c>
      <c r="E14" s="4">
        <v>-6.6456400000000004E-3</v>
      </c>
      <c r="F14" s="4">
        <v>-2.4993200000000002E-4</v>
      </c>
      <c r="G14" s="4">
        <v>3.8128799999999998E-3</v>
      </c>
      <c r="H14">
        <v>1994</v>
      </c>
      <c r="I14" s="4">
        <v>6.5862000000000004E-3</v>
      </c>
      <c r="J14" s="4">
        <v>0.1122898</v>
      </c>
      <c r="K14" s="4">
        <v>-2.67439E-3</v>
      </c>
      <c r="L14" s="4">
        <v>-2.65524E-2</v>
      </c>
      <c r="M14" s="4">
        <v>-6.6427500000000002E-3</v>
      </c>
      <c r="N14" s="4">
        <v>7.28949E-3</v>
      </c>
    </row>
    <row r="15" spans="1:14">
      <c r="A15">
        <v>1995</v>
      </c>
      <c r="B15" s="4">
        <v>-4.8691899999999998E-3</v>
      </c>
      <c r="C15" s="4">
        <v>-4.9759000000000001E-3</v>
      </c>
      <c r="D15" s="4">
        <v>1.39971E-3</v>
      </c>
      <c r="E15" s="4">
        <v>-5.8952700000000002E-3</v>
      </c>
      <c r="F15" s="4">
        <v>-1.0366900000000001E-3</v>
      </c>
      <c r="G15" s="4">
        <v>4.2735799999999999E-3</v>
      </c>
      <c r="H15">
        <v>1995</v>
      </c>
      <c r="I15" s="4">
        <v>-6.6832799999999998E-3</v>
      </c>
      <c r="J15" s="4">
        <v>6.4194600000000001E-3</v>
      </c>
      <c r="K15" s="4">
        <v>1.1083000000000001E-2</v>
      </c>
      <c r="L15" s="4">
        <v>-2.4864500000000001E-2</v>
      </c>
      <c r="M15" s="4">
        <v>-2.43073E-2</v>
      </c>
      <c r="N15" s="4">
        <v>7.8190499999999993E-3</v>
      </c>
    </row>
    <row r="16" spans="1:14">
      <c r="A16">
        <v>1996</v>
      </c>
      <c r="B16" s="4">
        <v>1.43581E-2</v>
      </c>
      <c r="C16" s="4">
        <v>8.2993700000000004E-3</v>
      </c>
      <c r="D16" s="4">
        <v>7.5732799999999999E-3</v>
      </c>
      <c r="E16" s="4">
        <v>-1.4265399999999999E-2</v>
      </c>
      <c r="F16" s="4">
        <v>-1.6134700000000001E-3</v>
      </c>
      <c r="G16" s="4">
        <v>3.4128600000000002E-3</v>
      </c>
      <c r="H16">
        <v>1996</v>
      </c>
      <c r="I16" s="4">
        <v>4.2523699999999998E-2</v>
      </c>
      <c r="J16" s="4">
        <v>4.8483199999999997E-2</v>
      </c>
      <c r="K16" s="4">
        <v>0.1000345</v>
      </c>
      <c r="L16" s="4">
        <v>-5.7596799999999997E-2</v>
      </c>
      <c r="M16" s="4">
        <v>-2.75293E-2</v>
      </c>
      <c r="N16" s="4">
        <v>7.56801E-3</v>
      </c>
    </row>
    <row r="17" spans="1:14">
      <c r="A17">
        <v>1997</v>
      </c>
      <c r="B17" s="4">
        <v>4.2014099999999999E-2</v>
      </c>
      <c r="C17" s="4">
        <v>4.2325099999999997E-2</v>
      </c>
      <c r="D17" s="4">
        <v>1.30099E-2</v>
      </c>
      <c r="E17" s="4">
        <v>-3.07178E-2</v>
      </c>
      <c r="F17" s="4">
        <v>-2.4302E-3</v>
      </c>
      <c r="G17" s="4">
        <v>3.4758900000000001E-3</v>
      </c>
      <c r="H17">
        <v>1997</v>
      </c>
      <c r="I17" s="4">
        <v>0.11028739999999999</v>
      </c>
      <c r="J17" s="4">
        <v>0.2008006</v>
      </c>
      <c r="K17" s="4">
        <v>0.1964214</v>
      </c>
      <c r="L17" s="4">
        <v>-0.1212411</v>
      </c>
      <c r="M17" s="4">
        <v>-4.0753900000000003E-2</v>
      </c>
      <c r="N17" s="4">
        <v>1.02962E-2</v>
      </c>
    </row>
    <row r="18" spans="1:14">
      <c r="A18">
        <v>1998</v>
      </c>
      <c r="B18" s="4">
        <v>4.68371E-2</v>
      </c>
      <c r="C18" s="4">
        <v>4.4229299999999999E-2</v>
      </c>
      <c r="D18" s="4">
        <v>1.3724399999999999E-2</v>
      </c>
      <c r="E18" s="4">
        <v>-3.4381099999999998E-2</v>
      </c>
      <c r="F18" s="4">
        <v>-1.6969699999999999E-3</v>
      </c>
      <c r="G18" s="4">
        <v>2.7526E-3</v>
      </c>
      <c r="H18">
        <v>1998</v>
      </c>
      <c r="I18" s="4">
        <v>0.12466289999999999</v>
      </c>
      <c r="J18" s="4">
        <v>0.20447570000000001</v>
      </c>
      <c r="K18" s="4">
        <v>0.1944459</v>
      </c>
      <c r="L18" s="4">
        <v>-0.13650380000000001</v>
      </c>
      <c r="M18" s="4">
        <v>-1.7761599999999999E-2</v>
      </c>
      <c r="N18" s="4">
        <v>9.5759299999999999E-3</v>
      </c>
    </row>
    <row r="19" spans="1:14">
      <c r="A19">
        <v>1999</v>
      </c>
      <c r="B19" s="4">
        <v>2.6049300000000001E-2</v>
      </c>
      <c r="C19" s="4">
        <v>2.5006400000000002E-2</v>
      </c>
      <c r="D19" s="4">
        <v>8.0650900000000005E-3</v>
      </c>
      <c r="E19" s="4">
        <v>-1.6755800000000001E-2</v>
      </c>
      <c r="F19" s="4">
        <v>-2.1939899999999998E-3</v>
      </c>
      <c r="G19" s="4">
        <v>-8.2117E-5</v>
      </c>
      <c r="H19">
        <v>1999</v>
      </c>
      <c r="I19" s="4">
        <v>6.6573999999999994E-2</v>
      </c>
      <c r="J19" s="4">
        <v>0.101492</v>
      </c>
      <c r="K19" s="4">
        <v>0.11599039999999999</v>
      </c>
      <c r="L19" s="4">
        <v>-6.6522999999999999E-2</v>
      </c>
      <c r="M19" s="4">
        <v>-4.8570799999999997E-2</v>
      </c>
      <c r="N19" s="4">
        <v>2.0357700000000001E-3</v>
      </c>
    </row>
    <row r="20" spans="1:14">
      <c r="A20">
        <v>2000</v>
      </c>
      <c r="B20" s="4">
        <v>3.6553099999999998E-2</v>
      </c>
      <c r="C20" s="4">
        <v>3.06828E-2</v>
      </c>
      <c r="D20" s="4">
        <v>7.13308E-3</v>
      </c>
      <c r="E20" s="4">
        <v>-1.27425E-2</v>
      </c>
      <c r="F20" s="4">
        <v>-4.37358E-4</v>
      </c>
      <c r="G20" s="4">
        <v>-4.00542E-3</v>
      </c>
      <c r="H20">
        <v>2000</v>
      </c>
      <c r="I20" s="4">
        <v>8.8861200000000001E-2</v>
      </c>
      <c r="J20" s="4">
        <v>9.3731900000000007E-2</v>
      </c>
      <c r="K20" s="4">
        <v>0.1148004</v>
      </c>
      <c r="L20" s="4">
        <v>-4.9015200000000002E-2</v>
      </c>
      <c r="M20" s="4">
        <v>-1.8946600000000001E-3</v>
      </c>
      <c r="N20" s="4">
        <v>-4.6460900000000003E-3</v>
      </c>
    </row>
    <row r="21" spans="1:14">
      <c r="A21">
        <v>2001</v>
      </c>
      <c r="B21" s="4">
        <v>3.7801300000000003E-2</v>
      </c>
      <c r="C21" s="4">
        <v>1.9269700000000001E-2</v>
      </c>
      <c r="D21" s="4">
        <v>1.1123299999999999E-2</v>
      </c>
      <c r="E21" s="4">
        <v>-1.02828E-2</v>
      </c>
      <c r="F21" s="4">
        <v>-1.5061499999999999E-3</v>
      </c>
      <c r="G21" s="4">
        <v>-3.1411500000000001E-3</v>
      </c>
      <c r="H21">
        <v>2001</v>
      </c>
      <c r="I21" s="4">
        <v>9.5310900000000004E-2</v>
      </c>
      <c r="J21" s="4">
        <v>4.9691699999999998E-2</v>
      </c>
      <c r="K21" s="4">
        <v>0.16354340000000001</v>
      </c>
      <c r="L21" s="4">
        <v>-3.8732099999999998E-2</v>
      </c>
      <c r="M21" s="4">
        <v>-1.3730600000000001E-2</v>
      </c>
      <c r="N21" s="4">
        <v>-4.40282E-3</v>
      </c>
    </row>
    <row r="22" spans="1:14">
      <c r="A22">
        <v>2002</v>
      </c>
      <c r="B22" s="4">
        <v>4.2054599999999998E-2</v>
      </c>
      <c r="C22" s="4">
        <v>2.8702200000000001E-2</v>
      </c>
      <c r="D22" s="4">
        <v>1.0464899999999999E-2</v>
      </c>
      <c r="E22" s="4">
        <v>-8.8981800000000003E-3</v>
      </c>
      <c r="F22" s="4">
        <v>-3.0388400000000001E-3</v>
      </c>
      <c r="G22" s="4">
        <v>-6.26729E-3</v>
      </c>
      <c r="H22">
        <v>2002</v>
      </c>
      <c r="I22" s="4">
        <v>9.9349300000000001E-2</v>
      </c>
      <c r="J22" s="4">
        <v>8.2971900000000001E-2</v>
      </c>
      <c r="K22" s="4">
        <v>0.16659940000000001</v>
      </c>
      <c r="L22" s="4">
        <v>-3.2119099999999998E-2</v>
      </c>
      <c r="M22" s="4">
        <v>-6.2541200000000005E-2</v>
      </c>
      <c r="N22" s="4">
        <v>-1.00307E-2</v>
      </c>
    </row>
    <row r="23" spans="1:14">
      <c r="A23">
        <v>2003</v>
      </c>
      <c r="B23" s="4">
        <v>3.2467599999999999E-2</v>
      </c>
      <c r="C23" s="4">
        <v>2.5253299999999999E-2</v>
      </c>
      <c r="D23" s="4">
        <v>3.55485E-3</v>
      </c>
      <c r="E23" s="4">
        <v>-2.2019399999999999E-3</v>
      </c>
      <c r="F23" s="4">
        <v>-2.6346299999999998E-3</v>
      </c>
      <c r="G23" s="4">
        <v>-8.3164299999999997E-3</v>
      </c>
      <c r="H23">
        <v>2003</v>
      </c>
      <c r="I23" s="4">
        <v>6.9321999999999995E-2</v>
      </c>
      <c r="J23" s="4">
        <v>6.8815799999999996E-2</v>
      </c>
      <c r="K23" s="4">
        <v>8.33671E-2</v>
      </c>
      <c r="L23" s="4">
        <v>-4.6521599999999998E-3</v>
      </c>
      <c r="M23" s="4">
        <v>-6.9332199999999997E-2</v>
      </c>
      <c r="N23" s="4">
        <v>-1.39658E-2</v>
      </c>
    </row>
    <row r="24" spans="1:14" s="15" customFormat="1">
      <c r="A24" s="15">
        <v>2004</v>
      </c>
      <c r="B24" s="16">
        <v>5.32954E-2</v>
      </c>
      <c r="C24" s="16">
        <v>4.78547E-2</v>
      </c>
      <c r="D24" s="16">
        <v>1.6358399999999999E-2</v>
      </c>
      <c r="E24" s="16">
        <v>-2.3611500000000001E-2</v>
      </c>
      <c r="F24" s="16">
        <v>-5.4430700000000004E-3</v>
      </c>
      <c r="G24" s="16">
        <v>-8.1643700000000007E-3</v>
      </c>
      <c r="H24" s="15">
        <v>2004</v>
      </c>
      <c r="I24" s="16">
        <v>0.12828709999999999</v>
      </c>
      <c r="J24" s="16">
        <v>0.1166869</v>
      </c>
      <c r="K24" s="16">
        <v>0.22563</v>
      </c>
      <c r="L24" s="16">
        <v>-9.2227400000000001E-2</v>
      </c>
      <c r="M24" s="16">
        <v>-0.13716329999999999</v>
      </c>
      <c r="N24" s="16">
        <v>-1.18946E-2</v>
      </c>
    </row>
    <row r="25" spans="1:14">
      <c r="A25">
        <v>2005</v>
      </c>
      <c r="B25" s="4">
        <v>6.7684099999999997E-2</v>
      </c>
      <c r="C25" s="4">
        <v>6.3816700000000004E-2</v>
      </c>
      <c r="D25" s="4">
        <v>1.4991000000000001E-2</v>
      </c>
      <c r="E25" s="4">
        <v>-2.6237900000000001E-2</v>
      </c>
      <c r="F25" s="4">
        <v>-3.8208000000000001E-3</v>
      </c>
      <c r="G25" s="4">
        <v>-1.1122699999999999E-2</v>
      </c>
      <c r="H25">
        <v>2005</v>
      </c>
      <c r="I25" s="4">
        <v>0.16079399999999999</v>
      </c>
      <c r="J25" s="4">
        <v>0.16305439999999999</v>
      </c>
      <c r="K25" s="4">
        <v>0.2196987</v>
      </c>
      <c r="L25" s="4">
        <v>-0.1006069</v>
      </c>
      <c r="M25" s="4">
        <v>-9.4079399999999896E-2</v>
      </c>
      <c r="N25" s="4">
        <v>-1.6324399999999999E-2</v>
      </c>
    </row>
    <row r="26" spans="1:14">
      <c r="A26">
        <v>2006</v>
      </c>
      <c r="B26" s="4">
        <v>6.5692100000000003E-2</v>
      </c>
      <c r="C26" s="4">
        <v>7.2005899999999998E-2</v>
      </c>
      <c r="D26" s="4">
        <v>1.4422000000000001E-2</v>
      </c>
      <c r="E26" s="4">
        <v>-2.62411E-2</v>
      </c>
      <c r="F26" s="4">
        <v>-5.2505900000000003E-3</v>
      </c>
      <c r="G26" s="4">
        <v>-1.2296400000000001E-2</v>
      </c>
      <c r="H26">
        <v>2006</v>
      </c>
      <c r="I26" s="4">
        <v>0.15170649999999999</v>
      </c>
      <c r="J26" s="4">
        <v>0.196468</v>
      </c>
      <c r="K26" s="4">
        <v>0.21414859999999999</v>
      </c>
      <c r="L26" s="4">
        <v>-0.10023840000000001</v>
      </c>
      <c r="M26" s="4">
        <v>-0.1407359</v>
      </c>
      <c r="N26" s="4">
        <v>-1.87295E-2</v>
      </c>
    </row>
    <row r="27" spans="1:14">
      <c r="A27">
        <v>2007</v>
      </c>
      <c r="B27" s="4">
        <v>6.6659300000000005E-2</v>
      </c>
      <c r="C27" s="4">
        <v>7.0159299999999994E-2</v>
      </c>
      <c r="D27" s="4">
        <v>1.5691299999999998E-2</v>
      </c>
      <c r="E27" s="4">
        <v>-3.8066599999999999E-2</v>
      </c>
      <c r="F27" s="4">
        <v>-5.84199E-3</v>
      </c>
      <c r="G27" s="4">
        <v>-7.13702E-3</v>
      </c>
      <c r="H27">
        <v>2007</v>
      </c>
      <c r="I27" s="4">
        <v>0.16168769999999999</v>
      </c>
      <c r="J27" s="4">
        <v>0.2407108</v>
      </c>
      <c r="K27" s="4">
        <v>0.22695000000000001</v>
      </c>
      <c r="L27" s="4">
        <v>-0.1490919</v>
      </c>
      <c r="M27" s="4">
        <v>-0.15218699999999999</v>
      </c>
      <c r="N27" s="4">
        <v>-8.2414800000000007E-3</v>
      </c>
    </row>
    <row r="28" spans="1:14">
      <c r="A28">
        <v>2008</v>
      </c>
      <c r="B28" s="4">
        <v>1.22223E-2</v>
      </c>
      <c r="C28" s="4">
        <v>4.1814900000000002E-2</v>
      </c>
      <c r="D28" s="4">
        <v>1.6867500000000001E-3</v>
      </c>
      <c r="E28" s="4">
        <v>-6.2757399999999999E-4</v>
      </c>
      <c r="F28" s="4">
        <v>-5.3838100000000002E-3</v>
      </c>
      <c r="G28" s="4">
        <v>-9.3564300000000006E-3</v>
      </c>
      <c r="H28">
        <v>2008</v>
      </c>
      <c r="I28" s="4">
        <v>1.17901E-2</v>
      </c>
      <c r="J28" s="4">
        <v>0.11356049999999999</v>
      </c>
      <c r="K28" s="4">
        <v>3.7398800000000003E-2</v>
      </c>
      <c r="L28" s="4">
        <v>5.6143399999999998E-4</v>
      </c>
      <c r="M28" s="4">
        <v>-0.17076839999999999</v>
      </c>
      <c r="N28" s="4">
        <v>-1.7363799999999999E-2</v>
      </c>
    </row>
    <row r="29" spans="1:14">
      <c r="A29">
        <v>2009</v>
      </c>
      <c r="B29" s="4">
        <v>-4.5873900000000002E-2</v>
      </c>
      <c r="C29" s="4">
        <v>-2.0632599999999999E-3</v>
      </c>
      <c r="D29" s="4">
        <v>-8.8907799999999905E-3</v>
      </c>
      <c r="E29" s="4">
        <v>3.5554799999999998E-2</v>
      </c>
      <c r="F29" s="4">
        <v>-4.8890100000000001E-3</v>
      </c>
      <c r="G29" s="4">
        <v>-8.4980200000000002E-3</v>
      </c>
      <c r="H29">
        <v>2009</v>
      </c>
      <c r="I29" s="4">
        <v>-0.14005960000000001</v>
      </c>
      <c r="J29" s="4">
        <v>-6.5015699999999996E-2</v>
      </c>
      <c r="K29" s="4">
        <v>-0.11865580000000001</v>
      </c>
      <c r="L29" s="4">
        <v>0.1433381</v>
      </c>
      <c r="M29" s="4">
        <v>-0.17663100000000001</v>
      </c>
      <c r="N29" s="4">
        <v>-2.0951299999999999E-2</v>
      </c>
    </row>
    <row r="30" spans="1:14">
      <c r="A30">
        <v>2010</v>
      </c>
      <c r="B30" s="4">
        <v>-4.0357999999999998E-2</v>
      </c>
      <c r="C30" s="4">
        <v>-6.8436699999999996E-4</v>
      </c>
      <c r="D30" s="4">
        <v>-8.2623699999999998E-3</v>
      </c>
      <c r="E30" s="4">
        <v>3.3758099999999999E-2</v>
      </c>
      <c r="F30" s="4">
        <v>-4.0732700000000004E-3</v>
      </c>
      <c r="G30" s="4">
        <v>-8.6574000000000009E-3</v>
      </c>
      <c r="H30">
        <v>2010</v>
      </c>
      <c r="I30" s="4">
        <v>-0.12501970000000001</v>
      </c>
      <c r="J30" s="4">
        <v>-6.3392000000000004E-2</v>
      </c>
      <c r="K30" s="4">
        <v>-0.10899399999999999</v>
      </c>
      <c r="L30" s="4">
        <v>0.13643839999999999</v>
      </c>
      <c r="M30" s="4">
        <v>-0.15035699999999999</v>
      </c>
      <c r="N30" s="4">
        <v>-2.0794900000000002E-2</v>
      </c>
    </row>
    <row r="31" spans="1:14" s="7" customFormat="1">
      <c r="A31" s="7">
        <v>2011</v>
      </c>
      <c r="B31" s="7">
        <v>-2.9618700000000001E-2</v>
      </c>
      <c r="C31" s="7">
        <v>-5.6585400000000001E-3</v>
      </c>
      <c r="D31" s="7">
        <v>-4.4143400000000001E-3</v>
      </c>
      <c r="E31" s="7">
        <v>3.0109E-2</v>
      </c>
      <c r="F31" s="7">
        <v>-3.04747E-3</v>
      </c>
      <c r="G31" s="7">
        <v>-8.1860600000000002E-3</v>
      </c>
      <c r="H31" s="7">
        <v>2011</v>
      </c>
      <c r="I31" s="7">
        <v>-9.2836500000000002E-2</v>
      </c>
      <c r="J31" s="7">
        <v>-9.6354800000000004E-2</v>
      </c>
      <c r="K31" s="7">
        <v>-6.0750600000000002E-2</v>
      </c>
      <c r="L31" s="7">
        <v>0.1215005</v>
      </c>
      <c r="M31" s="7">
        <v>-0.1089725</v>
      </c>
      <c r="N31" s="7">
        <v>-1.91459E-2</v>
      </c>
    </row>
    <row r="32" spans="1:14" s="7" customFormat="1">
      <c r="A32" s="7">
        <v>2012</v>
      </c>
      <c r="B32" s="7">
        <v>-1.8908999999999999E-2</v>
      </c>
      <c r="C32" s="7">
        <v>-2.5851800000000001E-4</v>
      </c>
      <c r="D32" s="7">
        <v>5.0594999999999998E-3</v>
      </c>
      <c r="E32" s="7">
        <v>1.49091E-2</v>
      </c>
      <c r="F32" s="7">
        <v>-7.31563E-3</v>
      </c>
      <c r="G32" s="7">
        <v>-5.94656E-3</v>
      </c>
      <c r="H32" s="7">
        <v>2012</v>
      </c>
      <c r="I32" s="7">
        <v>-6.0426000000000001E-2</v>
      </c>
      <c r="J32" s="7">
        <v>-6.0278999999999999E-2</v>
      </c>
      <c r="K32" s="7">
        <v>5.43084E-2</v>
      </c>
      <c r="L32" s="7">
        <v>5.8753899999999998E-2</v>
      </c>
      <c r="M32" s="7">
        <v>-0.21601329999999999</v>
      </c>
      <c r="N32" s="7">
        <v>-1.39972E-2</v>
      </c>
    </row>
    <row r="33" spans="1:14" s="7" customFormat="1">
      <c r="A33" s="7">
        <v>2013</v>
      </c>
      <c r="B33" s="7">
        <v>-4.0728199999999999E-2</v>
      </c>
      <c r="C33" s="7">
        <v>-1.5640500000000002E-2</v>
      </c>
      <c r="D33" s="7">
        <v>1.7355000000000001E-3</v>
      </c>
      <c r="E33" s="7">
        <v>2.6349000000000001E-2</v>
      </c>
      <c r="F33" s="7">
        <v>-7.8257699999999906E-3</v>
      </c>
      <c r="G33" s="7">
        <v>-5.0573800000000002E-3</v>
      </c>
      <c r="H33" s="7">
        <v>2013</v>
      </c>
      <c r="I33" s="7">
        <v>-0.11697109999999999</v>
      </c>
      <c r="J33" s="7">
        <v>-0.11604680000000001</v>
      </c>
      <c r="K33" s="7">
        <v>3.3898000000000001E-3</v>
      </c>
      <c r="L33" s="7">
        <v>0.1034892</v>
      </c>
      <c r="M33" s="7">
        <v>-0.23769789999999999</v>
      </c>
      <c r="N33" s="7">
        <v>-1.4205000000000001E-2</v>
      </c>
    </row>
    <row r="34" spans="1:14" s="17" customFormat="1">
      <c r="A34" s="17">
        <v>2014</v>
      </c>
      <c r="B34" s="17">
        <v>-3.9116199999999997E-2</v>
      </c>
      <c r="C34" s="17">
        <v>-1.30125E-2</v>
      </c>
      <c r="D34" s="17">
        <v>3.9040300000000002E-3</v>
      </c>
      <c r="E34" s="17">
        <v>2.1688800000000001E-2</v>
      </c>
      <c r="F34" s="17">
        <v>-9.1141099999999999E-3</v>
      </c>
      <c r="G34" s="17">
        <v>-4.1620299999999997E-3</v>
      </c>
      <c r="H34" s="17">
        <v>2014</v>
      </c>
      <c r="I34" s="17">
        <v>-0.1116399</v>
      </c>
      <c r="J34" s="17">
        <v>-9.5388299999999995E-2</v>
      </c>
      <c r="K34" s="17">
        <v>2.9180899999999999E-2</v>
      </c>
      <c r="L34" s="17">
        <v>8.4290500000000004E-2</v>
      </c>
      <c r="M34" s="17">
        <v>-0.27160030000000002</v>
      </c>
      <c r="N34" s="17">
        <v>-1.2298699999999999E-2</v>
      </c>
    </row>
    <row r="35" spans="1:14" s="17" customFormat="1">
      <c r="A35" s="17">
        <v>2015</v>
      </c>
      <c r="B35" s="17">
        <v>4.3822199999999999E-2</v>
      </c>
      <c r="C35" s="17">
        <v>2.8415900000000001E-2</v>
      </c>
      <c r="D35" s="18">
        <v>3.12342E-2</v>
      </c>
      <c r="E35" s="17">
        <v>-4.0712600000000002E-2</v>
      </c>
      <c r="F35" s="17">
        <v>-1.3617799999999999E-2</v>
      </c>
      <c r="G35" s="17">
        <v>3.1998299999999998E-4</v>
      </c>
      <c r="H35" s="17">
        <v>2015</v>
      </c>
      <c r="I35" s="17">
        <v>0.1188205</v>
      </c>
      <c r="J35" s="17">
        <v>9.35975E-2</v>
      </c>
      <c r="K35" s="17">
        <v>0.38802579999999998</v>
      </c>
      <c r="L35" s="17">
        <v>-0.1668647</v>
      </c>
      <c r="M35" s="17">
        <v>-0.34465020000000002</v>
      </c>
      <c r="N35" s="17">
        <v>3.53068E-3</v>
      </c>
    </row>
    <row r="36" spans="1:14" s="17" customFormat="1">
      <c r="A36" s="17">
        <v>2016</v>
      </c>
      <c r="B36" s="17">
        <v>5.5470899999999997E-2</v>
      </c>
      <c r="C36" s="17">
        <v>3.5781599999999997E-2</v>
      </c>
      <c r="D36" s="17">
        <v>3.5858899999999999E-2</v>
      </c>
      <c r="E36" s="17">
        <v>-4.8587400000000003E-2</v>
      </c>
      <c r="F36" s="17">
        <v>-1.43876E-2</v>
      </c>
      <c r="G36" s="17">
        <v>1.8918400000000001E-4</v>
      </c>
      <c r="H36" s="17">
        <v>2016</v>
      </c>
      <c r="I36" s="17">
        <v>0.15023159999999999</v>
      </c>
      <c r="J36" s="17">
        <v>0.11990969999999999</v>
      </c>
      <c r="K36" s="17">
        <v>0.44712299999999999</v>
      </c>
      <c r="L36" s="17">
        <v>-0.1984583</v>
      </c>
      <c r="M36" s="17">
        <v>-0.35787809999999998</v>
      </c>
      <c r="N36" s="17">
        <v>4.2013299999999996E-3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8" sqref="N38"/>
    </sheetView>
  </sheetViews>
  <sheetFormatPr baseColWidth="10" defaultRowHeight="12.75"/>
  <sheetData>
    <row r="1" spans="1:1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>
        <v>1982</v>
      </c>
      <c r="B2" s="4">
        <v>-5.5061199999999998E-2</v>
      </c>
      <c r="C2" s="4">
        <v>4.2770500000000003E-2</v>
      </c>
      <c r="D2" s="4">
        <v>-1.01715E-2</v>
      </c>
      <c r="E2" s="4">
        <v>-5.6602499999999995E-4</v>
      </c>
      <c r="F2" s="4">
        <v>-1.40263E-2</v>
      </c>
      <c r="G2" s="4">
        <v>5.8422600000000002E-3</v>
      </c>
      <c r="H2">
        <v>1982</v>
      </c>
      <c r="I2" s="4">
        <v>-0.15470590000000001</v>
      </c>
      <c r="J2" s="4">
        <v>0.29691030000000002</v>
      </c>
      <c r="K2" s="4">
        <v>-0.135714</v>
      </c>
      <c r="L2" s="4">
        <v>-8.6390400000000006E-3</v>
      </c>
      <c r="M2" s="4">
        <v>-0.45443460000000002</v>
      </c>
      <c r="N2" s="4">
        <v>7.5066300000000002E-3</v>
      </c>
    </row>
    <row r="3" spans="1:14">
      <c r="A3">
        <v>1983</v>
      </c>
      <c r="B3" s="4">
        <v>-4.9994200000000003E-2</v>
      </c>
      <c r="C3" s="4">
        <v>3.6744899999999997E-2</v>
      </c>
      <c r="D3" s="4">
        <v>-2.5581200000000001E-3</v>
      </c>
      <c r="E3" s="4">
        <v>-1.19843E-4</v>
      </c>
      <c r="F3" s="4">
        <v>-1.5271699999999999E-2</v>
      </c>
      <c r="G3" s="4">
        <v>3.0297900000000001E-3</v>
      </c>
      <c r="H3">
        <v>1983</v>
      </c>
      <c r="I3" s="4">
        <v>-0.14419180000000001</v>
      </c>
      <c r="J3" s="4">
        <v>0.23981720000000001</v>
      </c>
      <c r="K3" s="4">
        <v>-4.5922699999999997E-2</v>
      </c>
      <c r="L3" s="4">
        <v>-7.3237099999999998E-3</v>
      </c>
      <c r="M3" s="4">
        <v>-0.47641250000000002</v>
      </c>
      <c r="N3" s="4">
        <v>2.0377199999999998E-3</v>
      </c>
    </row>
    <row r="4" spans="1:14">
      <c r="A4">
        <v>1984</v>
      </c>
      <c r="B4" s="4">
        <v>-1.6008499999999998E-2</v>
      </c>
      <c r="C4" s="4">
        <v>2.29012E-2</v>
      </c>
      <c r="D4" s="4">
        <v>1.7484600000000001E-3</v>
      </c>
      <c r="E4" s="4">
        <v>1.6041300000000001E-3</v>
      </c>
      <c r="F4" s="4">
        <v>-6.5974700000000002E-3</v>
      </c>
      <c r="G4" s="4">
        <v>-2.0066699999999999E-3</v>
      </c>
      <c r="H4">
        <v>1984</v>
      </c>
      <c r="I4" s="4">
        <v>-5.2177599999999998E-2</v>
      </c>
      <c r="J4" s="4">
        <v>0.1223573</v>
      </c>
      <c r="K4" s="4">
        <v>1.8554299999999999E-2</v>
      </c>
      <c r="L4" s="4">
        <v>4.4487099999999998E-3</v>
      </c>
      <c r="M4" s="4">
        <v>-0.20076459999999999</v>
      </c>
      <c r="N4" s="4">
        <v>-5.1827599999999998E-3</v>
      </c>
    </row>
    <row r="5" spans="1:14">
      <c r="A5">
        <v>1985</v>
      </c>
      <c r="B5" s="4">
        <v>-9.5145000000000004E-3</v>
      </c>
      <c r="C5" s="4">
        <v>-4.9804800000000003E-2</v>
      </c>
      <c r="D5" s="4">
        <v>1.3347400000000001E-2</v>
      </c>
      <c r="E5" s="4">
        <v>5.81906E-3</v>
      </c>
      <c r="F5" s="4">
        <v>-3.0645799999999999E-3</v>
      </c>
      <c r="G5" s="4">
        <v>-3.5086700000000002E-3</v>
      </c>
      <c r="H5">
        <v>1985</v>
      </c>
      <c r="I5" s="4">
        <v>-2.6479300000000001E-2</v>
      </c>
      <c r="J5" s="4">
        <v>-0.2988865</v>
      </c>
      <c r="K5" s="4">
        <v>0.1366493</v>
      </c>
      <c r="L5" s="4">
        <v>1.94031E-2</v>
      </c>
      <c r="M5" s="4">
        <v>-6.8860699999999997E-2</v>
      </c>
      <c r="N5" s="4">
        <v>-7.9544899999999998E-3</v>
      </c>
    </row>
    <row r="6" spans="1:14">
      <c r="A6">
        <v>1986</v>
      </c>
      <c r="B6" s="4">
        <v>-1.14944E-2</v>
      </c>
      <c r="C6" s="4">
        <v>-1.3088799999999999E-2</v>
      </c>
      <c r="D6" s="4">
        <v>1.1937E-2</v>
      </c>
      <c r="E6" s="4">
        <v>3.6158100000000001E-3</v>
      </c>
      <c r="F6" s="4">
        <v>-5.8084800000000004E-3</v>
      </c>
      <c r="G6" s="4">
        <v>-4.0148900000000001E-3</v>
      </c>
      <c r="H6">
        <v>1986</v>
      </c>
      <c r="I6" s="4">
        <v>-3.74752E-2</v>
      </c>
      <c r="J6" s="4">
        <v>-9.6952999999999998E-2</v>
      </c>
      <c r="K6" s="4">
        <v>0.1282614</v>
      </c>
      <c r="L6" s="4">
        <v>1.10937E-2</v>
      </c>
      <c r="M6" s="4">
        <v>-0.15546950000000001</v>
      </c>
      <c r="N6" s="4">
        <v>-9.1665800000000006E-3</v>
      </c>
    </row>
    <row r="7" spans="1:14">
      <c r="A7">
        <v>1987</v>
      </c>
      <c r="B7" s="4">
        <v>-4.3504099999999999E-3</v>
      </c>
      <c r="C7" s="4">
        <v>2.22416E-2</v>
      </c>
      <c r="D7" s="4">
        <v>3.34768E-3</v>
      </c>
      <c r="E7" s="4">
        <v>3.2946099999999999E-3</v>
      </c>
      <c r="F7" s="4">
        <v>-4.6381499999999997E-3</v>
      </c>
      <c r="G7" s="4">
        <v>-4.4649399999999997E-3</v>
      </c>
      <c r="H7">
        <v>1987</v>
      </c>
      <c r="I7" s="4">
        <v>-2.08436E-2</v>
      </c>
      <c r="J7" s="4">
        <v>9.0167800000000006E-2</v>
      </c>
      <c r="K7" s="4">
        <v>4.2309100000000002E-2</v>
      </c>
      <c r="L7" s="4">
        <v>1.2903700000000001E-2</v>
      </c>
      <c r="M7" s="4">
        <v>-0.1096457</v>
      </c>
      <c r="N7" s="4">
        <v>-8.9843600000000003E-3</v>
      </c>
    </row>
    <row r="8" spans="1:14">
      <c r="A8">
        <v>1988</v>
      </c>
      <c r="B8" s="4">
        <v>-2.01684E-2</v>
      </c>
      <c r="C8" s="4">
        <v>-1.6754399999999999E-2</v>
      </c>
      <c r="D8" s="4">
        <v>3.81446E-3</v>
      </c>
      <c r="E8" s="4">
        <v>-2.5424900000000001E-4</v>
      </c>
      <c r="F8" s="4">
        <v>-6.6459400000000004E-3</v>
      </c>
      <c r="G8" s="4">
        <v>1.8724E-3</v>
      </c>
      <c r="H8">
        <v>1988</v>
      </c>
      <c r="I8" s="4">
        <v>-5.4755999999999999E-2</v>
      </c>
      <c r="J8" s="4">
        <v>-7.6321600000000003E-2</v>
      </c>
      <c r="K8" s="4">
        <v>3.6484700000000002E-2</v>
      </c>
      <c r="L8" s="4">
        <v>-4.4149699999999998E-3</v>
      </c>
      <c r="M8" s="4">
        <v>-0.19521730000000001</v>
      </c>
      <c r="N8" s="4">
        <v>1.70608E-3</v>
      </c>
    </row>
    <row r="9" spans="1:14">
      <c r="A9">
        <v>1989</v>
      </c>
      <c r="B9" s="4">
        <v>-3.02019E-2</v>
      </c>
      <c r="C9" s="4">
        <v>-3.3510900000000003E-2</v>
      </c>
      <c r="D9" s="4">
        <v>3.8025400000000001E-3</v>
      </c>
      <c r="E9" s="4">
        <v>2.46099E-5</v>
      </c>
      <c r="F9" s="4">
        <v>-8.6494799999999993E-3</v>
      </c>
      <c r="G9" s="4">
        <v>3.5492499999999999E-3</v>
      </c>
      <c r="H9">
        <v>1989</v>
      </c>
      <c r="I9" s="4">
        <v>-8.0211299999999999E-2</v>
      </c>
      <c r="J9" s="4">
        <v>-0.15415180000000001</v>
      </c>
      <c r="K9" s="4">
        <v>3.1631800000000002E-2</v>
      </c>
      <c r="L9" s="4">
        <v>-4.8403700000000001E-3</v>
      </c>
      <c r="M9" s="4">
        <v>-0.26252880000000001</v>
      </c>
      <c r="N9" s="4">
        <v>4.1493499999999996E-3</v>
      </c>
    </row>
    <row r="10" spans="1:14">
      <c r="A10">
        <v>1990</v>
      </c>
      <c r="B10" s="4">
        <v>-4.0773799999999999E-2</v>
      </c>
      <c r="C10" s="4">
        <v>1.04259E-2</v>
      </c>
      <c r="D10" s="4">
        <v>-1.3069600000000001E-2</v>
      </c>
      <c r="E10" s="4">
        <v>-2.8744900000000001E-4</v>
      </c>
      <c r="F10" s="4">
        <v>-8.3520599999999997E-3</v>
      </c>
      <c r="G10" s="4">
        <v>5.3450700000000004E-3</v>
      </c>
      <c r="H10">
        <v>1990</v>
      </c>
      <c r="I10" s="4">
        <v>-0.11439439999999999</v>
      </c>
      <c r="J10" s="4">
        <v>0.12135609999999999</v>
      </c>
      <c r="K10" s="4">
        <v>-0.14949200000000001</v>
      </c>
      <c r="L10" s="4">
        <v>-4.2838099999999999E-3</v>
      </c>
      <c r="M10" s="4">
        <v>-0.32017420000000002</v>
      </c>
      <c r="N10" s="4">
        <v>7.7045100000000004E-3</v>
      </c>
    </row>
    <row r="11" spans="1:14">
      <c r="A11">
        <v>1991</v>
      </c>
      <c r="B11" s="4">
        <v>-4.54957E-2</v>
      </c>
      <c r="C11" s="4">
        <v>-1.4521099999999999E-4</v>
      </c>
      <c r="D11" s="4">
        <v>-2.18333E-2</v>
      </c>
      <c r="E11" s="4">
        <v>-5.5868000000000001E-5</v>
      </c>
      <c r="F11" s="4">
        <v>-4.5979799999999998E-3</v>
      </c>
      <c r="G11" s="4">
        <v>8.6778199999999993E-3</v>
      </c>
      <c r="H11">
        <v>1991</v>
      </c>
      <c r="I11" s="4">
        <v>-0.122152</v>
      </c>
      <c r="J11" s="4">
        <v>9.7328100000000001E-2</v>
      </c>
      <c r="K11" s="4">
        <v>-0.25254559999999998</v>
      </c>
      <c r="L11" s="4">
        <v>-2.74975E-3</v>
      </c>
      <c r="M11" s="4">
        <v>-0.25123620000000002</v>
      </c>
      <c r="N11" s="4">
        <v>1.43503E-2</v>
      </c>
    </row>
    <row r="12" spans="1:14">
      <c r="A12">
        <v>1992</v>
      </c>
      <c r="B12" s="4">
        <v>-3.3598999999999997E-2</v>
      </c>
      <c r="C12" s="4">
        <v>-1.2971E-2</v>
      </c>
      <c r="D12" s="4">
        <v>-1.6343400000000001E-2</v>
      </c>
      <c r="E12" s="4">
        <v>1.0902900000000001E-3</v>
      </c>
      <c r="F12" s="4">
        <v>-3.7487800000000002E-3</v>
      </c>
      <c r="G12" s="4">
        <v>6.9786800000000001E-3</v>
      </c>
      <c r="H12">
        <v>1992</v>
      </c>
      <c r="I12" s="4">
        <v>-8.6038799999999999E-2</v>
      </c>
      <c r="J12" s="4">
        <v>9.2167399999999993E-3</v>
      </c>
      <c r="K12" s="4">
        <v>-0.19550000000000001</v>
      </c>
      <c r="L12" s="4">
        <v>2.6474900000000002E-3</v>
      </c>
      <c r="M12" s="4">
        <v>-0.15118400000000001</v>
      </c>
      <c r="N12" s="4">
        <v>1.17912E-2</v>
      </c>
    </row>
    <row r="13" spans="1:14">
      <c r="A13">
        <v>1993</v>
      </c>
      <c r="B13" s="4">
        <v>-1.96349E-2</v>
      </c>
      <c r="C13" s="4">
        <v>-3.4888000000000002E-2</v>
      </c>
      <c r="D13" s="4">
        <v>2.2824500000000001E-3</v>
      </c>
      <c r="E13" s="4">
        <v>-2.89952E-4</v>
      </c>
      <c r="F13" s="4">
        <v>-4.1713999999999996E-3</v>
      </c>
      <c r="G13" s="4">
        <v>4.3696200000000003E-3</v>
      </c>
      <c r="H13">
        <v>1993</v>
      </c>
      <c r="I13" s="4">
        <v>-4.6584899999999999E-2</v>
      </c>
      <c r="J13" s="4">
        <v>-0.15513730000000001</v>
      </c>
      <c r="K13" s="4">
        <v>1.18753E-2</v>
      </c>
      <c r="L13" s="4">
        <v>-4.7400000000000003E-3</v>
      </c>
      <c r="M13" s="4">
        <v>-0.1164134</v>
      </c>
      <c r="N13" s="4">
        <v>6.6227400000000002E-3</v>
      </c>
    </row>
    <row r="14" spans="1:14">
      <c r="A14">
        <v>1994</v>
      </c>
      <c r="B14" s="4">
        <v>-1.4066199999999999E-2</v>
      </c>
      <c r="C14" s="4">
        <v>1.1313800000000001E-2</v>
      </c>
      <c r="D14" s="4">
        <v>-8.0016600000000007E-3</v>
      </c>
      <c r="E14" s="4">
        <v>-1.21729E-3</v>
      </c>
      <c r="F14" s="4">
        <v>-2.7449699999999998E-3</v>
      </c>
      <c r="G14" s="4">
        <v>2.7599399999999998E-3</v>
      </c>
      <c r="H14">
        <v>1994</v>
      </c>
      <c r="I14" s="4">
        <v>-3.8565099999999998E-2</v>
      </c>
      <c r="J14" s="4">
        <v>9.5952200000000001E-2</v>
      </c>
      <c r="K14" s="4">
        <v>-8.97588E-2</v>
      </c>
      <c r="L14" s="4">
        <v>-5.1453899999999997E-3</v>
      </c>
      <c r="M14" s="4">
        <v>-0.1033766</v>
      </c>
      <c r="N14" s="4">
        <v>4.6747300000000002E-3</v>
      </c>
    </row>
    <row r="15" spans="1:14">
      <c r="A15">
        <v>1995</v>
      </c>
      <c r="B15" s="4">
        <v>-1.27049E-2</v>
      </c>
      <c r="C15" s="4">
        <v>-8.8180199999999993E-3</v>
      </c>
      <c r="D15" s="4">
        <v>4.2283600000000003E-5</v>
      </c>
      <c r="E15" s="4">
        <v>-1.9933899999999998E-3</v>
      </c>
      <c r="F15" s="4">
        <v>-1.3010599999999999E-3</v>
      </c>
      <c r="G15" s="4">
        <v>3.90625E-3</v>
      </c>
      <c r="H15">
        <v>1995</v>
      </c>
      <c r="I15" s="4">
        <v>-2.7733899999999999E-2</v>
      </c>
      <c r="J15" s="4">
        <v>-8.6764100000000007E-3</v>
      </c>
      <c r="K15" s="4">
        <v>-1.13924E-2</v>
      </c>
      <c r="L15" s="4">
        <v>-9.6348500000000004E-3</v>
      </c>
      <c r="M15" s="4">
        <v>-3.6031500000000001E-2</v>
      </c>
      <c r="N15" s="4">
        <v>6.4473500000000001E-3</v>
      </c>
    </row>
    <row r="16" spans="1:14">
      <c r="A16">
        <v>1996</v>
      </c>
      <c r="B16" s="4">
        <v>-1.0822699999999999E-2</v>
      </c>
      <c r="C16" s="4">
        <v>-3.84893E-3</v>
      </c>
      <c r="D16" s="4">
        <v>2.7948999999999999E-3</v>
      </c>
      <c r="E16" s="4">
        <v>-2.09063E-3</v>
      </c>
      <c r="F16" s="4">
        <v>-3.4069500000000002E-3</v>
      </c>
      <c r="G16" s="4">
        <v>2.2317600000000002E-3</v>
      </c>
      <c r="H16">
        <v>1996</v>
      </c>
      <c r="I16" s="4">
        <v>-2.5925699999999999E-2</v>
      </c>
      <c r="J16" s="4">
        <v>-7.5594900000000004E-5</v>
      </c>
      <c r="K16" s="4">
        <v>2.53765E-2</v>
      </c>
      <c r="L16" s="4">
        <v>-1.02495E-2</v>
      </c>
      <c r="M16" s="4">
        <v>-9.4898899999999994E-2</v>
      </c>
      <c r="N16" s="4">
        <v>3.1259600000000001E-3</v>
      </c>
    </row>
    <row r="17" spans="1:14">
      <c r="A17">
        <v>1997</v>
      </c>
      <c r="B17" s="4">
        <v>-1.8110899999999999E-2</v>
      </c>
      <c r="C17" s="4">
        <v>1.52444E-2</v>
      </c>
      <c r="D17" s="4">
        <v>-1.61407E-3</v>
      </c>
      <c r="E17" s="4">
        <v>-8.2988099999999998E-4</v>
      </c>
      <c r="F17" s="4">
        <v>-6.0702600000000001E-3</v>
      </c>
      <c r="G17" s="4">
        <v>5.4106100000000002E-4</v>
      </c>
      <c r="H17">
        <v>1997</v>
      </c>
      <c r="I17" s="4">
        <v>-5.46846E-2</v>
      </c>
      <c r="J17" s="4">
        <v>9.7005599999999997E-2</v>
      </c>
      <c r="K17" s="4">
        <v>-1.6635199999999999E-2</v>
      </c>
      <c r="L17" s="4">
        <v>-4.3000800000000004E-3</v>
      </c>
      <c r="M17" s="4">
        <v>-0.19035250000000001</v>
      </c>
      <c r="N17" s="4">
        <v>-2.8876800000000001E-4</v>
      </c>
    </row>
    <row r="18" spans="1:14">
      <c r="A18">
        <v>1998</v>
      </c>
      <c r="B18" s="4">
        <v>-1.37226E-2</v>
      </c>
      <c r="C18" s="4">
        <v>1.74506E-2</v>
      </c>
      <c r="D18" s="4">
        <v>-4.2393200000000004E-3</v>
      </c>
      <c r="E18" s="4">
        <v>1.4454600000000001E-4</v>
      </c>
      <c r="F18" s="4">
        <v>-3.7454699999999999E-3</v>
      </c>
      <c r="G18" s="4">
        <v>-2.12368E-4</v>
      </c>
      <c r="H18">
        <v>1998</v>
      </c>
      <c r="I18" s="4">
        <v>-4.4146199999999997E-2</v>
      </c>
      <c r="J18" s="4">
        <v>0.1041961</v>
      </c>
      <c r="K18" s="4">
        <v>-4.4104499999999998E-2</v>
      </c>
      <c r="L18" s="4">
        <v>9.8339E-4</v>
      </c>
      <c r="M18" s="4">
        <v>-0.1272614</v>
      </c>
      <c r="N18" s="4">
        <v>-1.1382E-3</v>
      </c>
    </row>
    <row r="19" spans="1:14">
      <c r="A19">
        <v>1999</v>
      </c>
      <c r="B19" s="4">
        <v>2.4957199999999999E-3</v>
      </c>
      <c r="C19" s="4">
        <v>1.4969700000000001E-2</v>
      </c>
      <c r="D19" s="4">
        <v>4.5374199999999998E-4</v>
      </c>
      <c r="E19" s="4">
        <v>-2.8911700000000002E-3</v>
      </c>
      <c r="F19" s="4">
        <v>-2.2942399999999999E-3</v>
      </c>
      <c r="G19" s="4">
        <v>-1.2620999999999999E-3</v>
      </c>
      <c r="H19">
        <v>1999</v>
      </c>
      <c r="I19" s="4">
        <v>9.5421700000000004E-4</v>
      </c>
      <c r="J19" s="4">
        <v>6.5561400000000006E-2</v>
      </c>
      <c r="K19" s="4">
        <v>1.5446E-2</v>
      </c>
      <c r="L19" s="4">
        <v>-1.1072E-2</v>
      </c>
      <c r="M19" s="4">
        <v>-7.1605699999999994E-2</v>
      </c>
      <c r="N19" s="4">
        <v>-2.1085100000000001E-3</v>
      </c>
    </row>
    <row r="20" spans="1:14">
      <c r="A20">
        <v>2000</v>
      </c>
      <c r="B20" s="4">
        <v>1.6022600000000001E-2</v>
      </c>
      <c r="C20" s="4">
        <v>2.1951399999999999E-2</v>
      </c>
      <c r="D20" s="4">
        <v>4.6998199999999997E-4</v>
      </c>
      <c r="E20" s="4">
        <v>-6.4242200000000002E-4</v>
      </c>
      <c r="F20" s="4">
        <v>-5.0334900000000005E-4</v>
      </c>
      <c r="G20" s="4">
        <v>-5.0350799999999999E-3</v>
      </c>
      <c r="H20">
        <v>2000</v>
      </c>
      <c r="I20" s="4">
        <v>3.1659199999999998E-2</v>
      </c>
      <c r="J20" s="4">
        <v>6.2538999999999997E-2</v>
      </c>
      <c r="K20" s="4">
        <v>2.6824199999999999E-2</v>
      </c>
      <c r="L20" s="4">
        <v>-6.1290599999999998E-4</v>
      </c>
      <c r="M20" s="4">
        <v>-2.1397200000000002E-2</v>
      </c>
      <c r="N20" s="4">
        <v>-8.2577699999999993E-3</v>
      </c>
    </row>
    <row r="21" spans="1:14">
      <c r="A21">
        <v>2001</v>
      </c>
      <c r="B21" s="4">
        <v>9.1445499999999996E-3</v>
      </c>
      <c r="C21" s="4">
        <v>1.07051E-2</v>
      </c>
      <c r="D21" s="4">
        <v>3.6798199999999999E-3</v>
      </c>
      <c r="E21" s="4">
        <v>1.1408099999999999E-4</v>
      </c>
      <c r="F21" s="4">
        <v>-3.7405300000000002E-3</v>
      </c>
      <c r="G21" s="4">
        <v>-4.8278599999999998E-3</v>
      </c>
      <c r="H21">
        <v>2001</v>
      </c>
      <c r="I21" s="4">
        <v>1.3365200000000001E-2</v>
      </c>
      <c r="J21" s="4">
        <v>2.19594E-2</v>
      </c>
      <c r="K21" s="4">
        <v>5.9854400000000002E-2</v>
      </c>
      <c r="L21" s="4">
        <v>1.24672E-3</v>
      </c>
      <c r="M21" s="4">
        <v>-0.10596360000000001</v>
      </c>
      <c r="N21" s="4">
        <v>-8.8805499999999992E-3</v>
      </c>
    </row>
    <row r="22" spans="1:14">
      <c r="A22">
        <v>2002</v>
      </c>
      <c r="B22" s="4">
        <v>1.45696E-2</v>
      </c>
      <c r="C22" s="4">
        <v>2.2321500000000001E-2</v>
      </c>
      <c r="D22" s="4">
        <v>1.5260499999999999E-3</v>
      </c>
      <c r="E22" s="4">
        <v>1.88551E-3</v>
      </c>
      <c r="F22" s="4">
        <v>-4.12051E-3</v>
      </c>
      <c r="G22" s="4">
        <v>-7.9098199999999997E-3</v>
      </c>
      <c r="H22">
        <v>2002</v>
      </c>
      <c r="I22" s="4">
        <v>2.10926E-2</v>
      </c>
      <c r="J22" s="4">
        <v>6.9623400000000002E-2</v>
      </c>
      <c r="K22" s="4">
        <v>4.59549E-2</v>
      </c>
      <c r="L22" s="4">
        <v>1.0018600000000001E-2</v>
      </c>
      <c r="M22" s="4">
        <v>-0.1229339</v>
      </c>
      <c r="N22" s="4">
        <v>-1.4219300000000001E-2</v>
      </c>
    </row>
    <row r="23" spans="1:14">
      <c r="A23">
        <v>2003</v>
      </c>
      <c r="B23" s="4">
        <v>2.3969600000000001E-2</v>
      </c>
      <c r="C23" s="4">
        <v>2.5606500000000001E-2</v>
      </c>
      <c r="D23" s="4">
        <v>-1.4778700000000001E-3</v>
      </c>
      <c r="E23" s="4">
        <v>2.3288200000000001E-3</v>
      </c>
      <c r="F23" s="4">
        <v>-1.3242799999999999E-3</v>
      </c>
      <c r="G23" s="4">
        <v>-8.8586800000000007E-3</v>
      </c>
      <c r="H23">
        <v>2003</v>
      </c>
      <c r="I23" s="4">
        <v>4.58591E-2</v>
      </c>
      <c r="J23" s="4">
        <v>8.2057099999999994E-2</v>
      </c>
      <c r="K23" s="4">
        <v>1.86984E-2</v>
      </c>
      <c r="L23" s="4">
        <v>1.3918700000000001E-2</v>
      </c>
      <c r="M23" s="4">
        <v>-4.3389700000000003E-2</v>
      </c>
      <c r="N23" s="4">
        <v>-1.51214E-2</v>
      </c>
    </row>
    <row r="24" spans="1:14" s="15" customFormat="1">
      <c r="A24" s="15">
        <v>2004</v>
      </c>
      <c r="B24" s="16">
        <v>1.2332299999999999E-2</v>
      </c>
      <c r="C24" s="16">
        <v>3.29874E-2</v>
      </c>
      <c r="D24" s="16">
        <v>1.8504400000000001E-3</v>
      </c>
      <c r="E24" s="16">
        <v>5.0153799999999998E-3</v>
      </c>
      <c r="F24" s="16">
        <v>-2.7545E-3</v>
      </c>
      <c r="G24" s="16">
        <v>-1.0012E-2</v>
      </c>
      <c r="H24" s="15">
        <v>2004</v>
      </c>
      <c r="I24" s="16">
        <v>1.4053299999999999E-2</v>
      </c>
      <c r="J24" s="16">
        <v>5.9643399999999999E-2</v>
      </c>
      <c r="K24" s="16">
        <v>3.5815300000000001E-2</v>
      </c>
      <c r="L24" s="16">
        <v>2.3371800000000002E-2</v>
      </c>
      <c r="M24" s="16">
        <v>-8.9508900000000002E-2</v>
      </c>
      <c r="N24" s="16">
        <v>-1.8825399999999999E-2</v>
      </c>
    </row>
    <row r="25" spans="1:14">
      <c r="A25">
        <v>2005</v>
      </c>
      <c r="B25" s="4">
        <v>2.2553199999999999E-2</v>
      </c>
      <c r="C25" s="4">
        <v>4.7727199999999997E-2</v>
      </c>
      <c r="D25" s="4">
        <v>-1.5100199999999999E-3</v>
      </c>
      <c r="E25" s="4">
        <v>5.1625899999999999E-3</v>
      </c>
      <c r="F25" s="4">
        <v>-1.2767799999999999E-3</v>
      </c>
      <c r="G25" s="4">
        <v>-1.31696E-2</v>
      </c>
      <c r="H25">
        <v>2005</v>
      </c>
      <c r="I25" s="4">
        <v>3.4391400000000003E-2</v>
      </c>
      <c r="J25" s="4">
        <v>0.1015095</v>
      </c>
      <c r="K25" s="4">
        <v>5.9182799999999997E-3</v>
      </c>
      <c r="L25" s="4">
        <v>2.6207100000000001E-2</v>
      </c>
      <c r="M25" s="4">
        <v>-5.5655499999999997E-2</v>
      </c>
      <c r="N25" s="4">
        <v>-2.39609E-2</v>
      </c>
    </row>
    <row r="26" spans="1:14">
      <c r="A26">
        <v>2006</v>
      </c>
      <c r="B26" s="4">
        <v>2.0027199999999998E-2</v>
      </c>
      <c r="C26" s="4">
        <v>5.59903E-2</v>
      </c>
      <c r="D26" s="4">
        <v>-2.7390299999999999E-3</v>
      </c>
      <c r="E26" s="4">
        <v>5.4489100000000004E-3</v>
      </c>
      <c r="F26" s="4">
        <v>-2.9595200000000002E-3</v>
      </c>
      <c r="G26" s="4">
        <v>-1.4376699999999999E-2</v>
      </c>
      <c r="H26">
        <v>2006</v>
      </c>
      <c r="I26" s="4">
        <v>2.3375400000000001E-2</v>
      </c>
      <c r="J26" s="4">
        <v>0.13549259999999999</v>
      </c>
      <c r="K26" s="4">
        <v>-6.5264900000000002E-3</v>
      </c>
      <c r="L26" s="4">
        <v>2.7771000000000001E-2</v>
      </c>
      <c r="M26" s="4">
        <v>-0.11167050000000001</v>
      </c>
      <c r="N26" s="4">
        <v>-2.6454100000000001E-2</v>
      </c>
    </row>
    <row r="27" spans="1:14">
      <c r="A27">
        <v>2007</v>
      </c>
      <c r="B27" s="4">
        <v>2.3294600000000002E-3</v>
      </c>
      <c r="C27" s="4">
        <v>4.5383699999999999E-2</v>
      </c>
      <c r="D27" s="4">
        <v>-4.8197200000000004E-3</v>
      </c>
      <c r="E27" s="4">
        <v>5.4212499999999999E-3</v>
      </c>
      <c r="F27" s="4">
        <v>-4.2867699999999996E-3</v>
      </c>
      <c r="G27" s="4">
        <v>-1.00313E-2</v>
      </c>
      <c r="H27">
        <v>2007</v>
      </c>
      <c r="I27" s="4">
        <v>-1.8129699999999999E-2</v>
      </c>
      <c r="J27" s="4">
        <v>0.13925009999999999</v>
      </c>
      <c r="K27" s="4">
        <v>-4.1846399999999999E-2</v>
      </c>
      <c r="L27" s="4">
        <v>2.5795700000000001E-2</v>
      </c>
      <c r="M27" s="4">
        <v>-0.1534933</v>
      </c>
      <c r="N27" s="4">
        <v>-1.9251899999999999E-2</v>
      </c>
    </row>
    <row r="28" spans="1:14">
      <c r="A28">
        <v>2008</v>
      </c>
      <c r="B28" s="4">
        <v>1.0300500000000001E-2</v>
      </c>
      <c r="C28" s="4">
        <v>4.3735700000000002E-2</v>
      </c>
      <c r="D28" s="4">
        <v>-3.3713900000000002E-3</v>
      </c>
      <c r="E28" s="4">
        <v>1.7263300000000001E-3</v>
      </c>
      <c r="F28" s="4">
        <v>-4.0586600000000004E-3</v>
      </c>
      <c r="G28" s="4">
        <v>-9.4939199999999994E-3</v>
      </c>
      <c r="H28">
        <v>2008</v>
      </c>
      <c r="I28" s="4">
        <v>4.77524E-3</v>
      </c>
      <c r="J28" s="4">
        <v>0.12838540000000001</v>
      </c>
      <c r="K28" s="4">
        <v>-2.02052E-2</v>
      </c>
      <c r="L28" s="4">
        <v>1.08821E-2</v>
      </c>
      <c r="M28" s="4">
        <v>-0.1425323</v>
      </c>
      <c r="N28" s="4">
        <v>-1.75581E-2</v>
      </c>
    </row>
    <row r="29" spans="1:14">
      <c r="A29">
        <v>2009</v>
      </c>
      <c r="B29" s="4">
        <v>1.35651E-2</v>
      </c>
      <c r="C29" s="4">
        <v>2.58216E-2</v>
      </c>
      <c r="D29" s="4">
        <v>1.76804E-3</v>
      </c>
      <c r="E29" s="4">
        <v>-2.2571700000000002E-3</v>
      </c>
      <c r="F29" s="4">
        <v>-3.0699199999999999E-3</v>
      </c>
      <c r="G29" s="4">
        <v>-5.9108099999999998E-3</v>
      </c>
      <c r="H29">
        <v>2009</v>
      </c>
      <c r="I29" s="4">
        <v>2.3566899999999998E-2</v>
      </c>
      <c r="J29" s="4">
        <v>6.3229900000000006E-2</v>
      </c>
      <c r="K29" s="4">
        <v>3.5516600000000002E-2</v>
      </c>
      <c r="L29" s="4">
        <v>-6.99579E-3</v>
      </c>
      <c r="M29" s="4">
        <v>-9.5997899999999997E-2</v>
      </c>
      <c r="N29" s="4">
        <v>-1.05022E-2</v>
      </c>
    </row>
    <row r="30" spans="1:14">
      <c r="A30">
        <v>2010</v>
      </c>
      <c r="B30" s="4">
        <v>1.03637E-2</v>
      </c>
      <c r="C30" s="4">
        <v>2.3637399999999999E-2</v>
      </c>
      <c r="D30" s="4">
        <v>3.5236800000000001E-6</v>
      </c>
      <c r="E30" s="4">
        <v>2.10188E-3</v>
      </c>
      <c r="F30" s="4">
        <v>-1.3868699999999999E-3</v>
      </c>
      <c r="G30" s="4">
        <v>-6.4507499999999999E-3</v>
      </c>
      <c r="H30">
        <v>2010</v>
      </c>
      <c r="I30" s="4">
        <v>1.48635E-2</v>
      </c>
      <c r="J30" s="4">
        <v>5.0600600000000003E-2</v>
      </c>
      <c r="K30" s="4">
        <v>1.1557899999999999E-2</v>
      </c>
      <c r="L30" s="4">
        <v>1.0904E-2</v>
      </c>
      <c r="M30" s="4">
        <v>-4.8834799999999998E-2</v>
      </c>
      <c r="N30" s="4">
        <v>-1.1827799999999999E-2</v>
      </c>
    </row>
    <row r="31" spans="1:14" s="7" customFormat="1">
      <c r="A31" s="7">
        <v>2011</v>
      </c>
      <c r="B31" s="7">
        <v>1.93452E-2</v>
      </c>
      <c r="C31" s="7">
        <v>1.6627599999999999E-2</v>
      </c>
      <c r="D31" s="7">
        <v>5.5263500000000002E-3</v>
      </c>
      <c r="E31" s="7">
        <v>-1.1756799999999999E-3</v>
      </c>
      <c r="F31" s="7">
        <v>-1.5817400000000001E-3</v>
      </c>
      <c r="G31" s="7">
        <v>-6.0386499999999996E-3</v>
      </c>
      <c r="H31" s="7">
        <v>2011</v>
      </c>
      <c r="I31" s="7">
        <v>4.2570999999999998E-2</v>
      </c>
      <c r="J31" s="7">
        <v>5.04018E-3</v>
      </c>
      <c r="K31" s="7">
        <v>7.8600600000000007E-2</v>
      </c>
      <c r="L31" s="7">
        <v>-3.0646599999999999E-3</v>
      </c>
      <c r="M31" s="7">
        <v>-4.0707599999999997E-2</v>
      </c>
      <c r="N31" s="7">
        <v>-1.05649E-2</v>
      </c>
    </row>
    <row r="32" spans="1:14">
      <c r="A32" s="7">
        <v>2012</v>
      </c>
      <c r="B32" s="7">
        <v>6.3539E-3</v>
      </c>
      <c r="C32" s="7">
        <v>1.1944700000000001E-2</v>
      </c>
      <c r="D32" s="7">
        <v>9.0671699999999994E-3</v>
      </c>
      <c r="E32" s="7">
        <v>-5.0115000000000001E-4</v>
      </c>
      <c r="F32" s="7">
        <v>-5.2297000000000003E-3</v>
      </c>
      <c r="G32" s="7">
        <v>-4.8420399999999997E-3</v>
      </c>
      <c r="H32" s="7">
        <v>2012</v>
      </c>
      <c r="I32" s="7">
        <v>9.6537499999999905E-3</v>
      </c>
      <c r="J32" s="7">
        <v>-2.0855800000000001E-3</v>
      </c>
      <c r="K32" s="7">
        <v>0.1117267</v>
      </c>
      <c r="L32" s="7">
        <v>-2.2049700000000001E-3</v>
      </c>
      <c r="M32" s="7">
        <v>-0.14279939999999999</v>
      </c>
      <c r="N32" s="7">
        <v>-9.5072799999999999E-3</v>
      </c>
    </row>
    <row r="33" spans="1:14">
      <c r="A33" s="7">
        <v>2013</v>
      </c>
      <c r="B33" s="7">
        <v>1.02117E-4</v>
      </c>
      <c r="C33" s="7">
        <v>3.4245199999999999E-3</v>
      </c>
      <c r="D33" s="7">
        <v>9.3251299999999905E-3</v>
      </c>
      <c r="E33" s="7">
        <v>1.28747E-3</v>
      </c>
      <c r="F33" s="7">
        <v>-4.5390400000000003E-3</v>
      </c>
      <c r="G33" s="7">
        <v>-3.2572600000000001E-3</v>
      </c>
      <c r="H33" s="7">
        <v>2013</v>
      </c>
      <c r="I33" s="7">
        <v>-3.1487899999999998E-3</v>
      </c>
      <c r="J33" s="7">
        <v>-2.61406E-2</v>
      </c>
      <c r="K33" s="7">
        <v>0.1081333</v>
      </c>
      <c r="L33" s="7">
        <v>4.1647200000000002E-3</v>
      </c>
      <c r="M33" s="7">
        <v>-0.11923110000000001</v>
      </c>
      <c r="N33" s="7">
        <v>-6.9754400000000003E-3</v>
      </c>
    </row>
    <row r="34" spans="1:14" s="17" customFormat="1">
      <c r="A34" s="17">
        <v>2014</v>
      </c>
      <c r="B34" s="17">
        <v>-3.2017E-3</v>
      </c>
      <c r="C34" s="17">
        <v>3.5741800000000002E-3</v>
      </c>
      <c r="D34" s="17">
        <v>1.08688E-2</v>
      </c>
      <c r="E34" s="17">
        <v>-5.6262100000000002E-4</v>
      </c>
      <c r="F34" s="17">
        <v>-6.6064799999999996E-3</v>
      </c>
      <c r="G34" s="17">
        <v>-2.5781300000000001E-3</v>
      </c>
      <c r="H34" s="17">
        <v>2014</v>
      </c>
      <c r="I34" s="17">
        <v>-1.16025E-2</v>
      </c>
      <c r="J34" s="17">
        <v>-1.7876800000000002E-2</v>
      </c>
      <c r="K34" s="17">
        <v>0.12512480000000001</v>
      </c>
      <c r="L34" s="17">
        <v>-4.01083E-3</v>
      </c>
      <c r="M34" s="17">
        <v>-0.17843529999999999</v>
      </c>
      <c r="N34" s="17">
        <v>-5.9568299999999998E-3</v>
      </c>
    </row>
    <row r="35" spans="1:14" s="17" customFormat="1">
      <c r="A35" s="17">
        <v>2015</v>
      </c>
      <c r="B35" s="17">
        <v>-2.1453900000000001E-2</v>
      </c>
      <c r="C35" s="17">
        <v>1.9116999999999999E-3</v>
      </c>
      <c r="D35" s="17">
        <v>1.28269E-2</v>
      </c>
      <c r="E35" s="17">
        <v>3.89325E-3</v>
      </c>
      <c r="F35" s="17">
        <v>-1.0459400000000001E-2</v>
      </c>
      <c r="G35" s="17">
        <v>-2.56799E-3</v>
      </c>
      <c r="H35" s="17">
        <v>2015</v>
      </c>
      <c r="I35" s="17">
        <v>-6.1330299999999997E-2</v>
      </c>
      <c r="J35" s="17">
        <v>-1.5915700000000001E-2</v>
      </c>
      <c r="K35" s="17">
        <v>0.13764209999999999</v>
      </c>
      <c r="L35" s="17">
        <v>1.24067E-2</v>
      </c>
      <c r="M35" s="17">
        <v>-0.2916533</v>
      </c>
      <c r="N35" s="17">
        <v>-7.6501399999999997E-3</v>
      </c>
    </row>
    <row r="36" spans="1:14" s="17" customFormat="1">
      <c r="A36" s="17">
        <v>2016</v>
      </c>
      <c r="B36" s="17">
        <v>-2.26816E-2</v>
      </c>
      <c r="C36" s="17">
        <v>3.3597599999999998E-3</v>
      </c>
      <c r="D36" s="17">
        <v>1.48956E-2</v>
      </c>
      <c r="E36" s="17">
        <v>3.9258799999999996E-3</v>
      </c>
      <c r="F36" s="17">
        <v>-1.2294100000000001E-2</v>
      </c>
      <c r="G36" s="17">
        <v>-3.2690499999999999E-3</v>
      </c>
      <c r="H36" s="17">
        <v>2016</v>
      </c>
      <c r="I36" s="17">
        <v>-6.5921599999999997E-2</v>
      </c>
      <c r="J36" s="17">
        <v>-1.7406499999999998E-2</v>
      </c>
      <c r="K36" s="17">
        <v>0.16204270000000001</v>
      </c>
      <c r="L36" s="17">
        <v>1.21715E-2</v>
      </c>
      <c r="M36" s="17">
        <v>-0.34350960000000003</v>
      </c>
      <c r="N36" s="17">
        <v>-9.25664E-3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8" sqref="N38"/>
    </sheetView>
  </sheetViews>
  <sheetFormatPr baseColWidth="10" defaultRowHeight="12.75"/>
  <sheetData>
    <row r="1" spans="1:1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>
        <v>1982</v>
      </c>
      <c r="B2" s="4">
        <v>-1.53429E-3</v>
      </c>
      <c r="C2" s="4">
        <v>-0.3675175</v>
      </c>
      <c r="D2" s="4">
        <v>2.24887E-2</v>
      </c>
      <c r="E2" s="4">
        <v>6.8727800000000002E-3</v>
      </c>
      <c r="F2" s="4">
        <v>6.75356E-4</v>
      </c>
      <c r="G2" s="4">
        <v>8.9951200000000005E-3</v>
      </c>
      <c r="H2">
        <v>1982</v>
      </c>
      <c r="I2" s="4">
        <v>3.5925600000000002E-2</v>
      </c>
      <c r="J2" s="4">
        <v>-2.0407690000000001</v>
      </c>
      <c r="K2" s="4">
        <v>0.2050689</v>
      </c>
      <c r="L2" s="4">
        <v>1.2729000000000001E-2</v>
      </c>
      <c r="M2" s="4">
        <v>7.5808E-2</v>
      </c>
      <c r="N2" s="4">
        <v>1.65814E-2</v>
      </c>
    </row>
    <row r="3" spans="1:14">
      <c r="A3">
        <v>1983</v>
      </c>
      <c r="B3" s="4">
        <v>2.3742500000000001E-4</v>
      </c>
      <c r="C3" s="4">
        <v>-0.34047519999999998</v>
      </c>
      <c r="D3" s="4">
        <v>2.8042500000000001E-2</v>
      </c>
      <c r="E3" s="4">
        <v>6.8088899999999997E-3</v>
      </c>
      <c r="F3" s="4">
        <v>-7.2823300000000001E-4</v>
      </c>
      <c r="G3" s="4">
        <v>6.0148600000000003E-3</v>
      </c>
      <c r="H3">
        <v>1983</v>
      </c>
      <c r="I3" s="4">
        <v>3.5113800000000001E-2</v>
      </c>
      <c r="J3" s="4">
        <v>-1.9083909999999999</v>
      </c>
      <c r="K3" s="4">
        <v>0.27230979999999999</v>
      </c>
      <c r="L3" s="4">
        <v>1.2884700000000001E-2</v>
      </c>
      <c r="M3" s="4">
        <v>4.3562499999999997E-2</v>
      </c>
      <c r="N3" s="4">
        <v>1.06067E-2</v>
      </c>
    </row>
    <row r="4" spans="1:14">
      <c r="A4">
        <v>1984</v>
      </c>
      <c r="B4" s="4">
        <v>-3.24764E-3</v>
      </c>
      <c r="C4" s="4">
        <v>-6.0763999999999999E-2</v>
      </c>
      <c r="D4" s="4">
        <v>1.39582E-2</v>
      </c>
      <c r="E4" s="4">
        <v>3.0543699999999998E-3</v>
      </c>
      <c r="F4" s="4">
        <v>-1.2494699999999999E-3</v>
      </c>
      <c r="G4" s="4">
        <v>-1.40719E-3</v>
      </c>
      <c r="H4">
        <v>1984</v>
      </c>
      <c r="I4" s="4">
        <v>-4.2565099999999998E-3</v>
      </c>
      <c r="J4" s="4">
        <v>-0.35470620000000003</v>
      </c>
      <c r="K4" s="4">
        <v>0.14388709999999999</v>
      </c>
      <c r="L4" s="4">
        <v>8.4056400000000007E-3</v>
      </c>
      <c r="M4" s="4">
        <v>-9.5785999999999996E-3</v>
      </c>
      <c r="N4" s="4">
        <v>-3.5746900000000002E-3</v>
      </c>
    </row>
    <row r="5" spans="1:14">
      <c r="A5">
        <v>1985</v>
      </c>
      <c r="B5" s="4">
        <v>-4.1265399999999997E-3</v>
      </c>
      <c r="C5" s="4">
        <v>-6.3641600000000006E-2</v>
      </c>
      <c r="D5" s="4">
        <v>1.5193399999999999E-2</v>
      </c>
      <c r="E5" s="4">
        <v>6.4489200000000003E-3</v>
      </c>
      <c r="F5" s="4">
        <v>9.0383100000000001E-4</v>
      </c>
      <c r="G5" s="4">
        <v>-3.0425700000000001E-3</v>
      </c>
      <c r="H5">
        <v>1985</v>
      </c>
      <c r="I5" s="4">
        <v>-6.3371399999999998E-3</v>
      </c>
      <c r="J5" s="4">
        <v>-0.37334440000000002</v>
      </c>
      <c r="K5" s="4">
        <v>0.15221999999999999</v>
      </c>
      <c r="L5" s="4">
        <v>2.2501400000000001E-2</v>
      </c>
      <c r="M5" s="4">
        <v>5.63718E-2</v>
      </c>
      <c r="N5" s="4">
        <v>-6.6720399999999997E-3</v>
      </c>
    </row>
    <row r="6" spans="1:14">
      <c r="A6">
        <v>1986</v>
      </c>
      <c r="B6" s="4">
        <v>8.9374500000000004E-4</v>
      </c>
      <c r="C6" s="4">
        <v>-0.1096268</v>
      </c>
      <c r="D6" s="4">
        <v>1.68332E-2</v>
      </c>
      <c r="E6" s="4">
        <v>5.4834799999999998E-3</v>
      </c>
      <c r="F6" s="4">
        <v>-2.8474699999999999E-3</v>
      </c>
      <c r="G6" s="4">
        <v>-3.1721800000000001E-3</v>
      </c>
      <c r="H6">
        <v>1986</v>
      </c>
      <c r="I6" s="4">
        <v>5.5353599999999996E-3</v>
      </c>
      <c r="J6" s="4">
        <v>-0.64585090000000001</v>
      </c>
      <c r="K6" s="4">
        <v>0.17965020000000001</v>
      </c>
      <c r="L6" s="4">
        <v>1.68483E-2</v>
      </c>
      <c r="M6" s="4">
        <v>-5.1640900000000003E-2</v>
      </c>
      <c r="N6" s="4">
        <v>-6.6914100000000001E-3</v>
      </c>
    </row>
    <row r="7" spans="1:14">
      <c r="A7">
        <v>1987</v>
      </c>
      <c r="B7" s="4">
        <v>-4.5994699999999999E-4</v>
      </c>
      <c r="C7" s="4">
        <v>-1.06295E-2</v>
      </c>
      <c r="D7" s="4">
        <v>1.03202E-2</v>
      </c>
      <c r="E7" s="4">
        <v>3.8267100000000001E-3</v>
      </c>
      <c r="F7" s="4">
        <v>-2.7502099999999999E-3</v>
      </c>
      <c r="G7" s="4">
        <v>-4.0052200000000003E-3</v>
      </c>
      <c r="H7">
        <v>1987</v>
      </c>
      <c r="I7" s="4">
        <v>-3.8330299999999999E-3</v>
      </c>
      <c r="J7" s="4">
        <v>-9.4882900000000006E-2</v>
      </c>
      <c r="K7" s="4">
        <v>0.1116301</v>
      </c>
      <c r="L7" s="4">
        <v>1.4164700000000001E-2</v>
      </c>
      <c r="M7" s="4">
        <v>-3.0232800000000001E-2</v>
      </c>
      <c r="N7" s="4">
        <v>-8.0879899999999998E-3</v>
      </c>
    </row>
    <row r="8" spans="1:14">
      <c r="A8">
        <v>1988</v>
      </c>
      <c r="B8" s="4">
        <v>-1.11556E-2</v>
      </c>
      <c r="C8" s="4">
        <v>-5.4409199999999998E-2</v>
      </c>
      <c r="D8" s="4">
        <v>5.8058800000000002E-3</v>
      </c>
      <c r="E8" s="4">
        <v>7.6848800000000001E-4</v>
      </c>
      <c r="F8" s="4">
        <v>-2.9714300000000002E-3</v>
      </c>
      <c r="G8" s="4">
        <v>2.3712E-3</v>
      </c>
      <c r="H8">
        <v>1988</v>
      </c>
      <c r="I8" s="4">
        <v>-2.44125E-2</v>
      </c>
      <c r="J8" s="4">
        <v>-0.28847970000000001</v>
      </c>
      <c r="K8" s="4">
        <v>5.4363799999999997E-2</v>
      </c>
      <c r="L8" s="4">
        <v>-1.99786E-4</v>
      </c>
      <c r="M8" s="4">
        <v>-7.8386700000000004E-2</v>
      </c>
      <c r="N8" s="4">
        <v>3.3790600000000001E-3</v>
      </c>
    </row>
    <row r="9" spans="1:14">
      <c r="A9">
        <v>1989</v>
      </c>
      <c r="B9" s="4">
        <v>-1.4593200000000001E-2</v>
      </c>
      <c r="C9" s="4">
        <v>-0.1076549</v>
      </c>
      <c r="D9" s="4">
        <v>7.6848000000000003E-3</v>
      </c>
      <c r="E9" s="4">
        <v>1.86184E-3</v>
      </c>
      <c r="F9" s="4">
        <v>-3.0967099999999999E-3</v>
      </c>
      <c r="G9" s="4">
        <v>4.4395499999999996E-3</v>
      </c>
      <c r="H9">
        <v>1989</v>
      </c>
      <c r="I9" s="4">
        <v>-2.7876600000000001E-2</v>
      </c>
      <c r="J9" s="4">
        <v>-0.57349609999999995</v>
      </c>
      <c r="K9" s="4">
        <v>6.8326799999999993E-2</v>
      </c>
      <c r="L9" s="4">
        <v>2.3197500000000002E-3</v>
      </c>
      <c r="M9" s="4">
        <v>-8.2735100000000006E-2</v>
      </c>
      <c r="N9" s="4">
        <v>7.0430700000000002E-3</v>
      </c>
    </row>
    <row r="10" spans="1:14">
      <c r="A10">
        <v>1990</v>
      </c>
      <c r="B10" s="4">
        <v>-1.9848600000000001E-2</v>
      </c>
      <c r="C10" s="4">
        <v>-0.13805500000000001</v>
      </c>
      <c r="D10" s="4">
        <v>4.0937300000000003E-3</v>
      </c>
      <c r="E10" s="4">
        <v>2.48022E-3</v>
      </c>
      <c r="F10" s="4">
        <v>-2.0967400000000001E-3</v>
      </c>
      <c r="G10" s="4">
        <v>7.0363099999999996E-3</v>
      </c>
      <c r="H10">
        <v>1990</v>
      </c>
      <c r="I10" s="4">
        <v>-3.7633300000000001E-2</v>
      </c>
      <c r="J10" s="4">
        <v>-0.72049790000000002</v>
      </c>
      <c r="K10" s="4">
        <v>2.3130499999999998E-2</v>
      </c>
      <c r="L10" s="4">
        <v>4.0080300000000001E-3</v>
      </c>
      <c r="M10" s="4">
        <v>-7.5016700000000006E-2</v>
      </c>
      <c r="N10" s="4">
        <v>1.18905E-2</v>
      </c>
    </row>
    <row r="11" spans="1:14">
      <c r="A11">
        <v>1991</v>
      </c>
      <c r="B11" s="4">
        <v>-2.3909699999999999E-2</v>
      </c>
      <c r="C11" s="4">
        <v>-0.16509160000000001</v>
      </c>
      <c r="D11" s="4">
        <v>-5.1867800000000002E-3</v>
      </c>
      <c r="E11" s="4">
        <v>2.8961199999999999E-3</v>
      </c>
      <c r="F11" s="4">
        <v>2.2946699999999999E-4</v>
      </c>
      <c r="G11" s="4">
        <v>1.0397399999999999E-2</v>
      </c>
      <c r="H11">
        <v>1991</v>
      </c>
      <c r="I11" s="4">
        <v>-4.45761E-2</v>
      </c>
      <c r="J11" s="4">
        <v>-0.84052579999999999</v>
      </c>
      <c r="K11" s="4">
        <v>-8.2566100000000003E-2</v>
      </c>
      <c r="L11" s="4">
        <v>5.7110599999999996E-3</v>
      </c>
      <c r="M11" s="4">
        <v>-4.9841400000000001E-2</v>
      </c>
      <c r="N11" s="4">
        <v>1.8608199999999998E-2</v>
      </c>
    </row>
    <row r="12" spans="1:14">
      <c r="A12">
        <v>1992</v>
      </c>
      <c r="B12" s="4">
        <v>-2.5922199999999999E-2</v>
      </c>
      <c r="C12" s="4">
        <v>-6.3395800000000002E-2</v>
      </c>
      <c r="D12" s="4">
        <v>-8.2471300000000001E-3</v>
      </c>
      <c r="E12" s="4">
        <v>2.07691E-3</v>
      </c>
      <c r="F12" s="4">
        <v>-1.9836099999999998E-3</v>
      </c>
      <c r="G12" s="4">
        <v>7.7837599999999998E-3</v>
      </c>
      <c r="H12">
        <v>1992</v>
      </c>
      <c r="I12" s="4">
        <v>-5.8096000000000002E-2</v>
      </c>
      <c r="J12" s="4">
        <v>-0.27782590000000001</v>
      </c>
      <c r="K12" s="4">
        <v>-0.1132145</v>
      </c>
      <c r="L12" s="4">
        <v>4.7162100000000002E-3</v>
      </c>
      <c r="M12" s="4">
        <v>-7.1682300000000004E-2</v>
      </c>
      <c r="N12" s="4">
        <v>1.3335899999999999E-2</v>
      </c>
    </row>
    <row r="13" spans="1:14">
      <c r="A13">
        <v>1993</v>
      </c>
      <c r="B13" s="4">
        <v>-1.6316199999999999E-2</v>
      </c>
      <c r="C13" s="4">
        <v>-4.4601500000000002E-2</v>
      </c>
      <c r="D13" s="4">
        <v>8.7067100000000005E-5</v>
      </c>
      <c r="E13" s="4">
        <v>2.36035E-4</v>
      </c>
      <c r="F13" s="4">
        <v>-3.6378000000000001E-3</v>
      </c>
      <c r="G13" s="4">
        <v>4.4447200000000001E-3</v>
      </c>
      <c r="H13">
        <v>1993</v>
      </c>
      <c r="I13" s="4">
        <v>-3.7690800000000003E-2</v>
      </c>
      <c r="J13" s="4">
        <v>-0.21112839999999999</v>
      </c>
      <c r="K13" s="4">
        <v>-1.04432E-2</v>
      </c>
      <c r="L13" s="4">
        <v>-2.4624E-3</v>
      </c>
      <c r="M13" s="4">
        <v>-0.1042971</v>
      </c>
      <c r="N13" s="4">
        <v>7.1140300000000004E-3</v>
      </c>
    </row>
    <row r="14" spans="1:14">
      <c r="A14">
        <v>1994</v>
      </c>
      <c r="B14" s="4">
        <v>-5.4935799999999996E-3</v>
      </c>
      <c r="C14" s="4">
        <v>-3.6958400000000002E-2</v>
      </c>
      <c r="D14" s="4">
        <v>-4.1693299999999997E-4</v>
      </c>
      <c r="E14" s="4">
        <v>-1.30443E-4</v>
      </c>
      <c r="F14" s="4">
        <v>-1.12484E-4</v>
      </c>
      <c r="G14" s="4">
        <v>3.5768499999999999E-3</v>
      </c>
      <c r="H14">
        <v>1994</v>
      </c>
      <c r="I14" s="4">
        <v>-7.6284100000000004E-3</v>
      </c>
      <c r="J14" s="4">
        <v>-0.17786879999999999</v>
      </c>
      <c r="K14" s="4">
        <v>-1.3983600000000001E-2</v>
      </c>
      <c r="L14" s="4">
        <v>-2.3392999999999999E-3</v>
      </c>
      <c r="M14" s="4">
        <v>1.0076099999999999E-3</v>
      </c>
      <c r="N14" s="4">
        <v>6.3716800000000002E-3</v>
      </c>
    </row>
    <row r="15" spans="1:14">
      <c r="A15">
        <v>1995</v>
      </c>
      <c r="B15" s="4">
        <v>-1.3059400000000001E-2</v>
      </c>
      <c r="C15" s="4">
        <v>-4.5811699999999999E-3</v>
      </c>
      <c r="D15" s="4">
        <v>4.7229499999999998E-7</v>
      </c>
      <c r="E15" s="4">
        <v>-2.1221500000000002E-3</v>
      </c>
      <c r="F15" s="4">
        <v>-3.60016E-4</v>
      </c>
      <c r="G15" s="4">
        <v>3.8180499999999999E-3</v>
      </c>
      <c r="H15">
        <v>1995</v>
      </c>
      <c r="I15" s="4">
        <v>-2.9095900000000001E-2</v>
      </c>
      <c r="J15" s="4">
        <v>1.53098E-2</v>
      </c>
      <c r="K15" s="4">
        <v>-1.2692800000000001E-2</v>
      </c>
      <c r="L15" s="4">
        <v>-9.7186400000000006E-3</v>
      </c>
      <c r="M15" s="4">
        <v>-8.1044900000000007E-3</v>
      </c>
      <c r="N15" s="4">
        <v>6.4024399999999997E-3</v>
      </c>
    </row>
    <row r="16" spans="1:14">
      <c r="A16">
        <v>1996</v>
      </c>
      <c r="B16" s="4">
        <v>-5.5412999999999999E-3</v>
      </c>
      <c r="C16" s="4">
        <v>-1.4979599999999999E-2</v>
      </c>
      <c r="D16" s="4">
        <v>5.4632099999999996E-3</v>
      </c>
      <c r="E16" s="4">
        <v>-1.40204E-3</v>
      </c>
      <c r="F16" s="4">
        <v>-2.2802400000000001E-4</v>
      </c>
      <c r="G16" s="4">
        <v>2.63219E-3</v>
      </c>
      <c r="H16">
        <v>1996</v>
      </c>
      <c r="I16" s="4">
        <v>-6.1030499999999996E-3</v>
      </c>
      <c r="J16" s="4">
        <v>-5.9662300000000001E-2</v>
      </c>
      <c r="K16" s="4">
        <v>4.8522500000000003E-2</v>
      </c>
      <c r="L16" s="4">
        <v>-7.5967400000000003E-3</v>
      </c>
      <c r="M16" s="4">
        <v>9.9259399999999994E-3</v>
      </c>
      <c r="N16" s="4">
        <v>4.1361699999999998E-3</v>
      </c>
    </row>
    <row r="17" spans="1:14">
      <c r="A17">
        <v>1997</v>
      </c>
      <c r="B17" s="4">
        <v>-7.8922699999999998E-4</v>
      </c>
      <c r="C17" s="4">
        <v>-4.0810399999999997E-2</v>
      </c>
      <c r="D17" s="4">
        <v>1.05355E-2</v>
      </c>
      <c r="E17" s="4">
        <v>1.6369900000000001E-3</v>
      </c>
      <c r="F17" s="4">
        <v>1.1741E-5</v>
      </c>
      <c r="G17" s="4">
        <v>2.3588900000000002E-3</v>
      </c>
      <c r="H17">
        <v>1997</v>
      </c>
      <c r="I17" s="4">
        <v>1.3802099999999999E-2</v>
      </c>
      <c r="J17" s="4">
        <v>-0.20838300000000001</v>
      </c>
      <c r="K17" s="4">
        <v>9.7776799999999997E-2</v>
      </c>
      <c r="L17" s="4">
        <v>2.8071400000000001E-3</v>
      </c>
      <c r="M17" s="4">
        <v>3.2428499999999999E-2</v>
      </c>
      <c r="N17" s="4">
        <v>3.13292E-3</v>
      </c>
    </row>
    <row r="18" spans="1:14">
      <c r="A18">
        <v>1998</v>
      </c>
      <c r="B18" s="4">
        <v>1.41304E-3</v>
      </c>
      <c r="C18" s="4">
        <v>-3.0067199999999999E-2</v>
      </c>
      <c r="D18" s="4">
        <v>8.2284799999999998E-3</v>
      </c>
      <c r="E18" s="4">
        <v>2.0887000000000002E-3</v>
      </c>
      <c r="F18" s="4">
        <v>1.1956200000000001E-3</v>
      </c>
      <c r="G18" s="4">
        <v>1.4719399999999999E-3</v>
      </c>
      <c r="H18">
        <v>1998</v>
      </c>
      <c r="I18" s="4">
        <v>1.5772999999999999E-2</v>
      </c>
      <c r="J18" s="4">
        <v>-0.15557589999999999</v>
      </c>
      <c r="K18" s="4">
        <v>7.7195E-2</v>
      </c>
      <c r="L18" s="4">
        <v>5.9621600000000002E-3</v>
      </c>
      <c r="M18" s="4">
        <v>6.2125E-2</v>
      </c>
      <c r="N18" s="4">
        <v>2.01607E-3</v>
      </c>
    </row>
    <row r="19" spans="1:14">
      <c r="A19">
        <v>1999</v>
      </c>
      <c r="B19" s="4">
        <v>6.1391500000000003E-3</v>
      </c>
      <c r="C19" s="4">
        <v>1.48851E-3</v>
      </c>
      <c r="D19" s="4">
        <v>5.3229999999999996E-3</v>
      </c>
      <c r="E19" s="4">
        <v>-2.5402300000000001E-3</v>
      </c>
      <c r="F19" s="4">
        <v>-8.6843499999999998E-4</v>
      </c>
      <c r="G19" s="4">
        <v>-7.2773200000000003E-4</v>
      </c>
      <c r="H19">
        <v>1999</v>
      </c>
      <c r="I19" s="4">
        <v>1.6916199999999999E-2</v>
      </c>
      <c r="J19" s="4">
        <v>-7.6632200000000001E-3</v>
      </c>
      <c r="K19" s="4">
        <v>6.3275899999999996E-2</v>
      </c>
      <c r="L19" s="4">
        <v>-1.0614200000000001E-2</v>
      </c>
      <c r="M19" s="4">
        <v>-1.37302E-2</v>
      </c>
      <c r="N19" s="4">
        <v>-1.2186300000000001E-3</v>
      </c>
    </row>
    <row r="20" spans="1:14">
      <c r="A20">
        <v>2000</v>
      </c>
      <c r="B20" s="4">
        <v>1.9407299999999999E-2</v>
      </c>
      <c r="C20" s="4">
        <v>9.3073700000000006E-3</v>
      </c>
      <c r="D20" s="4">
        <v>4.82564E-3</v>
      </c>
      <c r="E20" s="4">
        <v>-3.0035700000000001E-4</v>
      </c>
      <c r="F20" s="4">
        <v>6.8969599999999995E-4</v>
      </c>
      <c r="G20" s="4">
        <v>-4.5442700000000004E-3</v>
      </c>
      <c r="H20">
        <v>2000</v>
      </c>
      <c r="I20" s="4">
        <v>4.6347399999999997E-2</v>
      </c>
      <c r="J20" s="4">
        <v>-6.2708299999999998E-3</v>
      </c>
      <c r="K20" s="4">
        <v>6.9711499999999996E-2</v>
      </c>
      <c r="L20" s="4">
        <v>-1.3858300000000001E-4</v>
      </c>
      <c r="M20" s="4">
        <v>2.7947E-2</v>
      </c>
      <c r="N20" s="4">
        <v>-7.44372E-3</v>
      </c>
    </row>
    <row r="21" spans="1:14">
      <c r="A21">
        <v>2001</v>
      </c>
      <c r="B21" s="4">
        <v>1.53098E-2</v>
      </c>
      <c r="C21" s="4">
        <v>-3.4773699999999998E-2</v>
      </c>
      <c r="D21" s="4">
        <v>1.03201E-2</v>
      </c>
      <c r="E21" s="4">
        <v>1.3770900000000001E-3</v>
      </c>
      <c r="F21" s="4">
        <v>-2.4684700000000002E-4</v>
      </c>
      <c r="G21" s="4">
        <v>-4.4518500000000003E-3</v>
      </c>
      <c r="H21">
        <v>2001</v>
      </c>
      <c r="I21" s="4">
        <v>3.8073500000000003E-2</v>
      </c>
      <c r="J21" s="4">
        <v>-0.23526169999999999</v>
      </c>
      <c r="K21" s="4">
        <v>0.12594759999999999</v>
      </c>
      <c r="L21" s="4">
        <v>5.3482399999999998E-3</v>
      </c>
      <c r="M21" s="4">
        <v>1.5451599999999999E-2</v>
      </c>
      <c r="N21" s="4">
        <v>-7.9379099999999994E-3</v>
      </c>
    </row>
    <row r="22" spans="1:14">
      <c r="A22">
        <v>2002</v>
      </c>
      <c r="B22" s="4">
        <v>1.79788E-2</v>
      </c>
      <c r="C22" s="4">
        <v>-2.3046500000000001E-2</v>
      </c>
      <c r="D22" s="4">
        <v>9.8004200000000007E-3</v>
      </c>
      <c r="E22" s="4">
        <v>2.93663E-3</v>
      </c>
      <c r="F22" s="4">
        <v>-1.8188799999999999E-3</v>
      </c>
      <c r="G22" s="4">
        <v>-7.5085300000000002E-3</v>
      </c>
      <c r="H22">
        <v>2002</v>
      </c>
      <c r="I22" s="4">
        <v>3.7974899999999999E-2</v>
      </c>
      <c r="J22" s="4">
        <v>-0.18738109999999999</v>
      </c>
      <c r="K22" s="4">
        <v>0.1290316</v>
      </c>
      <c r="L22" s="4">
        <v>1.2543800000000001E-2</v>
      </c>
      <c r="M22" s="4">
        <v>-3.4629199999999999E-2</v>
      </c>
      <c r="N22" s="4">
        <v>-1.35523E-2</v>
      </c>
    </row>
    <row r="23" spans="1:14">
      <c r="A23">
        <v>2003</v>
      </c>
      <c r="B23" s="4">
        <v>2.0719499999999998E-2</v>
      </c>
      <c r="C23" s="4">
        <v>2.2902800000000001E-2</v>
      </c>
      <c r="D23" s="4">
        <v>2.8107200000000001E-3</v>
      </c>
      <c r="E23" s="4">
        <v>2.0947100000000001E-3</v>
      </c>
      <c r="F23" s="4">
        <v>-2.02191E-3</v>
      </c>
      <c r="G23" s="4">
        <v>-8.7085700000000005E-3</v>
      </c>
      <c r="H23">
        <v>2003</v>
      </c>
      <c r="I23" s="4">
        <v>3.8480800000000003E-2</v>
      </c>
      <c r="J23" s="4">
        <v>6.6975000000000007E-2</v>
      </c>
      <c r="K23" s="4">
        <v>6.2016399999999999E-2</v>
      </c>
      <c r="L23" s="4">
        <v>1.1832799999999999E-2</v>
      </c>
      <c r="M23" s="4">
        <v>-5.5975400000000002E-2</v>
      </c>
      <c r="N23" s="4">
        <v>-1.53396E-2</v>
      </c>
    </row>
    <row r="24" spans="1:14" s="15" customFormat="1">
      <c r="A24" s="15">
        <v>2004</v>
      </c>
      <c r="B24" s="16">
        <v>1.7606799999999999E-2</v>
      </c>
      <c r="C24" s="16">
        <v>1.96974E-2</v>
      </c>
      <c r="D24" s="16">
        <v>8.3132599999999994E-3</v>
      </c>
      <c r="E24" s="16">
        <v>4.50856E-3</v>
      </c>
      <c r="F24" s="16">
        <v>-2.2405200000000002E-3</v>
      </c>
      <c r="G24" s="16">
        <v>-9.2728499999999905E-3</v>
      </c>
      <c r="H24" s="15">
        <v>2004</v>
      </c>
      <c r="I24" s="16">
        <v>3.4045499999999999E-2</v>
      </c>
      <c r="J24" s="16">
        <v>-1.3840399999999999E-2</v>
      </c>
      <c r="K24" s="16">
        <v>0.1089347</v>
      </c>
      <c r="L24" s="16">
        <v>2.0074100000000001E-2</v>
      </c>
      <c r="M24" s="16">
        <v>-5.6660299999999997E-2</v>
      </c>
      <c r="N24" s="16">
        <v>-1.73583E-2</v>
      </c>
    </row>
    <row r="25" spans="1:14">
      <c r="A25">
        <v>2005</v>
      </c>
      <c r="B25" s="4">
        <v>3.2958500000000002E-2</v>
      </c>
      <c r="C25" s="4">
        <v>2.3365500000000001E-2</v>
      </c>
      <c r="D25" s="4">
        <v>7.0176400000000003E-3</v>
      </c>
      <c r="E25" s="4">
        <v>5.1913799999999998E-3</v>
      </c>
      <c r="F25" s="4">
        <v>-7.29727E-4</v>
      </c>
      <c r="G25" s="4">
        <v>-1.20438E-2</v>
      </c>
      <c r="H25">
        <v>2005</v>
      </c>
      <c r="I25" s="4">
        <v>7.0937E-2</v>
      </c>
      <c r="J25" s="4">
        <v>-3.5177800000000002E-2</v>
      </c>
      <c r="K25" s="4">
        <v>0.10662439999999999</v>
      </c>
      <c r="L25" s="4">
        <v>2.4414600000000002E-2</v>
      </c>
      <c r="M25" s="4">
        <v>-1.5644700000000001E-2</v>
      </c>
      <c r="N25" s="4">
        <v>-2.15424E-2</v>
      </c>
    </row>
    <row r="26" spans="1:14">
      <c r="A26">
        <v>2006</v>
      </c>
      <c r="B26" s="4">
        <v>3.4022700000000003E-2</v>
      </c>
      <c r="C26" s="4">
        <v>2.39253E-2</v>
      </c>
      <c r="D26" s="4">
        <v>7.0127999999999996E-3</v>
      </c>
      <c r="E26" s="4">
        <v>5.9041500000000004E-3</v>
      </c>
      <c r="F26" s="4">
        <v>-2.4493000000000002E-3</v>
      </c>
      <c r="G26" s="4">
        <v>-1.29967E-2</v>
      </c>
      <c r="H26">
        <v>2006</v>
      </c>
      <c r="I26" s="4">
        <v>7.1339399999999997E-2</v>
      </c>
      <c r="J26" s="4">
        <v>-4.5311400000000002E-2</v>
      </c>
      <c r="K26" s="4">
        <v>0.11128440000000001</v>
      </c>
      <c r="L26" s="4">
        <v>2.7261500000000001E-2</v>
      </c>
      <c r="M26" s="4">
        <v>-6.9028500000000007E-2</v>
      </c>
      <c r="N26" s="4">
        <v>-2.3393799999999999E-2</v>
      </c>
    </row>
    <row r="27" spans="1:14">
      <c r="A27">
        <v>2007</v>
      </c>
      <c r="B27" s="4">
        <v>2.0451899999999999E-2</v>
      </c>
      <c r="C27" s="4">
        <v>7.7465499999999996E-3</v>
      </c>
      <c r="D27" s="4">
        <v>5.5883699999999996E-3</v>
      </c>
      <c r="E27" s="4">
        <v>6.6673699999999997E-3</v>
      </c>
      <c r="F27" s="4">
        <v>-1.9187E-3</v>
      </c>
      <c r="G27" s="4">
        <v>-8.4775100000000006E-3</v>
      </c>
      <c r="H27">
        <v>2007</v>
      </c>
      <c r="I27" s="4">
        <v>4.32033E-2</v>
      </c>
      <c r="J27" s="4">
        <v>-7.2798100000000004E-2</v>
      </c>
      <c r="K27" s="4">
        <v>8.3583000000000005E-2</v>
      </c>
      <c r="L27" s="4">
        <v>2.8524399999999998E-2</v>
      </c>
      <c r="M27" s="4">
        <v>-5.1766300000000001E-2</v>
      </c>
      <c r="N27" s="4">
        <v>-1.5590400000000001E-2</v>
      </c>
    </row>
    <row r="28" spans="1:14">
      <c r="A28">
        <v>2008</v>
      </c>
      <c r="B28" s="4">
        <v>1.7524399999999999E-2</v>
      </c>
      <c r="C28" s="4">
        <v>2.4118199999999999E-2</v>
      </c>
      <c r="D28" s="4">
        <v>2.0004799999999998E-3</v>
      </c>
      <c r="E28" s="4">
        <v>1.7625E-3</v>
      </c>
      <c r="F28" s="4">
        <v>-5.7180099999999999E-3</v>
      </c>
      <c r="G28" s="4">
        <v>-8.6964599999999996E-3</v>
      </c>
      <c r="H28">
        <v>2008</v>
      </c>
      <c r="I28" s="4">
        <v>2.9014700000000001E-2</v>
      </c>
      <c r="J28" s="4">
        <v>1.66134E-2</v>
      </c>
      <c r="K28" s="4">
        <v>4.8342599999999999E-2</v>
      </c>
      <c r="L28" s="4">
        <v>9.3270000000000002E-3</v>
      </c>
      <c r="M28" s="4">
        <v>-0.17830070000000001</v>
      </c>
      <c r="N28" s="4">
        <v>-1.5889199999999999E-2</v>
      </c>
    </row>
    <row r="29" spans="1:14">
      <c r="A29">
        <v>2009</v>
      </c>
      <c r="B29" s="4">
        <v>3.0363999999999999E-3</v>
      </c>
      <c r="C29" s="4">
        <v>3.8574499999999998E-2</v>
      </c>
      <c r="D29" s="4">
        <v>2.5533799999999997E-4</v>
      </c>
      <c r="E29" s="4">
        <v>-4.3696899999999999E-3</v>
      </c>
      <c r="F29" s="4">
        <v>-8.7266099999999906E-3</v>
      </c>
      <c r="G29" s="4">
        <v>-6.3137200000000001E-3</v>
      </c>
      <c r="H29">
        <v>2009</v>
      </c>
      <c r="I29" s="4">
        <v>-1.0786499999999999E-2</v>
      </c>
      <c r="J29" s="4">
        <v>0.1341408</v>
      </c>
      <c r="K29" s="4">
        <v>1.9772700000000001E-2</v>
      </c>
      <c r="L29" s="4">
        <v>-1.5873600000000002E-2</v>
      </c>
      <c r="M29" s="4">
        <v>-0.27429019999999998</v>
      </c>
      <c r="N29" s="4">
        <v>-1.1993500000000001E-2</v>
      </c>
    </row>
    <row r="30" spans="1:14">
      <c r="A30">
        <v>2010</v>
      </c>
      <c r="B30" s="4">
        <v>-2.9983499999999999E-3</v>
      </c>
      <c r="C30" s="4">
        <v>4.2135300000000001E-2</v>
      </c>
      <c r="D30" s="4">
        <v>-1.55294E-3</v>
      </c>
      <c r="E30" s="4">
        <v>-5.6905900000000001E-4</v>
      </c>
      <c r="F30" s="4">
        <v>-6.8646000000000002E-3</v>
      </c>
      <c r="G30" s="4">
        <v>-6.9831199999999998E-3</v>
      </c>
      <c r="H30">
        <v>2010</v>
      </c>
      <c r="I30" s="4">
        <v>-2.7850400000000001E-2</v>
      </c>
      <c r="J30" s="4">
        <v>0.15495310000000001</v>
      </c>
      <c r="K30" s="4">
        <v>-8.2764999999999905E-3</v>
      </c>
      <c r="L30" s="4">
        <v>6.3212100000000004E-6</v>
      </c>
      <c r="M30" s="4">
        <v>-0.2223272</v>
      </c>
      <c r="N30" s="4">
        <v>-1.37229E-2</v>
      </c>
    </row>
    <row r="31" spans="1:14" s="7" customFormat="1">
      <c r="A31" s="7">
        <v>2011</v>
      </c>
      <c r="B31" s="7">
        <v>7.3195300000000003E-3</v>
      </c>
      <c r="C31" s="7">
        <v>3.5059699999999999E-2</v>
      </c>
      <c r="D31" s="7">
        <v>2.6104399999999999E-3</v>
      </c>
      <c r="E31" s="7">
        <v>-3.1657600000000001E-3</v>
      </c>
      <c r="F31" s="7">
        <v>-5.9281300000000002E-3</v>
      </c>
      <c r="G31" s="7">
        <v>-6.6594799999999997E-3</v>
      </c>
      <c r="H31" s="7">
        <v>2011</v>
      </c>
      <c r="I31" s="7">
        <v>3.3776800000000001E-3</v>
      </c>
      <c r="J31" s="7">
        <v>0.1087414</v>
      </c>
      <c r="K31" s="7">
        <v>4.3496399999999998E-2</v>
      </c>
      <c r="L31" s="7">
        <v>-1.08307E-2</v>
      </c>
      <c r="M31" s="7">
        <v>-0.18284549999999999</v>
      </c>
      <c r="N31" s="7">
        <v>-1.2460799999999999E-2</v>
      </c>
    </row>
    <row r="32" spans="1:14" s="7" customFormat="1">
      <c r="A32" s="7">
        <v>2012</v>
      </c>
      <c r="B32" s="7">
        <v>-4.8599300000000002E-3</v>
      </c>
      <c r="C32" s="7">
        <v>3.00466E-2</v>
      </c>
      <c r="D32" s="7">
        <v>7.4024199999999998E-3</v>
      </c>
      <c r="E32" s="7">
        <v>-2.5588199999999998E-3</v>
      </c>
      <c r="F32" s="7">
        <v>-8.2407000000000001E-3</v>
      </c>
      <c r="G32" s="7">
        <v>-5.3656099999999998E-3</v>
      </c>
      <c r="H32" s="7">
        <v>2012</v>
      </c>
      <c r="I32" s="7">
        <v>-2.5817099999999999E-2</v>
      </c>
      <c r="J32" s="7">
        <v>0.1009439</v>
      </c>
      <c r="K32" s="7">
        <v>8.7859599999999996E-2</v>
      </c>
      <c r="L32" s="7">
        <v>-1.0192E-2</v>
      </c>
      <c r="M32" s="7">
        <v>-0.24093519999999999</v>
      </c>
      <c r="N32" s="7">
        <v>-1.1180499999999999E-2</v>
      </c>
    </row>
    <row r="33" spans="1:14" s="7" customFormat="1">
      <c r="A33" s="7">
        <v>2013</v>
      </c>
      <c r="B33" s="7">
        <v>-2.1125000000000001E-2</v>
      </c>
      <c r="C33" s="7">
        <v>4.0113299999999998E-2</v>
      </c>
      <c r="D33" s="7">
        <v>5.05975E-3</v>
      </c>
      <c r="E33" s="7">
        <v>-2.2590599999999998E-3</v>
      </c>
      <c r="F33" s="7">
        <v>-9.0633999999999906E-3</v>
      </c>
      <c r="G33" s="7">
        <v>-4.3748399999999996E-3</v>
      </c>
      <c r="H33" s="7">
        <v>2013</v>
      </c>
      <c r="I33" s="7">
        <v>-7.0560300000000006E-2</v>
      </c>
      <c r="J33" s="7">
        <v>0.18285470000000001</v>
      </c>
      <c r="K33" s="7">
        <v>4.8649699999999997E-2</v>
      </c>
      <c r="L33" s="9">
        <v>-9.1048699999999906E-3</v>
      </c>
      <c r="M33" s="7">
        <v>-0.2719472</v>
      </c>
      <c r="N33" s="7">
        <v>-1.03023E-2</v>
      </c>
    </row>
    <row r="34" spans="1:14" s="17" customFormat="1">
      <c r="A34" s="17">
        <v>2014</v>
      </c>
      <c r="B34" s="17">
        <v>-2.0385899999999998E-2</v>
      </c>
      <c r="C34" s="17">
        <v>3.3258900000000001E-2</v>
      </c>
      <c r="D34" s="17">
        <v>7.2011499999999999E-3</v>
      </c>
      <c r="E34" s="17">
        <v>-3.3858E-3</v>
      </c>
      <c r="F34" s="17">
        <v>-1.0367299999999999E-2</v>
      </c>
      <c r="G34" s="17">
        <v>-3.49753E-3</v>
      </c>
      <c r="H34" s="17">
        <v>2014</v>
      </c>
      <c r="I34" s="17">
        <v>-6.6350500000000007E-2</v>
      </c>
      <c r="J34" s="17">
        <v>0.15105950000000001</v>
      </c>
      <c r="K34" s="17">
        <v>7.4917800000000007E-2</v>
      </c>
      <c r="L34" s="17">
        <v>-1.4548200000000001E-2</v>
      </c>
      <c r="M34" s="17">
        <v>-0.30559449999999999</v>
      </c>
      <c r="N34" s="17">
        <v>-8.6723100000000008E-3</v>
      </c>
    </row>
    <row r="35" spans="1:14" s="17" customFormat="1">
      <c r="A35" s="17">
        <v>2015</v>
      </c>
      <c r="B35" s="17">
        <v>-2.2140199999999999E-2</v>
      </c>
      <c r="C35" s="17">
        <v>4.4161299999999999E-3</v>
      </c>
      <c r="D35" s="17">
        <v>1.7335099999999999E-2</v>
      </c>
      <c r="E35" s="17">
        <v>2.7806699999999998E-3</v>
      </c>
      <c r="F35" s="17">
        <v>-7.8342099999999994E-3</v>
      </c>
      <c r="G35" s="17">
        <v>-2.3058100000000002E-3</v>
      </c>
      <c r="H35" s="17">
        <v>2015</v>
      </c>
      <c r="I35" s="17">
        <v>-5.9461600000000003E-2</v>
      </c>
      <c r="J35" s="17">
        <v>2.21565E-3</v>
      </c>
      <c r="K35" s="17">
        <v>0.17874019999999999</v>
      </c>
      <c r="L35" s="17">
        <v>7.8441799999999905E-3</v>
      </c>
      <c r="M35" s="17">
        <v>-0.20047090000000001</v>
      </c>
      <c r="N35" s="17">
        <v>-7.2929900000000001E-3</v>
      </c>
    </row>
    <row r="36" spans="1:14" s="17" customFormat="1">
      <c r="A36" s="17">
        <v>2016</v>
      </c>
      <c r="B36" s="17">
        <v>-1.6017699999999999E-2</v>
      </c>
      <c r="C36" s="17">
        <v>-7.1784700000000002E-3</v>
      </c>
      <c r="D36" s="17">
        <v>2.1023E-2</v>
      </c>
      <c r="E36" s="17">
        <v>3.9956699999999998E-3</v>
      </c>
      <c r="F36" s="17">
        <v>-8.2718800000000006E-3</v>
      </c>
      <c r="G36" s="17">
        <v>-2.6031499999999998E-3</v>
      </c>
      <c r="H36" s="17">
        <v>2016</v>
      </c>
      <c r="I36" s="17">
        <v>-4.0683799999999999E-2</v>
      </c>
      <c r="J36" s="17">
        <v>-7.3604299999999998E-2</v>
      </c>
      <c r="K36" s="17">
        <v>0.2256078</v>
      </c>
      <c r="L36" s="17">
        <v>1.19585E-2</v>
      </c>
      <c r="M36" s="17">
        <v>-0.2042619</v>
      </c>
      <c r="N36" s="17">
        <v>-7.72662E-3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8" sqref="N38"/>
    </sheetView>
  </sheetViews>
  <sheetFormatPr baseColWidth="10" defaultRowHeight="12.75"/>
  <sheetData>
    <row r="1" spans="1:1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>
        <v>1982</v>
      </c>
      <c r="B2" s="4">
        <v>-1.7351999999999999E-2</v>
      </c>
      <c r="C2" s="4">
        <v>4.43063E-2</v>
      </c>
      <c r="D2" s="4">
        <v>-2.0872399999999999E-2</v>
      </c>
      <c r="E2" s="4">
        <v>1.40836E-3</v>
      </c>
      <c r="F2" s="4">
        <v>9.1711499999999994E-3</v>
      </c>
      <c r="G2" s="4">
        <v>7.6577299999999997E-3</v>
      </c>
      <c r="H2">
        <v>1982</v>
      </c>
      <c r="I2" s="4">
        <v>-3.3428800000000002E-2</v>
      </c>
      <c r="J2" s="4">
        <v>0.32732420000000001</v>
      </c>
      <c r="K2" s="4">
        <v>-0.25998680000000002</v>
      </c>
      <c r="L2" s="4">
        <v>8.6130000000000009E-3</v>
      </c>
      <c r="M2" s="4">
        <v>0.23245179999999999</v>
      </c>
      <c r="N2" s="4">
        <v>1.48024E-2</v>
      </c>
    </row>
    <row r="3" spans="1:14">
      <c r="A3">
        <v>1983</v>
      </c>
      <c r="B3" s="4">
        <v>-1.33005E-2</v>
      </c>
      <c r="C3" s="4">
        <v>3.8505999999999999E-2</v>
      </c>
      <c r="D3" s="4">
        <v>-1.37933E-2</v>
      </c>
      <c r="E3" s="4">
        <v>1.8052700000000001E-3</v>
      </c>
      <c r="F3" s="4">
        <v>6.9837900000000001E-3</v>
      </c>
      <c r="G3" s="4">
        <v>4.7481099999999998E-3</v>
      </c>
      <c r="H3">
        <v>1983</v>
      </c>
      <c r="I3" s="4">
        <v>-2.6872099999999999E-2</v>
      </c>
      <c r="J3" s="4">
        <v>0.27053310000000003</v>
      </c>
      <c r="K3" s="4">
        <v>-0.17485609999999999</v>
      </c>
      <c r="L3" s="4">
        <v>9.5479499999999995E-3</v>
      </c>
      <c r="M3" s="4">
        <v>0.18063299999999999</v>
      </c>
      <c r="N3" s="4">
        <v>9.0878E-3</v>
      </c>
    </row>
    <row r="4" spans="1:14">
      <c r="A4">
        <v>1984</v>
      </c>
      <c r="B4" s="4">
        <v>-1.5364599999999999E-3</v>
      </c>
      <c r="C4" s="4">
        <v>2.2643199999999999E-2</v>
      </c>
      <c r="D4" s="4">
        <v>-1.5957E-3</v>
      </c>
      <c r="E4" s="4">
        <v>2.3073600000000001E-3</v>
      </c>
      <c r="F4" s="4">
        <v>2.5725399999999999E-3</v>
      </c>
      <c r="G4" s="4">
        <v>-1.2080299999999999E-3</v>
      </c>
      <c r="H4">
        <v>1984</v>
      </c>
      <c r="I4" s="4">
        <v>-4.9024799999999999E-3</v>
      </c>
      <c r="J4" s="4">
        <v>0.12979650000000001</v>
      </c>
      <c r="K4" s="4">
        <v>-2.1729499999999999E-2</v>
      </c>
      <c r="L4" s="4">
        <v>1.07537E-2</v>
      </c>
      <c r="M4" s="4">
        <v>7.2603799999999996E-2</v>
      </c>
      <c r="N4" s="4">
        <v>-2.2292900000000001E-3</v>
      </c>
    </row>
    <row r="5" spans="1:14">
      <c r="A5">
        <v>1985</v>
      </c>
      <c r="B5" s="4">
        <v>-1.9642800000000001E-3</v>
      </c>
      <c r="C5" s="4">
        <v>-4.8179100000000002E-2</v>
      </c>
      <c r="D5" s="4">
        <v>7.6190900000000002E-3</v>
      </c>
      <c r="E5" s="4">
        <v>6.2445599999999997E-3</v>
      </c>
      <c r="F5" s="4">
        <v>2.0367599999999999E-4</v>
      </c>
      <c r="G5" s="4">
        <v>-3.3704400000000002E-3</v>
      </c>
      <c r="H5">
        <v>1985</v>
      </c>
      <c r="I5" s="4">
        <v>-5.2361999999999999E-3</v>
      </c>
      <c r="J5" s="4">
        <v>-0.28707959999999999</v>
      </c>
      <c r="K5" s="4">
        <v>7.6858499999999996E-2</v>
      </c>
      <c r="L5" s="4">
        <v>2.32862E-2</v>
      </c>
      <c r="M5" s="4">
        <v>1.9402699999999998E-2</v>
      </c>
      <c r="N5" s="4">
        <v>-6.7363500000000003E-3</v>
      </c>
    </row>
    <row r="6" spans="1:14">
      <c r="A6">
        <v>1986</v>
      </c>
      <c r="B6" s="4">
        <v>-4.8811799999999997E-3</v>
      </c>
      <c r="C6" s="4">
        <v>-1.20862E-2</v>
      </c>
      <c r="D6" s="4">
        <v>8.8988299999999999E-3</v>
      </c>
      <c r="E6" s="4">
        <v>3.99782E-3</v>
      </c>
      <c r="F6" s="4">
        <v>-2.1722999999999998E-3</v>
      </c>
      <c r="G6" s="4">
        <v>-3.7986299999999999E-3</v>
      </c>
      <c r="H6">
        <v>1986</v>
      </c>
      <c r="I6" s="4">
        <v>-1.7236499999999998E-2</v>
      </c>
      <c r="J6" s="4">
        <v>-8.8137599999999997E-2</v>
      </c>
      <c r="K6" s="4">
        <v>9.5167699999999994E-2</v>
      </c>
      <c r="L6" s="4">
        <v>1.4379599999999999E-2</v>
      </c>
      <c r="M6" s="4">
        <v>-5.0574000000000001E-2</v>
      </c>
      <c r="N6" s="4">
        <v>-8.0207200000000003E-3</v>
      </c>
    </row>
    <row r="7" spans="1:14">
      <c r="A7">
        <v>1987</v>
      </c>
      <c r="B7" s="4">
        <v>1.7946399999999999E-3</v>
      </c>
      <c r="C7" s="4">
        <v>2.1810400000000001E-2</v>
      </c>
      <c r="D7" s="4">
        <v>2.7184900000000001E-3</v>
      </c>
      <c r="E7" s="4">
        <v>3.50125E-3</v>
      </c>
      <c r="F7" s="4">
        <v>-1.85625E-4</v>
      </c>
      <c r="G7" s="4">
        <v>-4.0451599999999999E-3</v>
      </c>
      <c r="H7">
        <v>1987</v>
      </c>
      <c r="I7" s="4">
        <v>-4.2437800000000002E-5</v>
      </c>
      <c r="J7" s="4">
        <v>9.29228E-2</v>
      </c>
      <c r="K7" s="4">
        <v>3.1168000000000001E-2</v>
      </c>
      <c r="L7" s="4">
        <v>1.4932900000000001E-2</v>
      </c>
      <c r="M7" s="4">
        <v>2.0199600000000002E-2</v>
      </c>
      <c r="N7" s="4">
        <v>-7.5326400000000002E-3</v>
      </c>
    </row>
    <row r="8" spans="1:14">
      <c r="A8">
        <v>1988</v>
      </c>
      <c r="B8" s="4">
        <v>-1.4239699999999999E-2</v>
      </c>
      <c r="C8" s="4">
        <v>-1.4933399999999999E-2</v>
      </c>
      <c r="D8" s="4">
        <v>-8.2353999999999999E-4</v>
      </c>
      <c r="E8" s="4">
        <v>1.9850299999999999E-4</v>
      </c>
      <c r="F8" s="4">
        <v>-3.5022600000000001E-3</v>
      </c>
      <c r="G8" s="4">
        <v>1.9505099999999999E-3</v>
      </c>
      <c r="H8">
        <v>1988</v>
      </c>
      <c r="I8" s="4">
        <v>-3.8041600000000002E-2</v>
      </c>
      <c r="J8" s="4">
        <v>-6.4219700000000005E-2</v>
      </c>
      <c r="K8" s="4">
        <v>-1.3315499999999999E-2</v>
      </c>
      <c r="L8" s="4">
        <v>-1.19126E-3</v>
      </c>
      <c r="M8" s="4">
        <v>-0.1164569</v>
      </c>
      <c r="N8" s="4">
        <v>2.6515499999999999E-3</v>
      </c>
    </row>
    <row r="9" spans="1:14">
      <c r="A9">
        <v>1989</v>
      </c>
      <c r="B9" s="4">
        <v>-2.09762E-2</v>
      </c>
      <c r="C9" s="4">
        <v>-3.0813799999999999E-2</v>
      </c>
      <c r="D9" s="4">
        <v>-2.9099500000000001E-3</v>
      </c>
      <c r="E9" s="4">
        <v>7.2044199999999996E-4</v>
      </c>
      <c r="F9" s="4">
        <v>-3.5959299999999998E-3</v>
      </c>
      <c r="G9" s="4">
        <v>3.6956100000000002E-3</v>
      </c>
      <c r="H9">
        <v>1989</v>
      </c>
      <c r="I9" s="4">
        <v>-5.3788999999999997E-2</v>
      </c>
      <c r="J9" s="4">
        <v>-0.13577220000000001</v>
      </c>
      <c r="K9" s="4">
        <v>-4.1002299999999998E-2</v>
      </c>
      <c r="L9" s="4">
        <v>1.19017E-4</v>
      </c>
      <c r="M9" s="4">
        <v>-0.13356080000000001</v>
      </c>
      <c r="N9" s="4">
        <v>5.6489599999999997E-3</v>
      </c>
    </row>
    <row r="10" spans="1:14">
      <c r="A10">
        <v>1990</v>
      </c>
      <c r="B10" s="4">
        <v>-2.41894E-2</v>
      </c>
      <c r="C10" s="4">
        <v>1.08602E-2</v>
      </c>
      <c r="D10" s="4">
        <v>-1.6712299999999999E-2</v>
      </c>
      <c r="E10" s="4">
        <v>4.7576699999999999E-4</v>
      </c>
      <c r="F10" s="4">
        <v>3.17155E-3</v>
      </c>
      <c r="G10" s="4">
        <v>6.2620100000000001E-3</v>
      </c>
      <c r="H10">
        <v>1990</v>
      </c>
      <c r="I10" s="4">
        <v>-5.9900200000000001E-2</v>
      </c>
      <c r="J10" s="4">
        <v>0.1359892</v>
      </c>
      <c r="K10" s="4">
        <v>-0.19850509999999999</v>
      </c>
      <c r="L10" s="4">
        <v>2.1703899999999999E-3</v>
      </c>
      <c r="M10" s="4">
        <v>9.9265900000000008E-3</v>
      </c>
      <c r="N10" s="4">
        <v>1.12993E-2</v>
      </c>
    </row>
    <row r="11" spans="1:14">
      <c r="A11">
        <v>1991</v>
      </c>
      <c r="B11" s="4">
        <v>-3.14855E-2</v>
      </c>
      <c r="C11" s="4">
        <v>-1.9436599999999999E-4</v>
      </c>
      <c r="D11" s="4">
        <v>-2.34632E-2</v>
      </c>
      <c r="E11" s="4">
        <v>5.6007400000000003E-4</v>
      </c>
      <c r="F11" s="4">
        <v>5.59751E-3</v>
      </c>
      <c r="G11" s="4">
        <v>9.5263099999999996E-3</v>
      </c>
      <c r="H11">
        <v>1991</v>
      </c>
      <c r="I11" s="4">
        <v>-7.4931399999999995E-2</v>
      </c>
      <c r="J11" s="4">
        <v>0.1082707</v>
      </c>
      <c r="K11" s="4">
        <v>-0.28000890000000001</v>
      </c>
      <c r="L11" s="4">
        <v>2.5219999999999999E-3</v>
      </c>
      <c r="M11" s="4">
        <v>4.5902499999999999E-2</v>
      </c>
      <c r="N11" s="4">
        <v>1.7473200000000001E-2</v>
      </c>
    </row>
    <row r="12" spans="1:14">
      <c r="A12">
        <v>1992</v>
      </c>
      <c r="B12" s="4">
        <v>-2.76502E-2</v>
      </c>
      <c r="C12" s="4">
        <v>-1.35674E-2</v>
      </c>
      <c r="D12" s="4">
        <v>-1.5776800000000001E-2</v>
      </c>
      <c r="E12" s="4">
        <v>1.2700999999999999E-3</v>
      </c>
      <c r="F12" s="4">
        <v>7.8996800000000005E-4</v>
      </c>
      <c r="G12" s="4">
        <v>7.4441899999999998E-3</v>
      </c>
      <c r="H12">
        <v>1992</v>
      </c>
      <c r="I12" s="4">
        <v>-6.4836599999999994E-2</v>
      </c>
      <c r="J12" s="4">
        <v>1.17889E-2</v>
      </c>
      <c r="K12" s="4">
        <v>-0.1958164</v>
      </c>
      <c r="L12" s="4">
        <v>4.4084900000000002E-3</v>
      </c>
      <c r="M12" s="4">
        <v>-1.14483E-2</v>
      </c>
      <c r="N12" s="4">
        <v>1.3225900000000001E-2</v>
      </c>
    </row>
    <row r="13" spans="1:14">
      <c r="A13">
        <v>1993</v>
      </c>
      <c r="B13" s="4">
        <v>-2.0099700000000002E-2</v>
      </c>
      <c r="C13" s="4">
        <v>-3.3860800000000003E-2</v>
      </c>
      <c r="D13" s="4">
        <v>6.5063100000000004E-4</v>
      </c>
      <c r="E13" s="4">
        <v>-1.73926E-4</v>
      </c>
      <c r="F13" s="4">
        <v>-4.9613399999999998E-3</v>
      </c>
      <c r="G13" s="4">
        <v>4.19177E-3</v>
      </c>
      <c r="H13">
        <v>1993</v>
      </c>
      <c r="I13" s="4">
        <v>-4.9529200000000002E-2</v>
      </c>
      <c r="J13" s="4">
        <v>-0.15108150000000001</v>
      </c>
      <c r="K13" s="4">
        <v>-3.49863E-3</v>
      </c>
      <c r="L13" s="4">
        <v>-4.2256200000000002E-3</v>
      </c>
      <c r="M13" s="4">
        <v>-0.14458470000000001</v>
      </c>
      <c r="N13" s="4">
        <v>6.3169999999999997E-3</v>
      </c>
    </row>
    <row r="14" spans="1:14">
      <c r="A14">
        <v>1994</v>
      </c>
      <c r="B14" s="4">
        <v>-7.0448500000000001E-3</v>
      </c>
      <c r="C14" s="4">
        <v>1.13101E-2</v>
      </c>
      <c r="D14" s="4">
        <v>-8.9251899999999995E-3</v>
      </c>
      <c r="E14" s="4">
        <v>-9.2672499999999999E-4</v>
      </c>
      <c r="F14" s="4">
        <v>2.1087599999999999E-3</v>
      </c>
      <c r="G14" s="4">
        <v>3.1990600000000001E-3</v>
      </c>
      <c r="H14">
        <v>1994</v>
      </c>
      <c r="I14" s="4">
        <v>-1.4842599999999999E-2</v>
      </c>
      <c r="J14" s="4">
        <v>0.1017638</v>
      </c>
      <c r="K14" s="4">
        <v>-0.1054633</v>
      </c>
      <c r="L14" s="4">
        <v>-2.64759E-3</v>
      </c>
      <c r="M14" s="4">
        <v>4.2280400000000003E-2</v>
      </c>
      <c r="N14" s="4">
        <v>6.2302599999999996E-3</v>
      </c>
    </row>
    <row r="15" spans="1:14">
      <c r="A15">
        <v>1995</v>
      </c>
      <c r="B15" s="4">
        <v>-1.10651E-2</v>
      </c>
      <c r="C15" s="4">
        <v>-8.3851099999999994E-3</v>
      </c>
      <c r="D15" s="4">
        <v>-1.48723E-3</v>
      </c>
      <c r="E15" s="4">
        <v>-1.91175E-3</v>
      </c>
      <c r="F15" s="4">
        <v>-5.4434700000000004E-4</v>
      </c>
      <c r="G15" s="4">
        <v>3.9150599999999997E-3</v>
      </c>
      <c r="H15">
        <v>1995</v>
      </c>
      <c r="I15" s="4">
        <v>-2.3686800000000001E-2</v>
      </c>
      <c r="J15" s="4">
        <v>-6.0906500000000004E-3</v>
      </c>
      <c r="K15" s="4">
        <v>-2.7488800000000001E-2</v>
      </c>
      <c r="L15" s="4">
        <v>-8.8914900000000002E-3</v>
      </c>
      <c r="M15" s="4">
        <v>-1.67893E-2</v>
      </c>
      <c r="N15" s="4">
        <v>6.7276200000000001E-3</v>
      </c>
    </row>
    <row r="16" spans="1:14">
      <c r="A16">
        <v>1996</v>
      </c>
      <c r="B16" s="4">
        <v>-5.2770300000000003E-3</v>
      </c>
      <c r="C16" s="4">
        <v>-2.46817E-3</v>
      </c>
      <c r="D16" s="4">
        <v>-1.10052E-3</v>
      </c>
      <c r="E16" s="4">
        <v>-1.8055E-3</v>
      </c>
      <c r="F16" s="4">
        <v>-1.3060799999999999E-4</v>
      </c>
      <c r="G16" s="4">
        <v>2.2874499999999999E-3</v>
      </c>
      <c r="H16">
        <v>1996</v>
      </c>
      <c r="I16" s="4">
        <v>-1.11977E-2</v>
      </c>
      <c r="J16" s="4">
        <v>8.7587199999999994E-3</v>
      </c>
      <c r="K16" s="4">
        <v>-1.6990000000000002E-2</v>
      </c>
      <c r="L16" s="4">
        <v>-7.7029200000000003E-3</v>
      </c>
      <c r="M16" s="4">
        <v>-4.8752300000000004E-3</v>
      </c>
      <c r="N16" s="4">
        <v>4.1022699999999999E-3</v>
      </c>
    </row>
    <row r="17" spans="1:14">
      <c r="A17">
        <v>1997</v>
      </c>
      <c r="B17" s="4">
        <v>-4.0989099999999999E-3</v>
      </c>
      <c r="C17" s="4">
        <v>1.7467900000000001E-2</v>
      </c>
      <c r="D17" s="4">
        <v>-9.7033599999999994E-3</v>
      </c>
      <c r="E17" s="4">
        <v>-2.76531E-4</v>
      </c>
      <c r="F17" s="4">
        <v>2.9213500000000001E-3</v>
      </c>
      <c r="G17" s="4">
        <v>8.76693E-4</v>
      </c>
      <c r="H17">
        <v>1997</v>
      </c>
      <c r="I17" s="4">
        <v>-1.5779000000000001E-2</v>
      </c>
      <c r="J17" s="4">
        <v>0.1139845</v>
      </c>
      <c r="K17" s="4">
        <v>-0.1069305</v>
      </c>
      <c r="L17" s="4">
        <v>1.3241399999999999E-3</v>
      </c>
      <c r="M17" s="4">
        <v>6.3372899999999996E-2</v>
      </c>
      <c r="N17" s="4">
        <v>2.4890699999999999E-3</v>
      </c>
    </row>
    <row r="18" spans="1:14">
      <c r="A18">
        <v>1998</v>
      </c>
      <c r="B18" s="4">
        <v>-1.51891E-4</v>
      </c>
      <c r="C18" s="4">
        <v>1.91729E-2</v>
      </c>
      <c r="D18" s="4">
        <v>-1.24689E-2</v>
      </c>
      <c r="E18" s="4">
        <v>6.1056900000000004E-4</v>
      </c>
      <c r="F18" s="4">
        <v>5.1296500000000004E-3</v>
      </c>
      <c r="G18" s="4">
        <v>2.1318699999999999E-4</v>
      </c>
      <c r="H18">
        <v>1998</v>
      </c>
      <c r="I18" s="4">
        <v>-6.2311500000000004E-3</v>
      </c>
      <c r="J18" s="4">
        <v>0.1187744</v>
      </c>
      <c r="K18" s="4">
        <v>-0.13622229999999999</v>
      </c>
      <c r="L18" s="4">
        <v>5.7891499999999999E-3</v>
      </c>
      <c r="M18" s="4">
        <v>0.1227042</v>
      </c>
      <c r="N18" s="4">
        <v>1.73573E-3</v>
      </c>
    </row>
    <row r="19" spans="1:14">
      <c r="A19">
        <v>1999</v>
      </c>
      <c r="B19" s="4">
        <v>7.8640900000000007E-3</v>
      </c>
      <c r="C19" s="4">
        <v>1.5386499999999999E-2</v>
      </c>
      <c r="D19" s="4">
        <v>-3.0466999999999998E-3</v>
      </c>
      <c r="E19" s="4">
        <v>-2.7571399999999999E-3</v>
      </c>
      <c r="F19" s="4">
        <v>1.0113100000000001E-3</v>
      </c>
      <c r="G19" s="4">
        <v>-1.05692E-3</v>
      </c>
      <c r="H19">
        <v>1999</v>
      </c>
      <c r="I19" s="4">
        <v>1.58161E-2</v>
      </c>
      <c r="J19" s="4">
        <v>7.0031899999999994E-2</v>
      </c>
      <c r="K19" s="4">
        <v>-2.3272399999999999E-2</v>
      </c>
      <c r="L19" s="4">
        <v>-9.4078700000000005E-3</v>
      </c>
      <c r="M19" s="4">
        <v>2.0473600000000002E-2</v>
      </c>
      <c r="N19" s="4">
        <v>-9.0315399999999998E-4</v>
      </c>
    </row>
    <row r="20" spans="1:14">
      <c r="A20">
        <v>2000</v>
      </c>
      <c r="B20" s="4">
        <v>2.0711400000000001E-2</v>
      </c>
      <c r="C20" s="4">
        <v>2.2305200000000001E-2</v>
      </c>
      <c r="D20" s="4">
        <v>-2.5922800000000002E-3</v>
      </c>
      <c r="E20" s="4">
        <v>-5.2721099999999998E-4</v>
      </c>
      <c r="F20" s="4">
        <v>2.3785500000000001E-3</v>
      </c>
      <c r="G20" s="4">
        <v>-4.85441E-3</v>
      </c>
      <c r="H20">
        <v>2000</v>
      </c>
      <c r="I20" s="4">
        <v>4.4638299999999999E-2</v>
      </c>
      <c r="J20" s="4">
        <v>6.6395700000000002E-2</v>
      </c>
      <c r="K20" s="4">
        <v>-7.0383099999999999E-3</v>
      </c>
      <c r="L20" s="4">
        <v>8.3189500000000003E-4</v>
      </c>
      <c r="M20" s="4">
        <v>5.88575E-2</v>
      </c>
      <c r="N20" s="4">
        <v>-7.2023499999999997E-3</v>
      </c>
    </row>
    <row r="21" spans="1:14">
      <c r="A21">
        <v>2001</v>
      </c>
      <c r="B21" s="4">
        <v>1.9714599999999999E-2</v>
      </c>
      <c r="C21" s="4">
        <v>1.1398E-2</v>
      </c>
      <c r="D21" s="4">
        <v>-2.0116700000000001E-3</v>
      </c>
      <c r="E21" s="4">
        <v>5.60733E-4</v>
      </c>
      <c r="F21" s="4">
        <v>1.4192199999999999E-3</v>
      </c>
      <c r="G21" s="4">
        <v>-4.4887599999999996E-3</v>
      </c>
      <c r="H21">
        <v>2001</v>
      </c>
      <c r="I21" s="4">
        <v>4.4797099999999999E-2</v>
      </c>
      <c r="J21" s="4">
        <v>3.00775E-2</v>
      </c>
      <c r="K21" s="4">
        <v>-5.8295299999999999E-4</v>
      </c>
      <c r="L21" s="4">
        <v>5.8008599999999997E-3</v>
      </c>
      <c r="M21" s="4">
        <v>4.0280799999999999E-2</v>
      </c>
      <c r="N21" s="4">
        <v>-7.0281400000000004E-3</v>
      </c>
    </row>
    <row r="22" spans="1:14">
      <c r="A22">
        <v>2002</v>
      </c>
      <c r="B22" s="4">
        <v>2.5458100000000001E-2</v>
      </c>
      <c r="C22" s="4">
        <v>2.2188200000000002E-2</v>
      </c>
      <c r="D22" s="4">
        <v>-4.3201100000000003E-3</v>
      </c>
      <c r="E22" s="4">
        <v>2.2795699999999999E-3</v>
      </c>
      <c r="F22" s="4">
        <v>1.18234E-3</v>
      </c>
      <c r="G22" s="4">
        <v>-7.4752100000000004E-3</v>
      </c>
      <c r="H22">
        <v>2002</v>
      </c>
      <c r="I22" s="4">
        <v>5.3637400000000002E-2</v>
      </c>
      <c r="J22" s="4">
        <v>7.3539499999999994E-2</v>
      </c>
      <c r="K22" s="4">
        <v>-1.6204799999999998E-2</v>
      </c>
      <c r="L22" s="4">
        <v>1.4399199999999999E-2</v>
      </c>
      <c r="M22" s="4">
        <v>2.7448299999999998E-2</v>
      </c>
      <c r="N22" s="4">
        <v>-1.2150299999999999E-2</v>
      </c>
    </row>
    <row r="23" spans="1:14">
      <c r="A23">
        <v>2003</v>
      </c>
      <c r="B23" s="4">
        <v>2.8177500000000001E-2</v>
      </c>
      <c r="C23" s="4">
        <v>2.45236E-2</v>
      </c>
      <c r="D23" s="4">
        <v>-4.1421799999999996E-3</v>
      </c>
      <c r="E23" s="4">
        <v>2.3962300000000001E-3</v>
      </c>
      <c r="F23" s="4">
        <v>5.5834199999999997E-4</v>
      </c>
      <c r="G23" s="4">
        <v>-8.5945099999999996E-3</v>
      </c>
      <c r="H23">
        <v>2003</v>
      </c>
      <c r="I23" s="4">
        <v>5.8326599999999999E-2</v>
      </c>
      <c r="J23" s="4">
        <v>7.8057199999999993E-2</v>
      </c>
      <c r="K23" s="4">
        <v>-9.3918600000000001E-3</v>
      </c>
      <c r="L23" s="4">
        <v>1.5246300000000001E-2</v>
      </c>
      <c r="M23" s="4">
        <v>8.92044E-3</v>
      </c>
      <c r="N23" s="4">
        <v>-1.41181E-2</v>
      </c>
    </row>
    <row r="24" spans="1:14" s="15" customFormat="1">
      <c r="A24" s="15">
        <v>2004</v>
      </c>
      <c r="B24" s="16">
        <v>1.99615E-2</v>
      </c>
      <c r="C24" s="16">
        <v>3.2212600000000001E-2</v>
      </c>
      <c r="D24" s="16">
        <v>-2.4614900000000002E-3</v>
      </c>
      <c r="E24" s="16">
        <v>4.9826899999999997E-3</v>
      </c>
      <c r="F24" s="16">
        <v>1.9511000000000001E-3</v>
      </c>
      <c r="G24" s="16">
        <v>-9.5037000000000003E-3</v>
      </c>
      <c r="H24" s="15">
        <v>2004</v>
      </c>
      <c r="I24" s="16">
        <v>3.6051199999999999E-2</v>
      </c>
      <c r="J24" s="16">
        <v>6.1263199999999997E-2</v>
      </c>
      <c r="K24" s="16">
        <v>-1.2200900000000001E-2</v>
      </c>
      <c r="L24" s="16">
        <v>2.4593299999999998E-2</v>
      </c>
      <c r="M24" s="16">
        <v>4.4751399999999997E-2</v>
      </c>
      <c r="N24" s="16">
        <v>-1.69318E-2</v>
      </c>
    </row>
    <row r="25" spans="1:14">
      <c r="A25">
        <v>2005</v>
      </c>
      <c r="B25" s="4">
        <v>3.12628E-2</v>
      </c>
      <c r="C25" s="4">
        <v>4.6746700000000002E-2</v>
      </c>
      <c r="D25" s="4">
        <v>-5.7223500000000002E-3</v>
      </c>
      <c r="E25" s="4">
        <v>5.1228699999999999E-3</v>
      </c>
      <c r="F25" s="4">
        <v>4.5182499999999997E-3</v>
      </c>
      <c r="G25" s="4">
        <v>-1.25664E-2</v>
      </c>
      <c r="H25">
        <v>2005</v>
      </c>
      <c r="I25" s="4">
        <v>6.0131499999999997E-2</v>
      </c>
      <c r="J25" s="4">
        <v>0.1031841</v>
      </c>
      <c r="K25" s="4">
        <v>-4.2261199999999999E-2</v>
      </c>
      <c r="L25" s="4">
        <v>2.7564200000000001E-2</v>
      </c>
      <c r="M25" s="4">
        <v>0.1123029</v>
      </c>
      <c r="N25" s="4">
        <v>-2.1779400000000001E-2</v>
      </c>
    </row>
    <row r="26" spans="1:14">
      <c r="A26">
        <v>2006</v>
      </c>
      <c r="B26" s="4">
        <v>2.9093399999999998E-2</v>
      </c>
      <c r="C26" s="4">
        <v>5.4871200000000002E-2</v>
      </c>
      <c r="D26" s="4">
        <v>-6.5698600000000003E-3</v>
      </c>
      <c r="E26" s="4">
        <v>5.4009699999999997E-3</v>
      </c>
      <c r="F26" s="4">
        <v>3.3902300000000002E-3</v>
      </c>
      <c r="G26" s="4">
        <v>-1.3728000000000001E-2</v>
      </c>
      <c r="H26">
        <v>2006</v>
      </c>
      <c r="I26" s="4">
        <v>5.06577E-2</v>
      </c>
      <c r="J26" s="4">
        <v>0.1369862</v>
      </c>
      <c r="K26" s="4">
        <v>-5.1475699999999999E-2</v>
      </c>
      <c r="L26" s="4">
        <v>2.9132100000000001E-2</v>
      </c>
      <c r="M26" s="4">
        <v>7.4238700000000005E-2</v>
      </c>
      <c r="N26" s="4">
        <v>-2.4162400000000001E-2</v>
      </c>
    </row>
    <row r="27" spans="1:14">
      <c r="A27">
        <v>2007</v>
      </c>
      <c r="B27" s="4">
        <v>1.3299E-2</v>
      </c>
      <c r="C27" s="4">
        <v>4.51726E-2</v>
      </c>
      <c r="D27" s="4">
        <v>-1.02919E-2</v>
      </c>
      <c r="E27" s="4">
        <v>5.5719300000000001E-3</v>
      </c>
      <c r="F27" s="4">
        <v>3.4415600000000002E-3</v>
      </c>
      <c r="G27" s="4">
        <v>-9.4010099999999996E-3</v>
      </c>
      <c r="H27">
        <v>2007</v>
      </c>
      <c r="I27" s="4">
        <v>1.41704E-2</v>
      </c>
      <c r="J27" s="4">
        <v>0.14620630000000001</v>
      </c>
      <c r="K27" s="4">
        <v>-0.10520789999999999</v>
      </c>
      <c r="L27" s="4">
        <v>2.84698E-2</v>
      </c>
      <c r="M27" s="4">
        <v>7.0635000000000003E-2</v>
      </c>
      <c r="N27" s="4">
        <v>-1.6739E-2</v>
      </c>
    </row>
    <row r="28" spans="1:14">
      <c r="A28">
        <v>2008</v>
      </c>
      <c r="B28" s="4">
        <v>1.2841699999999999E-2</v>
      </c>
      <c r="C28" s="4">
        <v>4.2139799999999998E-2</v>
      </c>
      <c r="D28" s="4">
        <v>-2.7852699999999998E-3</v>
      </c>
      <c r="E28" s="4">
        <v>1.4957900000000001E-3</v>
      </c>
      <c r="F28" s="4">
        <v>-1.8494099999999999E-3</v>
      </c>
      <c r="G28" s="4">
        <v>-9.1274900000000003E-3</v>
      </c>
      <c r="H28">
        <v>2008</v>
      </c>
      <c r="I28" s="4">
        <v>1.3857100000000001E-2</v>
      </c>
      <c r="J28" s="4">
        <v>0.1233173</v>
      </c>
      <c r="K28" s="4">
        <v>-1.6108999999999998E-2</v>
      </c>
      <c r="L28" s="4">
        <v>1.01662E-2</v>
      </c>
      <c r="M28" s="4">
        <v>-7.3059200000000005E-2</v>
      </c>
      <c r="N28" s="4">
        <v>-1.6626499999999999E-2</v>
      </c>
    </row>
    <row r="29" spans="1:14">
      <c r="A29">
        <v>2009</v>
      </c>
      <c r="B29" s="4">
        <v>7.5048900000000002E-3</v>
      </c>
      <c r="C29" s="4">
        <v>2.2967399999999999E-2</v>
      </c>
      <c r="D29" s="4">
        <v>7.49806E-3</v>
      </c>
      <c r="E29" s="4">
        <v>-2.8703499999999998E-3</v>
      </c>
      <c r="F29" s="4">
        <v>-7.1039400000000004E-3</v>
      </c>
      <c r="G29" s="4">
        <v>-5.84901E-3</v>
      </c>
      <c r="H29">
        <v>2009</v>
      </c>
      <c r="I29" s="4">
        <v>8.0376000000000006E-3</v>
      </c>
      <c r="J29" s="4">
        <v>4.6215800000000001E-2</v>
      </c>
      <c r="K29" s="4">
        <v>9.8732E-2</v>
      </c>
      <c r="L29" s="4">
        <v>-1.1102799999999999E-2</v>
      </c>
      <c r="M29" s="4">
        <v>-0.20559469999999999</v>
      </c>
      <c r="N29" s="4">
        <v>-1.12164E-2</v>
      </c>
    </row>
    <row r="30" spans="1:14">
      <c r="A30">
        <v>2010</v>
      </c>
      <c r="B30" s="4">
        <v>5.5329400000000001E-3</v>
      </c>
      <c r="C30" s="4">
        <v>2.08139E-2</v>
      </c>
      <c r="D30" s="4">
        <v>4.3177600000000003E-3</v>
      </c>
      <c r="E30" s="4">
        <v>1.4974999999999999E-3</v>
      </c>
      <c r="F30" s="4">
        <v>-5.06121E-3</v>
      </c>
      <c r="G30" s="4">
        <v>-6.3375300000000001E-3</v>
      </c>
      <c r="H30">
        <v>2010</v>
      </c>
      <c r="I30" s="4">
        <v>2.24457E-3</v>
      </c>
      <c r="J30" s="4">
        <v>3.4303899999999998E-2</v>
      </c>
      <c r="K30" s="4">
        <v>6.0233799999999997E-2</v>
      </c>
      <c r="L30" s="4">
        <v>7.0871099999999998E-3</v>
      </c>
      <c r="M30" s="4">
        <v>-0.15076780000000001</v>
      </c>
      <c r="N30" s="4">
        <v>-1.22702E-2</v>
      </c>
    </row>
    <row r="31" spans="1:14" s="7" customFormat="1">
      <c r="A31" s="7">
        <v>2011</v>
      </c>
      <c r="B31" s="7">
        <v>1.3753100000000001E-2</v>
      </c>
      <c r="C31" s="7">
        <v>1.46613E-2</v>
      </c>
      <c r="D31" s="7">
        <v>9.8066000000000004E-3</v>
      </c>
      <c r="E31" s="7">
        <v>-1.6318699999999999E-3</v>
      </c>
      <c r="F31" s="7">
        <v>-5.6232000000000001E-3</v>
      </c>
      <c r="G31" s="7">
        <v>-6.0799499999999998E-3</v>
      </c>
      <c r="H31" s="7">
        <v>2011</v>
      </c>
      <c r="I31" s="7">
        <v>2.7367499999999999E-2</v>
      </c>
      <c r="J31" s="7">
        <v>-7.8614900000000005E-3</v>
      </c>
      <c r="K31" s="7">
        <v>0.1269266</v>
      </c>
      <c r="L31" s="7">
        <v>-6.2942400000000004E-3</v>
      </c>
      <c r="M31" s="7">
        <v>-0.15414710000000001</v>
      </c>
      <c r="N31" s="7">
        <v>-1.1374E-2</v>
      </c>
    </row>
    <row r="32" spans="1:14" s="7" customFormat="1">
      <c r="A32" s="7">
        <v>2012</v>
      </c>
      <c r="B32" s="7">
        <v>3.9518599999999997E-3</v>
      </c>
      <c r="C32" s="7">
        <v>1.04285E-2</v>
      </c>
      <c r="D32" s="7">
        <v>1.0648899999999999E-2</v>
      </c>
      <c r="E32" s="7">
        <v>-8.3742099999999998E-4</v>
      </c>
      <c r="F32" s="7">
        <v>-7.4918600000000004E-3</v>
      </c>
      <c r="G32" s="7">
        <v>-4.7806100000000002E-3</v>
      </c>
      <c r="H32" s="7">
        <v>2012</v>
      </c>
      <c r="I32" s="7">
        <v>2.8764699999999999E-3</v>
      </c>
      <c r="J32" s="7">
        <v>-1.09547E-2</v>
      </c>
      <c r="K32" s="7">
        <v>0.13087570000000001</v>
      </c>
      <c r="L32" s="7">
        <v>-4.2531899999999996E-3</v>
      </c>
      <c r="M32" s="7">
        <v>-0.20815139999999999</v>
      </c>
      <c r="N32" s="7">
        <v>-9.6996500000000006E-3</v>
      </c>
    </row>
    <row r="33" spans="1:14" s="7" customFormat="1">
      <c r="A33" s="7">
        <v>2013</v>
      </c>
      <c r="B33" s="7">
        <v>-4.3572699999999999E-3</v>
      </c>
      <c r="C33" s="7">
        <v>1.34661E-3</v>
      </c>
      <c r="D33" s="7">
        <v>1.1513199999999999E-2</v>
      </c>
      <c r="E33" s="7">
        <v>7.9281200000000005E-4</v>
      </c>
      <c r="F33" s="7">
        <v>-8.8484400000000008E-3</v>
      </c>
      <c r="G33" s="7">
        <v>-3.24611E-3</v>
      </c>
      <c r="H33" s="7">
        <v>2013</v>
      </c>
      <c r="I33" s="7">
        <v>-1.6373200000000001E-2</v>
      </c>
      <c r="J33" s="7">
        <v>-3.9370099999999998E-2</v>
      </c>
      <c r="K33" s="7">
        <v>0.13597870000000001</v>
      </c>
      <c r="L33" s="7">
        <v>1.0085999999999999E-3</v>
      </c>
      <c r="M33" s="7">
        <v>-0.2458417</v>
      </c>
      <c r="N33" s="7">
        <v>-7.4995000000000001E-3</v>
      </c>
    </row>
    <row r="34" spans="1:14" s="17" customFormat="1">
      <c r="A34" s="17">
        <v>2014</v>
      </c>
      <c r="B34" s="17">
        <v>-7.2487300000000001E-3</v>
      </c>
      <c r="C34" s="17">
        <v>1.8789200000000001E-3</v>
      </c>
      <c r="D34" s="17">
        <v>1.2993299999999999E-2</v>
      </c>
      <c r="E34" s="17">
        <v>-9.7017499999999999E-4</v>
      </c>
      <c r="F34" s="17">
        <v>-1.03242E-2</v>
      </c>
      <c r="G34" s="17">
        <v>-2.5894400000000001E-3</v>
      </c>
      <c r="H34" s="17">
        <v>2014</v>
      </c>
      <c r="I34" s="17">
        <v>-2.3475699999999999E-2</v>
      </c>
      <c r="J34" s="17">
        <v>-2.8912500000000001E-2</v>
      </c>
      <c r="K34" s="17">
        <v>0.15145739999999999</v>
      </c>
      <c r="L34" s="17">
        <v>-6.6825699999999997E-3</v>
      </c>
      <c r="M34" s="17">
        <v>-0.2871185</v>
      </c>
      <c r="N34" s="17">
        <v>-6.4766700000000003E-3</v>
      </c>
    </row>
    <row r="35" spans="1:14" s="17" customFormat="1">
      <c r="A35" s="17">
        <v>2015</v>
      </c>
      <c r="B35" s="17">
        <v>-1.1690300000000001E-2</v>
      </c>
      <c r="C35" s="17">
        <v>2.3301900000000002E-3</v>
      </c>
      <c r="D35" s="17">
        <v>5.0286300000000001E-3</v>
      </c>
      <c r="E35" s="17">
        <v>4.0794400000000001E-3</v>
      </c>
      <c r="F35" s="17">
        <v>-5.2128799999999996E-3</v>
      </c>
      <c r="G35" s="17">
        <v>-2.1276099999999998E-3</v>
      </c>
      <c r="H35" s="17">
        <v>2015</v>
      </c>
      <c r="I35" s="17">
        <v>-3.5159099999999999E-2</v>
      </c>
      <c r="J35" s="17">
        <v>-7.9920800000000004E-3</v>
      </c>
      <c r="K35" s="17">
        <v>5.3653300000000001E-2</v>
      </c>
      <c r="L35" s="17">
        <v>1.51418E-2</v>
      </c>
      <c r="M35" s="17">
        <v>-0.1493111</v>
      </c>
      <c r="N35" s="17">
        <v>-5.5434000000000004E-3</v>
      </c>
    </row>
    <row r="36" spans="1:14" s="17" customFormat="1">
      <c r="A36" s="17">
        <v>2016</v>
      </c>
      <c r="B36" s="17">
        <v>-1.14284E-2</v>
      </c>
      <c r="C36" s="17">
        <v>4.3820600000000001E-3</v>
      </c>
      <c r="D36" s="17">
        <v>6.5010199999999997E-3</v>
      </c>
      <c r="E36" s="17">
        <v>4.2624400000000002E-3</v>
      </c>
      <c r="F36" s="17">
        <v>-5.5659799999999999E-3</v>
      </c>
      <c r="G36" s="17">
        <v>-2.81912E-3</v>
      </c>
      <c r="H36" s="17">
        <v>2016</v>
      </c>
      <c r="I36" s="17">
        <v>-3.52161E-2</v>
      </c>
      <c r="J36" s="17">
        <v>-5.4429200000000004E-3</v>
      </c>
      <c r="K36" s="17">
        <v>7.0091200000000006E-2</v>
      </c>
      <c r="L36" s="17">
        <v>1.5885E-2</v>
      </c>
      <c r="M36" s="17">
        <v>-0.15724560000000001</v>
      </c>
      <c r="N36" s="17">
        <v>-6.9545300000000004E-3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8" sqref="N38"/>
    </sheetView>
  </sheetViews>
  <sheetFormatPr baseColWidth="10" defaultRowHeight="12.75"/>
  <cols>
    <col min="15" max="15" width="15.28515625" bestFit="1" customWidth="1"/>
  </cols>
  <sheetData>
    <row r="1" spans="1:1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5">
      <c r="A2">
        <v>1982</v>
      </c>
      <c r="B2" s="4">
        <v>1.00929E-2</v>
      </c>
      <c r="C2" s="4">
        <v>-3.9016599999999999E-2</v>
      </c>
      <c r="D2" s="4">
        <v>1.64336E-2</v>
      </c>
      <c r="E2" s="4">
        <v>7.2371400000000004E-3</v>
      </c>
      <c r="F2" s="4">
        <v>-2.7506899999999999E-5</v>
      </c>
      <c r="G2" s="4">
        <v>-8.6008300000000003E-3</v>
      </c>
      <c r="H2" s="6">
        <v>1982</v>
      </c>
      <c r="I2" s="4">
        <v>2.05217E-2</v>
      </c>
      <c r="J2" s="4">
        <v>-0.2742308</v>
      </c>
      <c r="K2" s="4">
        <v>0.1868977</v>
      </c>
      <c r="L2" s="4">
        <v>2.8357199999999999E-2</v>
      </c>
      <c r="M2" s="4">
        <v>3.0516600000000001E-2</v>
      </c>
      <c r="N2" s="4">
        <v>-1.63873E-2</v>
      </c>
      <c r="O2" t="s">
        <v>18</v>
      </c>
    </row>
    <row r="3" spans="1:15">
      <c r="A3">
        <v>1983</v>
      </c>
      <c r="B3" s="4">
        <v>1.00929E-2</v>
      </c>
      <c r="C3" s="4">
        <v>-3.9016599999999999E-2</v>
      </c>
      <c r="D3" s="4">
        <v>1.64336E-2</v>
      </c>
      <c r="E3" s="4">
        <v>7.2371400000000004E-3</v>
      </c>
      <c r="F3" s="4">
        <v>-2.7506899999999999E-5</v>
      </c>
      <c r="G3" s="4">
        <v>-8.6008300000000003E-3</v>
      </c>
      <c r="H3" s="6">
        <v>1983</v>
      </c>
      <c r="I3" s="4">
        <v>2.05217E-2</v>
      </c>
      <c r="J3" s="4">
        <v>-0.2742308</v>
      </c>
      <c r="K3" s="4">
        <v>0.1868977</v>
      </c>
      <c r="L3" s="4">
        <v>2.8357199999999999E-2</v>
      </c>
      <c r="M3" s="4">
        <v>3.0516600000000001E-2</v>
      </c>
      <c r="N3" s="4">
        <v>-1.63873E-2</v>
      </c>
      <c r="O3" t="s">
        <v>18</v>
      </c>
    </row>
    <row r="4" spans="1:15">
      <c r="A4">
        <v>1984</v>
      </c>
      <c r="B4" s="4">
        <v>1.00929E-2</v>
      </c>
      <c r="C4" s="4">
        <v>-3.9016599999999999E-2</v>
      </c>
      <c r="D4" s="4">
        <v>1.64336E-2</v>
      </c>
      <c r="E4" s="4">
        <v>7.2371400000000004E-3</v>
      </c>
      <c r="F4" s="4">
        <v>-2.7506899999999999E-5</v>
      </c>
      <c r="G4" s="4">
        <v>-8.6008300000000003E-3</v>
      </c>
      <c r="H4" s="6">
        <v>1984</v>
      </c>
      <c r="I4" s="4">
        <v>2.05217E-2</v>
      </c>
      <c r="J4" s="4">
        <v>-0.2742308</v>
      </c>
      <c r="K4" s="4">
        <v>0.1868977</v>
      </c>
      <c r="L4" s="4">
        <v>2.8357199999999999E-2</v>
      </c>
      <c r="M4" s="4">
        <v>3.0516600000000001E-2</v>
      </c>
      <c r="N4" s="4">
        <v>-1.63873E-2</v>
      </c>
      <c r="O4" t="s">
        <v>18</v>
      </c>
    </row>
    <row r="5" spans="1:15">
      <c r="A5">
        <v>1985</v>
      </c>
      <c r="B5" s="4">
        <v>1.00929E-2</v>
      </c>
      <c r="C5" s="4">
        <v>-3.9016599999999999E-2</v>
      </c>
      <c r="D5" s="4">
        <v>1.64336E-2</v>
      </c>
      <c r="E5" s="4">
        <v>7.2371400000000004E-3</v>
      </c>
      <c r="F5" s="4">
        <v>-2.7506899999999999E-5</v>
      </c>
      <c r="G5" s="4">
        <v>-8.6008300000000003E-3</v>
      </c>
      <c r="H5" s="6">
        <v>1985</v>
      </c>
      <c r="I5" s="4">
        <v>2.05217E-2</v>
      </c>
      <c r="J5" s="4">
        <v>-0.2742308</v>
      </c>
      <c r="K5" s="4">
        <v>0.1868977</v>
      </c>
      <c r="L5" s="4">
        <v>2.8357199999999999E-2</v>
      </c>
      <c r="M5" s="4">
        <v>3.0516600000000001E-2</v>
      </c>
      <c r="N5" s="4">
        <v>-1.63873E-2</v>
      </c>
      <c r="O5" t="s">
        <v>18</v>
      </c>
    </row>
    <row r="6" spans="1:15">
      <c r="A6">
        <v>1986</v>
      </c>
      <c r="B6" s="4">
        <v>2.9499999999999998E-2</v>
      </c>
      <c r="C6" s="4">
        <v>2.1359300000000001E-2</v>
      </c>
      <c r="D6" s="4">
        <v>2.1274399999999999E-2</v>
      </c>
      <c r="E6" s="4">
        <v>8.4001600000000003E-3</v>
      </c>
      <c r="F6" s="4">
        <v>-5.6628199999999998E-3</v>
      </c>
      <c r="G6" s="4">
        <v>-1.98972E-2</v>
      </c>
      <c r="H6" s="6">
        <v>1986</v>
      </c>
      <c r="I6" s="4">
        <v>4.6781299999999998E-2</v>
      </c>
      <c r="J6" s="4">
        <v>-1.39323E-2</v>
      </c>
      <c r="K6" s="4">
        <v>0.28075329999999998</v>
      </c>
      <c r="L6" s="4">
        <v>3.6829000000000001E-2</v>
      </c>
      <c r="M6" s="4">
        <v>-0.1323037</v>
      </c>
      <c r="N6" s="4">
        <v>-3.70488E-2</v>
      </c>
    </row>
    <row r="7" spans="1:15">
      <c r="A7">
        <v>1987</v>
      </c>
      <c r="B7" s="4">
        <v>1.8541100000000001E-2</v>
      </c>
      <c r="C7" s="4">
        <v>4.3034799999999998E-2</v>
      </c>
      <c r="D7" s="4">
        <v>1.3244300000000001E-2</v>
      </c>
      <c r="E7" s="4">
        <v>5.5385199999999999E-3</v>
      </c>
      <c r="F7" s="4">
        <v>-4.6222900000000003E-3</v>
      </c>
      <c r="G7" s="4">
        <v>-1.20298E-2</v>
      </c>
      <c r="H7" s="6">
        <v>1987</v>
      </c>
      <c r="I7" s="4">
        <v>3.3164300000000001E-2</v>
      </c>
      <c r="J7" s="4">
        <v>0.13276189999999999</v>
      </c>
      <c r="K7" s="4">
        <v>0.1642295</v>
      </c>
      <c r="L7" s="4">
        <v>2.37559E-2</v>
      </c>
      <c r="M7" s="4">
        <v>-4.2633900000000002E-2</v>
      </c>
      <c r="N7" s="4">
        <v>-2.2217500000000001E-2</v>
      </c>
    </row>
    <row r="8" spans="1:15">
      <c r="A8">
        <v>1988</v>
      </c>
      <c r="B8" s="4">
        <v>-3.5502200000000002E-3</v>
      </c>
      <c r="C8" s="4">
        <v>-7.1425200000000003E-3</v>
      </c>
      <c r="D8" s="4">
        <v>6.0023100000000003E-3</v>
      </c>
      <c r="E8" s="4">
        <v>7.6443099999999999E-4</v>
      </c>
      <c r="F8" s="4">
        <v>-3.4539900000000001E-3</v>
      </c>
      <c r="G8" s="4">
        <v>-1.34772E-3</v>
      </c>
      <c r="H8" s="6">
        <v>1988</v>
      </c>
      <c r="I8" s="4">
        <v>-1.14988E-2</v>
      </c>
      <c r="J8" s="4">
        <v>-5.4051099999999998E-2</v>
      </c>
      <c r="K8" s="4">
        <v>6.6202499999999997E-2</v>
      </c>
      <c r="L8" s="4">
        <v>1.6647700000000001E-3</v>
      </c>
      <c r="M8" s="4">
        <v>-7.7571399999999999E-2</v>
      </c>
      <c r="N8" s="4">
        <v>-3.2179000000000001E-3</v>
      </c>
    </row>
    <row r="9" spans="1:15">
      <c r="A9">
        <v>1989</v>
      </c>
      <c r="B9" s="4">
        <v>-5.2367899999999998E-4</v>
      </c>
      <c r="C9" s="4">
        <v>-1.40813E-2</v>
      </c>
      <c r="D9" s="4">
        <v>8.5868100000000003E-3</v>
      </c>
      <c r="E9" s="4">
        <v>2.1711600000000001E-3</v>
      </c>
      <c r="F9" s="4">
        <v>-4.2078599999999999E-3</v>
      </c>
      <c r="G9" s="4">
        <v>-3.06428E-3</v>
      </c>
      <c r="H9" s="6">
        <v>1989</v>
      </c>
      <c r="I9" s="4">
        <v>-4.9851499999999998E-3</v>
      </c>
      <c r="J9" s="4">
        <v>-0.1099</v>
      </c>
      <c r="K9" s="4">
        <v>9.6605300000000005E-2</v>
      </c>
      <c r="L9" s="4">
        <v>7.17412E-3</v>
      </c>
      <c r="M9" s="4">
        <v>-8.3545300000000003E-2</v>
      </c>
      <c r="N9" s="4">
        <v>-6.3681700000000003E-3</v>
      </c>
    </row>
    <row r="10" spans="1:15">
      <c r="A10">
        <v>1990</v>
      </c>
      <c r="B10" s="4">
        <v>2.8045500000000001E-2</v>
      </c>
      <c r="C10" s="4">
        <v>7.0533999999999999E-2</v>
      </c>
      <c r="D10" s="4">
        <v>1.10758E-2</v>
      </c>
      <c r="E10" s="4">
        <v>6.3685499999999997E-3</v>
      </c>
      <c r="F10" s="4">
        <v>-6.9150699999999997E-3</v>
      </c>
      <c r="G10" s="4">
        <v>-1.62162E-2</v>
      </c>
      <c r="H10" s="6">
        <v>1990</v>
      </c>
      <c r="I10" s="4">
        <v>4.8523299999999998E-2</v>
      </c>
      <c r="J10" s="4">
        <v>0.2477423</v>
      </c>
      <c r="K10" s="4">
        <v>0.155972</v>
      </c>
      <c r="L10" s="4">
        <v>2.8560700000000001E-2</v>
      </c>
      <c r="M10" s="4">
        <v>-0.10073940000000001</v>
      </c>
      <c r="N10" s="4">
        <v>-2.9490800000000001E-2</v>
      </c>
    </row>
    <row r="11" spans="1:15">
      <c r="A11">
        <v>1991</v>
      </c>
      <c r="B11" s="4">
        <v>2.2138100000000001E-2</v>
      </c>
      <c r="C11" s="4">
        <v>6.17136E-2</v>
      </c>
      <c r="D11" s="4">
        <v>2.1296399999999999E-3</v>
      </c>
      <c r="E11" s="4">
        <v>6.9380500000000003E-3</v>
      </c>
      <c r="F11" s="4">
        <v>-4.7125700000000001E-3</v>
      </c>
      <c r="G11" s="4">
        <v>-1.35233E-2</v>
      </c>
      <c r="H11" s="6">
        <v>1991</v>
      </c>
      <c r="I11" s="4">
        <v>3.5192099999999997E-2</v>
      </c>
      <c r="J11" s="4">
        <v>0.22764789999999999</v>
      </c>
      <c r="K11" s="4">
        <v>5.3512799999999999E-2</v>
      </c>
      <c r="L11" s="4">
        <v>3.1229400000000001E-2</v>
      </c>
      <c r="M11" s="4">
        <v>-7.6230000000000006E-2</v>
      </c>
      <c r="N11" s="4">
        <v>-2.4183199999999998E-2</v>
      </c>
    </row>
    <row r="12" spans="1:15">
      <c r="A12">
        <v>1992</v>
      </c>
      <c r="B12" s="4">
        <v>-7.0949200000000002E-3</v>
      </c>
      <c r="C12" s="4">
        <v>1.49499E-2</v>
      </c>
      <c r="D12" s="4">
        <v>-5.8386000000000002E-3</v>
      </c>
      <c r="E12" s="4">
        <v>4.08356E-3</v>
      </c>
      <c r="F12" s="4">
        <v>-3.10443E-3</v>
      </c>
      <c r="G12" s="4">
        <v>-3.18724E-3</v>
      </c>
      <c r="H12" s="6">
        <v>1992</v>
      </c>
      <c r="I12" s="4">
        <v>-2.9341599999999999E-2</v>
      </c>
      <c r="J12" s="4">
        <v>6.4029500000000003E-2</v>
      </c>
      <c r="K12" s="4">
        <v>-5.6161200000000001E-2</v>
      </c>
      <c r="L12" s="4">
        <v>1.68741E-2</v>
      </c>
      <c r="M12" s="4">
        <v>-0.1127847</v>
      </c>
      <c r="N12" s="4">
        <v>-6.2706100000000002E-3</v>
      </c>
    </row>
    <row r="13" spans="1:15">
      <c r="A13">
        <v>1993</v>
      </c>
      <c r="B13" s="4">
        <v>-2.10552E-2</v>
      </c>
      <c r="C13" s="4">
        <v>-3.8466399999999998E-2</v>
      </c>
      <c r="D13" s="4">
        <v>-9.6992400000000005E-4</v>
      </c>
      <c r="E13" s="4">
        <v>-5.9445099999999996E-4</v>
      </c>
      <c r="F13" s="4">
        <v>-3.2329400000000001E-3</v>
      </c>
      <c r="G13" s="4">
        <v>5.8603300000000004E-3</v>
      </c>
      <c r="H13" s="6">
        <v>1993</v>
      </c>
      <c r="I13" s="4">
        <v>-4.8032499999999999E-2</v>
      </c>
      <c r="J13" s="4">
        <v>-0.1601042</v>
      </c>
      <c r="K13" s="4">
        <v>-2.6846999999999999E-2</v>
      </c>
      <c r="L13" s="4">
        <v>-5.7700299999999998E-3</v>
      </c>
      <c r="M13" s="4">
        <v>-9.4764600000000004E-2</v>
      </c>
      <c r="N13" s="4">
        <v>9.5770100000000004E-3</v>
      </c>
    </row>
    <row r="14" spans="1:15">
      <c r="A14">
        <v>1994</v>
      </c>
      <c r="B14" s="4">
        <v>1.30864E-2</v>
      </c>
      <c r="C14" s="4">
        <v>3.8012299999999999E-2</v>
      </c>
      <c r="D14" s="4">
        <v>1.6837200000000001E-3</v>
      </c>
      <c r="E14" s="4">
        <v>1.6317899999999999E-3</v>
      </c>
      <c r="F14" s="4">
        <v>-1.1394300000000001E-3</v>
      </c>
      <c r="G14" s="4">
        <v>-6.8692600000000003E-3</v>
      </c>
      <c r="H14" s="6">
        <v>1994</v>
      </c>
      <c r="I14" s="4">
        <v>2.1409999999999998E-2</v>
      </c>
      <c r="J14" s="4">
        <v>0.1492715</v>
      </c>
      <c r="K14" s="4">
        <v>3.8795799999999998E-2</v>
      </c>
      <c r="L14" s="4">
        <v>8.7130899999999997E-3</v>
      </c>
      <c r="M14" s="4">
        <v>-3.7340600000000002E-2</v>
      </c>
      <c r="N14" s="4">
        <v>-1.22407E-2</v>
      </c>
    </row>
    <row r="15" spans="1:15">
      <c r="A15">
        <v>1995</v>
      </c>
      <c r="B15" s="4">
        <v>-9.9099400000000008E-3</v>
      </c>
      <c r="C15" s="4">
        <v>-8.3399600000000004E-3</v>
      </c>
      <c r="D15" s="4">
        <v>-1.41568E-5</v>
      </c>
      <c r="E15" s="4">
        <v>-2.16855E-3</v>
      </c>
      <c r="F15" s="4">
        <v>-3.5779600000000001E-4</v>
      </c>
      <c r="G15" s="4">
        <v>3.7250999999999999E-3</v>
      </c>
      <c r="H15" s="6">
        <v>1995</v>
      </c>
      <c r="I15" s="4">
        <v>-2.0128699999999999E-2</v>
      </c>
      <c r="J15" s="4">
        <v>-8.8739000000000005E-3</v>
      </c>
      <c r="K15" s="4">
        <v>-1.11558E-2</v>
      </c>
      <c r="L15" s="4">
        <v>-9.9804400000000001E-3</v>
      </c>
      <c r="M15" s="4">
        <v>-7.5832699999999996E-3</v>
      </c>
      <c r="N15" s="4">
        <v>6.37946E-3</v>
      </c>
    </row>
    <row r="16" spans="1:15">
      <c r="A16">
        <v>1996</v>
      </c>
      <c r="B16" s="4">
        <v>-4.7375399999999998E-2</v>
      </c>
      <c r="C16" s="4">
        <v>-4.7580200000000003E-2</v>
      </c>
      <c r="D16" s="4">
        <v>-1.5325E-3</v>
      </c>
      <c r="E16" s="4">
        <v>-6.2064299999999998E-3</v>
      </c>
      <c r="F16" s="4">
        <v>2.8607799999999998E-3</v>
      </c>
      <c r="G16" s="4">
        <v>1.7620299999999998E-2</v>
      </c>
      <c r="H16" s="6">
        <v>1996</v>
      </c>
      <c r="I16" s="4">
        <v>-9.2679600000000001E-2</v>
      </c>
      <c r="J16" s="4">
        <v>-7.8257999999999994E-2</v>
      </c>
      <c r="K16" s="4">
        <v>-8.0726599999999996E-2</v>
      </c>
      <c r="L16" s="4">
        <v>-3.03656E-2</v>
      </c>
      <c r="M16" s="4">
        <v>9.9488800000000002E-2</v>
      </c>
      <c r="N16" s="4">
        <v>3.0308700000000001E-2</v>
      </c>
    </row>
    <row r="17" spans="1:15">
      <c r="A17">
        <v>1997</v>
      </c>
      <c r="B17" s="4">
        <v>-4.7375399999999998E-2</v>
      </c>
      <c r="C17" s="4">
        <v>-4.7580200000000003E-2</v>
      </c>
      <c r="D17" s="4">
        <v>-1.5325E-3</v>
      </c>
      <c r="E17" s="4">
        <v>-6.2064299999999998E-3</v>
      </c>
      <c r="F17" s="4">
        <v>2.8607799999999998E-3</v>
      </c>
      <c r="G17" s="4">
        <v>1.7620299999999998E-2</v>
      </c>
      <c r="H17" s="6">
        <v>1997</v>
      </c>
      <c r="I17" s="4">
        <v>-9.2679600000000001E-2</v>
      </c>
      <c r="J17" s="4">
        <v>-7.8257999999999994E-2</v>
      </c>
      <c r="K17" s="4">
        <v>-8.0726599999999996E-2</v>
      </c>
      <c r="L17" s="4">
        <v>-3.03656E-2</v>
      </c>
      <c r="M17" s="4">
        <v>9.9488800000000002E-2</v>
      </c>
      <c r="N17" s="4">
        <v>3.0308700000000001E-2</v>
      </c>
      <c r="O17" t="s">
        <v>16</v>
      </c>
    </row>
    <row r="18" spans="1:15">
      <c r="A18">
        <v>1998</v>
      </c>
      <c r="B18" s="4">
        <v>-5.8502100000000001E-2</v>
      </c>
      <c r="C18" s="4">
        <v>-5.4632100000000003E-2</v>
      </c>
      <c r="D18" s="4">
        <v>-4.3666299999999998E-3</v>
      </c>
      <c r="E18" s="4">
        <v>-9.2352600000000003E-3</v>
      </c>
      <c r="F18" s="4">
        <v>3.2860699999999999E-3</v>
      </c>
      <c r="G18" s="4">
        <v>2.2044299999999999E-2</v>
      </c>
      <c r="H18" s="6">
        <v>1998</v>
      </c>
      <c r="I18" s="4">
        <v>-0.1159085</v>
      </c>
      <c r="J18" s="4">
        <v>-5.8158399999999999E-2</v>
      </c>
      <c r="K18" s="4">
        <v>-0.1241556</v>
      </c>
      <c r="L18" s="4">
        <v>-4.2626799999999999E-2</v>
      </c>
      <c r="M18" s="4">
        <v>0.1164955</v>
      </c>
      <c r="N18" s="4">
        <v>3.8231899999999999E-2</v>
      </c>
      <c r="O18" t="s">
        <v>17</v>
      </c>
    </row>
    <row r="19" spans="1:15">
      <c r="A19">
        <v>1999</v>
      </c>
      <c r="B19" s="4">
        <v>-5.8502100000000001E-2</v>
      </c>
      <c r="C19" s="4">
        <v>-5.4632100000000003E-2</v>
      </c>
      <c r="D19" s="4">
        <v>-4.3666299999999998E-3</v>
      </c>
      <c r="E19" s="4">
        <v>-9.2352600000000003E-3</v>
      </c>
      <c r="F19" s="4">
        <v>3.2860699999999999E-3</v>
      </c>
      <c r="G19" s="4">
        <v>2.2044299999999999E-2</v>
      </c>
      <c r="H19" s="6">
        <v>1999</v>
      </c>
      <c r="I19" s="4">
        <v>-0.1159085</v>
      </c>
      <c r="J19" s="4">
        <v>-5.8158399999999999E-2</v>
      </c>
      <c r="K19" s="4">
        <v>-0.1241556</v>
      </c>
      <c r="L19" s="4">
        <v>-4.2626799999999999E-2</v>
      </c>
      <c r="M19" s="4">
        <v>0.1164955</v>
      </c>
      <c r="N19" s="4">
        <v>3.8231899999999999E-2</v>
      </c>
    </row>
    <row r="20" spans="1:15">
      <c r="A20">
        <v>2000</v>
      </c>
      <c r="B20" s="4">
        <v>-3.84585E-2</v>
      </c>
      <c r="C20" s="4">
        <v>-3.9994799999999997E-2</v>
      </c>
      <c r="D20" s="4">
        <v>-3.8153000000000002E-3</v>
      </c>
      <c r="E20" s="4">
        <v>-6.2673800000000003E-3</v>
      </c>
      <c r="F20" s="4">
        <v>4.3913099999999998E-3</v>
      </c>
      <c r="G20" s="4">
        <v>1.57109E-2</v>
      </c>
      <c r="H20" s="6">
        <v>2000</v>
      </c>
      <c r="I20" s="4">
        <v>-7.2897699999999996E-2</v>
      </c>
      <c r="J20" s="4">
        <v>-4.7448900000000002E-2</v>
      </c>
      <c r="K20" s="4">
        <v>-9.7392000000000006E-2</v>
      </c>
      <c r="L20" s="4">
        <v>-2.86305E-2</v>
      </c>
      <c r="M20" s="4">
        <v>0.14383699999999999</v>
      </c>
      <c r="N20" s="4">
        <v>2.7631800000000001E-2</v>
      </c>
    </row>
    <row r="21" spans="1:15">
      <c r="A21">
        <v>2001</v>
      </c>
      <c r="B21" s="4">
        <v>-1.9221700000000001E-2</v>
      </c>
      <c r="C21" s="4">
        <v>-1.7019400000000001E-2</v>
      </c>
      <c r="D21" s="4">
        <v>2.7380600000000001E-3</v>
      </c>
      <c r="E21" s="4">
        <v>-3.1728899999999998E-3</v>
      </c>
      <c r="F21" s="4">
        <v>3.41734E-3</v>
      </c>
      <c r="G21" s="4">
        <v>8.8653800000000008E-3</v>
      </c>
      <c r="H21" s="6">
        <v>2001</v>
      </c>
      <c r="I21" s="4">
        <v>-3.1286000000000001E-2</v>
      </c>
      <c r="J21" s="4">
        <v>-3.4903799999999999E-2</v>
      </c>
      <c r="K21" s="4">
        <v>-4.2302900000000003E-3</v>
      </c>
      <c r="L21" s="4">
        <v>-1.6410500000000001E-2</v>
      </c>
      <c r="M21" s="4">
        <v>0.11035</v>
      </c>
      <c r="N21" s="4">
        <v>1.53922E-2</v>
      </c>
    </row>
    <row r="22" spans="1:15">
      <c r="A22">
        <v>2002</v>
      </c>
      <c r="B22" s="4">
        <v>-2.23807E-2</v>
      </c>
      <c r="C22" s="4">
        <v>-9.21371E-3</v>
      </c>
      <c r="D22" s="4">
        <v>1.76121E-3</v>
      </c>
      <c r="E22" s="4">
        <v>-1.8317299999999999E-3</v>
      </c>
      <c r="F22" s="4">
        <v>2.1957399999999998E-3</v>
      </c>
      <c r="G22" s="4">
        <v>7.6947999999999999E-3</v>
      </c>
      <c r="H22" s="6">
        <v>2002</v>
      </c>
      <c r="I22" s="4">
        <v>-4.3310700000000001E-2</v>
      </c>
      <c r="J22" s="4">
        <v>5.3739499999999997E-3</v>
      </c>
      <c r="K22" s="4">
        <v>-1.41061E-2</v>
      </c>
      <c r="L22" s="4">
        <v>-1.0962E-2</v>
      </c>
      <c r="M22" s="4">
        <v>6.9717000000000001E-2</v>
      </c>
      <c r="N22" s="4">
        <v>1.30005E-2</v>
      </c>
    </row>
    <row r="23" spans="1:15">
      <c r="A23">
        <v>2003</v>
      </c>
      <c r="B23" s="4">
        <v>2.0997400000000001E-3</v>
      </c>
      <c r="C23" s="4">
        <v>1.15187E-2</v>
      </c>
      <c r="D23" s="4">
        <v>3.5951000000000001E-4</v>
      </c>
      <c r="E23" s="4">
        <v>6.8601100000000004E-4</v>
      </c>
      <c r="F23" s="4">
        <v>-5.4874999999999998E-4</v>
      </c>
      <c r="G23" s="4">
        <v>-1.8608100000000001E-3</v>
      </c>
      <c r="H23" s="6">
        <v>2003</v>
      </c>
      <c r="I23" s="4">
        <v>1.6183300000000001E-3</v>
      </c>
      <c r="J23" s="4">
        <v>5.3776400000000002E-2</v>
      </c>
      <c r="K23" s="4">
        <v>8.9810900000000006E-3</v>
      </c>
      <c r="L23" s="4">
        <v>3.4692E-3</v>
      </c>
      <c r="M23" s="4">
        <v>-1.6637300000000001E-2</v>
      </c>
      <c r="N23" s="4">
        <v>-3.4332500000000001E-3</v>
      </c>
    </row>
    <row r="24" spans="1:15" s="15" customFormat="1">
      <c r="A24" s="15">
        <v>2004</v>
      </c>
      <c r="B24" s="16">
        <v>-1.9869000000000001E-2</v>
      </c>
      <c r="C24" s="16">
        <v>-1.50677E-2</v>
      </c>
      <c r="D24" s="16">
        <v>1.4002800000000001E-3</v>
      </c>
      <c r="E24" s="16">
        <v>1.32967E-3</v>
      </c>
      <c r="F24" s="16">
        <v>5.0898600000000001E-4</v>
      </c>
      <c r="G24" s="16">
        <v>4.7329800000000003E-3</v>
      </c>
      <c r="H24" s="15">
        <v>2004</v>
      </c>
      <c r="I24" s="16">
        <v>-4.3450299999999997E-2</v>
      </c>
      <c r="J24" s="16">
        <v>-1.47154E-2</v>
      </c>
      <c r="K24" s="16">
        <v>-3.74033E-3</v>
      </c>
      <c r="L24" s="16">
        <v>3.0056900000000001E-3</v>
      </c>
      <c r="M24" s="16">
        <v>2.34071E-2</v>
      </c>
      <c r="N24" s="16">
        <v>7.6001100000000002E-3</v>
      </c>
    </row>
    <row r="25" spans="1:15">
      <c r="A25">
        <v>2005</v>
      </c>
      <c r="B25" s="4">
        <v>-2.0672200000000002E-2</v>
      </c>
      <c r="C25" s="4">
        <v>-1.6602599999999999E-2</v>
      </c>
      <c r="D25" s="4">
        <v>-2.87142E-3</v>
      </c>
      <c r="E25" s="4">
        <v>3.5018000000000001E-4</v>
      </c>
      <c r="F25" s="4">
        <v>3.2414800000000001E-3</v>
      </c>
      <c r="G25" s="4">
        <v>6.6585999999999998E-3</v>
      </c>
      <c r="H25">
        <v>2005</v>
      </c>
      <c r="I25" s="4">
        <v>-4.3032599999999997E-2</v>
      </c>
      <c r="J25" s="4">
        <v>3.5875400000000002E-3</v>
      </c>
      <c r="K25" s="4">
        <v>-5.5446799999999997E-2</v>
      </c>
      <c r="L25" s="4">
        <v>-4.7602899999999999E-4</v>
      </c>
      <c r="M25" s="4">
        <v>9.8326999999999998E-2</v>
      </c>
      <c r="N25" s="4">
        <v>1.16183E-2</v>
      </c>
    </row>
    <row r="26" spans="1:15">
      <c r="A26">
        <v>2006</v>
      </c>
      <c r="B26" s="4">
        <v>-2.9919000000000001E-2</v>
      </c>
      <c r="C26" s="4">
        <v>-1.81266E-2</v>
      </c>
      <c r="D26" s="4">
        <v>-4.7465500000000004E-3</v>
      </c>
      <c r="E26" s="4">
        <v>-1.8181499999999999E-5</v>
      </c>
      <c r="F26" s="4">
        <v>2.2969000000000002E-3</v>
      </c>
      <c r="G26" s="4">
        <v>8.5206799999999906E-3</v>
      </c>
      <c r="H26">
        <v>2006</v>
      </c>
      <c r="I26" s="4">
        <v>-6.6308099999999995E-2</v>
      </c>
      <c r="J26" s="4">
        <v>2.3646500000000001E-2</v>
      </c>
      <c r="K26" s="4">
        <v>-8.2091399999999995E-2</v>
      </c>
      <c r="L26" s="4">
        <v>-2.6152200000000001E-3</v>
      </c>
      <c r="M26" s="4">
        <v>6.6278299999999998E-2</v>
      </c>
      <c r="N26" s="4">
        <v>1.46509E-2</v>
      </c>
    </row>
    <row r="27" spans="1:15">
      <c r="A27">
        <v>2007</v>
      </c>
      <c r="B27" s="4">
        <v>-5.0694799999999998E-2</v>
      </c>
      <c r="C27" s="4">
        <v>-3.8234900000000002E-2</v>
      </c>
      <c r="D27" s="4">
        <v>-8.7892000000000005E-3</v>
      </c>
      <c r="E27" s="4">
        <v>-7.9456999999999998E-4</v>
      </c>
      <c r="F27" s="4">
        <v>3.7724299999999998E-3</v>
      </c>
      <c r="G27" s="4">
        <v>1.5983000000000001E-2</v>
      </c>
      <c r="H27">
        <v>2007</v>
      </c>
      <c r="I27" s="4">
        <v>-0.109694</v>
      </c>
      <c r="J27" s="4">
        <v>1.52207E-2</v>
      </c>
      <c r="K27" s="4">
        <v>-0.14637430000000001</v>
      </c>
      <c r="L27" s="4">
        <v>-8.0744300000000005E-3</v>
      </c>
      <c r="M27" s="4">
        <v>0.1085375</v>
      </c>
      <c r="N27" s="4">
        <v>2.78663E-2</v>
      </c>
    </row>
    <row r="28" spans="1:15">
      <c r="A28">
        <v>2008</v>
      </c>
      <c r="B28" s="4">
        <v>-1.8302300000000001E-2</v>
      </c>
      <c r="C28" s="4">
        <v>6.4823499999999996E-3</v>
      </c>
      <c r="D28" s="4">
        <v>-3.2559300000000002E-3</v>
      </c>
      <c r="E28" s="4">
        <v>-8.7043099999999996E-4</v>
      </c>
      <c r="F28" s="4">
        <v>-3.4568300000000001E-3</v>
      </c>
      <c r="G28" s="4">
        <v>1.90446E-3</v>
      </c>
      <c r="H28">
        <v>2008</v>
      </c>
      <c r="I28" s="4">
        <v>-5.0491800000000003E-2</v>
      </c>
      <c r="J28" s="4">
        <v>7.1326200000000006E-2</v>
      </c>
      <c r="K28" s="4">
        <v>-4.5365799999999998E-2</v>
      </c>
      <c r="L28" s="4">
        <v>-4.3242999999999997E-3</v>
      </c>
      <c r="M28" s="4">
        <v>-0.1129817</v>
      </c>
      <c r="N28" s="4">
        <v>2.5129599999999998E-3</v>
      </c>
    </row>
    <row r="29" spans="1:15">
      <c r="A29">
        <v>2009</v>
      </c>
      <c r="B29" s="4">
        <v>1.9259100000000001E-2</v>
      </c>
      <c r="C29" s="4">
        <v>4.9569799999999997E-2</v>
      </c>
      <c r="D29" s="4">
        <v>7.2487300000000001E-3</v>
      </c>
      <c r="E29" s="4">
        <v>-2.8504300000000002E-4</v>
      </c>
      <c r="F29" s="4">
        <v>-1.11977E-2</v>
      </c>
      <c r="G29" s="4">
        <v>-1.3753400000000001E-2</v>
      </c>
      <c r="H29">
        <v>2009</v>
      </c>
      <c r="I29" s="4">
        <v>2.24567E-2</v>
      </c>
      <c r="J29" s="4">
        <v>9.3400499999999997E-2</v>
      </c>
      <c r="K29" s="4">
        <v>0.1144525</v>
      </c>
      <c r="L29" s="4">
        <v>1.8198999999999999E-3</v>
      </c>
      <c r="M29" s="4">
        <v>-0.33919670000000002</v>
      </c>
      <c r="N29" s="4">
        <v>-2.5842500000000001E-2</v>
      </c>
    </row>
    <row r="30" spans="1:15">
      <c r="A30">
        <v>2010</v>
      </c>
      <c r="B30" s="4">
        <v>1.7455700000000001E-2</v>
      </c>
      <c r="C30" s="4">
        <v>4.9030200000000003E-2</v>
      </c>
      <c r="D30" s="4">
        <v>6.1390899999999998E-3</v>
      </c>
      <c r="E30" s="4">
        <v>4.0814199999999997E-3</v>
      </c>
      <c r="F30" s="4">
        <v>-9.6481599999999994E-3</v>
      </c>
      <c r="G30" s="4">
        <v>-1.48737E-2</v>
      </c>
      <c r="H30">
        <v>2010</v>
      </c>
      <c r="I30" s="4">
        <v>1.66813E-2</v>
      </c>
      <c r="J30" s="4">
        <v>8.1886500000000001E-2</v>
      </c>
      <c r="K30" s="4">
        <v>9.8904500000000006E-2</v>
      </c>
      <c r="L30" s="4">
        <v>1.9884499999999999E-2</v>
      </c>
      <c r="M30" s="4">
        <v>-0.29508820000000002</v>
      </c>
      <c r="N30" s="4">
        <v>-2.8227200000000001E-2</v>
      </c>
    </row>
    <row r="31" spans="1:15" s="7" customFormat="1">
      <c r="A31" s="7">
        <v>2011</v>
      </c>
      <c r="B31" s="7">
        <v>3.34092E-2</v>
      </c>
      <c r="C31" s="7">
        <v>4.8957300000000002E-2</v>
      </c>
      <c r="D31" s="7">
        <v>1.0422799999999999E-2</v>
      </c>
      <c r="E31" s="7">
        <v>1.31273E-3</v>
      </c>
      <c r="F31" s="7">
        <v>-8.8280300000000006E-3</v>
      </c>
      <c r="G31" s="7">
        <v>-1.6454400000000001E-2</v>
      </c>
      <c r="H31" s="7">
        <v>2011</v>
      </c>
      <c r="I31" s="7">
        <v>5.9369900000000003E-2</v>
      </c>
      <c r="J31" s="7">
        <v>4.8714899999999998E-2</v>
      </c>
      <c r="K31" s="7">
        <v>0.15700030000000001</v>
      </c>
      <c r="L31" s="7">
        <v>9.19618E-3</v>
      </c>
      <c r="M31" s="7">
        <v>-0.26075890000000002</v>
      </c>
      <c r="N31" s="7">
        <v>-3.0236800000000001E-2</v>
      </c>
    </row>
    <row r="32" spans="1:15" s="7" customFormat="1">
      <c r="A32" s="7">
        <v>2012</v>
      </c>
      <c r="B32" s="7">
        <v>1.4959399999999999E-2</v>
      </c>
      <c r="C32" s="7">
        <v>3.2868700000000001E-2</v>
      </c>
      <c r="D32" s="7">
        <v>1.3231400000000001E-2</v>
      </c>
      <c r="E32" s="7">
        <v>1.00854E-3</v>
      </c>
      <c r="F32" s="7">
        <v>-1.04399E-2</v>
      </c>
      <c r="G32" s="7">
        <v>-1.16969E-2</v>
      </c>
      <c r="H32" s="7">
        <v>2012</v>
      </c>
      <c r="I32" s="7">
        <v>1.91833E-2</v>
      </c>
      <c r="J32" s="7">
        <v>2.4330000000000001E-2</v>
      </c>
      <c r="K32" s="7">
        <v>0.17356730000000001</v>
      </c>
      <c r="L32" s="7">
        <v>5.1325299999999997E-3</v>
      </c>
      <c r="M32" s="7">
        <v>-0.29885420000000001</v>
      </c>
      <c r="N32" s="7">
        <v>-2.25583E-2</v>
      </c>
    </row>
    <row r="33" spans="1:14" s="7" customFormat="1">
      <c r="A33" s="7">
        <v>2013</v>
      </c>
      <c r="B33" s="7">
        <v>2.2755399999999999E-2</v>
      </c>
      <c r="C33" s="7">
        <v>4.9119200000000002E-2</v>
      </c>
      <c r="D33" s="7">
        <v>1.63903E-2</v>
      </c>
      <c r="E33" s="7">
        <v>4.5376399999999999E-3</v>
      </c>
      <c r="F33" s="7">
        <v>-1.34238E-2</v>
      </c>
      <c r="G33" s="7">
        <v>-1.8009399999999998E-2</v>
      </c>
      <c r="H33" s="7">
        <v>2013</v>
      </c>
      <c r="I33" s="7">
        <v>2.8826899999999999E-2</v>
      </c>
      <c r="J33" s="7">
        <v>3.4173099999999998E-2</v>
      </c>
      <c r="K33" s="7">
        <v>0.22023419999999999</v>
      </c>
      <c r="L33" s="7">
        <v>2.07099E-2</v>
      </c>
      <c r="M33" s="7">
        <v>-0.38834419999999997</v>
      </c>
      <c r="N33" s="7">
        <v>-3.4597000000000003E-2</v>
      </c>
    </row>
    <row r="34" spans="1:14" s="17" customFormat="1">
      <c r="A34" s="17">
        <v>2014</v>
      </c>
      <c r="B34" s="17">
        <v>1.6023900000000001E-2</v>
      </c>
      <c r="C34" s="17">
        <v>4.2103700000000001E-2</v>
      </c>
      <c r="D34" s="17">
        <v>1.6589300000000001E-2</v>
      </c>
      <c r="E34" s="17">
        <v>2.2003700000000001E-3</v>
      </c>
      <c r="F34" s="17">
        <v>-1.3976300000000001E-2</v>
      </c>
      <c r="G34" s="17">
        <v>-1.4990699999999999E-2</v>
      </c>
      <c r="H34" s="17">
        <v>2014</v>
      </c>
      <c r="I34" s="17">
        <v>1.5692899999999999E-2</v>
      </c>
      <c r="J34" s="17">
        <v>3.34039E-2</v>
      </c>
      <c r="K34" s="17">
        <v>0.21701599999999999</v>
      </c>
      <c r="L34" s="17">
        <v>1.0076099999999999E-2</v>
      </c>
      <c r="M34" s="17">
        <v>-0.40217049999999999</v>
      </c>
      <c r="N34" s="17">
        <v>-2.9172300000000002E-2</v>
      </c>
    </row>
    <row r="35" spans="1:14" s="17" customFormat="1">
      <c r="A35" s="17">
        <v>2015</v>
      </c>
      <c r="B35" s="17">
        <v>-4.2205899999999998E-2</v>
      </c>
      <c r="C35" s="17">
        <v>-3.4758900000000002E-2</v>
      </c>
      <c r="D35" s="17">
        <v>1.22375E-2</v>
      </c>
      <c r="E35" s="17">
        <v>7.7358600000000004E-4</v>
      </c>
      <c r="F35" s="17">
        <v>-6.0031599999999996E-3</v>
      </c>
      <c r="G35" s="17">
        <v>8.6904100000000008E-3</v>
      </c>
      <c r="H35" s="17">
        <v>2015</v>
      </c>
      <c r="I35" s="17">
        <v>-9.3953700000000001E-2</v>
      </c>
      <c r="J35" s="17">
        <v>-7.3750899999999994E-2</v>
      </c>
      <c r="K35" s="17">
        <v>0.1043457</v>
      </c>
      <c r="L35" s="17">
        <v>-3.9131900000000004E-3</v>
      </c>
      <c r="M35" s="17">
        <v>-0.14583979999999999</v>
      </c>
      <c r="N35" s="17">
        <v>1.28846E-2</v>
      </c>
    </row>
    <row r="36" spans="1:14" s="17" customFormat="1">
      <c r="A36" s="17">
        <v>2016</v>
      </c>
      <c r="B36" s="17">
        <v>-5.2226300000000003E-2</v>
      </c>
      <c r="C36" s="17">
        <v>-5.0050499999999998E-2</v>
      </c>
      <c r="D36" s="17">
        <v>1.19547E-2</v>
      </c>
      <c r="E36" s="17">
        <v>-3.7615199999999999E-4</v>
      </c>
      <c r="F36" s="17">
        <v>-4.90128E-3</v>
      </c>
      <c r="G36" s="17">
        <v>1.33677E-2</v>
      </c>
      <c r="H36" s="17">
        <v>2016</v>
      </c>
      <c r="I36" s="17">
        <v>-0.1116948</v>
      </c>
      <c r="J36" s="17">
        <v>-9.7639599999999896E-2</v>
      </c>
      <c r="K36" s="17">
        <v>9.0373700000000001E-2</v>
      </c>
      <c r="L36" s="17">
        <v>-1.02644E-2</v>
      </c>
      <c r="M36" s="17">
        <v>-0.1083099</v>
      </c>
      <c r="N36" s="17">
        <v>2.1289200000000001E-2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8" sqref="N38"/>
    </sheetView>
  </sheetViews>
  <sheetFormatPr baseColWidth="10" defaultRowHeight="12.75"/>
  <sheetData>
    <row r="1" spans="1:1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5">
      <c r="A2">
        <v>1982</v>
      </c>
      <c r="B2" s="8">
        <v>4.3897800000000001E-2</v>
      </c>
      <c r="C2" s="8">
        <v>4.8290899999999998E-2</v>
      </c>
      <c r="D2" s="8">
        <v>-1.7389999999999999E-2</v>
      </c>
      <c r="E2" s="8">
        <v>-6.9669900000000002E-3</v>
      </c>
      <c r="F2" s="8">
        <v>1.03093E-2</v>
      </c>
      <c r="G2" s="8">
        <v>6.3875499999999997E-4</v>
      </c>
      <c r="H2">
        <v>1982</v>
      </c>
      <c r="I2" s="8">
        <v>0.1179891</v>
      </c>
      <c r="J2" s="8">
        <v>0.2611791</v>
      </c>
      <c r="K2" s="8">
        <v>-0.15763559999999999</v>
      </c>
      <c r="L2" s="8">
        <v>-1.8361300000000001E-2</v>
      </c>
      <c r="M2" s="8">
        <v>0.2853832</v>
      </c>
      <c r="N2" s="8">
        <v>5.2552600000000003E-3</v>
      </c>
    </row>
    <row r="3" spans="1:15">
      <c r="A3">
        <v>1983</v>
      </c>
      <c r="B3" s="8">
        <v>4.4803200000000001E-2</v>
      </c>
      <c r="C3" s="8">
        <v>4.0801700000000003E-2</v>
      </c>
      <c r="D3" s="8">
        <v>-1.0440700000000001E-2</v>
      </c>
      <c r="E3" s="8">
        <v>-6.4883700000000002E-3</v>
      </c>
      <c r="F3" s="8">
        <v>8.5582699999999998E-3</v>
      </c>
      <c r="G3" s="8">
        <v>-1.33943E-3</v>
      </c>
      <c r="H3">
        <v>1983</v>
      </c>
      <c r="I3" s="8">
        <v>0.1182443</v>
      </c>
      <c r="J3" s="8">
        <v>0.20274990000000001</v>
      </c>
      <c r="K3" s="8">
        <v>-7.8706700000000004E-2</v>
      </c>
      <c r="L3" s="8">
        <v>-1.7503299999999999E-2</v>
      </c>
      <c r="M3" s="8">
        <v>0.2462847</v>
      </c>
      <c r="N3" s="8">
        <v>1.1186499999999999E-3</v>
      </c>
    </row>
    <row r="4" spans="1:15">
      <c r="A4">
        <v>1984</v>
      </c>
      <c r="B4" s="8">
        <v>1.7838199999999999E-2</v>
      </c>
      <c r="C4" s="8">
        <v>2.1846299999999999E-2</v>
      </c>
      <c r="D4" s="8">
        <v>-1.16394E-3</v>
      </c>
      <c r="E4" s="8">
        <v>-1.5476400000000001E-3</v>
      </c>
      <c r="F4" s="8">
        <v>2.3392199999999999E-3</v>
      </c>
      <c r="G4" s="8">
        <v>-2.5262399999999999E-3</v>
      </c>
      <c r="H4">
        <v>1984</v>
      </c>
      <c r="I4" s="8">
        <v>4.3658000000000002E-2</v>
      </c>
      <c r="J4" s="8">
        <v>0.1002589</v>
      </c>
      <c r="K4" s="8">
        <v>4.1572199999999997E-3</v>
      </c>
      <c r="L4" s="8">
        <v>-2.8932200000000002E-3</v>
      </c>
      <c r="M4" s="8">
        <v>7.0759100000000005E-2</v>
      </c>
      <c r="N4" s="8">
        <v>-3.53543E-3</v>
      </c>
    </row>
    <row r="5" spans="1:15">
      <c r="A5">
        <v>1985</v>
      </c>
      <c r="B5" s="8">
        <v>6.1793000000000004E-3</v>
      </c>
      <c r="C5" s="8">
        <v>-4.9032300000000001E-2</v>
      </c>
      <c r="D5" s="8">
        <v>1.12151E-2</v>
      </c>
      <c r="E5" s="8">
        <v>5.1405499999999998E-3</v>
      </c>
      <c r="F5" s="8">
        <v>1.6877400000000001E-3</v>
      </c>
      <c r="G5" s="8">
        <v>-4.0665600000000003E-3</v>
      </c>
      <c r="H5">
        <v>1985</v>
      </c>
      <c r="I5" s="8">
        <v>1.77573E-2</v>
      </c>
      <c r="J5" s="8">
        <v>-0.30174970000000001</v>
      </c>
      <c r="K5" s="8">
        <v>0.12065389999999999</v>
      </c>
      <c r="L5" s="8">
        <v>1.94819E-2</v>
      </c>
      <c r="M5" s="8">
        <v>7.3434200000000005E-2</v>
      </c>
      <c r="N5" s="8">
        <v>-7.7126499999999997E-3</v>
      </c>
    </row>
    <row r="6" spans="1:15">
      <c r="A6">
        <v>1986</v>
      </c>
      <c r="B6" s="8">
        <v>6.7573199999999998E-3</v>
      </c>
      <c r="C6" s="8">
        <v>-1.35373E-2</v>
      </c>
      <c r="D6" s="8">
        <v>8.4981999999999992E-3</v>
      </c>
      <c r="E6" s="8">
        <v>2.2534999999999999E-3</v>
      </c>
      <c r="F6" s="8">
        <v>-7.2651699999999998E-4</v>
      </c>
      <c r="G6" s="8">
        <v>-4.2051500000000004E-3</v>
      </c>
      <c r="H6">
        <v>1986</v>
      </c>
      <c r="I6" s="8">
        <v>1.39661E-2</v>
      </c>
      <c r="J6" s="8">
        <v>-0.10630589999999999</v>
      </c>
      <c r="K6" s="8">
        <v>0.1000825</v>
      </c>
      <c r="L6" s="8">
        <v>8.7953900000000002E-3</v>
      </c>
      <c r="M6" s="8">
        <v>-5.0657300000000001E-3</v>
      </c>
      <c r="N6" s="8">
        <v>-7.9778499999999999E-3</v>
      </c>
    </row>
    <row r="7" spans="1:15">
      <c r="A7">
        <v>1987</v>
      </c>
      <c r="B7" s="8">
        <v>1.11906E-2</v>
      </c>
      <c r="C7" s="8">
        <v>2.1000100000000001E-2</v>
      </c>
      <c r="D7" s="8">
        <v>3.1420200000000001E-3</v>
      </c>
      <c r="E7" s="8">
        <v>1.7763799999999999E-3</v>
      </c>
      <c r="F7" s="8">
        <v>-7.95212E-4</v>
      </c>
      <c r="G7" s="8">
        <v>-4.7938700000000004E-3</v>
      </c>
      <c r="H7">
        <v>1987</v>
      </c>
      <c r="I7" s="8">
        <v>2.3107300000000001E-2</v>
      </c>
      <c r="J7" s="8">
        <v>7.3668999999999998E-2</v>
      </c>
      <c r="K7" s="8">
        <v>4.4406599999999997E-2</v>
      </c>
      <c r="L7" s="8">
        <v>8.4340100000000005E-3</v>
      </c>
      <c r="M7" s="8">
        <v>7.3817300000000004E-3</v>
      </c>
      <c r="N7" s="8">
        <v>-8.4669900000000006E-3</v>
      </c>
      <c r="O7" s="4"/>
    </row>
    <row r="8" spans="1:15">
      <c r="A8">
        <v>1988</v>
      </c>
      <c r="B8" s="8">
        <v>-6.0630700000000003E-3</v>
      </c>
      <c r="C8" s="8">
        <v>-1.36928E-2</v>
      </c>
      <c r="D8" s="8">
        <v>3.1108300000000002E-3</v>
      </c>
      <c r="E8" s="8">
        <v>-3.2043099999999998E-4</v>
      </c>
      <c r="F8" s="8">
        <v>-2.34293E-3</v>
      </c>
      <c r="G8" s="8">
        <v>8.2035400000000003E-4</v>
      </c>
      <c r="H8">
        <v>1988</v>
      </c>
      <c r="I8" s="8">
        <v>-1.5301500000000001E-2</v>
      </c>
      <c r="J8" s="8">
        <v>-7.1281999999999998E-2</v>
      </c>
      <c r="K8" s="8">
        <v>3.1528500000000001E-2</v>
      </c>
      <c r="L8" s="8">
        <v>-2.7910700000000001E-3</v>
      </c>
      <c r="M8" s="8">
        <v>-6.32297E-2</v>
      </c>
      <c r="N8" s="8">
        <v>8.7508499999999995E-4</v>
      </c>
      <c r="O8" s="4"/>
    </row>
    <row r="9" spans="1:15">
      <c r="A9">
        <v>1989</v>
      </c>
      <c r="B9" s="8">
        <v>-7.2224400000000001E-3</v>
      </c>
      <c r="C9" s="8">
        <v>-2.8830499999999998E-2</v>
      </c>
      <c r="D9" s="8">
        <v>2.5832300000000002E-3</v>
      </c>
      <c r="E9" s="8">
        <v>-2.0066600000000001E-4</v>
      </c>
      <c r="F9" s="8">
        <v>-1.81832E-3</v>
      </c>
      <c r="G9" s="8">
        <v>1.8722299999999999E-3</v>
      </c>
      <c r="H9">
        <v>1989</v>
      </c>
      <c r="I9" s="8">
        <v>-1.6093099999999999E-2</v>
      </c>
      <c r="J9" s="8">
        <v>-0.14771390000000001</v>
      </c>
      <c r="K9" s="8">
        <v>2.3171000000000001E-2</v>
      </c>
      <c r="L9" s="8">
        <v>-2.7073599999999998E-3</v>
      </c>
      <c r="M9" s="8">
        <v>-5.3249499999999998E-2</v>
      </c>
      <c r="N9" s="8">
        <v>2.8552E-3</v>
      </c>
      <c r="O9" s="4"/>
    </row>
    <row r="10" spans="1:15">
      <c r="A10">
        <v>1990</v>
      </c>
      <c r="B10" s="8">
        <v>3.4043699999999999E-3</v>
      </c>
      <c r="C10" s="8">
        <v>1.2841099999999999E-2</v>
      </c>
      <c r="D10" s="8">
        <v>-1.30413E-2</v>
      </c>
      <c r="E10" s="8">
        <v>-3.0450500000000001E-3</v>
      </c>
      <c r="F10" s="8">
        <v>2.5771000000000001E-3</v>
      </c>
      <c r="G10" s="8">
        <v>3.01177E-3</v>
      </c>
      <c r="H10">
        <v>1990</v>
      </c>
      <c r="I10" s="8">
        <v>8.9236300000000001E-3</v>
      </c>
      <c r="J10" s="8">
        <v>9.82851E-2</v>
      </c>
      <c r="K10" s="8">
        <v>-0.13686980000000001</v>
      </c>
      <c r="L10" s="8">
        <v>-1.04545E-2</v>
      </c>
      <c r="M10" s="8">
        <v>2.0490399999999999E-2</v>
      </c>
      <c r="N10" s="8">
        <v>6.5681899999999998E-3</v>
      </c>
      <c r="O10" s="4"/>
    </row>
    <row r="11" spans="1:15">
      <c r="A11">
        <v>1991</v>
      </c>
      <c r="B11" s="8">
        <v>-5.6626899999999997E-3</v>
      </c>
      <c r="C11" s="8">
        <v>2.1924100000000001E-3</v>
      </c>
      <c r="D11" s="8">
        <v>-2.1657800000000001E-2</v>
      </c>
      <c r="E11" s="8">
        <v>-2.59648E-3</v>
      </c>
      <c r="F11" s="8">
        <v>4.83571E-3</v>
      </c>
      <c r="G11" s="8">
        <v>6.4386499999999998E-3</v>
      </c>
      <c r="H11">
        <v>1991</v>
      </c>
      <c r="I11" s="8">
        <v>-1.1496599999999999E-2</v>
      </c>
      <c r="J11" s="8">
        <v>7.5740600000000005E-2</v>
      </c>
      <c r="K11" s="8">
        <v>-0.23870089999999999</v>
      </c>
      <c r="L11" s="8">
        <v>-8.6058999999999997E-3</v>
      </c>
      <c r="M11" s="8">
        <v>4.4414700000000001E-2</v>
      </c>
      <c r="N11" s="8">
        <v>1.30391E-2</v>
      </c>
      <c r="O11" s="4"/>
    </row>
    <row r="12" spans="1:15">
      <c r="A12">
        <v>1992</v>
      </c>
      <c r="B12" s="8">
        <v>-1.6118500000000001E-2</v>
      </c>
      <c r="C12" s="8">
        <v>-1.20398E-2</v>
      </c>
      <c r="D12" s="8">
        <v>-1.50241E-2</v>
      </c>
      <c r="E12" s="8">
        <v>-2.9332900000000002E-5</v>
      </c>
      <c r="F12" s="8">
        <v>2.5265900000000001E-5</v>
      </c>
      <c r="G12" s="8">
        <v>5.7140899999999998E-3</v>
      </c>
      <c r="H12">
        <v>1992</v>
      </c>
      <c r="I12" s="8">
        <v>-3.8078800000000003E-2</v>
      </c>
      <c r="J12" s="8">
        <v>-5.07114E-3</v>
      </c>
      <c r="K12" s="8">
        <v>-0.17534340000000001</v>
      </c>
      <c r="L12" s="8">
        <v>-2.59912E-4</v>
      </c>
      <c r="M12" s="8">
        <v>-3.2738999999999997E-2</v>
      </c>
      <c r="N12" s="8">
        <v>1.0623799999999999E-2</v>
      </c>
      <c r="O12" s="4"/>
    </row>
    <row r="13" spans="1:15">
      <c r="A13">
        <v>1993</v>
      </c>
      <c r="B13" s="8">
        <v>-2.0922400000000001E-2</v>
      </c>
      <c r="C13" s="8">
        <v>-3.2002500000000003E-2</v>
      </c>
      <c r="D13" s="8">
        <v>1.67841E-3</v>
      </c>
      <c r="E13" s="8">
        <v>3.7568699999999998E-4</v>
      </c>
      <c r="F13" s="8">
        <v>-4.0477400000000002E-3</v>
      </c>
      <c r="G13" s="8">
        <v>4.0500800000000002E-3</v>
      </c>
      <c r="H13">
        <v>1993</v>
      </c>
      <c r="I13" s="8">
        <v>-5.0629599999999997E-2</v>
      </c>
      <c r="J13" s="8">
        <v>-0.1394995</v>
      </c>
      <c r="K13" s="8">
        <v>4.65402E-3</v>
      </c>
      <c r="L13" s="8">
        <v>-1.9154199999999999E-3</v>
      </c>
      <c r="M13" s="8">
        <v>-0.1148174</v>
      </c>
      <c r="N13" s="8">
        <v>5.9793499999999996E-3</v>
      </c>
      <c r="O13" s="4"/>
    </row>
    <row r="14" spans="1:15">
      <c r="A14">
        <v>1994</v>
      </c>
      <c r="B14" s="8">
        <v>4.7068800000000001E-3</v>
      </c>
      <c r="C14" s="8">
        <v>1.19404E-2</v>
      </c>
      <c r="D14" s="8">
        <v>-7.73933E-3</v>
      </c>
      <c r="E14" s="8">
        <v>-2.3855899999999999E-3</v>
      </c>
      <c r="F14" s="8">
        <v>1.84823E-3</v>
      </c>
      <c r="G14" s="8">
        <v>1.74978E-3</v>
      </c>
      <c r="H14">
        <v>1994</v>
      </c>
      <c r="I14" s="8">
        <v>1.3642899999999999E-2</v>
      </c>
      <c r="J14" s="8">
        <v>8.2478399999999993E-2</v>
      </c>
      <c r="K14" s="8">
        <v>-8.1738500000000006E-2</v>
      </c>
      <c r="L14" s="8">
        <v>-7.9508500000000006E-3</v>
      </c>
      <c r="M14" s="8">
        <v>3.7612800000000002E-2</v>
      </c>
      <c r="N14" s="8">
        <v>4.1699199999999997E-3</v>
      </c>
    </row>
    <row r="15" spans="1:15">
      <c r="A15">
        <v>1995</v>
      </c>
      <c r="B15" s="8">
        <v>-8.4060699999999999E-3</v>
      </c>
      <c r="C15" s="8">
        <v>-7.40429E-3</v>
      </c>
      <c r="D15" s="8">
        <v>-2.9379200000000002E-4</v>
      </c>
      <c r="E15" s="8">
        <v>-2.0761600000000001E-3</v>
      </c>
      <c r="F15" s="8">
        <v>-3.5816100000000002E-4</v>
      </c>
      <c r="G15" s="8">
        <v>3.3511399999999998E-3</v>
      </c>
      <c r="H15">
        <v>1995</v>
      </c>
      <c r="I15" s="8">
        <v>-1.6930199999999999E-2</v>
      </c>
      <c r="J15" s="8">
        <v>-7.8760800000000006E-3</v>
      </c>
      <c r="K15" s="8">
        <v>-1.2437E-2</v>
      </c>
      <c r="L15" s="8">
        <v>-9.4302899999999992E-3</v>
      </c>
      <c r="M15" s="8">
        <v>-8.5982200000000002E-3</v>
      </c>
      <c r="N15" s="8">
        <v>5.7930799999999999E-3</v>
      </c>
    </row>
    <row r="16" spans="1:15">
      <c r="A16">
        <v>1996</v>
      </c>
      <c r="B16" s="8">
        <v>3.56041E-3</v>
      </c>
      <c r="C16" s="8">
        <v>-1.1739599999999999E-3</v>
      </c>
      <c r="D16" s="8">
        <v>1.2768899999999999E-3</v>
      </c>
      <c r="E16" s="8">
        <v>-2.6324400000000002E-3</v>
      </c>
      <c r="F16" s="8">
        <v>7.8617499999999996E-4</v>
      </c>
      <c r="G16" s="8">
        <v>1.0582899999999999E-3</v>
      </c>
      <c r="H16">
        <v>1996</v>
      </c>
      <c r="I16" s="8">
        <v>1.19401E-2</v>
      </c>
      <c r="J16" s="8">
        <v>-1.9563900000000001E-3</v>
      </c>
      <c r="K16" s="8">
        <v>1.49651E-2</v>
      </c>
      <c r="L16" s="8">
        <v>-1.0550199999999999E-2</v>
      </c>
      <c r="M16" s="8">
        <v>2.8191299999999999E-2</v>
      </c>
      <c r="N16" s="8">
        <v>2.3263200000000002E-3</v>
      </c>
    </row>
    <row r="17" spans="1:14">
      <c r="A17">
        <v>1997</v>
      </c>
      <c r="B17" s="8">
        <v>1.53413E-2</v>
      </c>
      <c r="C17" s="8">
        <v>1.8454100000000001E-2</v>
      </c>
      <c r="D17" s="8">
        <v>-3.9679199999999998E-3</v>
      </c>
      <c r="E17" s="8">
        <v>-2.7352600000000002E-3</v>
      </c>
      <c r="F17" s="8">
        <v>3.8455199999999998E-3</v>
      </c>
      <c r="G17" s="8">
        <v>-1.59834E-3</v>
      </c>
      <c r="H17">
        <v>1997</v>
      </c>
      <c r="I17" s="8">
        <v>3.5328999999999999E-2</v>
      </c>
      <c r="J17" s="8">
        <v>8.0189300000000005E-2</v>
      </c>
      <c r="K17" s="8">
        <v>-2.9644E-2</v>
      </c>
      <c r="L17" s="8">
        <v>-7.90919E-3</v>
      </c>
      <c r="M17" s="8">
        <v>0.1045827</v>
      </c>
      <c r="N17" s="8">
        <v>-1.10129E-3</v>
      </c>
    </row>
    <row r="18" spans="1:14">
      <c r="A18">
        <v>1998</v>
      </c>
      <c r="B18" s="8">
        <v>1.5763200000000002E-2</v>
      </c>
      <c r="C18" s="8">
        <v>1.9114300000000001E-2</v>
      </c>
      <c r="D18" s="8">
        <v>-5.5566499999999998E-3</v>
      </c>
      <c r="E18" s="8">
        <v>-1.82899E-3</v>
      </c>
      <c r="F18" s="8">
        <v>5.0242100000000003E-3</v>
      </c>
      <c r="G18" s="8">
        <v>-2.01111E-3</v>
      </c>
      <c r="H18">
        <v>1998</v>
      </c>
      <c r="I18" s="8">
        <v>3.6119999999999999E-2</v>
      </c>
      <c r="J18" s="8">
        <v>8.1275500000000001E-2</v>
      </c>
      <c r="K18" s="8">
        <v>-4.94314E-2</v>
      </c>
      <c r="L18" s="8">
        <v>-4.1525700000000004E-3</v>
      </c>
      <c r="M18" s="8">
        <v>0.1350875</v>
      </c>
      <c r="N18" s="8">
        <v>-1.7341399999999999E-3</v>
      </c>
    </row>
    <row r="19" spans="1:14">
      <c r="A19">
        <v>1999</v>
      </c>
      <c r="B19" s="8">
        <v>1.2291699999999999E-2</v>
      </c>
      <c r="C19" s="8">
        <v>1.47297E-2</v>
      </c>
      <c r="D19" s="8">
        <v>4.3137399999999999E-4</v>
      </c>
      <c r="E19" s="8">
        <v>-3.7411699999999998E-3</v>
      </c>
      <c r="F19" s="8">
        <v>4.8042199999999999E-4</v>
      </c>
      <c r="G19" s="8">
        <v>-1.75107E-3</v>
      </c>
      <c r="H19">
        <v>1999</v>
      </c>
      <c r="I19" s="8">
        <v>2.80153E-2</v>
      </c>
      <c r="J19" s="8">
        <v>5.4104100000000002E-2</v>
      </c>
      <c r="K19" s="8">
        <v>1.8049200000000001E-2</v>
      </c>
      <c r="L19" s="8">
        <v>-1.3684200000000001E-2</v>
      </c>
      <c r="M19" s="8">
        <v>1.25781E-2</v>
      </c>
      <c r="N19" s="8">
        <v>-2.13612E-3</v>
      </c>
    </row>
    <row r="20" spans="1:14">
      <c r="A20">
        <v>2000</v>
      </c>
      <c r="B20" s="8">
        <v>2.38493E-2</v>
      </c>
      <c r="C20" s="8">
        <v>2.1069500000000001E-2</v>
      </c>
      <c r="D20" s="8">
        <v>4.1513900000000002E-4</v>
      </c>
      <c r="E20" s="8">
        <v>-1.42902E-3</v>
      </c>
      <c r="F20" s="8">
        <v>1.9197299999999999E-3</v>
      </c>
      <c r="G20" s="8">
        <v>-5.2369799999999996E-3</v>
      </c>
      <c r="H20">
        <v>2000</v>
      </c>
      <c r="I20" s="8">
        <v>5.3766700000000001E-2</v>
      </c>
      <c r="J20" s="8">
        <v>5.1403600000000001E-2</v>
      </c>
      <c r="K20" s="8">
        <v>2.7857400000000001E-2</v>
      </c>
      <c r="L20" s="8">
        <v>-3.1455400000000001E-3</v>
      </c>
      <c r="M20" s="8">
        <v>5.2320199999999997E-2</v>
      </c>
      <c r="N20" s="8">
        <v>-7.9070400000000006E-3</v>
      </c>
    </row>
    <row r="21" spans="1:14">
      <c r="A21">
        <v>2001</v>
      </c>
      <c r="B21" s="8">
        <v>1.8558999999999999E-2</v>
      </c>
      <c r="C21" s="8">
        <v>8.2094200000000003E-3</v>
      </c>
      <c r="D21" s="8">
        <v>3.8988099999999999E-3</v>
      </c>
      <c r="E21" s="8">
        <v>-9.60887E-4</v>
      </c>
      <c r="F21" s="8">
        <v>1.45415E-3</v>
      </c>
      <c r="G21" s="8">
        <v>-3.62043E-3</v>
      </c>
      <c r="H21">
        <v>2001</v>
      </c>
      <c r="I21" s="8">
        <v>4.5331299999999998E-2</v>
      </c>
      <c r="J21" s="8">
        <v>1.37842E-2</v>
      </c>
      <c r="K21" s="8">
        <v>6.01381E-2</v>
      </c>
      <c r="L21" s="8">
        <v>-1.5156499999999999E-3</v>
      </c>
      <c r="M21" s="8">
        <v>5.4333899999999997E-2</v>
      </c>
      <c r="N21" s="8">
        <v>-5.8526999999999997E-3</v>
      </c>
    </row>
    <row r="22" spans="1:14">
      <c r="A22">
        <v>2002</v>
      </c>
      <c r="B22" s="8">
        <v>1.40038E-2</v>
      </c>
      <c r="C22" s="8">
        <v>1.6758499999999999E-2</v>
      </c>
      <c r="D22" s="8">
        <v>3.82E-3</v>
      </c>
      <c r="E22" s="8">
        <v>6.9888199999999995E-4</v>
      </c>
      <c r="F22" s="8">
        <v>1.4400899999999999E-6</v>
      </c>
      <c r="G22" s="8">
        <v>-4.9987199999999999E-3</v>
      </c>
      <c r="H22">
        <v>2002</v>
      </c>
      <c r="I22" s="8">
        <v>2.93707E-2</v>
      </c>
      <c r="J22" s="8">
        <v>5.7809100000000002E-2</v>
      </c>
      <c r="K22" s="8">
        <v>5.8991500000000002E-2</v>
      </c>
      <c r="L22" s="8">
        <v>4.9773700000000001E-3</v>
      </c>
      <c r="M22" s="8">
        <v>8.1245399999999995E-3</v>
      </c>
      <c r="N22" s="8">
        <v>-8.7887099999999999E-3</v>
      </c>
    </row>
    <row r="23" spans="1:14">
      <c r="A23">
        <v>2003</v>
      </c>
      <c r="B23" s="8">
        <v>3.8749800000000001E-3</v>
      </c>
      <c r="C23" s="8">
        <v>1.8086499999999998E-2</v>
      </c>
      <c r="D23" s="8">
        <v>3.2861000000000001E-3</v>
      </c>
      <c r="E23" s="8">
        <v>2.06011E-3</v>
      </c>
      <c r="F23" s="8">
        <v>-1.5891499999999999E-3</v>
      </c>
      <c r="G23" s="8">
        <v>-4.5512299999999999E-3</v>
      </c>
      <c r="H23">
        <v>2003</v>
      </c>
      <c r="I23" s="8">
        <v>1.7175199999999999E-3</v>
      </c>
      <c r="J23" s="8">
        <v>7.4202500000000005E-2</v>
      </c>
      <c r="K23" s="8">
        <v>4.6008399999999998E-2</v>
      </c>
      <c r="L23" s="8">
        <v>9.2462599999999992E-3</v>
      </c>
      <c r="M23" s="8">
        <v>-4.3297599999999999E-2</v>
      </c>
      <c r="N23" s="8">
        <v>-8.6059599999999993E-3</v>
      </c>
    </row>
    <row r="24" spans="1:14" s="15" customFormat="1">
      <c r="A24" s="15">
        <v>2004</v>
      </c>
      <c r="B24" s="19">
        <v>2.0577999999999999E-2</v>
      </c>
      <c r="C24" s="19">
        <v>2.9572600000000001E-2</v>
      </c>
      <c r="D24" s="19">
        <v>3.1331900000000001E-3</v>
      </c>
      <c r="E24" s="19">
        <v>3.6570299999999999E-3</v>
      </c>
      <c r="F24" s="19">
        <v>-7.31221E-4</v>
      </c>
      <c r="G24" s="19">
        <v>-9.8822000000000007E-3</v>
      </c>
      <c r="H24" s="15">
        <v>2004</v>
      </c>
      <c r="I24" s="19">
        <v>3.8403E-2</v>
      </c>
      <c r="J24" s="19">
        <v>3.6187400000000002E-2</v>
      </c>
      <c r="K24" s="19">
        <v>5.2949299999999998E-2</v>
      </c>
      <c r="L24" s="19">
        <v>1.8159600000000001E-2</v>
      </c>
      <c r="M24" s="19">
        <v>-2.4067700000000001E-2</v>
      </c>
      <c r="N24" s="19">
        <v>-1.7945599999999999E-2</v>
      </c>
    </row>
    <row r="25" spans="1:14">
      <c r="A25">
        <v>2005</v>
      </c>
      <c r="B25" s="8">
        <v>3.3217799999999999E-2</v>
      </c>
      <c r="C25" s="8">
        <v>4.3840299999999999E-2</v>
      </c>
      <c r="D25" s="8">
        <v>-1.4393699999999999E-4</v>
      </c>
      <c r="E25" s="8">
        <v>3.5293199999999999E-3</v>
      </c>
      <c r="F25" s="8">
        <v>1.49894E-3</v>
      </c>
      <c r="G25" s="8">
        <v>-1.3066400000000001E-2</v>
      </c>
      <c r="H25">
        <v>2005</v>
      </c>
      <c r="I25" s="8">
        <v>6.5692700000000007E-2</v>
      </c>
      <c r="J25" s="8">
        <v>7.3737399999999995E-2</v>
      </c>
      <c r="K25" s="8">
        <v>2.46439E-2</v>
      </c>
      <c r="L25" s="8">
        <v>2.0058599999999999E-2</v>
      </c>
      <c r="M25" s="8">
        <v>3.3061699999999999E-2</v>
      </c>
      <c r="N25" s="8">
        <v>-2.2932000000000001E-2</v>
      </c>
    </row>
    <row r="26" spans="1:14">
      <c r="A26">
        <v>2006</v>
      </c>
      <c r="B26" s="8">
        <v>3.1968499999999997E-2</v>
      </c>
      <c r="C26" s="8">
        <v>5.1902499999999997E-2</v>
      </c>
      <c r="D26" s="8">
        <v>-1.3472899999999999E-3</v>
      </c>
      <c r="E26" s="8">
        <v>3.6827000000000001E-3</v>
      </c>
      <c r="F26" s="8">
        <v>2.3826399999999999E-4</v>
      </c>
      <c r="G26" s="8">
        <v>-1.4292600000000001E-2</v>
      </c>
      <c r="H26">
        <v>2006</v>
      </c>
      <c r="I26" s="8">
        <v>5.8340200000000002E-2</v>
      </c>
      <c r="J26" s="8">
        <v>0.1056926</v>
      </c>
      <c r="K26" s="8">
        <v>1.27936E-2</v>
      </c>
      <c r="L26" s="8">
        <v>2.1186400000000001E-2</v>
      </c>
      <c r="M26" s="8">
        <v>-9.9561300000000005E-3</v>
      </c>
      <c r="N26" s="8">
        <v>-2.53549E-2</v>
      </c>
    </row>
    <row r="27" spans="1:14">
      <c r="A27">
        <v>2007</v>
      </c>
      <c r="B27" s="8">
        <v>2.1039100000000002E-2</v>
      </c>
      <c r="C27" s="8">
        <v>4.26278E-2</v>
      </c>
      <c r="D27" s="8">
        <v>-4.9819699999999996E-3</v>
      </c>
      <c r="E27" s="8">
        <v>3.4695099999999999E-3</v>
      </c>
      <c r="F27" s="8">
        <v>1.4152100000000001E-3</v>
      </c>
      <c r="G27" s="8">
        <v>-1.03791E-2</v>
      </c>
      <c r="H27">
        <v>2007</v>
      </c>
      <c r="I27" s="8">
        <v>3.4892800000000002E-2</v>
      </c>
      <c r="J27" s="8">
        <v>0.1095802</v>
      </c>
      <c r="K27" s="8">
        <v>-3.7841E-2</v>
      </c>
      <c r="L27" s="8">
        <v>1.9401600000000001E-2</v>
      </c>
      <c r="M27" s="8">
        <v>2.0823299999999999E-2</v>
      </c>
      <c r="N27" s="8">
        <v>-1.8339999999999999E-2</v>
      </c>
    </row>
    <row r="28" spans="1:14">
      <c r="A28">
        <v>2008</v>
      </c>
      <c r="B28" s="8">
        <v>1.0633800000000001E-2</v>
      </c>
      <c r="C28" s="8">
        <v>4.0349999999999997E-2</v>
      </c>
      <c r="D28" s="8">
        <v>-1.17954E-3</v>
      </c>
      <c r="E28" s="8">
        <v>9.5158799999999996E-4</v>
      </c>
      <c r="F28" s="8">
        <v>-4.5244899999999999E-3</v>
      </c>
      <c r="G28" s="8">
        <v>-9.0561500000000007E-3</v>
      </c>
      <c r="H28">
        <v>2008</v>
      </c>
      <c r="I28" s="8">
        <v>7.4003300000000001E-3</v>
      </c>
      <c r="J28" s="8">
        <v>0.11239780000000001</v>
      </c>
      <c r="K28" s="8">
        <v>4.3038599999999996E-3</v>
      </c>
      <c r="L28" s="8">
        <v>7.2072100000000004E-3</v>
      </c>
      <c r="M28" s="8">
        <v>-0.15097459999999999</v>
      </c>
      <c r="N28" s="8">
        <v>-1.6791299999999999E-2</v>
      </c>
    </row>
    <row r="29" spans="1:14">
      <c r="A29">
        <v>2009</v>
      </c>
      <c r="B29" s="8">
        <v>-6.6045699999999997E-3</v>
      </c>
      <c r="C29" s="8">
        <v>2.1807199999999999E-2</v>
      </c>
      <c r="D29" s="8">
        <v>6.4786899999999996E-3</v>
      </c>
      <c r="E29" s="8">
        <v>-1.7087700000000001E-3</v>
      </c>
      <c r="F29" s="8">
        <v>-1.0477999999999999E-2</v>
      </c>
      <c r="G29" s="8">
        <v>-4.6125999999999997E-3</v>
      </c>
      <c r="H29">
        <v>2009</v>
      </c>
      <c r="I29" s="8">
        <v>-3.0155100000000001E-2</v>
      </c>
      <c r="J29" s="8">
        <v>6.2733200000000003E-2</v>
      </c>
      <c r="K29" s="8">
        <v>8.1886100000000003E-2</v>
      </c>
      <c r="L29" s="8">
        <v>-7.5868899999999998E-3</v>
      </c>
      <c r="M29" s="8">
        <v>-0.31048179999999997</v>
      </c>
      <c r="N29" s="8">
        <v>-9.9247599999999995E-3</v>
      </c>
    </row>
    <row r="30" spans="1:14">
      <c r="A30">
        <v>2010</v>
      </c>
      <c r="B30" s="8">
        <v>-9.4568699999999905E-3</v>
      </c>
      <c r="C30" s="8">
        <v>1.91833E-2</v>
      </c>
      <c r="D30" s="8">
        <v>4.9218999999999999E-3</v>
      </c>
      <c r="E30" s="8">
        <v>2.5228500000000001E-3</v>
      </c>
      <c r="F30" s="8">
        <v>-8.8100000000000001E-3</v>
      </c>
      <c r="G30" s="8">
        <v>-5.11204E-3</v>
      </c>
      <c r="H30">
        <v>2010</v>
      </c>
      <c r="I30" s="8">
        <v>-3.7734299999999998E-2</v>
      </c>
      <c r="J30" s="8">
        <v>4.7662200000000002E-2</v>
      </c>
      <c r="K30" s="8">
        <v>6.0487699999999998E-2</v>
      </c>
      <c r="L30" s="8">
        <v>9.7571099999999994E-3</v>
      </c>
      <c r="M30" s="8">
        <v>-0.26321889999999998</v>
      </c>
      <c r="N30" s="8">
        <v>-1.11541E-2</v>
      </c>
    </row>
    <row r="31" spans="1:14" s="7" customFormat="1">
      <c r="A31" s="7">
        <v>2011</v>
      </c>
      <c r="B31" s="7">
        <v>1.99782E-3</v>
      </c>
      <c r="C31" s="7">
        <v>1.4049000000000001E-2</v>
      </c>
      <c r="D31" s="7">
        <v>8.9722699999999905E-3</v>
      </c>
      <c r="E31" s="9">
        <v>-5.1354199999999997E-4</v>
      </c>
      <c r="F31" s="7">
        <v>-7.8426399999999997E-3</v>
      </c>
      <c r="G31" s="7">
        <v>-5.0416100000000002E-3</v>
      </c>
      <c r="H31" s="7">
        <v>2011</v>
      </c>
      <c r="I31" s="7">
        <v>-4.1157399999999997E-3</v>
      </c>
      <c r="J31" s="7">
        <v>8.6013500000000007E-3</v>
      </c>
      <c r="K31" s="7">
        <v>0.11183419999999999</v>
      </c>
      <c r="L31" s="7">
        <v>-2.6553900000000001E-3</v>
      </c>
      <c r="M31" s="7">
        <v>-0.2233967</v>
      </c>
      <c r="N31" s="7">
        <v>-1.0270400000000001E-2</v>
      </c>
    </row>
    <row r="32" spans="1:14" s="7" customFormat="1">
      <c r="A32" s="7">
        <v>2012</v>
      </c>
      <c r="B32" s="7">
        <v>-5.4763499999999996E-3</v>
      </c>
      <c r="C32" s="7">
        <v>9.3219099999999906E-3</v>
      </c>
      <c r="D32" s="7">
        <v>1.19259E-2</v>
      </c>
      <c r="E32" s="7">
        <v>-2.4784299999999998E-4</v>
      </c>
      <c r="F32" s="7">
        <v>-9.7206299999999905E-3</v>
      </c>
      <c r="G32" s="7">
        <v>-4.0533399999999999E-3</v>
      </c>
      <c r="H32" s="7">
        <v>2012</v>
      </c>
      <c r="I32" s="7">
        <v>-2.18309E-2</v>
      </c>
      <c r="J32" s="7">
        <v>-3.7808799999999999E-3</v>
      </c>
      <c r="K32" s="7">
        <v>0.14024149999999999</v>
      </c>
      <c r="L32" s="7">
        <v>-2.8778499999999999E-3</v>
      </c>
      <c r="M32" s="7">
        <v>-0.27279989999999998</v>
      </c>
      <c r="N32" s="7">
        <v>-9.1229999999999905E-3</v>
      </c>
    </row>
    <row r="33" spans="1:14" s="7" customFormat="1">
      <c r="A33" s="7">
        <v>2013</v>
      </c>
      <c r="B33" s="7">
        <v>-1.9703700000000001E-2</v>
      </c>
      <c r="C33" s="7">
        <v>-1.00358E-4</v>
      </c>
      <c r="D33" s="7">
        <v>1.35481E-2</v>
      </c>
      <c r="E33" s="7">
        <v>1.90435E-3</v>
      </c>
      <c r="F33" s="7">
        <v>-1.1901999999999999E-2</v>
      </c>
      <c r="G33" s="7">
        <v>-2.0513900000000002E-3</v>
      </c>
      <c r="H33" s="7">
        <v>2013</v>
      </c>
      <c r="I33" s="7">
        <v>-5.6286500000000003E-2</v>
      </c>
      <c r="J33" s="7">
        <v>-2.4952800000000001E-2</v>
      </c>
      <c r="K33" s="7">
        <v>0.14958189999999999</v>
      </c>
      <c r="L33" s="7">
        <v>3.9658100000000002E-3</v>
      </c>
      <c r="M33" s="7">
        <v>-0.33360640000000003</v>
      </c>
      <c r="N33" s="7">
        <v>-6.5256799999999998E-3</v>
      </c>
    </row>
    <row r="34" spans="1:14" s="17" customFormat="1">
      <c r="A34" s="17">
        <v>2014</v>
      </c>
      <c r="B34" s="17">
        <v>-1.9733000000000001E-2</v>
      </c>
      <c r="C34" s="17">
        <v>8.2740799999999996E-4</v>
      </c>
      <c r="D34" s="17">
        <v>1.4271600000000001E-2</v>
      </c>
      <c r="E34" s="18">
        <v>-3.6935599999999998E-6</v>
      </c>
      <c r="F34" s="17">
        <v>-1.2710900000000001E-2</v>
      </c>
      <c r="G34" s="17">
        <v>-1.59694E-3</v>
      </c>
      <c r="H34" s="17">
        <v>2014</v>
      </c>
      <c r="I34" s="17">
        <v>-5.6044499999999997E-2</v>
      </c>
      <c r="J34" s="17">
        <v>-1.59674E-2</v>
      </c>
      <c r="K34" s="17">
        <v>0.15834200000000001</v>
      </c>
      <c r="L34" s="17">
        <v>-3.9651799999999996E-3</v>
      </c>
      <c r="M34" s="17">
        <v>-0.356429</v>
      </c>
      <c r="N34" s="17">
        <v>-5.6241900000000003E-3</v>
      </c>
    </row>
    <row r="35" spans="1:14" s="17" customFormat="1">
      <c r="A35" s="17">
        <v>2015</v>
      </c>
      <c r="B35" s="17">
        <v>-8.7224499999999996E-3</v>
      </c>
      <c r="C35" s="17">
        <v>-1.3355800000000001E-4</v>
      </c>
      <c r="D35" s="17">
        <v>1.26645E-2</v>
      </c>
      <c r="E35" s="17">
        <v>2.5094499999999999E-3</v>
      </c>
      <c r="F35" s="17">
        <v>-6.8118500000000004E-3</v>
      </c>
      <c r="G35" s="17">
        <v>-2.7991600000000002E-3</v>
      </c>
      <c r="H35" s="17">
        <v>2015</v>
      </c>
      <c r="I35" s="17">
        <v>-2.5387400000000001E-2</v>
      </c>
      <c r="J35" s="17">
        <v>-3.7220299999999998E-2</v>
      </c>
      <c r="K35" s="17">
        <v>0.14029820000000001</v>
      </c>
      <c r="L35" s="17">
        <v>7.7932100000000001E-3</v>
      </c>
      <c r="M35" s="17">
        <v>-0.1802648</v>
      </c>
      <c r="N35" s="17">
        <v>-7.02134E-3</v>
      </c>
    </row>
    <row r="36" spans="1:14" s="17" customFormat="1">
      <c r="A36" s="17">
        <v>2016</v>
      </c>
      <c r="B36" s="17">
        <v>-3.4597199999999999E-3</v>
      </c>
      <c r="C36" s="17">
        <v>2.3422999999999999E-3</v>
      </c>
      <c r="D36" s="17">
        <v>1.3427400000000001E-2</v>
      </c>
      <c r="E36" s="17">
        <v>2.3110700000000001E-3</v>
      </c>
      <c r="F36" s="17">
        <v>-6.2622800000000003E-3</v>
      </c>
      <c r="G36" s="17">
        <v>-3.8790299999999999E-3</v>
      </c>
      <c r="H36" s="17">
        <v>2016</v>
      </c>
      <c r="I36" s="17">
        <v>-1.2508699999999999E-2</v>
      </c>
      <c r="J36" s="17">
        <v>-3.9701399999999998E-2</v>
      </c>
      <c r="K36" s="17">
        <v>0.15200359999999999</v>
      </c>
      <c r="L36" s="17">
        <v>7.4845700000000003E-3</v>
      </c>
      <c r="M36" s="17">
        <v>-0.16253670000000001</v>
      </c>
      <c r="N36" s="17">
        <v>-8.7475999999999995E-3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4" zoomScale="80" zoomScaleNormal="80" workbookViewId="0">
      <selection activeCell="N38" sqref="N38"/>
    </sheetView>
  </sheetViews>
  <sheetFormatPr baseColWidth="10" defaultRowHeight="12.75"/>
  <sheetData>
    <row r="1" spans="1:1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>
        <v>1982</v>
      </c>
      <c r="B2" s="4">
        <f>AVERAGE(JP!B2,UK!B2,CH!B2,EU!B2,US!B2,RoW!B2)</f>
        <v>1.3628183333333349E-3</v>
      </c>
      <c r="C2" s="4">
        <f>AVERAGE(JP!C2,UK!C2,CH!C2,EU!C2,US!C2,RoW!C2)</f>
        <v>-3.3811583333333332E-2</v>
      </c>
      <c r="D2" s="4">
        <f>AVERAGE(JP!D2,UK!D2,CH!D2,EU!D2,US!D2,RoW!D2)</f>
        <v>2.0682000000000009E-3</v>
      </c>
      <c r="E2" s="4">
        <f>AVERAGE(JP!E2,UK!E2,CH!E2,EU!E2,US!E2,RoW!E2)</f>
        <v>-3.6461391666666662E-3</v>
      </c>
      <c r="F2" s="4">
        <f>AVERAGE(JP!F2,UK!F2,CH!F2,EU!F2,US!F2,RoW!F2)</f>
        <v>8.2344651666666662E-4</v>
      </c>
      <c r="G2" s="4">
        <f>AVERAGE(JP!G2,UK!G2,CH!G2,EU!G2,US!G2,RoW!G2)</f>
        <v>4.3317391666666677E-3</v>
      </c>
      <c r="H2">
        <v>1982</v>
      </c>
      <c r="I2" s="4">
        <f>AVERAGE(JP!I2,UK!I2,CH!I2,EU!I2,US!I2,RoW!I2)</f>
        <v>1.3442349999999999E-2</v>
      </c>
      <c r="J2" s="4">
        <f>AVERAGE(JP!J2,UK!J2,CH!J2,EU!J2,US!J2,RoW!J2)</f>
        <v>-0.17310349999999999</v>
      </c>
      <c r="K2" s="4">
        <f>AVERAGE(JP!K2,UK!K2,CH!K2,EU!K2,US!K2,RoW!K2)</f>
        <v>1.6882583333333329E-2</v>
      </c>
      <c r="L2" s="4">
        <f>AVERAGE(JP!L2,UK!L2,CH!L2,EU!L2,US!L2,RoW!L2)</f>
        <v>-1.6456556666666664E-2</v>
      </c>
      <c r="M2" s="4">
        <f>AVERAGE(JP!M2,UK!M2,CH!M2,EU!M2,US!M2,RoW!M2)</f>
        <v>3.2996016666666655E-2</v>
      </c>
      <c r="N2" s="4">
        <f>AVERAGE(JP!N2,UK!N2,CH!N2,EU!N2,US!N2,RoW!N2)</f>
        <v>8.1932649999999999E-3</v>
      </c>
    </row>
    <row r="3" spans="1:14">
      <c r="A3">
        <v>1983</v>
      </c>
      <c r="B3" s="4">
        <f>AVERAGE(JP!B3,UK!B3,CH!B3,EU!B3,US!B3,RoW!B3)</f>
        <v>4.1547708333333341E-3</v>
      </c>
      <c r="C3" s="4">
        <f>AVERAGE(JP!C3,UK!C3,CH!C3,EU!C3,US!C3,RoW!C3)</f>
        <v>-3.338618333333334E-2</v>
      </c>
      <c r="D3" s="4">
        <f>AVERAGE(JP!D3,UK!D3,CH!D3,EU!D3,US!D3,RoW!D3)</f>
        <v>7.691163333333334E-3</v>
      </c>
      <c r="E3" s="4">
        <f>AVERAGE(JP!E3,UK!E3,CH!E3,EU!E3,US!E3,RoW!E3)</f>
        <v>-3.3781355000000006E-3</v>
      </c>
      <c r="F3" s="4">
        <f>AVERAGE(JP!F3,UK!F3,CH!F3,EU!F3,US!F3,RoW!F3)</f>
        <v>-5.7273664999999937E-4</v>
      </c>
      <c r="G3" s="4">
        <f>AVERAGE(JP!G3,UK!G3,CH!G3,EU!G3,US!G3,RoW!G3)</f>
        <v>2.0765716666666669E-3</v>
      </c>
      <c r="H3">
        <v>1983</v>
      </c>
      <c r="I3" s="4">
        <f>AVERAGE(JP!I3,UK!I3,CH!I3,EU!I3,US!I3,RoW!I3)</f>
        <v>1.7728766666666666E-2</v>
      </c>
      <c r="J3" s="4">
        <f>AVERAGE(JP!J3,UK!J3,CH!J3,EU!J3,US!J3,RoW!J3)</f>
        <v>-0.18856629999999999</v>
      </c>
      <c r="K3" s="4">
        <f>AVERAGE(JP!K3,UK!K3,CH!K3,EU!K3,US!K3,RoW!K3)</f>
        <v>8.3655316666666688E-2</v>
      </c>
      <c r="L3" s="4">
        <f>AVERAGE(JP!L3,UK!L3,CH!L3,EU!L3,US!L3,RoW!L3)</f>
        <v>-1.5747543333333336E-2</v>
      </c>
      <c r="M3" s="4">
        <f>AVERAGE(JP!M3,UK!M3,CH!M3,EU!M3,US!M3,RoW!M3)</f>
        <v>2.0208833333333295E-3</v>
      </c>
      <c r="N3" s="4">
        <f>AVERAGE(JP!N3,UK!N3,CH!N3,EU!N3,US!N3,RoW!N3)</f>
        <v>3.7274116666666662E-3</v>
      </c>
    </row>
    <row r="4" spans="1:14">
      <c r="A4">
        <v>1984</v>
      </c>
      <c r="B4" s="4">
        <f>AVERAGE(JP!B4,UK!B4,CH!B4,EU!B4,US!B4,RoW!B4)</f>
        <v>3.8709833333333333E-3</v>
      </c>
      <c r="C4" s="4">
        <f>AVERAGE(JP!C4,UK!C4,CH!C4,EU!C4,US!C4,RoW!C4)</f>
        <v>-1.8734999999999875E-4</v>
      </c>
      <c r="D4" s="4">
        <f>AVERAGE(JP!D4,UK!D4,CH!D4,EU!D4,US!D4,RoW!D4)</f>
        <v>7.5026533333333338E-3</v>
      </c>
      <c r="E4" s="4">
        <f>AVERAGE(JP!E4,UK!E4,CH!E4,EU!E4,US!E4,RoW!E4)</f>
        <v>3.5907666666666675E-4</v>
      </c>
      <c r="F4" s="4">
        <f>AVERAGE(JP!F4,UK!F4,CH!F4,EU!F4,US!F4,RoW!F4)</f>
        <v>-9.3905281666666702E-4</v>
      </c>
      <c r="G4" s="4">
        <f>AVERAGE(JP!G4,UK!G4,CH!G4,EU!G4,US!G4,RoW!G4)</f>
        <v>-2.5896046666666664E-3</v>
      </c>
      <c r="H4">
        <v>1984</v>
      </c>
      <c r="I4" s="4">
        <f>AVERAGE(JP!I4,UK!I4,CH!I4,EU!I4,US!I4,RoW!I4)</f>
        <v>7.7268016666666673E-3</v>
      </c>
      <c r="J4" s="4">
        <f>AVERAGE(JP!J4,UK!J4,CH!J4,EU!J4,US!J4,RoW!J4)</f>
        <v>-2.1473616666666667E-2</v>
      </c>
      <c r="K4" s="4">
        <f>AVERAGE(JP!K4,UK!K4,CH!K4,EU!K4,US!K4,RoW!K4)</f>
        <v>8.7008219999999983E-2</v>
      </c>
      <c r="L4" s="4">
        <f>AVERAGE(JP!L4,UK!L4,CH!L4,EU!L4,US!L4,RoW!L4)</f>
        <v>1.0495216666666666E-3</v>
      </c>
      <c r="M4" s="4">
        <f>AVERAGE(JP!M4,UK!M4,CH!M4,EU!M4,US!M4,RoW!M4)</f>
        <v>-1.3161316666666666E-2</v>
      </c>
      <c r="N4" s="4">
        <f>AVERAGE(JP!N4,UK!N4,CH!N4,EU!N4,US!N4,RoW!N4)</f>
        <v>-5.1280980000000002E-3</v>
      </c>
    </row>
    <row r="5" spans="1:14">
      <c r="A5">
        <v>1985</v>
      </c>
      <c r="B5" s="4">
        <f>AVERAGE(JP!B5,UK!B5,CH!B5,EU!B5,US!B5,RoW!B5)</f>
        <v>2.7913466666666664E-3</v>
      </c>
      <c r="C5" s="4">
        <f>AVERAGE(JP!C5,UK!C5,CH!C5,EU!C5,US!C5,RoW!C5)</f>
        <v>-4.7926466666666667E-2</v>
      </c>
      <c r="D5" s="4">
        <f>AVERAGE(JP!D5,UK!D5,CH!D5,EU!D5,US!D5,RoW!D5)</f>
        <v>1.3725931666666668E-2</v>
      </c>
      <c r="E5" s="4">
        <f>AVERAGE(JP!E5,UK!E5,CH!E5,EU!E5,US!E5,RoW!E5)</f>
        <v>4.5543916666666668E-3</v>
      </c>
      <c r="F5" s="4">
        <f>AVERAGE(JP!F5,UK!F5,CH!F5,EU!F5,US!F5,RoW!F5)</f>
        <v>-2.2626831666666667E-4</v>
      </c>
      <c r="G5" s="4">
        <f>AVERAGE(JP!G5,UK!G5,CH!G5,EU!G5,US!G5,RoW!G5)</f>
        <v>-4.085106666666667E-3</v>
      </c>
      <c r="H5">
        <v>1985</v>
      </c>
      <c r="I5" s="4">
        <f>AVERAGE(JP!I5,UK!I5,CH!I5,EU!I5,US!I5,RoW!I5)</f>
        <v>7.7287099999999997E-3</v>
      </c>
      <c r="J5" s="4">
        <f>AVERAGE(JP!J5,UK!J5,CH!J5,EU!J5,US!J5,RoW!J5)</f>
        <v>-0.29737288333333334</v>
      </c>
      <c r="K5" s="4">
        <f>AVERAGE(JP!K5,UK!K5,CH!K5,EU!K5,US!K5,RoW!K5)</f>
        <v>0.14790139999999999</v>
      </c>
      <c r="L5" s="4">
        <f>AVERAGE(JP!L5,UK!L5,CH!L5,EU!L5,US!L5,RoW!L5)</f>
        <v>1.6107016666666665E-2</v>
      </c>
      <c r="M5" s="4">
        <f>AVERAGE(JP!M5,UK!M5,CH!M5,EU!M5,US!M5,RoW!M5)</f>
        <v>2.0263716666666667E-2</v>
      </c>
      <c r="N5" s="4">
        <f>AVERAGE(JP!N5,UK!N5,CH!N5,EU!N5,US!N5,RoW!N5)</f>
        <v>-8.1978733333333328E-3</v>
      </c>
    </row>
    <row r="6" spans="1:14">
      <c r="A6">
        <v>1986</v>
      </c>
      <c r="B6" s="4">
        <f>AVERAGE(JP!B6,UK!B6,CH!B6,EU!B6,US!B6,RoW!B6)</f>
        <v>4.236605833333333E-3</v>
      </c>
      <c r="C6" s="4">
        <f>AVERAGE(JP!C6,UK!C6,CH!C6,EU!C6,US!C6,RoW!C6)</f>
        <v>-2.2250971666666664E-2</v>
      </c>
      <c r="D6" s="4">
        <f>AVERAGE(JP!D6,UK!D6,CH!D6,EU!D6,US!D6,RoW!D6)</f>
        <v>1.3977371666666667E-2</v>
      </c>
      <c r="E6" s="4">
        <f>AVERAGE(JP!E6,UK!E6,CH!E6,EU!E6,US!E6,RoW!E6)</f>
        <v>3.6773116666666667E-3</v>
      </c>
      <c r="F6" s="4">
        <f>AVERAGE(JP!F6,UK!F6,CH!F6,EU!F6,US!F6,RoW!F6)</f>
        <v>-3.3869128333333335E-3</v>
      </c>
      <c r="G6" s="4">
        <f>AVERAGE(JP!G6,UK!G6,CH!G6,EU!G6,US!G6,RoW!G6)</f>
        <v>-6.3449333333333337E-3</v>
      </c>
      <c r="H6">
        <v>1986</v>
      </c>
      <c r="I6" s="4">
        <f>AVERAGE(JP!I6,UK!I6,CH!I6,EU!I6,US!I6,RoW!I6)</f>
        <v>3.6438766666666671E-3</v>
      </c>
      <c r="J6" s="4">
        <f>AVERAGE(JP!J6,UK!J6,CH!J6,EU!J6,US!J6,RoW!J6)</f>
        <v>-0.16995228333333334</v>
      </c>
      <c r="K6" s="4">
        <f>AVERAGE(JP!K6,UK!K6,CH!K6,EU!K6,US!K6,RoW!K6)</f>
        <v>0.16178356666666666</v>
      </c>
      <c r="L6" s="4">
        <f>AVERAGE(JP!L6,UK!L6,CH!L6,EU!L6,US!L6,RoW!L6)</f>
        <v>1.3172083333333333E-2</v>
      </c>
      <c r="M6" s="4">
        <f>AVERAGE(JP!M6,UK!M6,CH!M6,EU!M6,US!M6,RoW!M6)</f>
        <v>-7.5727988333333329E-2</v>
      </c>
      <c r="N6" s="4">
        <f>AVERAGE(JP!N6,UK!N6,CH!N6,EU!N6,US!N6,RoW!N6)</f>
        <v>-1.2560750000000001E-2</v>
      </c>
    </row>
    <row r="7" spans="1:14">
      <c r="A7">
        <v>1987</v>
      </c>
      <c r="B7" s="4">
        <f>AVERAGE(JP!B7,UK!B7,CH!B7,EU!B7,US!B7,RoW!B7)</f>
        <v>5.8736421666666675E-3</v>
      </c>
      <c r="C7" s="4">
        <f>AVERAGE(JP!C7,UK!C7,CH!C7,EU!C7,US!C7,RoW!C7)</f>
        <v>2.0365616666666666E-2</v>
      </c>
      <c r="D7" s="4">
        <f>AVERAGE(JP!D7,UK!D7,CH!D7,EU!D7,US!D7,RoW!D7)</f>
        <v>7.2991983333333338E-3</v>
      </c>
      <c r="E7" s="4">
        <f>AVERAGE(JP!E7,UK!E7,CH!E7,EU!E7,US!E7,RoW!E7)</f>
        <v>2.6548633333333335E-3</v>
      </c>
      <c r="F7" s="4">
        <f>AVERAGE(JP!F7,UK!F7,CH!F7,EU!F7,US!F7,RoW!F7)</f>
        <v>-2.6894761666666667E-3</v>
      </c>
      <c r="G7" s="4">
        <f>AVERAGE(JP!G7,UK!G7,CH!G7,EU!G7,US!G7,RoW!G7)</f>
        <v>-5.4611450000000006E-3</v>
      </c>
      <c r="H7">
        <v>1987</v>
      </c>
      <c r="I7" s="4">
        <f>AVERAGE(JP!I7,UK!I7,CH!I7,EU!I7,US!I7,RoW!I7)</f>
        <v>8.3359720333333331E-3</v>
      </c>
      <c r="J7" s="4">
        <f>AVERAGE(JP!J7,UK!J7,CH!J7,EU!J7,US!J7,RoW!J7)</f>
        <v>6.5898483333333327E-2</v>
      </c>
      <c r="K7" s="4">
        <f>AVERAGE(JP!K7,UK!K7,CH!K7,EU!K7,US!K7,RoW!K7)</f>
        <v>8.7113900000000008E-2</v>
      </c>
      <c r="L7" s="4">
        <f>AVERAGE(JP!L7,UK!L7,CH!L7,EU!L7,US!L7,RoW!L7)</f>
        <v>1.0993651666666668E-2</v>
      </c>
      <c r="M7" s="4">
        <f>AVERAGE(JP!M7,UK!M7,CH!M7,EU!M7,US!M7,RoW!M7)</f>
        <v>-3.3018644999999999E-2</v>
      </c>
      <c r="N7" s="4">
        <f>AVERAGE(JP!N7,UK!N7,CH!N7,EU!N7,US!N7,RoW!N7)</f>
        <v>-1.0340739999999999E-2</v>
      </c>
    </row>
    <row r="8" spans="1:14">
      <c r="A8">
        <v>1988</v>
      </c>
      <c r="B8" s="4">
        <f>AVERAGE(JP!B8,UK!B8,CH!B8,EU!B8,US!B8,RoW!B8)</f>
        <v>-9.4419050000000004E-3</v>
      </c>
      <c r="C8" s="4">
        <f>AVERAGE(JP!C8,UK!C8,CH!C8,EU!C8,US!C8,RoW!C8)</f>
        <v>-1.9319571666666667E-2</v>
      </c>
      <c r="D8" s="4">
        <f>AVERAGE(JP!D8,UK!D8,CH!D8,EU!D8,US!D8,RoW!D8)</f>
        <v>4.3009399999999996E-3</v>
      </c>
      <c r="E8" s="4">
        <f>AVERAGE(JP!E8,UK!E8,CH!E8,EU!E8,US!E8,RoW!E8)</f>
        <v>-9.0587966666666648E-4</v>
      </c>
      <c r="F8" s="4">
        <f>AVERAGE(JP!F8,UK!F8,CH!F8,EU!F8,US!F8,RoW!F8)</f>
        <v>-3.8060083333333332E-3</v>
      </c>
      <c r="G8" s="4">
        <f>AVERAGE(JP!G8,UK!G8,CH!G8,EU!G8,US!G8,RoW!G8)</f>
        <v>1.4600123333333335E-3</v>
      </c>
      <c r="H8">
        <v>1988</v>
      </c>
      <c r="I8" s="4">
        <f>AVERAGE(JP!I8,UK!I8,CH!I8,EU!I8,US!I8,RoW!I8)</f>
        <v>-2.4099964666666668E-2</v>
      </c>
      <c r="J8" s="4">
        <f>AVERAGE(JP!J8,UK!J8,CH!J8,EU!J8,US!J8,RoW!J8)</f>
        <v>-9.8514649999999995E-2</v>
      </c>
      <c r="K8" s="4">
        <f>AVERAGE(JP!K8,UK!K8,CH!K8,EU!K8,US!K8,RoW!K8)</f>
        <v>4.3930133333333336E-2</v>
      </c>
      <c r="L8" s="4">
        <f>AVERAGE(JP!L8,UK!L8,CH!L8,EU!L8,US!L8,RoW!L8)</f>
        <v>-5.9420693333333318E-3</v>
      </c>
      <c r="M8" s="4">
        <f>AVERAGE(JP!M8,UK!M8,CH!M8,EU!M8,US!M8,RoW!M8)</f>
        <v>-0.10586474999999999</v>
      </c>
      <c r="N8" s="4">
        <f>AVERAGE(JP!N8,UK!N8,CH!N8,EU!N8,US!N8,RoW!N8)</f>
        <v>1.7084491666666665E-3</v>
      </c>
    </row>
    <row r="9" spans="1:14">
      <c r="A9">
        <v>1989</v>
      </c>
      <c r="B9" s="4">
        <f>AVERAGE(JP!B9,UK!B9,CH!B9,EU!B9,US!B9,RoW!B9)</f>
        <v>-1.2659566499999999E-2</v>
      </c>
      <c r="C9" s="4">
        <f>AVERAGE(JP!C9,UK!C9,CH!C9,EU!C9,US!C9,RoW!C9)</f>
        <v>-3.9507616666666669E-2</v>
      </c>
      <c r="D9" s="4">
        <f>AVERAGE(JP!D9,UK!D9,CH!D9,EU!D9,US!D9,RoW!D9)</f>
        <v>4.9906716666666658E-3</v>
      </c>
      <c r="E9" s="4">
        <f>AVERAGE(JP!E9,UK!E9,CH!E9,EU!E9,US!E9,RoW!E9)</f>
        <v>-7.7879735000000014E-4</v>
      </c>
      <c r="F9" s="4">
        <f>AVERAGE(JP!F9,UK!F9,CH!F9,EU!F9,US!F9,RoW!F9)</f>
        <v>-4.271031666666667E-3</v>
      </c>
      <c r="G9" s="4">
        <f>AVERAGE(JP!G9,UK!G9,CH!G9,EU!G9,US!G9,RoW!G9)</f>
        <v>2.6436383333333334E-3</v>
      </c>
      <c r="H9">
        <v>1989</v>
      </c>
      <c r="I9" s="4">
        <f>AVERAGE(JP!I9,UK!I9,CH!I9,EU!I9,US!I9,RoW!I9)</f>
        <v>-3.0369326833333331E-2</v>
      </c>
      <c r="J9" s="4">
        <f>AVERAGE(JP!J9,UK!J9,CH!J9,EU!J9,US!J9,RoW!J9)</f>
        <v>-0.20281233333333334</v>
      </c>
      <c r="K9" s="4">
        <f>AVERAGE(JP!K9,UK!K9,CH!K9,EU!K9,US!K9,RoW!K9)</f>
        <v>4.8339050000000001E-2</v>
      </c>
      <c r="L9" s="4">
        <f>AVERAGE(JP!L9,UK!L9,CH!L9,EU!L9,US!L9,RoW!L9)</f>
        <v>-6.3812071666666656E-3</v>
      </c>
      <c r="M9" s="4">
        <f>AVERAGE(JP!M9,UK!M9,CH!M9,EU!M9,US!M9,RoW!M9)</f>
        <v>-0.12197213333333334</v>
      </c>
      <c r="N9" s="4">
        <f>AVERAGE(JP!N9,UK!N9,CH!N9,EU!N9,US!N9,RoW!N9)</f>
        <v>3.6959966666666668E-3</v>
      </c>
    </row>
    <row r="10" spans="1:14">
      <c r="A10">
        <v>1990</v>
      </c>
      <c r="B10" s="4">
        <f>AVERAGE(JP!B10,UK!B10,CH!B10,EU!B10,US!B10,RoW!B10)</f>
        <v>-9.6962950000000023E-3</v>
      </c>
      <c r="C10" s="4">
        <f>AVERAGE(JP!C10,UK!C10,CH!C10,EU!C10,US!C10,RoW!C10)</f>
        <v>-2.301800000000001E-3</v>
      </c>
      <c r="D10" s="4">
        <f>AVERAGE(JP!D10,UK!D10,CH!D10,EU!D10,US!D10,RoW!D10)</f>
        <v>-3.8224766666666667E-3</v>
      </c>
      <c r="E10" s="4">
        <f>AVERAGE(JP!E10,UK!E10,CH!E10,EU!E10,US!E10,RoW!E10)</f>
        <v>-1.2819103333333332E-3</v>
      </c>
      <c r="F10" s="4">
        <f>AVERAGE(JP!F10,UK!F10,CH!F10,EU!F10,US!F10,RoW!F10)</f>
        <v>-2.3681933333333329E-3</v>
      </c>
      <c r="G10" s="4">
        <f>AVERAGE(JP!G10,UK!G10,CH!G10,EU!G10,US!G10,RoW!G10)</f>
        <v>2.2517866666666667E-3</v>
      </c>
      <c r="H10">
        <v>1990</v>
      </c>
      <c r="I10" s="4">
        <f>AVERAGE(JP!I10,UK!I10,CH!I10,EU!I10,US!I10,RoW!I10)</f>
        <v>-2.6548728333333341E-2</v>
      </c>
      <c r="J10" s="4">
        <f>AVERAGE(JP!J10,UK!J10,CH!J10,EU!J10,US!J10,RoW!J10)</f>
        <v>8.1046000000000017E-3</v>
      </c>
      <c r="K10" s="4">
        <f>AVERAGE(JP!K10,UK!K10,CH!K10,EU!K10,US!K10,RoW!K10)</f>
        <v>-4.2380916666666678E-2</v>
      </c>
      <c r="L10" s="4">
        <f>AVERAGE(JP!L10,UK!L10,CH!L10,EU!L10,US!L10,RoW!L10)</f>
        <v>-6.1488149999999984E-3</v>
      </c>
      <c r="M10" s="4">
        <f>AVERAGE(JP!M10,UK!M10,CH!M10,EU!M10,US!M10,RoW!M10)</f>
        <v>-9.3990334999999994E-2</v>
      </c>
      <c r="N10" s="4">
        <f>AVERAGE(JP!N10,UK!N10,CH!N10,EU!N10,US!N10,RoW!N10)</f>
        <v>3.6517999999999989E-3</v>
      </c>
    </row>
    <row r="11" spans="1:14">
      <c r="A11">
        <v>1991</v>
      </c>
      <c r="B11" s="4">
        <f>AVERAGE(JP!B11,UK!B11,CH!B11,EU!B11,US!B11,RoW!B11)</f>
        <v>-1.7208381666666665E-2</v>
      </c>
      <c r="C11" s="4">
        <f>AVERAGE(JP!C11,UK!C11,CH!C11,EU!C11,US!C11,RoW!C11)</f>
        <v>-1.6004431166666666E-2</v>
      </c>
      <c r="D11" s="4">
        <f>AVERAGE(JP!D11,UK!D11,CH!D11,EU!D11,US!D11,RoW!D11)</f>
        <v>-1.2771803333333333E-2</v>
      </c>
      <c r="E11" s="4">
        <f>AVERAGE(JP!E11,UK!E11,CH!E11,EU!E11,US!E11,RoW!E11)</f>
        <v>-3.3657066666666676E-4</v>
      </c>
      <c r="F11" s="4">
        <f>AVERAGE(JP!F11,UK!F11,CH!F11,EU!F11,US!F11,RoW!F11)</f>
        <v>3.3225916666666675E-4</v>
      </c>
      <c r="G11" s="4">
        <f>AVERAGE(JP!G11,UK!G11,CH!G11,EU!G11,US!G11,RoW!G11)</f>
        <v>5.3797466666666649E-3</v>
      </c>
      <c r="H11">
        <v>1991</v>
      </c>
      <c r="I11" s="4">
        <f>AVERAGE(JP!I11,UK!I11,CH!I11,EU!I11,US!I11,RoW!I11)</f>
        <v>-4.2815750000000007E-2</v>
      </c>
      <c r="J11" s="4">
        <f>AVERAGE(JP!J11,UK!J11,CH!J11,EU!J11,US!J11,RoW!J11)</f>
        <v>-3.4367516666666646E-2</v>
      </c>
      <c r="K11" s="4">
        <f>AVERAGE(JP!K11,UK!K11,CH!K11,EU!K11,US!K11,RoW!K11)</f>
        <v>-0.14751206666666666</v>
      </c>
      <c r="L11" s="4">
        <f>AVERAGE(JP!L11,UK!L11,CH!L11,EU!L11,US!L11,RoW!L11)</f>
        <v>-2.1285983333333338E-3</v>
      </c>
      <c r="M11" s="4">
        <f>AVERAGE(JP!M11,UK!M11,CH!M11,EU!M11,US!M11,RoW!M11)</f>
        <v>-5.6381949999999993E-2</v>
      </c>
      <c r="N11" s="4">
        <f>AVERAGE(JP!N11,UK!N11,CH!N11,EU!N11,US!N11,RoW!N11)</f>
        <v>9.7218999999999986E-3</v>
      </c>
    </row>
    <row r="12" spans="1:14">
      <c r="A12">
        <v>1992</v>
      </c>
      <c r="B12" s="4">
        <f>AVERAGE(JP!B12,UK!B12,CH!B12,EU!B12,US!B12,RoW!B12)</f>
        <v>-2.2387286666666669E-2</v>
      </c>
      <c r="C12" s="4">
        <f>AVERAGE(JP!C12,UK!C12,CH!C12,EU!C12,US!C12,RoW!C12)</f>
        <v>-1.6513116666666671E-2</v>
      </c>
      <c r="D12" s="4">
        <f>AVERAGE(JP!D12,UK!D12,CH!D12,EU!D12,US!D12,RoW!D12)</f>
        <v>-1.1702495E-2</v>
      </c>
      <c r="E12" s="4">
        <f>AVERAGE(JP!E12,UK!E12,CH!E12,EU!E12,US!E12,RoW!E12)</f>
        <v>9.8470618333333323E-4</v>
      </c>
      <c r="F12" s="4">
        <f>AVERAGE(JP!F12,UK!F12,CH!F12,EU!F12,US!F12,RoW!F12)</f>
        <v>-1.61701935E-3</v>
      </c>
      <c r="G12" s="4">
        <f>AVERAGE(JP!G12,UK!G12,CH!G12,EU!G12,US!G12,RoW!G12)</f>
        <v>5.4125216666666663E-3</v>
      </c>
      <c r="H12">
        <v>1992</v>
      </c>
      <c r="I12" s="4">
        <f>AVERAGE(JP!I12,UK!I12,CH!I12,EU!I12,US!I12,RoW!I12)</f>
        <v>-5.5217233333333338E-2</v>
      </c>
      <c r="J12" s="4">
        <f>AVERAGE(JP!J12,UK!J12,CH!J12,EU!J12,US!J12,RoW!J12)</f>
        <v>-3.0935516666666666E-2</v>
      </c>
      <c r="K12" s="4">
        <f>AVERAGE(JP!K12,UK!K12,CH!K12,EU!K12,US!K12,RoW!K12)</f>
        <v>-0.14199846666666668</v>
      </c>
      <c r="L12" s="4">
        <f>AVERAGE(JP!L12,UK!L12,CH!L12,EU!L12,US!L12,RoW!L12)</f>
        <v>2.7217629999999999E-3</v>
      </c>
      <c r="M12" s="4">
        <f>AVERAGE(JP!M12,UK!M12,CH!M12,EU!M12,US!M12,RoW!M12)</f>
        <v>-7.4798916666666673E-2</v>
      </c>
      <c r="N12" s="4">
        <f>AVERAGE(JP!N12,UK!N12,CH!N12,EU!N12,US!N12,RoW!N12)</f>
        <v>9.3728983333333325E-3</v>
      </c>
    </row>
    <row r="13" spans="1:14">
      <c r="A13">
        <v>1993</v>
      </c>
      <c r="B13" s="4">
        <f>AVERAGE(JP!B13,UK!B13,CH!B13,EU!B13,US!B13,RoW!B13)</f>
        <v>-1.9460033333333335E-2</v>
      </c>
      <c r="C13" s="4">
        <f>AVERAGE(JP!C13,UK!C13,CH!C13,EU!C13,US!C13,RoW!C13)</f>
        <v>-3.6099183333333333E-2</v>
      </c>
      <c r="D13" s="4">
        <f>AVERAGE(JP!D13,UK!D13,CH!D13,EU!D13,US!D13,RoW!D13)</f>
        <v>6.1448320000000005E-4</v>
      </c>
      <c r="E13" s="4">
        <f>AVERAGE(JP!E13,UK!E13,CH!E13,EU!E13,US!E13,RoW!E13)</f>
        <v>-7.4415618666666668E-5</v>
      </c>
      <c r="F13" s="4">
        <f>AVERAGE(JP!F13,UK!F13,CH!F13,EU!F13,US!F13,RoW!F13)</f>
        <v>-3.9398866666666673E-3</v>
      </c>
      <c r="G13" s="4">
        <f>AVERAGE(JP!G13,UK!G13,CH!G13,EU!G13,US!G13,RoW!G13)</f>
        <v>4.5438550000000003E-3</v>
      </c>
      <c r="H13">
        <v>1993</v>
      </c>
      <c r="I13" s="4">
        <f>AVERAGE(JP!I13,UK!I13,CH!I13,EU!I13,US!I13,RoW!I13)</f>
        <v>-4.6174216666666663E-2</v>
      </c>
      <c r="J13" s="4">
        <f>AVERAGE(JP!J13,UK!J13,CH!J13,EU!J13,US!J13,RoW!J13)</f>
        <v>-0.15987678333333333</v>
      </c>
      <c r="K13" s="4">
        <f>AVERAGE(JP!K13,UK!K13,CH!K13,EU!K13,US!K13,RoW!K13)</f>
        <v>-6.192384999999999E-3</v>
      </c>
      <c r="L13" s="4">
        <f>AVERAGE(JP!L13,UK!L13,CH!L13,EU!L13,US!L13,RoW!L13)</f>
        <v>-3.7025100000000004E-3</v>
      </c>
      <c r="M13" s="4">
        <f>AVERAGE(JP!M13,UK!M13,CH!M13,EU!M13,US!M13,RoW!M13)</f>
        <v>-0.11324404999999999</v>
      </c>
      <c r="N13" s="4">
        <f>AVERAGE(JP!N13,UK!N13,CH!N13,EU!N13,US!N13,RoW!N13)</f>
        <v>7.0686366666666669E-3</v>
      </c>
    </row>
    <row r="14" spans="1:14">
      <c r="A14">
        <v>1994</v>
      </c>
      <c r="B14" s="4">
        <f>AVERAGE(JP!B14,UK!B14,CH!B14,EU!B14,US!B14,RoW!B14)</f>
        <v>-1.3656581666666669E-3</v>
      </c>
      <c r="C14" s="4">
        <f>AVERAGE(JP!C14,UK!C14,CH!C14,EU!C14,US!C14,RoW!C14)</f>
        <v>8.422466666666668E-3</v>
      </c>
      <c r="D14" s="4">
        <f>AVERAGE(JP!D14,UK!D14,CH!D14,EU!D14,US!D14,RoW!D14)</f>
        <v>-3.9367581666666668E-3</v>
      </c>
      <c r="E14" s="4">
        <f>AVERAGE(JP!E14,UK!E14,CH!E14,EU!E14,US!E14,RoW!E14)</f>
        <v>-1.6123163333333333E-3</v>
      </c>
      <c r="F14" s="4">
        <f>AVERAGE(JP!F14,UK!F14,CH!F14,EU!F14,US!F14,RoW!F14)</f>
        <v>-4.8304333333333365E-5</v>
      </c>
      <c r="G14" s="4">
        <f>AVERAGE(JP!G14,UK!G14,CH!G14,EU!G14,US!G14,RoW!G14)</f>
        <v>1.3715416666666665E-3</v>
      </c>
      <c r="H14">
        <v>1994</v>
      </c>
      <c r="I14" s="4">
        <f>AVERAGE(JP!I14,UK!I14,CH!I14,EU!I14,US!I14,RoW!I14)</f>
        <v>-3.2328349999999999E-3</v>
      </c>
      <c r="J14" s="4">
        <f>AVERAGE(JP!J14,UK!J14,CH!J14,EU!J14,US!J14,RoW!J14)</f>
        <v>6.0647816666666667E-2</v>
      </c>
      <c r="K14" s="4">
        <f>AVERAGE(JP!K14,UK!K14,CH!K14,EU!K14,US!K14,RoW!K14)</f>
        <v>-4.2470465000000006E-2</v>
      </c>
      <c r="L14" s="4">
        <f>AVERAGE(JP!L14,UK!L14,CH!L14,EU!L14,US!L14,RoW!L14)</f>
        <v>-5.9870733333333348E-3</v>
      </c>
      <c r="M14" s="4">
        <f>AVERAGE(JP!M14,UK!M14,CH!M14,EU!M14,US!M14,RoW!M14)</f>
        <v>-1.1076523333333333E-2</v>
      </c>
      <c r="N14" s="4">
        <f>AVERAGE(JP!N14,UK!N14,CH!N14,EU!N14,US!N14,RoW!N14)</f>
        <v>2.7492300000000005E-3</v>
      </c>
    </row>
    <row r="15" spans="1:14">
      <c r="A15">
        <v>1995</v>
      </c>
      <c r="B15" s="4">
        <f>AVERAGE(JP!B15,UK!B15,CH!B15,EU!B15,US!B15,RoW!B15)</f>
        <v>-1.0002433333333333E-2</v>
      </c>
      <c r="C15" s="4">
        <f>AVERAGE(JP!C15,UK!C15,CH!C15,EU!C15,US!C15,RoW!C15)</f>
        <v>-7.0840749999999996E-3</v>
      </c>
      <c r="D15" s="4">
        <f>AVERAGE(JP!D15,UK!D15,CH!D15,EU!D15,US!D15,RoW!D15)</f>
        <v>-5.8785484166666686E-5</v>
      </c>
      <c r="E15" s="4">
        <f>AVERAGE(JP!E15,UK!E15,CH!E15,EU!E15,US!E15,RoW!E15)</f>
        <v>-2.694545E-3</v>
      </c>
      <c r="F15" s="4">
        <f>AVERAGE(JP!F15,UK!F15,CH!F15,EU!F15,US!F15,RoW!F15)</f>
        <v>-6.596783333333334E-4</v>
      </c>
      <c r="G15" s="4">
        <f>AVERAGE(JP!G15,UK!G15,CH!G15,EU!G15,US!G15,RoW!G15)</f>
        <v>3.8315299999999997E-3</v>
      </c>
      <c r="H15">
        <v>1995</v>
      </c>
      <c r="I15" s="4">
        <f>AVERAGE(JP!I15,UK!I15,CH!I15,EU!I15,US!I15,RoW!I15)</f>
        <v>-2.0709796666666669E-2</v>
      </c>
      <c r="J15" s="4">
        <f>AVERAGE(JP!J15,UK!J15,CH!J15,EU!J15,US!J15,RoW!J15)</f>
        <v>-1.6312966666666671E-3</v>
      </c>
      <c r="K15" s="4">
        <f>AVERAGE(JP!K15,UK!K15,CH!K15,EU!K15,US!K15,RoW!K15)</f>
        <v>-1.0680633333333333E-2</v>
      </c>
      <c r="L15" s="4">
        <f>AVERAGE(JP!L15,UK!L15,CH!L15,EU!L15,US!L15,RoW!L15)</f>
        <v>-1.2086701666666665E-2</v>
      </c>
      <c r="M15" s="4">
        <f>AVERAGE(JP!M15,UK!M15,CH!M15,EU!M15,US!M15,RoW!M15)</f>
        <v>-1.6902346666666668E-2</v>
      </c>
      <c r="N15" s="4">
        <f>AVERAGE(JP!N15,UK!N15,CH!N15,EU!N15,US!N15,RoW!N15)</f>
        <v>6.5948333333333336E-3</v>
      </c>
    </row>
    <row r="16" spans="1:14">
      <c r="A16">
        <v>1996</v>
      </c>
      <c r="B16" s="4">
        <f>AVERAGE(JP!B16,UK!B16,CH!B16,EU!B16,US!B16,RoW!B16)</f>
        <v>-8.5163199999999991E-3</v>
      </c>
      <c r="C16" s="4">
        <f>AVERAGE(JP!C16,UK!C16,CH!C16,EU!C16,US!C16,RoW!C16)</f>
        <v>-1.0291915E-2</v>
      </c>
      <c r="D16" s="4">
        <f>AVERAGE(JP!D16,UK!D16,CH!D16,EU!D16,US!D16,RoW!D16)</f>
        <v>2.4125433333333332E-3</v>
      </c>
      <c r="E16" s="4">
        <f>AVERAGE(JP!E16,UK!E16,CH!E16,EU!E16,US!E16,RoW!E16)</f>
        <v>-4.7337400000000002E-3</v>
      </c>
      <c r="F16" s="4">
        <f>AVERAGE(JP!F16,UK!F16,CH!F16,EU!F16,US!F16,RoW!F16)</f>
        <v>-2.8868283333333345E-4</v>
      </c>
      <c r="G16" s="4">
        <f>AVERAGE(JP!G16,UK!G16,CH!G16,EU!G16,US!G16,RoW!G16)</f>
        <v>4.8738083333333326E-3</v>
      </c>
      <c r="H16">
        <v>1996</v>
      </c>
      <c r="I16" s="4">
        <f>AVERAGE(JP!I16,UK!I16,CH!I16,EU!I16,US!I16,RoW!I16)</f>
        <v>-1.3573708333333335E-2</v>
      </c>
      <c r="J16" s="4">
        <f>AVERAGE(JP!J16,UK!J16,CH!J16,EU!J16,US!J16,RoW!J16)</f>
        <v>-1.3785060816666667E-2</v>
      </c>
      <c r="K16" s="4">
        <f>AVERAGE(JP!K16,UK!K16,CH!K16,EU!K16,US!K16,RoW!K16)</f>
        <v>1.5196999999999997E-2</v>
      </c>
      <c r="L16" s="4">
        <f>AVERAGE(JP!L16,UK!L16,CH!L16,EU!L16,US!L16,RoW!L16)</f>
        <v>-2.0676960000000001E-2</v>
      </c>
      <c r="M16" s="4">
        <f>AVERAGE(JP!M16,UK!M16,CH!M16,EU!M16,US!M16,RoW!M16)</f>
        <v>1.7171016666666691E-3</v>
      </c>
      <c r="N16" s="4">
        <f>AVERAGE(JP!N16,UK!N16,CH!N16,EU!N16,US!N16,RoW!N16)</f>
        <v>8.5945716666666668E-3</v>
      </c>
    </row>
    <row r="17" spans="1:14">
      <c r="A17">
        <v>1997</v>
      </c>
      <c r="B17" s="4">
        <f>AVERAGE(JP!B17,UK!B17,CH!B17,EU!B17,US!B17,RoW!B17)</f>
        <v>-2.1698395E-3</v>
      </c>
      <c r="C17" s="4">
        <f>AVERAGE(JP!C17,UK!C17,CH!C17,EU!C17,US!C17,RoW!C17)</f>
        <v>8.5014999999999971E-4</v>
      </c>
      <c r="D17" s="4">
        <f>AVERAGE(JP!D17,UK!D17,CH!D17,EU!D17,US!D17,RoW!D17)</f>
        <v>1.1212583333333331E-3</v>
      </c>
      <c r="E17" s="4">
        <f>AVERAGE(JP!E17,UK!E17,CH!E17,EU!E17,US!E17,RoW!E17)</f>
        <v>-6.5214853333333336E-3</v>
      </c>
      <c r="F17" s="4">
        <f>AVERAGE(JP!F17,UK!F17,CH!F17,EU!F17,US!F17,RoW!F17)</f>
        <v>1.8982183333333315E-4</v>
      </c>
      <c r="G17" s="4">
        <f>AVERAGE(JP!G17,UK!G17,CH!G17,EU!G17,US!G17,RoW!G17)</f>
        <v>3.8790823333333326E-3</v>
      </c>
      <c r="H17">
        <v>1997</v>
      </c>
      <c r="I17" s="4">
        <f>AVERAGE(JP!I17,UK!I17,CH!I17,EU!I17,US!I17,RoW!I17)</f>
        <v>-6.2078333333333519E-4</v>
      </c>
      <c r="J17" s="4">
        <f>AVERAGE(JP!J17,UK!J17,CH!J17,EU!J17,US!J17,RoW!J17)</f>
        <v>3.4223166666666673E-2</v>
      </c>
      <c r="K17" s="4">
        <f>AVERAGE(JP!K17,UK!K17,CH!K17,EU!K17,US!K17,RoW!K17)</f>
        <v>1.0043650000000003E-2</v>
      </c>
      <c r="L17" s="4">
        <f>AVERAGE(JP!L17,UK!L17,CH!L17,EU!L17,US!L17,RoW!L17)</f>
        <v>-2.6614115000000004E-2</v>
      </c>
      <c r="M17" s="4">
        <f>AVERAGE(JP!M17,UK!M17,CH!M17,EU!M17,US!M17,RoW!M17)</f>
        <v>1.1461083333333332E-2</v>
      </c>
      <c r="N17" s="4">
        <f>AVERAGE(JP!N17,UK!N17,CH!N17,EU!N17,US!N17,RoW!N17)</f>
        <v>7.4728053333333331E-3</v>
      </c>
    </row>
    <row r="18" spans="1:14">
      <c r="A18">
        <v>1998</v>
      </c>
      <c r="B18" s="4">
        <f>AVERAGE(JP!B18,UK!B18,CH!B18,EU!B18,US!B18,RoW!B18)</f>
        <v>-1.3938751666666676E-3</v>
      </c>
      <c r="C18" s="4">
        <f>AVERAGE(JP!C18,UK!C18,CH!C18,EU!C18,US!C18,RoW!C18)</f>
        <v>2.544633333333332E-3</v>
      </c>
      <c r="D18" s="4">
        <f>AVERAGE(JP!D18,UK!D18,CH!D18,EU!D18,US!D18,RoW!D18)</f>
        <v>-7.7976999999999994E-4</v>
      </c>
      <c r="E18" s="4">
        <f>AVERAGE(JP!E18,UK!E18,CH!E18,EU!E18,US!E18,RoW!E18)</f>
        <v>-7.1002558333333335E-3</v>
      </c>
      <c r="F18" s="4">
        <f>AVERAGE(JP!F18,UK!F18,CH!F18,EU!F18,US!F18,RoW!F18)</f>
        <v>1.5321850000000001E-3</v>
      </c>
      <c r="G18" s="4">
        <f>AVERAGE(JP!G18,UK!G18,CH!G18,EU!G18,US!G18,RoW!G18)</f>
        <v>4.0430915000000001E-3</v>
      </c>
      <c r="H18">
        <v>1998</v>
      </c>
      <c r="I18" s="4">
        <f>AVERAGE(JP!I18,UK!I18,CH!I18,EU!I18,US!I18,RoW!I18)</f>
        <v>1.7116749999999982E-3</v>
      </c>
      <c r="J18" s="4">
        <f>AVERAGE(JP!J18,UK!J18,CH!J18,EU!J18,US!J18,RoW!J18)</f>
        <v>4.9164566666666666E-2</v>
      </c>
      <c r="K18" s="4">
        <f>AVERAGE(JP!K18,UK!K18,CH!K18,EU!K18,US!K18,RoW!K18)</f>
        <v>-1.3712149999999994E-2</v>
      </c>
      <c r="L18" s="4">
        <f>AVERAGE(JP!L18,UK!L18,CH!L18,EU!L18,US!L18,RoW!L18)</f>
        <v>-2.8424745000000001E-2</v>
      </c>
      <c r="M18" s="4">
        <f>AVERAGE(JP!M18,UK!M18,CH!M18,EU!M18,US!M18,RoW!M18)</f>
        <v>4.8564866666666671E-2</v>
      </c>
      <c r="N18" s="4">
        <f>AVERAGE(JP!N18,UK!N18,CH!N18,EU!N18,US!N18,RoW!N18)</f>
        <v>8.1145483333333324E-3</v>
      </c>
    </row>
    <row r="19" spans="1:14">
      <c r="A19">
        <v>1999</v>
      </c>
      <c r="B19" s="4">
        <f>AVERAGE(JP!B19,UK!B19,CH!B19,EU!B19,US!B19,RoW!B19)</f>
        <v>-6.1035666666666626E-4</v>
      </c>
      <c r="C19" s="4">
        <f>AVERAGE(JP!C19,UK!C19,CH!C19,EU!C19,US!C19,RoW!C19)</f>
        <v>2.8247849999999985E-3</v>
      </c>
      <c r="D19" s="4">
        <f>AVERAGE(JP!D19,UK!D19,CH!D19,EU!D19,US!D19,RoW!D19)</f>
        <v>1.1433126666666668E-3</v>
      </c>
      <c r="E19" s="4">
        <f>AVERAGE(JP!E19,UK!E19,CH!E19,EU!E19,US!E19,RoW!E19)</f>
        <v>-6.3201283333333344E-3</v>
      </c>
      <c r="F19" s="4">
        <f>AVERAGE(JP!F19,UK!F19,CH!F19,EU!F19,US!F19,RoW!F19)</f>
        <v>-9.6477166666666462E-5</v>
      </c>
      <c r="G19" s="4">
        <f>AVERAGE(JP!G19,UK!G19,CH!G19,EU!G19,US!G19,RoW!G19)</f>
        <v>2.8607268333333334E-3</v>
      </c>
      <c r="H19">
        <v>1999</v>
      </c>
      <c r="I19" s="4">
        <f>AVERAGE(JP!I19,UK!I19,CH!I19,EU!I19,US!I19,RoW!I19)</f>
        <v>2.0612194999999993E-3</v>
      </c>
      <c r="J19" s="4">
        <f>AVERAGE(JP!J19,UK!J19,CH!J19,EU!J19,US!J19,RoW!J19)</f>
        <v>3.7561296666666667E-2</v>
      </c>
      <c r="K19" s="4">
        <f>AVERAGE(JP!K19,UK!K19,CH!K19,EU!K19,US!K19,RoW!K19)</f>
        <v>1.0888916666666663E-2</v>
      </c>
      <c r="L19" s="4">
        <f>AVERAGE(JP!L19,UK!L19,CH!L19,EU!L19,US!L19,RoW!L19)</f>
        <v>-2.5654678333333333E-2</v>
      </c>
      <c r="M19" s="4">
        <f>AVERAGE(JP!M19,UK!M19,CH!M19,EU!M19,US!M19,RoW!M19)</f>
        <v>2.6067500000000036E-3</v>
      </c>
      <c r="N19" s="4">
        <f>AVERAGE(JP!N19,UK!N19,CH!N19,EU!N19,US!N19,RoW!N19)</f>
        <v>5.6502093333333329E-3</v>
      </c>
    </row>
    <row r="20" spans="1:14">
      <c r="A20">
        <v>2000</v>
      </c>
      <c r="B20" s="4">
        <f>AVERAGE(JP!B20,UK!B20,CH!B20,EU!B20,US!B20,RoW!B20)</f>
        <v>1.3014200000000002E-2</v>
      </c>
      <c r="C20" s="4">
        <f>AVERAGE(JP!C20,UK!C20,CH!C20,EU!C20,US!C20,RoW!C20)</f>
        <v>1.0886911666666667E-2</v>
      </c>
      <c r="D20" s="4">
        <f>AVERAGE(JP!D20,UK!D20,CH!D20,EU!D20,US!D20,RoW!D20)</f>
        <v>1.0727101666666665E-3</v>
      </c>
      <c r="E20" s="4">
        <f>AVERAGE(JP!E20,UK!E20,CH!E20,EU!E20,US!E20,RoW!E20)</f>
        <v>-3.6514816666666666E-3</v>
      </c>
      <c r="F20" s="4">
        <f>AVERAGE(JP!F20,UK!F20,CH!F20,EU!F20,US!F20,RoW!F20)</f>
        <v>1.4064298333333334E-3</v>
      </c>
      <c r="G20" s="4">
        <f>AVERAGE(JP!G20,UK!G20,CH!G20,EU!G20,US!G20,RoW!G20)</f>
        <v>-1.327543333333333E-3</v>
      </c>
      <c r="H20">
        <v>2000</v>
      </c>
      <c r="I20" s="4">
        <f>AVERAGE(JP!I20,UK!I20,CH!I20,EU!I20,US!I20,RoW!I20)</f>
        <v>3.2062516666666672E-2</v>
      </c>
      <c r="J20" s="4">
        <f>AVERAGE(JP!J20,UK!J20,CH!J20,EU!J20,US!J20,RoW!J20)</f>
        <v>3.6725078333333327E-2</v>
      </c>
      <c r="K20" s="4">
        <f>AVERAGE(JP!K20,UK!K20,CH!K20,EU!K20,US!K20,RoW!K20)</f>
        <v>2.2460531666666662E-2</v>
      </c>
      <c r="L20" s="4">
        <f>AVERAGE(JP!L20,UK!L20,CH!L20,EU!L20,US!L20,RoW!L20)</f>
        <v>-1.3451805666666669E-2</v>
      </c>
      <c r="M20" s="4">
        <f>AVERAGE(JP!M20,UK!M20,CH!M20,EU!M20,US!M20,RoW!M20)</f>
        <v>4.3278306666666662E-2</v>
      </c>
      <c r="N20" s="4">
        <f>AVERAGE(JP!N20,UK!N20,CH!N20,EU!N20,US!N20,RoW!N20)</f>
        <v>-1.304195E-3</v>
      </c>
    </row>
    <row r="21" spans="1:14">
      <c r="A21">
        <v>2001</v>
      </c>
      <c r="B21" s="4">
        <f>AVERAGE(JP!B21,UK!B21,CH!B21,EU!B21,US!B21,RoW!B21)</f>
        <v>1.355125833333333E-2</v>
      </c>
      <c r="C21" s="4">
        <f>AVERAGE(JP!C21,UK!C21,CH!C21,EU!C21,US!C21,RoW!C21)</f>
        <v>-3.6847999999999916E-4</v>
      </c>
      <c r="D21" s="4">
        <f>AVERAGE(JP!D21,UK!D21,CH!D21,EU!D21,US!D21,RoW!D21)</f>
        <v>4.9580700000000002E-3</v>
      </c>
      <c r="E21" s="4">
        <f>AVERAGE(JP!E21,UK!E21,CH!E21,EU!E21,US!E21,RoW!E21)</f>
        <v>-2.060778833333333E-3</v>
      </c>
      <c r="F21" s="4">
        <f>AVERAGE(JP!F21,UK!F21,CH!F21,EU!F21,US!F21,RoW!F21)</f>
        <v>1.3286383333333332E-4</v>
      </c>
      <c r="G21" s="4">
        <f>AVERAGE(JP!G21,UK!G21,CH!G21,EU!G21,US!G21,RoW!G21)</f>
        <v>-1.9441116666666664E-3</v>
      </c>
      <c r="H21">
        <v>2001</v>
      </c>
      <c r="I21" s="4">
        <f>AVERAGE(JP!I21,UK!I21,CH!I21,EU!I21,US!I21,RoW!I21)</f>
        <v>3.4265333333333335E-2</v>
      </c>
      <c r="J21" s="4">
        <f>AVERAGE(JP!J21,UK!J21,CH!J21,EU!J21,US!J21,RoW!J21)</f>
        <v>-2.5775450000000002E-2</v>
      </c>
      <c r="K21" s="4">
        <f>AVERAGE(JP!K21,UK!K21,CH!K21,EU!K21,US!K21,RoW!K21)</f>
        <v>6.7445042833333343E-2</v>
      </c>
      <c r="L21" s="4">
        <f>AVERAGE(JP!L21,UK!L21,CH!L21,EU!L21,US!L21,RoW!L21)</f>
        <v>-7.3770716666666679E-3</v>
      </c>
      <c r="M21" s="4">
        <f>AVERAGE(JP!M21,UK!M21,CH!M21,EU!M21,US!M21,RoW!M21)</f>
        <v>1.6787016666666665E-2</v>
      </c>
      <c r="N21" s="4">
        <f>AVERAGE(JP!N21,UK!N21,CH!N21,EU!N21,US!N21,RoW!N21)</f>
        <v>-3.1183199999999995E-3</v>
      </c>
    </row>
    <row r="22" spans="1:14">
      <c r="A22">
        <v>2002</v>
      </c>
      <c r="B22" s="4">
        <f>AVERAGE(JP!B22,UK!B22,CH!B22,EU!B22,US!B22,RoW!B22)</f>
        <v>1.5280699999999999E-2</v>
      </c>
      <c r="C22" s="4">
        <f>AVERAGE(JP!C22,UK!C22,CH!C22,EU!C22,US!C22,RoW!C22)</f>
        <v>9.618365000000002E-3</v>
      </c>
      <c r="D22" s="4">
        <f>AVERAGE(JP!D22,UK!D22,CH!D22,EU!D22,US!D22,RoW!D22)</f>
        <v>3.8420783333333324E-3</v>
      </c>
      <c r="E22" s="4">
        <f>AVERAGE(JP!E22,UK!E22,CH!E22,EU!E22,US!E22,RoW!E22)</f>
        <v>-4.8821966666666677E-4</v>
      </c>
      <c r="F22" s="4">
        <f>AVERAGE(JP!F22,UK!F22,CH!F22,EU!F22,US!F22,RoW!F22)</f>
        <v>-9.3311831833333336E-4</v>
      </c>
      <c r="G22" s="4">
        <f>AVERAGE(JP!G22,UK!G22,CH!G22,EU!G22,US!G22,RoW!G22)</f>
        <v>-4.4107949999999995E-3</v>
      </c>
      <c r="H22">
        <v>2002</v>
      </c>
      <c r="I22" s="4">
        <f>AVERAGE(JP!I22,UK!I22,CH!I22,EU!I22,US!I22,RoW!I22)</f>
        <v>3.3019033333333329E-2</v>
      </c>
      <c r="J22" s="4">
        <f>AVERAGE(JP!J22,UK!J22,CH!J22,EU!J22,US!J22,RoW!J22)</f>
        <v>1.6989458333333332E-2</v>
      </c>
      <c r="K22" s="4">
        <f>AVERAGE(JP!K22,UK!K22,CH!K22,EU!K22,US!K22,RoW!K22)</f>
        <v>6.1711083333333326E-2</v>
      </c>
      <c r="L22" s="4">
        <f>AVERAGE(JP!L22,UK!L22,CH!L22,EU!L22,US!L22,RoW!L22)</f>
        <v>-1.9035499999999912E-4</v>
      </c>
      <c r="M22" s="4">
        <f>AVERAGE(JP!M22,UK!M22,CH!M22,EU!M22,US!M22,RoW!M22)</f>
        <v>-1.9135743333333333E-2</v>
      </c>
      <c r="N22" s="4">
        <f>AVERAGE(JP!N22,UK!N22,CH!N22,EU!N22,US!N22,RoW!N22)</f>
        <v>-7.6234683333333336E-3</v>
      </c>
    </row>
    <row r="23" spans="1:14">
      <c r="A23">
        <v>2003</v>
      </c>
      <c r="B23" s="4">
        <f>AVERAGE(JP!B23,UK!B23,CH!B23,EU!B23,US!B23,RoW!B23)</f>
        <v>1.8551486666666665E-2</v>
      </c>
      <c r="C23" s="4">
        <f>AVERAGE(JP!C23,UK!C23,CH!C23,EU!C23,US!C23,RoW!C23)</f>
        <v>2.1315233333333333E-2</v>
      </c>
      <c r="D23" s="4">
        <f>AVERAGE(JP!D23,UK!D23,CH!D23,EU!D23,US!D23,RoW!D23)</f>
        <v>7.3185500000000001E-4</v>
      </c>
      <c r="E23" s="4">
        <f>AVERAGE(JP!E23,UK!E23,CH!E23,EU!E23,US!E23,RoW!E23)</f>
        <v>1.2273235000000002E-3</v>
      </c>
      <c r="F23" s="4">
        <f>AVERAGE(JP!F23,UK!F23,CH!F23,EU!F23,US!F23,RoW!F23)</f>
        <v>-1.2600629999999999E-3</v>
      </c>
      <c r="G23" s="4">
        <f>AVERAGE(JP!G23,UK!G23,CH!G23,EU!G23,US!G23,RoW!G23)</f>
        <v>-6.815038333333333E-3</v>
      </c>
      <c r="H23">
        <v>2003</v>
      </c>
      <c r="I23" s="4">
        <f>AVERAGE(JP!I23,UK!I23,CH!I23,EU!I23,US!I23,RoW!I23)</f>
        <v>3.5887391666666664E-2</v>
      </c>
      <c r="J23" s="4">
        <f>AVERAGE(JP!J23,UK!J23,CH!J23,EU!J23,US!J23,RoW!J23)</f>
        <v>7.0647333333333326E-2</v>
      </c>
      <c r="K23" s="4">
        <f>AVERAGE(JP!K23,UK!K23,CH!K23,EU!K23,US!K23,RoW!K23)</f>
        <v>3.4946588333333334E-2</v>
      </c>
      <c r="L23" s="4">
        <f>AVERAGE(JP!L23,UK!L23,CH!L23,EU!L23,US!L23,RoW!L23)</f>
        <v>8.1768499999999994E-3</v>
      </c>
      <c r="M23" s="4">
        <f>AVERAGE(JP!M23,UK!M23,CH!M23,EU!M23,US!M23,RoW!M23)</f>
        <v>-3.6618626666666661E-2</v>
      </c>
      <c r="N23" s="4">
        <f>AVERAGE(JP!N23,UK!N23,CH!N23,EU!N23,US!N23,RoW!N23)</f>
        <v>-1.1764018333333334E-2</v>
      </c>
    </row>
    <row r="24" spans="1:14">
      <c r="A24">
        <v>2004</v>
      </c>
      <c r="B24" s="4">
        <f>AVERAGE(JP!B24,UK!B24,CH!B24,EU!B24,US!B24,RoW!B24)</f>
        <v>1.7317499999999996E-2</v>
      </c>
      <c r="C24" s="4">
        <f>AVERAGE(JP!C24,UK!C24,CH!C24,EU!C24,US!C24,RoW!C24)</f>
        <v>2.4542833333333333E-2</v>
      </c>
      <c r="D24" s="4">
        <f>AVERAGE(JP!D24,UK!D24,CH!D24,EU!D24,US!D24,RoW!D24)</f>
        <v>4.7656799999999996E-3</v>
      </c>
      <c r="E24" s="4">
        <f>AVERAGE(JP!E24,UK!E24,CH!E24,EU!E24,US!E24,RoW!E24)</f>
        <v>-6.8636166666666677E-4</v>
      </c>
      <c r="F24" s="4">
        <f>AVERAGE(JP!F24,UK!F24,CH!F24,EU!F24,US!F24,RoW!F24)</f>
        <v>-1.4515375000000001E-3</v>
      </c>
      <c r="G24" s="4">
        <f>AVERAGE(JP!G24,UK!G24,CH!G24,EU!G24,US!G24,RoW!G24)</f>
        <v>-7.0170233333333313E-3</v>
      </c>
      <c r="H24">
        <v>2004</v>
      </c>
      <c r="I24" s="4">
        <f>AVERAGE(JP!I24,UK!I24,CH!I24,EU!I24,US!I24,RoW!I24)</f>
        <v>3.4564966666666662E-2</v>
      </c>
      <c r="J24" s="4">
        <f>AVERAGE(JP!J24,UK!J24,CH!J24,EU!J24,US!J24,RoW!J24)</f>
        <v>4.087085E-2</v>
      </c>
      <c r="K24" s="4">
        <f>AVERAGE(JP!K24,UK!K24,CH!K24,EU!K24,US!K24,RoW!K24)</f>
        <v>6.7898011666666661E-2</v>
      </c>
      <c r="L24" s="4">
        <f>AVERAGE(JP!L24,UK!L24,CH!L24,EU!L24,US!L24,RoW!L24)</f>
        <v>-5.0381833333333452E-4</v>
      </c>
      <c r="M24" s="4">
        <f>AVERAGE(JP!M24,UK!M24,CH!M24,EU!M24,US!M24,RoW!M24)</f>
        <v>-3.987361666666666E-2</v>
      </c>
      <c r="N24" s="4">
        <f>AVERAGE(JP!N24,UK!N24,CH!N24,EU!N24,US!N24,RoW!N24)</f>
        <v>-1.2559265E-2</v>
      </c>
    </row>
    <row r="25" spans="1:14">
      <c r="A25">
        <v>2005</v>
      </c>
      <c r="B25" s="4">
        <f>AVERAGE(JP!B25,UK!B25,CH!B25,EU!B25,US!B25,RoW!B25)</f>
        <v>2.7834033333333331E-2</v>
      </c>
      <c r="C25" s="4">
        <f>AVERAGE(JP!C25,UK!C25,CH!C25,EU!C25,US!C25,RoW!C25)</f>
        <v>3.4815633333333339E-2</v>
      </c>
      <c r="D25" s="4">
        <f>AVERAGE(JP!D25,UK!D25,CH!D25,EU!D25,US!D25,RoW!D25)</f>
        <v>1.9601521666666667E-3</v>
      </c>
      <c r="E25" s="4">
        <f>AVERAGE(JP!E25,UK!E25,CH!E25,EU!E25,US!E25,RoW!E25)</f>
        <v>-1.1469266666666669E-3</v>
      </c>
      <c r="F25" s="4">
        <f>AVERAGE(JP!F25,UK!F25,CH!F25,EU!F25,US!F25,RoW!F25)</f>
        <v>5.718938333333333E-4</v>
      </c>
      <c r="G25" s="4">
        <f>AVERAGE(JP!G25,UK!G25,CH!G25,EU!G25,US!G25,RoW!G25)</f>
        <v>-9.2183833333333316E-3</v>
      </c>
      <c r="H25">
        <v>2005</v>
      </c>
      <c r="I25" s="4">
        <f>AVERAGE(JP!I25,UK!I25,CH!I25,EU!I25,US!I25,RoW!I25)</f>
        <v>5.8152333333333334E-2</v>
      </c>
      <c r="J25" s="4">
        <f>AVERAGE(JP!J25,UK!J25,CH!J25,EU!J25,US!J25,RoW!J25)</f>
        <v>6.8315856666666661E-2</v>
      </c>
      <c r="K25" s="4">
        <f>AVERAGE(JP!K25,UK!K25,CH!K25,EU!K25,US!K25,RoW!K25)</f>
        <v>4.3196213333333337E-2</v>
      </c>
      <c r="L25" s="4">
        <f>AVERAGE(JP!L25,UK!L25,CH!L25,EU!L25,US!L25,RoW!L25)</f>
        <v>-4.7307149999999999E-4</v>
      </c>
      <c r="M25" s="4">
        <f>AVERAGE(JP!M25,UK!M25,CH!M25,EU!M25,US!M25,RoW!M25)</f>
        <v>1.3052000000000015E-2</v>
      </c>
      <c r="N25" s="4">
        <f>AVERAGE(JP!N25,UK!N25,CH!N25,EU!N25,US!N25,RoW!N25)</f>
        <v>-1.5820133333333333E-2</v>
      </c>
    </row>
    <row r="26" spans="1:14">
      <c r="A26">
        <v>2006</v>
      </c>
      <c r="B26" s="4">
        <f>AVERAGE(JP!B26,UK!B26,CH!B26,EU!B26,US!B26,RoW!B26)</f>
        <v>2.5147483333333331E-2</v>
      </c>
      <c r="C26" s="4">
        <f>AVERAGE(JP!C26,UK!C26,CH!C26,EU!C26,US!C26,RoW!C26)</f>
        <v>4.009476666666667E-2</v>
      </c>
      <c r="D26" s="4">
        <f>AVERAGE(JP!D26,UK!D26,CH!D26,EU!D26,US!D26,RoW!D26)</f>
        <v>1.0053449999999999E-3</v>
      </c>
      <c r="E26" s="4">
        <f>AVERAGE(JP!E26,UK!E26,CH!E26,EU!E26,US!E26,RoW!E26)</f>
        <v>-9.7042524999999978E-4</v>
      </c>
      <c r="F26" s="4">
        <f>AVERAGE(JP!F26,UK!F26,CH!F26,EU!F26,US!F26,RoW!F26)</f>
        <v>-7.8900266666666644E-4</v>
      </c>
      <c r="G26" s="4">
        <f>AVERAGE(JP!G26,UK!G26,CH!G26,EU!G26,US!G26,RoW!G26)</f>
        <v>-9.8616200000000015E-3</v>
      </c>
      <c r="H26">
        <v>2006</v>
      </c>
      <c r="I26" s="4">
        <f>AVERAGE(JP!I26,UK!I26,CH!I26,EU!I26,US!I26,RoW!I26)</f>
        <v>4.8185183333333333E-2</v>
      </c>
      <c r="J26" s="4">
        <f>AVERAGE(JP!J26,UK!J26,CH!J26,EU!J26,US!J26,RoW!J26)</f>
        <v>9.2162416666666677E-2</v>
      </c>
      <c r="K26" s="4">
        <f>AVERAGE(JP!K26,UK!K26,CH!K26,EU!K26,US!K26,RoW!K26)</f>
        <v>3.3022168333333338E-2</v>
      </c>
      <c r="L26" s="4">
        <f>AVERAGE(JP!L26,UK!L26,CH!L26,EU!L26,US!L26,RoW!L26)</f>
        <v>4.1623000000000007E-4</v>
      </c>
      <c r="M26" s="4">
        <f>AVERAGE(JP!M26,UK!M26,CH!M26,EU!M26,US!M26,RoW!M26)</f>
        <v>-3.1812338333333336E-2</v>
      </c>
      <c r="N26" s="4">
        <f>AVERAGE(JP!N26,UK!N26,CH!N26,EU!N26,US!N26,RoW!N26)</f>
        <v>-1.7240633333333335E-2</v>
      </c>
    </row>
    <row r="27" spans="1:14">
      <c r="A27">
        <v>2007</v>
      </c>
      <c r="B27" s="4">
        <f>AVERAGE(JP!B27,UK!B27,CH!B27,EU!B27,US!B27,RoW!B27)</f>
        <v>1.2180660000000003E-2</v>
      </c>
      <c r="C27" s="4">
        <f>AVERAGE(JP!C27,UK!C27,CH!C27,EU!C27,US!C27,RoW!C27)</f>
        <v>2.8809175000000003E-2</v>
      </c>
      <c r="D27" s="4">
        <f>AVERAGE(JP!D27,UK!D27,CH!D27,EU!D27,US!D27,RoW!D27)</f>
        <v>-1.267186666666667E-3</v>
      </c>
      <c r="E27" s="4">
        <f>AVERAGE(JP!E27,UK!E27,CH!E27,EU!E27,US!E27,RoW!E27)</f>
        <v>-2.9551850000000004E-3</v>
      </c>
      <c r="F27" s="4">
        <f>AVERAGE(JP!F27,UK!F27,CH!F27,EU!F27,US!F27,RoW!F27)</f>
        <v>-5.6971000000000018E-4</v>
      </c>
      <c r="G27" s="4">
        <f>AVERAGE(JP!G27,UK!G27,CH!G27,EU!G27,US!G27,RoW!G27)</f>
        <v>-4.9071566666666665E-3</v>
      </c>
      <c r="H27">
        <v>2007</v>
      </c>
      <c r="I27" s="4">
        <f>AVERAGE(JP!I27,UK!I27,CH!I27,EU!I27,US!I27,RoW!I27)</f>
        <v>2.1021749999999995E-2</v>
      </c>
      <c r="J27" s="4">
        <f>AVERAGE(JP!J27,UK!J27,CH!J27,EU!J27,US!J27,RoW!J27)</f>
        <v>9.6361666666666665E-2</v>
      </c>
      <c r="K27" s="4">
        <f>AVERAGE(JP!K27,UK!K27,CH!K27,EU!K27,US!K27,RoW!K27)</f>
        <v>-3.4561000000000014E-3</v>
      </c>
      <c r="L27" s="4">
        <f>AVERAGE(JP!L27,UK!L27,CH!L27,EU!L27,US!L27,RoW!L27)</f>
        <v>-9.1624716666666647E-3</v>
      </c>
      <c r="M27" s="4">
        <f>AVERAGE(JP!M27,UK!M27,CH!M27,EU!M27,US!M27,RoW!M27)</f>
        <v>-2.6241799999999999E-2</v>
      </c>
      <c r="N27" s="4">
        <f>AVERAGE(JP!N27,UK!N27,CH!N27,EU!N27,US!N27,RoW!N27)</f>
        <v>-8.382746666666668E-3</v>
      </c>
    </row>
    <row r="28" spans="1:14">
      <c r="A28">
        <v>2008</v>
      </c>
      <c r="B28" s="4">
        <f>AVERAGE(JP!B28,UK!B28,CH!B28,EU!B28,US!B28,RoW!B28)</f>
        <v>7.5367333333333335E-3</v>
      </c>
      <c r="C28" s="4">
        <f>AVERAGE(JP!C28,UK!C28,CH!C28,EU!C28,US!C28,RoW!C28)</f>
        <v>3.3106824999999999E-2</v>
      </c>
      <c r="D28" s="4">
        <f>AVERAGE(JP!D28,UK!D28,CH!D28,EU!D28,US!D28,RoW!D28)</f>
        <v>-1.1508166666666668E-3</v>
      </c>
      <c r="E28" s="4">
        <f>AVERAGE(JP!E28,UK!E28,CH!E28,EU!E28,US!E28,RoW!E28)</f>
        <v>7.397005000000001E-4</v>
      </c>
      <c r="F28" s="4">
        <f>AVERAGE(JP!F28,UK!F28,CH!F28,EU!F28,US!F28,RoW!F28)</f>
        <v>-4.1652016666666666E-3</v>
      </c>
      <c r="G28" s="4">
        <f>AVERAGE(JP!G28,UK!G28,CH!G28,EU!G28,US!G28,RoW!G28)</f>
        <v>-7.304331666666667E-3</v>
      </c>
      <c r="H28">
        <v>2008</v>
      </c>
      <c r="I28" s="4">
        <f>AVERAGE(JP!I28,UK!I28,CH!I28,EU!I28,US!I28,RoW!I28)</f>
        <v>2.7242783333333328E-3</v>
      </c>
      <c r="J28" s="4">
        <f>AVERAGE(JP!J28,UK!J28,CH!J28,EU!J28,US!J28,RoW!J28)</f>
        <v>9.4266766666666668E-2</v>
      </c>
      <c r="K28" s="4">
        <f>AVERAGE(JP!K28,UK!K28,CH!K28,EU!K28,US!K28,RoW!K28)</f>
        <v>1.394210000000001E-3</v>
      </c>
      <c r="L28" s="4">
        <f>AVERAGE(JP!L28,UK!L28,CH!L28,EU!L28,US!L28,RoW!L28)</f>
        <v>5.6366073333333341E-3</v>
      </c>
      <c r="M28" s="4">
        <f>AVERAGE(JP!M28,UK!M28,CH!M28,EU!M28,US!M28,RoW!M28)</f>
        <v>-0.13810281666666666</v>
      </c>
      <c r="N28" s="4">
        <f>AVERAGE(JP!N28,UK!N28,CH!N28,EU!N28,US!N28,RoW!N28)</f>
        <v>-1.3619323333333334E-2</v>
      </c>
    </row>
    <row r="29" spans="1:14">
      <c r="A29">
        <v>2009</v>
      </c>
      <c r="B29" s="4">
        <f>AVERAGE(JP!B29,UK!B29,CH!B29,EU!B29,US!B29,RoW!B29)</f>
        <v>-1.5188299999999994E-3</v>
      </c>
      <c r="C29" s="4">
        <f>AVERAGE(JP!C29,UK!C29,CH!C29,EU!C29,US!C29,RoW!C29)</f>
        <v>2.6112873333333331E-2</v>
      </c>
      <c r="D29" s="4">
        <f>AVERAGE(JP!D29,UK!D29,CH!D29,EU!D29,US!D29,RoW!D29)</f>
        <v>2.3930130000000016E-3</v>
      </c>
      <c r="E29" s="4">
        <f>AVERAGE(JP!E29,UK!E29,CH!E29,EU!E29,US!E29,RoW!E29)</f>
        <v>4.0106294999999988E-3</v>
      </c>
      <c r="F29" s="4">
        <f>AVERAGE(JP!F29,UK!F29,CH!F29,EU!F29,US!F29,RoW!F29)</f>
        <v>-7.577529999999999E-3</v>
      </c>
      <c r="G29" s="4">
        <f>AVERAGE(JP!G29,UK!G29,CH!G29,EU!G29,US!G29,RoW!G29)</f>
        <v>-7.4895933333333333E-3</v>
      </c>
      <c r="H29">
        <v>2009</v>
      </c>
      <c r="I29" s="4">
        <f>AVERAGE(JP!I29,UK!I29,CH!I29,EU!I29,US!I29,RoW!I29)</f>
        <v>-2.1156666666666667E-2</v>
      </c>
      <c r="J29" s="4">
        <f>AVERAGE(JP!J29,UK!J29,CH!J29,EU!J29,US!J29,RoW!J29)</f>
        <v>5.5784083333333338E-2</v>
      </c>
      <c r="K29" s="4">
        <f>AVERAGE(JP!K29,UK!K29,CH!K29,EU!K29,US!K29,RoW!K29)</f>
        <v>3.8617350000000002E-2</v>
      </c>
      <c r="L29" s="4">
        <f>AVERAGE(JP!L29,UK!L29,CH!L29,EU!L29,US!L29,RoW!L29)</f>
        <v>1.7266486666666667E-2</v>
      </c>
      <c r="M29" s="4">
        <f>AVERAGE(JP!M29,UK!M29,CH!M29,EU!M29,US!M29,RoW!M29)</f>
        <v>-0.23369871666666667</v>
      </c>
      <c r="N29" s="4">
        <f>AVERAGE(JP!N29,UK!N29,CH!N29,EU!N29,US!N29,RoW!N29)</f>
        <v>-1.5071776666666668E-2</v>
      </c>
    </row>
    <row r="30" spans="1:14">
      <c r="A30">
        <v>2010</v>
      </c>
      <c r="B30" s="4">
        <f>AVERAGE(JP!B30,UK!B30,CH!B30,EU!B30,US!B30,RoW!B30)</f>
        <v>-3.2434799999999978E-3</v>
      </c>
      <c r="C30" s="4">
        <f>AVERAGE(JP!C30,UK!C30,CH!C30,EU!C30,US!C30,RoW!C30)</f>
        <v>2.5685955499999996E-2</v>
      </c>
      <c r="D30" s="4">
        <f>AVERAGE(JP!D30,UK!D30,CH!D30,EU!D30,US!D30,RoW!D30)</f>
        <v>9.2782728000000028E-4</v>
      </c>
      <c r="E30" s="4">
        <f>AVERAGE(JP!E30,UK!E30,CH!E30,EU!E30,US!E30,RoW!E30)</f>
        <v>7.2321151666666673E-3</v>
      </c>
      <c r="F30" s="4">
        <f>AVERAGE(JP!F30,UK!F30,CH!F30,EU!F30,US!F30,RoW!F30)</f>
        <v>-5.9740183333333334E-3</v>
      </c>
      <c r="G30" s="4">
        <f>AVERAGE(JP!G30,UK!G30,CH!G30,EU!G30,US!G30,RoW!G30)</f>
        <v>-8.0690899999999992E-3</v>
      </c>
      <c r="H30">
        <v>2010</v>
      </c>
      <c r="I30" s="4">
        <f>AVERAGE(JP!I30,UK!I30,CH!I30,EU!I30,US!I30,RoW!I30)</f>
        <v>-2.6135838333333338E-2</v>
      </c>
      <c r="J30" s="4">
        <f>AVERAGE(JP!J30,UK!J30,CH!J30,EU!J30,US!J30,RoW!J30)</f>
        <v>5.1002383333333325E-2</v>
      </c>
      <c r="K30" s="4">
        <f>AVERAGE(JP!K30,UK!K30,CH!K30,EU!K30,US!K30,RoW!K30)</f>
        <v>1.8985566666666669E-2</v>
      </c>
      <c r="L30" s="4">
        <f>AVERAGE(JP!L30,UK!L30,CH!L30,EU!L30,US!L30,RoW!L30)</f>
        <v>3.0679573534999994E-2</v>
      </c>
      <c r="M30" s="4">
        <f>AVERAGE(JP!M30,UK!M30,CH!M30,EU!M30,US!M30,RoW!M30)</f>
        <v>-0.18843231666666668</v>
      </c>
      <c r="N30" s="4">
        <f>AVERAGE(JP!N30,UK!N30,CH!N30,EU!N30,US!N30,RoW!N30)</f>
        <v>-1.6332849999999999E-2</v>
      </c>
    </row>
    <row r="31" spans="1:14" s="7" customFormat="1">
      <c r="A31" s="7">
        <v>2011</v>
      </c>
      <c r="B31" s="10">
        <f>AVERAGE(JP!B31,UK!B31,CH!B31,EU!B31,US!B31,RoW!B31)</f>
        <v>7.7010250000000002E-3</v>
      </c>
      <c r="C31" s="10">
        <f>AVERAGE(JP!C31,UK!C31,CH!C31,EU!C31,US!C31,RoW!C31)</f>
        <v>2.0616060000000002E-2</v>
      </c>
      <c r="D31" s="10">
        <f>AVERAGE(JP!D31,UK!D31,CH!D31,EU!D31,US!D31,RoW!D31)</f>
        <v>5.4873533333333309E-3</v>
      </c>
      <c r="E31" s="10">
        <f>AVERAGE(JP!E31,UK!E31,CH!E31,EU!E31,US!E31,RoW!E31)</f>
        <v>4.1558130000000004E-3</v>
      </c>
      <c r="F31" s="10">
        <f>AVERAGE(JP!F31,UK!F31,CH!F31,EU!F31,US!F31,RoW!F31)</f>
        <v>-5.4752016666666662E-3</v>
      </c>
      <c r="G31" s="10">
        <f>AVERAGE(JP!G31,UK!G31,CH!G31,EU!G31,US!G31,RoW!G31)</f>
        <v>-8.0766916666666685E-3</v>
      </c>
      <c r="H31" s="7">
        <v>2011</v>
      </c>
      <c r="I31" s="10">
        <f>AVERAGE(JP!I31,UK!I31,CH!I31,EU!I31,US!I31,RoW!I31)</f>
        <v>5.955639999999999E-3</v>
      </c>
      <c r="J31" s="10">
        <f>AVERAGE(JP!J31,UK!J31,CH!J31,EU!J31,US!J31,RoW!J31)</f>
        <v>1.1146923333333334E-2</v>
      </c>
      <c r="K31" s="10">
        <f>AVERAGE(JP!K31,UK!K31,CH!K31,EU!K31,US!K31,RoW!K31)</f>
        <v>7.6184583333333333E-2</v>
      </c>
      <c r="L31" s="10">
        <f>AVERAGE(JP!L31,UK!L31,CH!L31,EU!L31,US!L31,RoW!L31)</f>
        <v>1.7975281666666666E-2</v>
      </c>
      <c r="M31" s="10">
        <f>AVERAGE(JP!M31,UK!M31,CH!M31,EU!M31,US!M31,RoW!M31)</f>
        <v>-0.16180471666666665</v>
      </c>
      <c r="N31" s="10">
        <f>AVERAGE(JP!N31,UK!N31,CH!N31,EU!N31,US!N31,RoW!N31)</f>
        <v>-1.5675466666666669E-2</v>
      </c>
    </row>
    <row r="32" spans="1:14" s="7" customFormat="1">
      <c r="A32" s="7">
        <v>2012</v>
      </c>
      <c r="B32" s="10">
        <f>AVERAGE(JP!B32,UK!B32,CH!B32,EU!B32,US!B32,RoW!B32)</f>
        <v>-6.6335333333333304E-4</v>
      </c>
      <c r="C32" s="10">
        <f>AVERAGE(JP!C32,UK!C32,CH!C32,EU!C32,US!C32,RoW!C32)</f>
        <v>1.5725315333333333E-2</v>
      </c>
      <c r="D32" s="10">
        <f>AVERAGE(JP!D32,UK!D32,CH!D32,EU!D32,US!D32,RoW!D32)</f>
        <v>9.5558816666666685E-3</v>
      </c>
      <c r="E32" s="10">
        <f>AVERAGE(JP!E32,UK!E32,CH!E32,EU!E32,US!E32,RoW!E32)</f>
        <v>1.9620676666666668E-3</v>
      </c>
      <c r="F32" s="10">
        <f>AVERAGE(JP!F32,UK!F32,CH!F32,EU!F32,US!F32,RoW!F32)</f>
        <v>-8.0730699999999999E-3</v>
      </c>
      <c r="G32" s="10">
        <f>AVERAGE(JP!G32,UK!G32,CH!G32,EU!G32,US!G32,RoW!G32)</f>
        <v>-6.1141766666666679E-3</v>
      </c>
      <c r="H32" s="7">
        <v>2012</v>
      </c>
      <c r="I32" s="10">
        <f>AVERAGE(JP!I32,UK!I32,CH!I32,EU!I32,US!I32,RoW!I32)</f>
        <v>-1.2726746666666669E-2</v>
      </c>
      <c r="J32" s="10">
        <f>AVERAGE(JP!J32,UK!J32,CH!J32,EU!J32,US!J32,RoW!J32)</f>
        <v>8.0289566666666683E-3</v>
      </c>
      <c r="K32" s="10">
        <f>AVERAGE(JP!K32,UK!K32,CH!K32,EU!K32,US!K32,RoW!K32)</f>
        <v>0.11642986666666666</v>
      </c>
      <c r="L32" s="10">
        <f>AVERAGE(JP!L32,UK!L32,CH!L32,EU!L32,US!L32,RoW!L32)</f>
        <v>7.393069999999999E-3</v>
      </c>
      <c r="M32" s="10">
        <f>AVERAGE(JP!M32,UK!M32,CH!M32,EU!M32,US!M32,RoW!M32)</f>
        <v>-0.22992556666666664</v>
      </c>
      <c r="N32" s="10">
        <f>AVERAGE(JP!N32,UK!N32,CH!N32,EU!N32,US!N32,RoW!N32)</f>
        <v>-1.2677655000000001E-2</v>
      </c>
    </row>
    <row r="33" spans="1:14" s="7" customFormat="1">
      <c r="A33" s="7">
        <v>2013</v>
      </c>
      <c r="B33" s="10">
        <f>AVERAGE(JP!B33,UK!B33,CH!B33,EU!B33,US!B33,RoW!B33)</f>
        <v>-1.0509442166666667E-2</v>
      </c>
      <c r="C33" s="10">
        <f>AVERAGE(JP!C33,UK!C33,CH!C33,EU!C33,US!C33,RoW!C33)</f>
        <v>1.3043795333333335E-2</v>
      </c>
      <c r="D33" s="10">
        <f>AVERAGE(JP!D33,UK!D33,CH!D33,EU!D33,US!D33,RoW!D33)</f>
        <v>9.5953299999999974E-3</v>
      </c>
      <c r="E33" s="10">
        <f>AVERAGE(JP!E33,UK!E33,CH!E33,EU!E33,US!E33,RoW!E33)</f>
        <v>5.4353686666666666E-3</v>
      </c>
      <c r="F33" s="10">
        <f>AVERAGE(JP!F33,UK!F33,CH!F33,EU!F33,US!F33,RoW!F33)</f>
        <v>-9.2670749999999979E-3</v>
      </c>
      <c r="G33" s="10">
        <f>AVERAGE(JP!G33,UK!G33,CH!G33,EU!G33,US!G33,RoW!G33)</f>
        <v>-5.999396666666666E-3</v>
      </c>
      <c r="H33" s="7">
        <v>2013</v>
      </c>
      <c r="I33" s="10">
        <f>AVERAGE(JP!I33,UK!I33,CH!I33,EU!I33,US!I33,RoW!I33)</f>
        <v>-3.9085498333333336E-2</v>
      </c>
      <c r="J33" s="10">
        <f>AVERAGE(JP!J33,UK!J33,CH!J33,EU!J33,US!J33,RoW!J33)</f>
        <v>1.7529166666666648E-3</v>
      </c>
      <c r="K33" s="10">
        <f>AVERAGE(JP!K33,UK!K33,CH!K33,EU!K33,US!K33,RoW!K33)</f>
        <v>0.11099460000000001</v>
      </c>
      <c r="L33" s="10">
        <f>AVERAGE(JP!L33,UK!L33,CH!L33,EU!L33,US!L33,RoW!L33)</f>
        <v>2.0705560000000001E-2</v>
      </c>
      <c r="M33" s="10">
        <f>AVERAGE(JP!M33,UK!M33,CH!M33,EU!M33,US!M33,RoW!M33)</f>
        <v>-0.26611141666666666</v>
      </c>
      <c r="N33" s="10">
        <f>AVERAGE(JP!N33,UK!N33,CH!N33,EU!N33,US!N33,RoW!N33)</f>
        <v>-1.3350820000000001E-2</v>
      </c>
    </row>
    <row r="34" spans="1:14" s="17" customFormat="1">
      <c r="A34" s="17">
        <v>2014</v>
      </c>
      <c r="B34" s="20">
        <f>AVERAGE(JP!B34,UK!B34,CH!B34,EU!B34,US!B34,RoW!B34)</f>
        <v>-1.2276938333333334E-2</v>
      </c>
      <c r="C34" s="20">
        <f>AVERAGE(JP!C34,UK!C34,CH!C34,EU!C34,US!C34,RoW!C34)</f>
        <v>1.1438434666666669E-2</v>
      </c>
      <c r="D34" s="20">
        <f>AVERAGE(JP!D34,UK!D34,CH!D34,EU!D34,US!D34,RoW!D34)</f>
        <v>1.0971363333333333E-2</v>
      </c>
      <c r="E34" s="20">
        <f>AVERAGE(JP!E34,UK!E34,CH!E34,EU!E34,US!E34,RoW!E34)</f>
        <v>3.1611467400000002E-3</v>
      </c>
      <c r="F34" s="20">
        <f>AVERAGE(JP!F34,UK!F34,CH!F34,EU!F34,US!F34,RoW!F34)</f>
        <v>-1.0516548333333334E-2</v>
      </c>
      <c r="G34" s="20">
        <f>AVERAGE(JP!G34,UK!G34,CH!G34,EU!G34,US!G34,RoW!G34)</f>
        <v>-4.9024616666666675E-3</v>
      </c>
      <c r="H34" s="17">
        <v>2014</v>
      </c>
      <c r="I34" s="20">
        <f>AVERAGE(JP!I34,UK!I34,CH!I34,EU!I34,US!I34,RoW!I34)</f>
        <v>-4.2236699999999995E-2</v>
      </c>
      <c r="J34" s="20">
        <f>AVERAGE(JP!J34,UK!J34,CH!J34,EU!J34,US!J34,RoW!J34)</f>
        <v>4.386400000000003E-3</v>
      </c>
      <c r="K34" s="20">
        <f>AVERAGE(JP!K34,UK!K34,CH!K34,EU!K34,US!K34,RoW!K34)</f>
        <v>0.12600648333333334</v>
      </c>
      <c r="L34" s="20">
        <f>AVERAGE(JP!L34,UK!L34,CH!L34,EU!L34,US!L34,RoW!L34)</f>
        <v>1.0859970000000002E-2</v>
      </c>
      <c r="M34" s="20">
        <f>AVERAGE(JP!M34,UK!M34,CH!M34,EU!M34,US!M34,RoW!M34)</f>
        <v>-0.3002246833333333</v>
      </c>
      <c r="N34" s="20">
        <f>AVERAGE(JP!N34,UK!N34,CH!N34,EU!N34,US!N34,RoW!N34)</f>
        <v>-1.1366833333333333E-2</v>
      </c>
    </row>
    <row r="35" spans="1:14" s="17" customFormat="1">
      <c r="A35" s="17">
        <v>2015</v>
      </c>
      <c r="B35" s="20">
        <f>AVERAGE(JP!B35,UK!B35,CH!B35,EU!B35,US!B35,RoW!B35)</f>
        <v>-1.0398424999999999E-2</v>
      </c>
      <c r="C35" s="20">
        <f>AVERAGE(JP!C35,UK!C35,CH!C35,EU!C35,US!C35,RoW!C35)</f>
        <v>3.6357700000000013E-4</v>
      </c>
      <c r="D35" s="20">
        <f>AVERAGE(JP!D35,UK!D35,CH!D35,EU!D35,US!D35,RoW!D35)</f>
        <v>1.5221138333333334E-2</v>
      </c>
      <c r="E35" s="20">
        <f>AVERAGE(JP!E35,UK!E35,CH!E35,EU!E35,US!E35,RoW!E35)</f>
        <v>-4.4460340000000006E-3</v>
      </c>
      <c r="F35" s="20">
        <f>AVERAGE(JP!F35,UK!F35,CH!F35,EU!F35,US!F35,RoW!F35)</f>
        <v>-8.3232166666666677E-3</v>
      </c>
      <c r="G35" s="20">
        <f>AVERAGE(JP!G35,UK!G35,CH!G35,EU!G35,US!G35,RoW!G35)</f>
        <v>-1.316961666666666E-4</v>
      </c>
      <c r="H35" s="17">
        <v>2015</v>
      </c>
      <c r="I35" s="20">
        <f>AVERAGE(JP!I35,UK!I35,CH!I35,EU!I35,US!I35,RoW!I35)</f>
        <v>-2.6078600000000004E-2</v>
      </c>
      <c r="J35" s="20">
        <f>AVERAGE(JP!J35,UK!J35,CH!J35,EU!J35,US!J35,RoW!J35)</f>
        <v>-6.5109716666666663E-3</v>
      </c>
      <c r="K35" s="20">
        <f>AVERAGE(JP!K35,UK!K35,CH!K35,EU!K35,US!K35,RoW!K35)</f>
        <v>0.16711754999999998</v>
      </c>
      <c r="L35" s="20">
        <f>AVERAGE(JP!L35,UK!L35,CH!L35,EU!L35,US!L35,RoW!L35)</f>
        <v>-2.1265333333333341E-2</v>
      </c>
      <c r="M35" s="20">
        <f>AVERAGE(JP!M35,UK!M35,CH!M35,EU!M35,US!M35,RoW!M35)</f>
        <v>-0.21869835000000001</v>
      </c>
      <c r="N35" s="20">
        <f>AVERAGE(JP!N35,UK!N35,CH!N35,EU!N35,US!N35,RoW!N35)</f>
        <v>-1.8487650000000005E-3</v>
      </c>
    </row>
    <row r="36" spans="1:14" s="17" customFormat="1">
      <c r="A36" s="17">
        <v>2016</v>
      </c>
      <c r="B36" s="20">
        <f>AVERAGE(JP!B36,UK!B36,CH!B36,EU!B36,US!B36,RoW!B36)</f>
        <v>-8.3904700000000023E-3</v>
      </c>
      <c r="C36" s="20">
        <f>AVERAGE(JP!C36,UK!C36,CH!C36,EU!C36,US!C36,RoW!C36)</f>
        <v>-1.8938749999999995E-3</v>
      </c>
      <c r="D36" s="20">
        <f>AVERAGE(JP!D36,UK!D36,CH!D36,EU!D36,US!D36,RoW!D36)</f>
        <v>1.727677E-2</v>
      </c>
      <c r="E36" s="20">
        <f>AVERAGE(JP!E36,UK!E36,CH!E36,EU!E36,US!E36,RoW!E36)</f>
        <v>-5.7447486666666672E-3</v>
      </c>
      <c r="F36" s="20">
        <f>AVERAGE(JP!F36,UK!F36,CH!F36,EU!F36,US!F36,RoW!F36)</f>
        <v>-8.6138533333333343E-3</v>
      </c>
      <c r="G36" s="20">
        <f>AVERAGE(JP!G36,UK!G36,CH!G36,EU!G36,US!G36,RoW!G36)</f>
        <v>1.6442233333333352E-4</v>
      </c>
      <c r="H36" s="17">
        <v>2016</v>
      </c>
      <c r="I36" s="20">
        <f>AVERAGE(JP!I36,UK!I36,CH!I36,EU!I36,US!I36,RoW!I36)</f>
        <v>-1.9298900000000001E-2</v>
      </c>
      <c r="J36" s="20">
        <f>AVERAGE(JP!J36,UK!J36,CH!J36,EU!J36,US!J36,RoW!J36)</f>
        <v>-1.898083666666665E-2</v>
      </c>
      <c r="K36" s="20">
        <f>AVERAGE(JP!K36,UK!K36,CH!K36,EU!K36,US!K36,RoW!K36)</f>
        <v>0.19120700000000002</v>
      </c>
      <c r="L36" s="20">
        <f>AVERAGE(JP!L36,UK!L36,CH!L36,EU!L36,US!L36,RoW!L36)</f>
        <v>-2.6870521666666664E-2</v>
      </c>
      <c r="M36" s="20">
        <f>AVERAGE(JP!M36,UK!M36,CH!M36,EU!M36,US!M36,RoW!M36)</f>
        <v>-0.22229030000000002</v>
      </c>
      <c r="N36" s="20">
        <f>AVERAGE(JP!N36,UK!N36,CH!N36,EU!N36,US!N36,RoW!N36)</f>
        <v>-1.1991433333333331E-3</v>
      </c>
    </row>
    <row r="38" spans="1:14">
      <c r="B38" s="3" t="s">
        <v>1</v>
      </c>
      <c r="C38" s="3"/>
      <c r="D3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7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8" sqref="N38"/>
    </sheetView>
  </sheetViews>
  <sheetFormatPr baseColWidth="10" defaultRowHeight="12.75"/>
  <cols>
    <col min="1" max="1" width="11.42578125" style="13"/>
    <col min="8" max="8" width="11.42578125" style="13"/>
  </cols>
  <sheetData>
    <row r="1" spans="1:14"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</row>
    <row r="2" spans="1:14">
      <c r="A2" s="13">
        <v>1982</v>
      </c>
      <c r="B2" s="12">
        <f>AVERAGE(JP!B2,UK!B2,CH!B2,EU!B2,US!B2)</f>
        <v>-7.1441779999999984E-3</v>
      </c>
      <c r="C2" s="12">
        <f>AVERAGE(JP!C2,UK!C2,EU!C2,US!C2,RoW!C2)</f>
        <v>3.2929600000000003E-2</v>
      </c>
      <c r="D2" s="12">
        <f>AVERAGE(JP!D2,UK!D2,CH!D2,US!D2,RoW!D2)</f>
        <v>6.656320000000002E-3</v>
      </c>
      <c r="E2" s="12">
        <f>AVERAGE(UK!E2,CH!E2,EU!E2,US!E2,RoW!E2)</f>
        <v>1.5970530000000004E-3</v>
      </c>
      <c r="F2" s="12">
        <f>AVERAGE(JP!F2,CH!F2,EU!F2,US!F2,RoW!F2)</f>
        <v>3.7933958199999999E-3</v>
      </c>
      <c r="G2" s="12">
        <f>AVERAGE(JP!G2,UK!G2,CH!G2,EU!G2,RoW!G2)</f>
        <v>6.9182530000000009E-3</v>
      </c>
      <c r="H2" s="13">
        <v>1982</v>
      </c>
      <c r="I2" s="12">
        <f>AVERAGE(JP!I2,UK!I2,CH!I2,EU!I2,US!I2)</f>
        <v>-7.4670000000000014E-3</v>
      </c>
      <c r="J2" s="12">
        <f>AVERAGE(JP!J2,UK!J2,EU!J2,US!J2,RoW!J2)</f>
        <v>0.20042960000000001</v>
      </c>
      <c r="K2" s="12">
        <f>AVERAGE(JP!K2,UK!K2,CH!K2,US!K2,RoW!K2)</f>
        <v>7.2256459999999995E-2</v>
      </c>
      <c r="L2" s="12">
        <f>AVERAGE(UK!L2,CH!L2,EU!L2,US!L2,RoW!L2)</f>
        <v>4.5397719999999992E-3</v>
      </c>
      <c r="M2" s="12">
        <f>AVERAGE(JP!M2,CH!M2,EU!M2,US!M2,RoW!M2)</f>
        <v>0.13048214</v>
      </c>
      <c r="N2" s="12">
        <f>AVERAGE(JP!N2,UK!N2,CH!N2,EU!N2,RoW!N2)</f>
        <v>1.3109378E-2</v>
      </c>
    </row>
    <row r="3" spans="1:14">
      <c r="A3" s="13">
        <v>1983</v>
      </c>
      <c r="B3" s="12">
        <f>AVERAGE(JP!B3,UK!B3,CH!B3,EU!B3,US!B3)</f>
        <v>-3.9749149999999999E-3</v>
      </c>
      <c r="C3" s="12">
        <f>AVERAGE(JP!C3,UK!C3,EU!C3,US!C3,RoW!C3)</f>
        <v>2.803162E-2</v>
      </c>
      <c r="D3" s="12">
        <f>AVERAGE(JP!D3,UK!D3,CH!D3,US!D3,RoW!D3)</f>
        <v>1.1988056000000002E-2</v>
      </c>
      <c r="E3" s="12">
        <f>AVERAGE(UK!E3,CH!E3,EU!E3,US!E3,RoW!E3)</f>
        <v>1.8486174E-3</v>
      </c>
      <c r="F3" s="12">
        <f>AVERAGE(JP!F3,CH!F3,EU!F3,US!F3,RoW!F3)</f>
        <v>2.3670560200000001E-3</v>
      </c>
      <c r="G3" s="12">
        <f>AVERAGE(JP!G3,UK!G3,CH!G3,EU!G3,RoW!G3)</f>
        <v>4.212052E-3</v>
      </c>
      <c r="H3" s="13">
        <v>1983</v>
      </c>
      <c r="I3" s="12">
        <f>AVERAGE(JP!I3,UK!I3,CH!I3,EU!I3,US!I3)</f>
        <v>-2.3743400000000004E-3</v>
      </c>
      <c r="J3" s="12">
        <f>AVERAGE(JP!J3,UK!J3,EU!J3,US!J3,RoW!J3)</f>
        <v>0.15539864</v>
      </c>
      <c r="K3" s="12">
        <f>AVERAGE(JP!K3,UK!K3,CH!K3,US!K3,RoW!K3)</f>
        <v>0.13535760000000002</v>
      </c>
      <c r="L3" s="12">
        <f>AVERAGE(UK!L3,CH!L3,EU!L3,US!L3,RoW!L3)</f>
        <v>5.1925679999999998E-3</v>
      </c>
      <c r="M3" s="12">
        <f>AVERAGE(JP!M3,CH!M3,EU!M3,US!M3,RoW!M3)</f>
        <v>9.7707559999999999E-2</v>
      </c>
      <c r="N3" s="12">
        <f>AVERAGE(JP!N3,UK!N3,CH!N3,EU!N3,RoW!N3)</f>
        <v>7.7503539999999992E-3</v>
      </c>
    </row>
    <row r="4" spans="1:14">
      <c r="A4" s="13">
        <v>1984</v>
      </c>
      <c r="B4" s="12">
        <f>AVERAGE(JP!B4,UK!B4,CH!B4,EU!B4,US!B4)</f>
        <v>1.0775400000000007E-3</v>
      </c>
      <c r="C4" s="12">
        <f>AVERAGE(JP!C4,UK!C4,EU!C4,US!C4,RoW!C4)</f>
        <v>1.1927980000000001E-2</v>
      </c>
      <c r="D4" s="12">
        <f>AVERAGE(JP!D4,UK!D4,CH!D4,US!D4,RoW!D4)</f>
        <v>9.3223239999999999E-3</v>
      </c>
      <c r="E4" s="12">
        <f>AVERAGE(UK!E4,CH!E4,EU!E4,US!E4,RoW!E4)</f>
        <v>2.5310720000000001E-3</v>
      </c>
      <c r="F4" s="12">
        <f>AVERAGE(JP!F4,CH!F4,EU!F4,US!F4,RoW!F4)</f>
        <v>1.9263061999999991E-4</v>
      </c>
      <c r="G4" s="12">
        <f>AVERAGE(JP!G4,UK!G4,CH!G4,EU!G4,RoW!G4)</f>
        <v>-1.3873595999999999E-3</v>
      </c>
      <c r="H4" s="13">
        <v>1984</v>
      </c>
      <c r="I4" s="12">
        <f>AVERAGE(JP!I4,UK!I4,CH!I4,EU!I4,US!I4)</f>
        <v>5.4056200000000072E-4</v>
      </c>
      <c r="J4" s="12">
        <f>AVERAGE(JP!J4,UK!J4,EU!J4,US!J4,RoW!J4)</f>
        <v>4.5172899999999995E-2</v>
      </c>
      <c r="K4" s="12">
        <f>AVERAGE(JP!K4,UK!K4,CH!K4,US!K4,RoW!K4)</f>
        <v>0.108755764</v>
      </c>
      <c r="L4" s="12">
        <f>AVERAGE(UK!L4,CH!L4,EU!L4,US!L4,RoW!L4)</f>
        <v>9.8144059999999995E-3</v>
      </c>
      <c r="M4" s="12">
        <f>AVERAGE(JP!M4,CH!M4,EU!M4,US!M4,RoW!M4)</f>
        <v>2.435934E-2</v>
      </c>
      <c r="N4" s="12">
        <f>AVERAGE(JP!N4,UK!N4,CH!N4,EU!N4,RoW!N4)</f>
        <v>-2.8762575999999999E-3</v>
      </c>
    </row>
    <row r="5" spans="1:14">
      <c r="A5" s="13">
        <v>1985</v>
      </c>
      <c r="B5" s="12">
        <f>AVERAGE(JP!B5,UK!B5,CH!B5,EU!B5,US!B5)</f>
        <v>2.1137560000000001E-3</v>
      </c>
      <c r="C5" s="12">
        <f>AVERAGE(JP!C5,UK!C5,EU!C5,US!C5,RoW!C5)</f>
        <v>-4.4783440000000001E-2</v>
      </c>
      <c r="D5" s="12">
        <f>AVERAGE(JP!D5,UK!D5,CH!D5,US!D5,RoW!D5)</f>
        <v>1.4947300000000002E-2</v>
      </c>
      <c r="E5" s="12">
        <f>AVERAGE(UK!E5,CH!E5,EU!E5,US!E5,RoW!E5)</f>
        <v>6.1780460000000004E-3</v>
      </c>
      <c r="F5" s="12">
        <f>AVERAGE(JP!F5,CH!F5,EU!F5,US!F5,RoW!F5)</f>
        <v>3.4139402000000005E-4</v>
      </c>
      <c r="G5" s="12">
        <f>AVERAGE(JP!G5,UK!G5,CH!G5,EU!G5,RoW!G5)</f>
        <v>-3.1819620000000009E-3</v>
      </c>
      <c r="H5" s="13">
        <v>1985</v>
      </c>
      <c r="I5" s="12">
        <f>AVERAGE(JP!I5,UK!I5,CH!I5,EU!I5,US!I5)</f>
        <v>5.7229919999999988E-3</v>
      </c>
      <c r="J5" s="12">
        <f>AVERAGE(JP!J5,UK!J5,EU!J5,US!J5,RoW!J5)</f>
        <v>-0.28217858000000001</v>
      </c>
      <c r="K5" s="12">
        <f>AVERAGE(JP!K5,UK!K5,CH!K5,US!K5,RoW!K5)</f>
        <v>0.16210998000000001</v>
      </c>
      <c r="L5" s="12">
        <f>AVERAGE(UK!L5,CH!L5,EU!L5,US!L5,RoW!L5)</f>
        <v>2.2605959999999998E-2</v>
      </c>
      <c r="M5" s="12">
        <f>AVERAGE(JP!M5,CH!M5,EU!M5,US!M5,RoW!M5)</f>
        <v>3.80886E-2</v>
      </c>
      <c r="N5" s="12">
        <f>AVERAGE(JP!N5,UK!N5,CH!N5,EU!N5,RoW!N5)</f>
        <v>-6.5599880000000001E-3</v>
      </c>
    </row>
    <row r="6" spans="1:14">
      <c r="A6" s="13">
        <v>1986</v>
      </c>
      <c r="B6" s="12">
        <f>AVERAGE(JP!B6,UK!B6,CH!B6,EU!B6,US!B6)</f>
        <v>3.7324629999999997E-3</v>
      </c>
      <c r="C6" s="12">
        <f>AVERAGE(JP!C6,UK!C6,EU!C6,US!C6,RoW!C6)</f>
        <v>-4.7758059999999988E-3</v>
      </c>
      <c r="D6" s="12">
        <f>AVERAGE(JP!D6,UK!D6,CH!D6,US!D6,RoW!D6)</f>
        <v>1.4993080000000001E-2</v>
      </c>
      <c r="E6" s="12">
        <f>AVERAGE(UK!E6,CH!E6,EU!E6,US!E6,RoW!E6)</f>
        <v>4.7501539999999995E-3</v>
      </c>
      <c r="F6" s="12">
        <f>AVERAGE(JP!F6,CH!F6,EU!F6,US!F6,RoW!F6)</f>
        <v>-2.9025993999999998E-3</v>
      </c>
      <c r="G6" s="12">
        <f>AVERAGE(JP!G6,UK!G6,CH!G6,EU!G6,RoW!G6)</f>
        <v>-3.6344800000000003E-3</v>
      </c>
      <c r="H6" s="13">
        <v>1986</v>
      </c>
      <c r="I6" s="12">
        <f>AVERAGE(JP!I6,UK!I6,CH!I6,EU!I6,US!I6)</f>
        <v>1.579432E-3</v>
      </c>
      <c r="J6" s="12">
        <f>AVERAGE(JP!J6,UK!J6,EU!J6,US!J6,RoW!J6)</f>
        <v>-7.4772560000000002E-2</v>
      </c>
      <c r="K6" s="12">
        <f>AVERAGE(JP!K6,UK!K6,CH!K6,US!K6,RoW!K6)</f>
        <v>0.17510673999999998</v>
      </c>
      <c r="L6" s="12">
        <f>AVERAGE(UK!L6,CH!L6,EU!L6,US!L6,RoW!L6)</f>
        <v>1.7589198E-2</v>
      </c>
      <c r="M6" s="12">
        <f>AVERAGE(JP!M6,CH!M6,EU!M6,US!M6,RoW!M6)</f>
        <v>-5.9779685999999999E-2</v>
      </c>
      <c r="N6" s="12">
        <f>AVERAGE(JP!N6,UK!N6,CH!N6,EU!N6,RoW!N6)</f>
        <v>-7.6631400000000014E-3</v>
      </c>
    </row>
    <row r="7" spans="1:14">
      <c r="A7" s="13">
        <v>1987</v>
      </c>
      <c r="B7" s="12">
        <f>AVERAGE(JP!B7,UK!B7,CH!B7,EU!B7,US!B7)</f>
        <v>4.8102506000000005E-3</v>
      </c>
      <c r="C7" s="12">
        <f>AVERAGE(JP!C7,UK!C7,EU!C7,US!C7,RoW!C7)</f>
        <v>2.656464E-2</v>
      </c>
      <c r="D7" s="12">
        <f>AVERAGE(JP!D7,UK!D7,CH!D7,US!D7,RoW!D7)</f>
        <v>8.2153399999999998E-3</v>
      </c>
      <c r="E7" s="12">
        <f>AVERAGE(UK!E7,CH!E7,EU!E7,US!E7,RoW!E7)</f>
        <v>3.587494000000001E-3</v>
      </c>
      <c r="F7" s="12">
        <f>AVERAGE(JP!F7,CH!F7,EU!F7,US!F7,RoW!F7)</f>
        <v>-2.2997414000000002E-3</v>
      </c>
      <c r="G7" s="12">
        <f>AVERAGE(JP!G7,UK!G7,CH!G7,EU!G7,RoW!G7)</f>
        <v>-4.1474140000000003E-3</v>
      </c>
      <c r="H7" s="13">
        <v>1987</v>
      </c>
      <c r="I7" s="12">
        <f>AVERAGE(JP!I7,UK!I7,CH!I7,EU!I7,US!I7)</f>
        <v>5.38170644E-3</v>
      </c>
      <c r="J7" s="12">
        <f>AVERAGE(JP!J7,UK!J7,EU!J7,US!J7,RoW!J7)</f>
        <v>9.8054759999999991E-2</v>
      </c>
      <c r="K7" s="12">
        <f>AVERAGE(JP!K7,UK!K7,CH!K7,US!K7,RoW!K7)</f>
        <v>9.8303080000000001E-2</v>
      </c>
      <c r="L7" s="12">
        <f>AVERAGE(UK!L7,CH!L7,EU!L7,US!L7,RoW!L7)</f>
        <v>1.4838242000000001E-2</v>
      </c>
      <c r="M7" s="12">
        <f>AVERAGE(JP!M7,CH!M7,EU!M7,US!M7,RoW!M7)</f>
        <v>-1.7693233999999999E-2</v>
      </c>
      <c r="N7" s="12">
        <f>AVERAGE(JP!N7,UK!N7,CH!N7,EU!N7,RoW!N7)</f>
        <v>-7.9653880000000003E-3</v>
      </c>
    </row>
    <row r="8" spans="1:14">
      <c r="A8" s="13">
        <v>1988</v>
      </c>
      <c r="B8" s="12">
        <f>AVERAGE(JP!B8,UK!B8,CH!B8,EU!B8,US!B8)</f>
        <v>-1.0117671999999999E-2</v>
      </c>
      <c r="C8" s="12">
        <f>AVERAGE(JP!C8,UK!C8,EU!C8,US!C8,RoW!C8)</f>
        <v>-1.2301645999999999E-2</v>
      </c>
      <c r="D8" s="12">
        <f>AVERAGE(JP!D8,UK!D8,CH!D8,US!D8,RoW!D8)</f>
        <v>5.3258360000000005E-3</v>
      </c>
      <c r="E8" s="12">
        <f>AVERAGE(UK!E8,CH!E8,EU!E8,US!E8,RoW!E8)</f>
        <v>2.3134840000000001E-4</v>
      </c>
      <c r="F8" s="12">
        <f>AVERAGE(JP!F8,CH!F8,EU!F8,US!F8,RoW!F8)</f>
        <v>-3.2380220000000001E-3</v>
      </c>
      <c r="G8" s="12">
        <f>AVERAGE(JP!G8,UK!G8,CH!G8,EU!G8,RoW!G8)</f>
        <v>2.0215588000000004E-3</v>
      </c>
      <c r="H8" s="13">
        <v>1988</v>
      </c>
      <c r="I8" s="12">
        <f>AVERAGE(JP!I8,UK!I8,CH!I8,EU!I8,US!I8)</f>
        <v>-2.5859657600000002E-2</v>
      </c>
      <c r="J8" s="12">
        <f>AVERAGE(JP!J8,UK!J8,EU!J8,US!J8,RoW!J8)</f>
        <v>-6.0521640000000002E-2</v>
      </c>
      <c r="K8" s="12">
        <f>AVERAGE(JP!K8,UK!K8,CH!K8,US!K8,RoW!K8)</f>
        <v>5.537926E-2</v>
      </c>
      <c r="L8" s="12">
        <f>AVERAGE(UK!L8,CH!L8,EU!L8,US!L8,RoW!L8)</f>
        <v>-1.3864632000000002E-3</v>
      </c>
      <c r="M8" s="12">
        <f>AVERAGE(JP!M8,CH!M8,EU!M8,US!M8,RoW!M8)</f>
        <v>-8.7994240000000001E-2</v>
      </c>
      <c r="N8" s="12">
        <f>AVERAGE(JP!N8,UK!N8,CH!N8,EU!N8,RoW!N8)</f>
        <v>2.6937189999999998E-3</v>
      </c>
    </row>
    <row r="9" spans="1:14">
      <c r="A9" s="13">
        <v>1989</v>
      </c>
      <c r="B9" s="12">
        <f>AVERAGE(JP!B9,UK!B9,CH!B9,EU!B9,US!B9)</f>
        <v>-1.37469918E-2</v>
      </c>
      <c r="C9" s="12">
        <f>AVERAGE(JP!C9,UK!C9,EU!C9,US!C9,RoW!C9)</f>
        <v>-2.5878160000000001E-2</v>
      </c>
      <c r="D9" s="12">
        <f>AVERAGE(JP!D9,UK!D9,CH!D9,US!D9,RoW!D9)</f>
        <v>6.5707959999999994E-3</v>
      </c>
      <c r="E9" s="12">
        <f>AVERAGE(UK!E9,CH!E9,EU!E9,US!E9,RoW!E9)</f>
        <v>9.1547717999999998E-4</v>
      </c>
      <c r="F9" s="12">
        <f>AVERAGE(JP!F9,CH!F9,EU!F9,US!F9,RoW!F9)</f>
        <v>-3.395342E-3</v>
      </c>
      <c r="G9" s="12">
        <f>AVERAGE(JP!G9,UK!G9,CH!G9,EU!G9,RoW!G9)</f>
        <v>3.785222E-3</v>
      </c>
      <c r="H9" s="13">
        <v>1989</v>
      </c>
      <c r="I9" s="12">
        <f>AVERAGE(JP!I9,UK!I9,CH!I9,EU!I9,US!I9)</f>
        <v>-3.3224572199999997E-2</v>
      </c>
      <c r="J9" s="12">
        <f>AVERAGE(JP!J9,UK!J9,EU!J9,US!J9,RoW!J9)</f>
        <v>-0.12867557999999998</v>
      </c>
      <c r="K9" s="12">
        <f>AVERAGE(JP!K9,UK!K9,CH!K9,US!K9,RoW!K9)</f>
        <v>6.6207319999999986E-2</v>
      </c>
      <c r="L9" s="12">
        <f>AVERAGE(UK!L9,CH!L9,EU!L9,US!L9,RoW!L9)</f>
        <v>4.1303140000000015E-4</v>
      </c>
      <c r="M9" s="12">
        <f>AVERAGE(JP!M9,CH!M9,EU!M9,US!M9,RoW!M9)</f>
        <v>-9.3860800000000008E-2</v>
      </c>
      <c r="N9" s="12">
        <f>AVERAGE(JP!N9,UK!N9,CH!N9,EU!N9,RoW!N9)</f>
        <v>5.7088299999999998E-3</v>
      </c>
    </row>
    <row r="10" spans="1:14">
      <c r="A10" s="13">
        <v>1990</v>
      </c>
      <c r="B10" s="12">
        <f>AVERAGE(JP!B10,UK!B10,CH!B10,EU!B10,US!B10)</f>
        <v>-1.2316428000000001E-2</v>
      </c>
      <c r="C10" s="12">
        <f>AVERAGE(JP!C10,UK!C10,EU!C10,US!C10,RoW!C10)</f>
        <v>2.4848840000000001E-2</v>
      </c>
      <c r="D10" s="12">
        <f>AVERAGE(JP!D10,UK!D10,CH!D10,US!D10,RoW!D10)</f>
        <v>-1.2445120000000001E-3</v>
      </c>
      <c r="E10" s="12">
        <f>AVERAGE(UK!E10,CH!E10,EU!E10,US!E10,RoW!E10)</f>
        <v>1.1984075999999996E-3</v>
      </c>
      <c r="F10" s="12">
        <f>AVERAGE(JP!F10,CH!F10,EU!F10,US!F10,RoW!F10)</f>
        <v>-1.1714199999999998E-3</v>
      </c>
      <c r="G10" s="12">
        <f>AVERAGE(JP!G10,UK!G10,CH!G10,EU!G10,RoW!G10)</f>
        <v>5.9453839999999997E-3</v>
      </c>
      <c r="H10" s="13">
        <v>1990</v>
      </c>
      <c r="I10" s="12">
        <f>AVERAGE(JP!I10,UK!I10,CH!I10,EU!I10,US!I10)</f>
        <v>-3.3643200000000005E-2</v>
      </c>
      <c r="J10" s="12">
        <f>AVERAGE(JP!J10,UK!J10,EU!J10,US!J10,RoW!J10)</f>
        <v>0.15382509999999999</v>
      </c>
      <c r="K10" s="12">
        <f>AVERAGE(JP!K10,UK!K10,CH!K10,US!K10,RoW!K10)</f>
        <v>-1.1156080000000007E-2</v>
      </c>
      <c r="L10" s="12">
        <f>AVERAGE(UK!L10,CH!L10,EU!L10,US!L10,RoW!L10)</f>
        <v>4.0001619999999998E-3</v>
      </c>
      <c r="M10" s="12">
        <f>AVERAGE(JP!M10,CH!M10,EU!M10,US!M10,RoW!M10)</f>
        <v>-4.8753562E-2</v>
      </c>
      <c r="N10" s="12">
        <f>AVERAGE(JP!N10,UK!N10,CH!N10,EU!N10,RoW!N10)</f>
        <v>1.0280319999999999E-2</v>
      </c>
    </row>
    <row r="11" spans="1:14">
      <c r="A11" s="13">
        <v>1991</v>
      </c>
      <c r="B11" s="12">
        <f>AVERAGE(JP!B11,UK!B11,CH!B11,EU!B11,US!B11)</f>
        <v>-1.951752E-2</v>
      </c>
      <c r="C11" s="12">
        <f>AVERAGE(JP!C11,UK!C11,EU!C11,US!C11,RoW!C11)</f>
        <v>1.3813002600000002E-2</v>
      </c>
      <c r="D11" s="12">
        <f>AVERAGE(JP!D11,UK!D11,CH!D11,US!D11,RoW!D11)</f>
        <v>-1.0633524E-2</v>
      </c>
      <c r="E11" s="12">
        <f>AVERAGE(UK!E11,CH!E11,EU!E11,US!E11,RoW!E11)</f>
        <v>1.5483792E-3</v>
      </c>
      <c r="F11" s="12">
        <f>AVERAGE(JP!F11,CH!F11,EU!F11,US!F11,RoW!F11)</f>
        <v>1.3183069999999999E-3</v>
      </c>
      <c r="G11" s="12">
        <f>AVERAGE(JP!G11,UK!G11,CH!G11,EU!G11,RoW!G11)</f>
        <v>9.160355999999998E-3</v>
      </c>
      <c r="H11" s="13">
        <v>1991</v>
      </c>
      <c r="I11" s="12">
        <f>AVERAGE(JP!I11,UK!I11,CH!I11,EU!I11,US!I11)</f>
        <v>-4.9079579999999998E-2</v>
      </c>
      <c r="J11" s="12">
        <f>AVERAGE(JP!J11,UK!J11,EU!J11,US!J11,RoW!J11)</f>
        <v>0.12686414000000001</v>
      </c>
      <c r="K11" s="12">
        <f>AVERAGE(JP!K11,UK!K11,CH!K11,US!K11,RoW!K11)</f>
        <v>-0.1210127</v>
      </c>
      <c r="L11" s="12">
        <f>AVERAGE(UK!L11,CH!L11,EU!L11,US!L11,RoW!L11)</f>
        <v>5.6213620000000004E-3</v>
      </c>
      <c r="M11" s="12">
        <f>AVERAGE(JP!M11,CH!M11,EU!M11,US!M11,RoW!M11)</f>
        <v>-1.7411100000000002E-2</v>
      </c>
      <c r="N11" s="12">
        <f>AVERAGE(JP!N11,UK!N11,CH!N11,EU!N11,RoW!N11)</f>
        <v>1.6502919999999997E-2</v>
      </c>
    </row>
    <row r="12" spans="1:14">
      <c r="A12" s="13">
        <v>1992</v>
      </c>
      <c r="B12" s="12">
        <f>AVERAGE(JP!B12,UK!B12,CH!B12,EU!B12,US!B12)</f>
        <v>-2.3641044E-2</v>
      </c>
      <c r="C12" s="12">
        <f>AVERAGE(JP!C12,UK!C12,EU!C12,US!C12,RoW!C12)</f>
        <v>-7.1365800000000009E-3</v>
      </c>
      <c r="D12" s="12">
        <f>AVERAGE(JP!D12,UK!D12,CH!D12,US!D12,RoW!D12)</f>
        <v>-1.0887634E-2</v>
      </c>
      <c r="E12" s="12">
        <f>AVERAGE(UK!E12,CH!E12,EU!E12,US!E12,RoW!E12)</f>
        <v>1.6983054200000001E-3</v>
      </c>
      <c r="F12" s="12">
        <f>AVERAGE(JP!F12,CH!F12,EU!F12,US!F12,RoW!F12)</f>
        <v>-1.1906672199999998E-3</v>
      </c>
      <c r="G12" s="12">
        <f>AVERAGE(JP!G12,UK!G12,CH!G12,EU!G12,RoW!G12)</f>
        <v>7.1324739999999998E-3</v>
      </c>
      <c r="H12" s="13">
        <v>1992</v>
      </c>
      <c r="I12" s="12">
        <f>AVERAGE(JP!I12,UK!I12,CH!I12,EU!I12,US!I12)</f>
        <v>-5.8644920000000003E-2</v>
      </c>
      <c r="J12" s="12">
        <f>AVERAGE(JP!J12,UK!J12,EU!J12,US!J12,RoW!J12)</f>
        <v>1.844256E-2</v>
      </c>
      <c r="K12" s="12">
        <f>AVERAGE(JP!K12,UK!K12,CH!K12,US!K12,RoW!K12)</f>
        <v>-0.13123488</v>
      </c>
      <c r="L12" s="12">
        <f>AVERAGE(UK!L12,CH!L12,EU!L12,US!L12,RoW!L12)</f>
        <v>5.6772756000000001E-3</v>
      </c>
      <c r="M12" s="12">
        <f>AVERAGE(JP!M12,CH!M12,EU!M12,US!M12,RoW!M12)</f>
        <v>-5.9521900000000003E-2</v>
      </c>
      <c r="N12" s="12">
        <f>AVERAGE(JP!N12,UK!N12,CH!N12,EU!N12,RoW!N12)</f>
        <v>1.2501599999999998E-2</v>
      </c>
    </row>
    <row r="13" spans="1:14">
      <c r="A13" s="13">
        <v>1993</v>
      </c>
      <c r="B13" s="12">
        <f>AVERAGE(JP!B13,UK!B13,CH!B13,EU!B13,US!B13)</f>
        <v>-1.916756E-2</v>
      </c>
      <c r="C13" s="12">
        <f>AVERAGE(JP!C13,UK!C13,EU!C13,US!C13,RoW!C13)</f>
        <v>-3.4398719999999994E-2</v>
      </c>
      <c r="D13" s="12">
        <f>AVERAGE(JP!D13,UK!D13,CH!D13,US!D13,RoW!D13)</f>
        <v>6.0725364000000003E-4</v>
      </c>
      <c r="E13" s="12">
        <f>AVERAGE(UK!E13,CH!E13,EU!E13,US!E13,RoW!E13)</f>
        <v>-8.9321400000000008E-5</v>
      </c>
      <c r="F13" s="12">
        <f>AVERAGE(JP!F13,CH!F13,EU!F13,US!F13,RoW!F13)</f>
        <v>-3.8935839999999998E-3</v>
      </c>
      <c r="G13" s="12">
        <f>AVERAGE(JP!G13,UK!G13,CH!G13,EU!G13,RoW!G13)</f>
        <v>4.280560000000001E-3</v>
      </c>
      <c r="H13" s="13">
        <v>1993</v>
      </c>
      <c r="I13" s="12">
        <f>AVERAGE(JP!I13,UK!I13,CH!I13,EU!I13,US!I13)</f>
        <v>-4.528314E-2</v>
      </c>
      <c r="J13" s="12">
        <f>AVERAGE(JP!J13,UK!J13,EU!J13,US!J13,RoW!J13)</f>
        <v>-0.14962645999999999</v>
      </c>
      <c r="K13" s="12">
        <f>AVERAGE(JP!K13,UK!K13,CH!K13,US!K13,RoW!K13)</f>
        <v>-6.7311360000000004E-3</v>
      </c>
      <c r="L13" s="12">
        <f>AVERAGE(UK!L13,CH!L13,EU!L13,US!L13,RoW!L13)</f>
        <v>-3.8226940000000002E-3</v>
      </c>
      <c r="M13" s="12">
        <f>AVERAGE(JP!M13,CH!M13,EU!M13,US!M13,RoW!M13)</f>
        <v>-0.11261018</v>
      </c>
      <c r="N13" s="12">
        <f>AVERAGE(JP!N13,UK!N13,CH!N13,EU!N13,RoW!N13)</f>
        <v>6.566962E-3</v>
      </c>
    </row>
    <row r="14" spans="1:14">
      <c r="A14" s="13">
        <v>1994</v>
      </c>
      <c r="B14" s="12">
        <f>AVERAGE(JP!B14,UK!B14,CH!B14,EU!B14,US!B14)</f>
        <v>-2.5801658E-3</v>
      </c>
      <c r="C14" s="12">
        <f>AVERAGE(JP!C14,UK!C14,EU!C14,US!C14,RoW!C14)</f>
        <v>1.7498640000000003E-2</v>
      </c>
      <c r="D14" s="12">
        <f>AVERAGE(JP!D14,UK!D14,CH!D14,US!D14,RoW!D14)</f>
        <v>-2.9390718000000004E-3</v>
      </c>
      <c r="E14" s="12">
        <f>AVERAGE(UK!E14,CH!E14,EU!E14,US!E14,RoW!E14)</f>
        <v>-6.0565160000000001E-4</v>
      </c>
      <c r="F14" s="12">
        <f>AVERAGE(JP!F14,CH!F14,EU!F14,US!F14,RoW!F14)</f>
        <v>4.9102879999999996E-4</v>
      </c>
      <c r="G14" s="12">
        <f>AVERAGE(JP!G14,UK!G14,CH!G14,EU!G14,RoW!G14)</f>
        <v>3.019702E-3</v>
      </c>
      <c r="H14" s="13">
        <v>1994</v>
      </c>
      <c r="I14" s="12">
        <f>AVERAGE(JP!I14,UK!I14,CH!I14,EU!I14,US!I14)</f>
        <v>-6.6079820000000001E-3</v>
      </c>
      <c r="J14" s="12">
        <f>AVERAGE(JP!J14,UK!J14,EU!J14,US!J14,RoW!J14)</f>
        <v>0.10835113999999998</v>
      </c>
      <c r="K14" s="12">
        <f>AVERAGE(JP!K14,UK!K14,CH!K14,US!K14,RoW!K14)</f>
        <v>-2.9871897999999997E-2</v>
      </c>
      <c r="L14" s="12">
        <f>AVERAGE(UK!L14,CH!L14,EU!L14,US!L14,RoW!L14)</f>
        <v>-1.8740080000000004E-3</v>
      </c>
      <c r="M14" s="12">
        <f>AVERAGE(JP!M14,CH!M14,EU!M14,US!M14,RoW!M14)</f>
        <v>7.3834920000000002E-3</v>
      </c>
      <c r="N14" s="12">
        <f>AVERAGE(JP!N14,UK!N14,CH!N14,EU!N14,RoW!N14)</f>
        <v>5.7472160000000012E-3</v>
      </c>
    </row>
    <row r="15" spans="1:14">
      <c r="A15" s="13">
        <v>1995</v>
      </c>
      <c r="B15" s="12">
        <f>AVERAGE(JP!B15,UK!B15,CH!B15,EU!B15,US!B15)</f>
        <v>-1.0321706E-2</v>
      </c>
      <c r="C15" s="12">
        <f>AVERAGE(JP!C15,UK!C15,EU!C15,US!C15,RoW!C15)</f>
        <v>-7.5846559999999995E-3</v>
      </c>
      <c r="D15" s="12">
        <f>AVERAGE(JP!D15,UK!D15,CH!D15,US!D15,RoW!D15)</f>
        <v>2.2690341899999999E-4</v>
      </c>
      <c r="E15" s="12">
        <f>AVERAGE(UK!E15,CH!E15,EU!E15,US!E15,RoW!E15)</f>
        <v>-2.0544000000000001E-3</v>
      </c>
      <c r="F15" s="12">
        <f>AVERAGE(JP!F15,CH!F15,EU!F15,US!F15,RoW!F15)</f>
        <v>-5.3140200000000005E-4</v>
      </c>
      <c r="G15" s="12">
        <f>AVERAGE(JP!G15,UK!G15,CH!G15,EU!G15,RoW!G15)</f>
        <v>3.8528159999999998E-3</v>
      </c>
      <c r="H15" s="13">
        <v>1995</v>
      </c>
      <c r="I15" s="12">
        <f>AVERAGE(JP!I15,UK!I15,CH!I15,EU!I15,US!I15)</f>
        <v>-2.1465716000000003E-2</v>
      </c>
      <c r="J15" s="12">
        <f>AVERAGE(JP!J15,UK!J15,EU!J15,US!J15,RoW!J15)</f>
        <v>-5.0195159999999999E-3</v>
      </c>
      <c r="K15" s="12">
        <f>AVERAGE(JP!K15,UK!K15,CH!K15,US!K15,RoW!K15)</f>
        <v>-7.3190000000000009E-3</v>
      </c>
      <c r="L15" s="12">
        <f>AVERAGE(UK!L15,CH!L15,EU!L15,US!L15,RoW!L15)</f>
        <v>-9.5311420000000011E-3</v>
      </c>
      <c r="M15" s="12">
        <f>AVERAGE(JP!M15,CH!M15,EU!M15,US!M15,RoW!M15)</f>
        <v>-1.3076516000000002E-2</v>
      </c>
      <c r="N15" s="12">
        <f>AVERAGE(JP!N15,UK!N15,CH!N15,EU!N15,RoW!N15)</f>
        <v>6.6379079999999997E-3</v>
      </c>
    </row>
    <row r="16" spans="1:14">
      <c r="A16" s="13">
        <v>1996</v>
      </c>
      <c r="B16" s="12">
        <f>AVERAGE(JP!B16,UK!B16,CH!B16,EU!B16,US!B16)</f>
        <v>-1.0931666E-2</v>
      </c>
      <c r="C16" s="12">
        <f>AVERAGE(JP!C16,UK!C16,EU!C16,US!C16,RoW!C16)</f>
        <v>-9.354378E-3</v>
      </c>
      <c r="D16" s="12">
        <f>AVERAGE(JP!D16,UK!D16,CH!D16,US!D16,RoW!D16)</f>
        <v>3.115156E-3</v>
      </c>
      <c r="E16" s="12">
        <f>AVERAGE(UK!E16,CH!E16,EU!E16,US!E16,RoW!E16)</f>
        <v>-2.827408E-3</v>
      </c>
      <c r="F16" s="12">
        <f>AVERAGE(JP!F16,CH!F16,EU!F16,US!F16,RoW!F16)</f>
        <v>3.3497059999999991E-4</v>
      </c>
      <c r="G16" s="12">
        <f>AVERAGE(JP!G16,UK!G16,CH!G16,EU!G16,RoW!G16)</f>
        <v>2.3245100000000001E-3</v>
      </c>
      <c r="H16" s="13">
        <v>1996</v>
      </c>
      <c r="I16" s="12">
        <f>AVERAGE(JP!I16,UK!I16,CH!I16,EU!I16,US!I16)</f>
        <v>-1.8676470000000001E-2</v>
      </c>
      <c r="J16" s="12">
        <f>AVERAGE(JP!J16,UK!J16,EU!J16,US!J16,RoW!J16)</f>
        <v>-4.6096129800000003E-3</v>
      </c>
      <c r="K16" s="12">
        <f>AVERAGE(JP!K16,UK!K16,CH!K16,US!K16,RoW!K16)</f>
        <v>2.1634399999999998E-2</v>
      </c>
      <c r="L16" s="12">
        <f>AVERAGE(UK!L16,CH!L16,EU!L16,US!L16,RoW!L16)</f>
        <v>-1.3292992E-2</v>
      </c>
      <c r="M16" s="12">
        <f>AVERAGE(JP!M16,CH!M16,EU!M16,US!M16,RoW!M16)</f>
        <v>2.1040302E-2</v>
      </c>
      <c r="N16" s="12">
        <f>AVERAGE(JP!N16,UK!N16,CH!N16,EU!N16,RoW!N16)</f>
        <v>4.2517459999999998E-3</v>
      </c>
    </row>
    <row r="17" spans="1:14">
      <c r="A17" s="13">
        <v>1997</v>
      </c>
      <c r="B17" s="12">
        <f>AVERAGE(JP!B17,UK!B17,CH!B17,EU!B17,US!B17)</f>
        <v>-5.6720673999999995E-3</v>
      </c>
      <c r="C17" s="12">
        <f>AVERAGE(JP!C17,UK!C17,EU!C17,US!C17,RoW!C17)</f>
        <v>9.1822600000000011E-3</v>
      </c>
      <c r="D17" s="12">
        <f>AVERAGE(JP!D17,UK!D17,CH!D17,US!D17,RoW!D17)</f>
        <v>3.2861819999999999E-3</v>
      </c>
      <c r="E17" s="12">
        <f>AVERAGE(UK!E17,CH!E17,EU!E17,US!E17,RoW!E17)</f>
        <v>-1.6822224000000001E-3</v>
      </c>
      <c r="F17" s="12">
        <f>AVERAGE(JP!F17,CH!F17,EU!F17,US!F17,RoW!F17)</f>
        <v>1.4418382E-3</v>
      </c>
      <c r="G17" s="12">
        <f>AVERAGE(JP!G17,UK!G17,CH!G17,EU!G17,RoW!G17)</f>
        <v>1.1308388E-3</v>
      </c>
      <c r="H17" s="13">
        <v>1997</v>
      </c>
      <c r="I17" s="12">
        <f>AVERAGE(JP!I17,UK!I17,CH!I17,EU!I17,US!I17)</f>
        <v>-7.8107400000000018E-3</v>
      </c>
      <c r="J17" s="12">
        <f>AVERAGE(JP!J17,UK!J17,EU!J17,US!J17,RoW!J17)</f>
        <v>8.274440000000001E-2</v>
      </c>
      <c r="K17" s="12">
        <f>AVERAGE(JP!K17,UK!K17,CH!K17,US!K17,RoW!K17)</f>
        <v>3.3438480000000007E-2</v>
      </c>
      <c r="L17" s="12">
        <f>AVERAGE(UK!L17,CH!L17,EU!L17,US!L17,RoW!L17)</f>
        <v>-7.6887179999999998E-3</v>
      </c>
      <c r="M17" s="12">
        <f>AVERAGE(JP!M17,CH!M17,EU!M17,US!M17,RoW!M17)</f>
        <v>5.1823799999999996E-2</v>
      </c>
      <c r="N17" s="12">
        <f>AVERAGE(JP!N17,UK!N17,CH!N17,EU!N17,RoW!N17)</f>
        <v>2.9056264000000003E-3</v>
      </c>
    </row>
    <row r="18" spans="1:14">
      <c r="A18" s="13">
        <v>1998</v>
      </c>
      <c r="B18" s="12">
        <f>AVERAGE(JP!B18,UK!B18,CH!B18,EU!B18,US!B18)</f>
        <v>-4.8252902000000012E-3</v>
      </c>
      <c r="C18" s="12">
        <f>AVERAGE(JP!C18,UK!C18,EU!C18,US!C18,RoW!C18)</f>
        <v>9.0670000000000004E-3</v>
      </c>
      <c r="D18" s="12">
        <f>AVERAGE(JP!D18,UK!D18,CH!D18,US!D18,RoW!D18)</f>
        <v>1.5580559999999999E-3</v>
      </c>
      <c r="E18" s="12">
        <f>AVERAGE(UK!E18,CH!E18,EU!E18,US!E18,RoW!E18)</f>
        <v>-1.644087E-3</v>
      </c>
      <c r="F18" s="12">
        <f>AVERAGE(JP!F18,CH!F18,EU!F18,US!F18,RoW!F18)</f>
        <v>2.5877160000000003E-3</v>
      </c>
      <c r="G18" s="12">
        <f>AVERAGE(JP!G18,UK!G18,CH!G18,EU!G18,RoW!G18)</f>
        <v>4.4284979999999994E-4</v>
      </c>
      <c r="H18" s="13">
        <v>1998</v>
      </c>
      <c r="I18" s="12">
        <f>AVERAGE(JP!I18,UK!I18,CH!I18,EU!I18,US!I18)</f>
        <v>-5.1699900000000019E-3</v>
      </c>
      <c r="J18" s="12">
        <f>AVERAGE(JP!J18,UK!J18,EU!J18,US!J18,RoW!J18)</f>
        <v>9.0112659999999997E-2</v>
      </c>
      <c r="K18" s="12">
        <f>AVERAGE(JP!K18,UK!K18,CH!K18,US!K18,RoW!K18)</f>
        <v>1.0789880000000005E-2</v>
      </c>
      <c r="L18" s="12">
        <f>AVERAGE(UK!L18,CH!L18,EU!L18,US!L18,RoW!L18)</f>
        <v>-6.808934E-3</v>
      </c>
      <c r="M18" s="12">
        <f>AVERAGE(JP!M18,CH!M18,EU!M18,US!M18,RoW!M18)</f>
        <v>8.3730119999999991E-2</v>
      </c>
      <c r="N18" s="12">
        <f>AVERAGE(JP!N18,UK!N18,CH!N18,EU!N18,RoW!N18)</f>
        <v>2.0910779999999997E-3</v>
      </c>
    </row>
    <row r="19" spans="1:14">
      <c r="A19" s="13">
        <v>1999</v>
      </c>
      <c r="B19" s="12">
        <f>AVERAGE(JP!B19,UK!B19,CH!B19,EU!B19,US!B19)</f>
        <v>-3.1907679999999992E-3</v>
      </c>
      <c r="C19" s="12">
        <f>AVERAGE(JP!C19,UK!C19,EU!C19,US!C19,RoW!C19)</f>
        <v>3.092039999999999E-3</v>
      </c>
      <c r="D19" s="12">
        <f>AVERAGE(JP!D19,UK!D19,CH!D19,US!D19,RoW!D19)</f>
        <v>1.9813152000000001E-3</v>
      </c>
      <c r="E19" s="12">
        <f>AVERAGE(UK!E19,CH!E19,EU!E19,US!E19,RoW!E19)</f>
        <v>-4.2329940000000003E-3</v>
      </c>
      <c r="F19" s="12">
        <f>AVERAGE(JP!F19,CH!F19,EU!F19,US!F19,RoW!F19)</f>
        <v>3.4307540000000001E-4</v>
      </c>
      <c r="G19" s="12">
        <f>AVERAGE(JP!G19,UK!G19,CH!G19,EU!G19,RoW!G19)</f>
        <v>-9.7598779999999994E-4</v>
      </c>
      <c r="H19" s="13">
        <v>1999</v>
      </c>
      <c r="I19" s="12">
        <f>AVERAGE(JP!I19,UK!I19,CH!I19,EU!I19,US!I19)</f>
        <v>-3.1295966000000008E-3</v>
      </c>
      <c r="J19" s="12">
        <f>AVERAGE(JP!J19,UK!J19,EU!J19,US!J19,RoW!J19)</f>
        <v>4.66062E-2</v>
      </c>
      <c r="K19" s="12">
        <f>AVERAGE(JP!K19,UK!K19,CH!K19,US!K19,RoW!K19)</f>
        <v>1.7721179999999996E-2</v>
      </c>
      <c r="L19" s="12">
        <f>AVERAGE(UK!L19,CH!L19,EU!L19,US!L19,RoW!L19)</f>
        <v>-1.7481014E-2</v>
      </c>
      <c r="M19" s="12">
        <f>AVERAGE(JP!M19,CH!M19,EU!M19,US!M19,RoW!M19)</f>
        <v>1.7449240000000001E-2</v>
      </c>
      <c r="N19" s="12">
        <f>AVERAGE(JP!N19,UK!N19,CH!N19,EU!N19,RoW!N19)</f>
        <v>-8.6612879999999992E-4</v>
      </c>
    </row>
    <row r="20" spans="1:14">
      <c r="A20" s="13">
        <v>2000</v>
      </c>
      <c r="B20" s="12">
        <f>AVERAGE(JP!B20,UK!B20,CH!B20,EU!B20,US!B20)</f>
        <v>1.0847180000000001E-2</v>
      </c>
      <c r="C20" s="12">
        <f>AVERAGE(JP!C20,UK!C20,EU!C20,US!C20,RoW!C20)</f>
        <v>1.1202820000000002E-2</v>
      </c>
      <c r="D20" s="12">
        <f>AVERAGE(JP!D20,UK!D20,CH!D20,US!D20,RoW!D20)</f>
        <v>1.8057081999999999E-3</v>
      </c>
      <c r="E20" s="12">
        <f>AVERAGE(UK!E20,CH!E20,EU!E20,US!E20,RoW!E20)</f>
        <v>-1.833278E-3</v>
      </c>
      <c r="F20" s="12">
        <f>AVERAGE(JP!F20,CH!F20,EU!F20,US!F20,RoW!F20)</f>
        <v>1.7883856E-3</v>
      </c>
      <c r="G20" s="12">
        <f>AVERAGE(JP!G20,UK!G20,CH!G20,EU!G20,RoW!G20)</f>
        <v>-4.7352319999999998E-3</v>
      </c>
      <c r="H20" s="13">
        <v>2000</v>
      </c>
      <c r="I20" s="12">
        <f>AVERAGE(JP!I20,UK!I20,CH!I20,EU!I20,US!I20)</f>
        <v>2.7721680000000005E-2</v>
      </c>
      <c r="J20" s="12">
        <f>AVERAGE(JP!J20,UK!J20,EU!J20,US!J20,RoW!J20)</f>
        <v>4.5324259999999991E-2</v>
      </c>
      <c r="K20" s="12">
        <f>AVERAGE(JP!K20,UK!K20,CH!K20,US!K20,RoW!K20)</f>
        <v>2.8360299999999995E-2</v>
      </c>
      <c r="L20" s="12">
        <f>AVERAGE(UK!L20,CH!L20,EU!L20,US!L20,RoW!L20)</f>
        <v>-6.3391267999999999E-3</v>
      </c>
      <c r="M20" s="12">
        <f>AVERAGE(JP!M20,CH!M20,EU!M20,US!M20,RoW!M20)</f>
        <v>5.6213407999999999E-2</v>
      </c>
      <c r="N20" s="12">
        <f>AVERAGE(JP!N20,UK!N20,CH!N20,EU!N20,RoW!N20)</f>
        <v>-7.0913940000000009E-3</v>
      </c>
    </row>
    <row r="21" spans="1:14">
      <c r="A21" s="13">
        <v>2001</v>
      </c>
      <c r="B21" s="12">
        <f>AVERAGE(JP!B21,UK!B21,CH!B21,EU!B21,US!B21)</f>
        <v>1.2549709999999997E-2</v>
      </c>
      <c r="C21" s="12">
        <f>AVERAGE(JP!C21,UK!C21,EU!C21,US!C21,RoW!C21)</f>
        <v>6.5125640000000002E-3</v>
      </c>
      <c r="D21" s="12">
        <f>AVERAGE(JP!D21,UK!D21,CH!D21,US!D21,RoW!D21)</f>
        <v>6.3520180000000009E-3</v>
      </c>
      <c r="E21" s="12">
        <f>AVERAGE(UK!E21,CH!E21,EU!E21,US!E21,RoW!E21)</f>
        <v>-4.1637459999999994E-4</v>
      </c>
      <c r="F21" s="12">
        <f>AVERAGE(JP!F21,CH!F21,EU!F21,US!F21,RoW!F21)</f>
        <v>9.075426000000001E-4</v>
      </c>
      <c r="G21" s="12">
        <f>AVERAGE(JP!G21,UK!G21,CH!G21,EU!G21,RoW!G21)</f>
        <v>-4.1060100000000002E-3</v>
      </c>
      <c r="H21" s="13">
        <v>2001</v>
      </c>
      <c r="I21" s="12">
        <f>AVERAGE(JP!I21,UK!I21,CH!I21,EU!I21,US!I21)</f>
        <v>3.205214E-2</v>
      </c>
      <c r="J21" s="12">
        <f>AVERAGE(JP!J21,UK!J21,EU!J21,US!J21,RoW!J21)</f>
        <v>1.6121799999999999E-2</v>
      </c>
      <c r="K21" s="12">
        <f>AVERAGE(JP!K21,UK!K21,CH!K21,US!K21,RoW!K21)</f>
        <v>8.1050642000000006E-2</v>
      </c>
      <c r="L21" s="12">
        <f>AVERAGE(UK!L21,CH!L21,EU!L21,US!L21,RoW!L21)</f>
        <v>-1.1060660000000006E-3</v>
      </c>
      <c r="M21" s="12">
        <f>AVERAGE(JP!M21,CH!M21,EU!M21,US!M21,RoW!M21)</f>
        <v>4.1337140000000001E-2</v>
      </c>
      <c r="N21" s="12">
        <f>AVERAGE(JP!N21,UK!N21,CH!N21,EU!N21,RoW!N21)</f>
        <v>-6.8204240000000003E-3</v>
      </c>
    </row>
    <row r="22" spans="1:14">
      <c r="A22" s="13">
        <v>2002</v>
      </c>
      <c r="B22" s="12">
        <f>AVERAGE(JP!B22,UK!B22,CH!B22,EU!B22,US!B22)</f>
        <v>1.5536079999999999E-2</v>
      </c>
      <c r="C22" s="12">
        <f>AVERAGE(JP!C22,UK!C22,EU!C22,US!C22,RoW!C22)</f>
        <v>1.6151338000000001E-2</v>
      </c>
      <c r="D22" s="12">
        <f>AVERAGE(JP!D22,UK!D22,CH!D22,US!D22,RoW!D22)</f>
        <v>5.4745159999999996E-3</v>
      </c>
      <c r="E22" s="12">
        <f>AVERAGE(UK!E22,CH!E22,EU!E22,US!E22,RoW!E22)</f>
        <v>1.1937723999999998E-3</v>
      </c>
      <c r="F22" s="12">
        <f>AVERAGE(JP!F22,CH!F22,EU!F22,US!F22,RoW!F22)</f>
        <v>-2.9563998200000008E-4</v>
      </c>
      <c r="G22" s="12">
        <f>AVERAGE(JP!G22,UK!G22,CH!G22,EU!G22,RoW!G22)</f>
        <v>-6.8319139999999997E-3</v>
      </c>
      <c r="H22" s="13">
        <v>2002</v>
      </c>
      <c r="I22" s="12">
        <f>AVERAGE(JP!I22,UK!I22,CH!I22,EU!I22,US!I22)</f>
        <v>3.37487E-2</v>
      </c>
      <c r="J22" s="12">
        <f>AVERAGE(JP!J22,UK!J22,EU!J22,US!J22,RoW!J22)</f>
        <v>5.7863569999999996E-2</v>
      </c>
      <c r="K22" s="12">
        <f>AVERAGE(JP!K22,UK!K22,CH!K22,US!K22,RoW!K22)</f>
        <v>7.729425999999999E-2</v>
      </c>
      <c r="L22" s="12">
        <f>AVERAGE(UK!L22,CH!L22,EU!L22,US!L22,RoW!L22)</f>
        <v>6.1953940000000016E-3</v>
      </c>
      <c r="M22" s="12">
        <f>AVERAGE(JP!M22,CH!M22,EU!M22,US!M22,RoW!M22)</f>
        <v>1.6238879999999982E-3</v>
      </c>
      <c r="N22" s="12">
        <f>AVERAGE(JP!N22,UK!N22,CH!N22,EU!N22,RoW!N22)</f>
        <v>-1.1748261999999999E-2</v>
      </c>
    </row>
    <row r="23" spans="1:14">
      <c r="A23" s="13">
        <v>2003</v>
      </c>
      <c r="B23" s="12">
        <f>AVERAGE(JP!B23,UK!B23,CH!B23,EU!B23,US!B23)</f>
        <v>2.1486788E-2</v>
      </c>
      <c r="C23" s="12">
        <f>AVERAGE(JP!C23,UK!C23,EU!C23,US!C23,RoW!C23)</f>
        <v>2.0997719999999997E-2</v>
      </c>
      <c r="D23" s="12">
        <f>AVERAGE(JP!D23,UK!D23,CH!D23,US!D23,RoW!D23)</f>
        <v>1.7066620000000001E-3</v>
      </c>
      <c r="E23" s="12">
        <f>AVERAGE(UK!E23,CH!E23,EU!E23,US!E23,RoW!E23)</f>
        <v>1.9131762E-3</v>
      </c>
      <c r="F23" s="12">
        <f>AVERAGE(JP!F23,CH!F23,EU!F23,US!F23,RoW!F23)</f>
        <v>-1.2472195999999999E-3</v>
      </c>
      <c r="G23" s="12">
        <f>AVERAGE(JP!G23,UK!G23,CH!G23,EU!G23,RoW!G23)</f>
        <v>-7.805883999999999E-3</v>
      </c>
      <c r="H23" s="13">
        <v>2003</v>
      </c>
      <c r="I23" s="12">
        <f>AVERAGE(JP!I23,UK!I23,CH!I23,EU!I23,US!I23)</f>
        <v>4.2721365999999997E-2</v>
      </c>
      <c r="J23" s="12">
        <f>AVERAGE(JP!J23,UK!J23,EU!J23,US!J23,RoW!J23)</f>
        <v>7.1381799999999995E-2</v>
      </c>
      <c r="K23" s="12">
        <f>AVERAGE(JP!K23,UK!K23,CH!K23,US!K23,RoW!K23)</f>
        <v>4.3814277999999998E-2</v>
      </c>
      <c r="L23" s="12">
        <f>AVERAGE(UK!L23,CH!L23,EU!L23,US!L23,RoW!L23)</f>
        <v>1.0742652E-2</v>
      </c>
      <c r="M23" s="12">
        <f>AVERAGE(JP!M23,CH!M23,EU!M23,US!M23,RoW!M23)</f>
        <v>-3.5264411999999995E-2</v>
      </c>
      <c r="N23" s="12">
        <f>AVERAGE(JP!N23,UK!N23,CH!N23,EU!N23,RoW!N23)</f>
        <v>-1.3430172000000001E-2</v>
      </c>
    </row>
    <row r="24" spans="1:14">
      <c r="A24" s="13">
        <v>2004</v>
      </c>
      <c r="B24" s="12">
        <f>AVERAGE(JP!B24,UK!B24,CH!B24,EU!B24,US!B24)</f>
        <v>1.6665399999999997E-2</v>
      </c>
      <c r="C24" s="12">
        <f>AVERAGE(JP!C24,UK!C24,EU!C24,US!C24,RoW!C24)</f>
        <v>2.551192E-2</v>
      </c>
      <c r="D24" s="12">
        <f>AVERAGE(JP!D24,UK!D24,CH!D24,US!D24,RoW!D24)</f>
        <v>6.2111139999999994E-3</v>
      </c>
      <c r="E24" s="12">
        <f>AVERAGE(UK!E24,CH!E24,EU!E24,US!E24,RoW!E24)</f>
        <v>3.8986659999999999E-3</v>
      </c>
      <c r="F24" s="12">
        <f>AVERAGE(JP!F24,CH!F24,EU!F24,US!F24,RoW!F24)</f>
        <v>-1.1909450000000001E-3</v>
      </c>
      <c r="G24" s="12">
        <f>AVERAGE(JP!G24,UK!G24,CH!G24,EU!G24,RoW!G24)</f>
        <v>-9.3670239999999981E-3</v>
      </c>
      <c r="H24" s="13">
        <v>2004</v>
      </c>
      <c r="I24" s="12">
        <f>AVERAGE(JP!I24,UK!I24,CH!I24,EU!I24,US!I24)</f>
        <v>3.3797359999999999E-2</v>
      </c>
      <c r="J24" s="12">
        <f>AVERAGE(JP!J24,UK!J24,EU!J24,US!J24,RoW!J24)</f>
        <v>5.1813100000000001E-2</v>
      </c>
      <c r="K24" s="12">
        <f>AVERAGE(JP!K24,UK!K24,CH!K24,US!K24,RoW!K24)</f>
        <v>8.391779399999999E-2</v>
      </c>
      <c r="L24" s="12">
        <f>AVERAGE(UK!L24,CH!L24,EU!L24,US!L24,RoW!L24)</f>
        <v>1.7840898000000001E-2</v>
      </c>
      <c r="M24" s="12">
        <f>AVERAGE(JP!M24,CH!M24,EU!M24,US!M24,RoW!M24)</f>
        <v>-2.9946559999999994E-2</v>
      </c>
      <c r="N24" s="12">
        <f>AVERAGE(JP!N24,UK!N24,CH!N24,EU!N24,RoW!N24)</f>
        <v>-1.6591139999999997E-2</v>
      </c>
    </row>
    <row r="25" spans="1:14">
      <c r="A25" s="13">
        <v>2005</v>
      </c>
      <c r="B25" s="12">
        <f>AVERAGE(JP!B25,UK!B25,CH!B25,EU!B25,US!B25)</f>
        <v>2.6757280000000001E-2</v>
      </c>
      <c r="C25" s="12">
        <f>AVERAGE(JP!C25,UK!C25,EU!C25,US!C25,RoW!C25)</f>
        <v>3.7105659999999999E-2</v>
      </c>
      <c r="D25" s="12">
        <f>AVERAGE(JP!D25,UK!D25,CH!D25,US!D25,RoW!D25)</f>
        <v>3.4966526000000005E-3</v>
      </c>
      <c r="E25" s="12">
        <f>AVERAGE(UK!E25,CH!E25,EU!E25,US!E25,RoW!E25)</f>
        <v>3.8712679999999998E-3</v>
      </c>
      <c r="F25" s="12">
        <f>AVERAGE(JP!F25,CH!F25,EU!F25,US!F25,RoW!F25)</f>
        <v>9.416285999999999E-4</v>
      </c>
      <c r="G25" s="12">
        <f>AVERAGE(JP!G25,UK!G25,CH!G25,EU!G25,RoW!G25)</f>
        <v>-1.2393779999999998E-2</v>
      </c>
      <c r="H25" s="13">
        <v>2005</v>
      </c>
      <c r="I25" s="12">
        <f>AVERAGE(JP!I25,UK!I25,CH!I25,EU!I25,US!I25)</f>
        <v>5.6644260000000002E-2</v>
      </c>
      <c r="J25" s="12">
        <f>AVERAGE(JP!J25,UK!J25,EU!J25,US!J25,RoW!J25)</f>
        <v>8.9014587999999992E-2</v>
      </c>
      <c r="K25" s="12">
        <f>AVERAGE(JP!K25,UK!K25,CH!K25,US!K25,RoW!K25)</f>
        <v>6.0287695999999988E-2</v>
      </c>
      <c r="L25" s="12">
        <f>AVERAGE(UK!L25,CH!L25,EU!L25,US!L25,RoW!L25)</f>
        <v>1.9553694199999999E-2</v>
      </c>
      <c r="M25" s="12">
        <f>AVERAGE(JP!M25,CH!M25,EU!M25,US!M25,RoW!M25)</f>
        <v>2.6793500000000019E-2</v>
      </c>
      <c r="N25" s="12">
        <f>AVERAGE(JP!N25,UK!N25,CH!N25,EU!N25,RoW!N25)</f>
        <v>-2.1307819999999998E-2</v>
      </c>
    </row>
    <row r="26" spans="1:14">
      <c r="A26" s="13">
        <v>2006</v>
      </c>
      <c r="B26" s="12">
        <f>AVERAGE(JP!B26,UK!B26,CH!B26,EU!B26,US!B26)</f>
        <v>2.378328E-2</v>
      </c>
      <c r="C26" s="12">
        <f>AVERAGE(JP!C26,UK!C26,EU!C26,US!C26,RoW!C26)</f>
        <v>4.3328660000000005E-2</v>
      </c>
      <c r="D26" s="12">
        <f>AVERAGE(JP!D26,UK!D26,CH!D26,US!D26,RoW!D26)</f>
        <v>2.5203860000000003E-3</v>
      </c>
      <c r="E26" s="12">
        <f>AVERAGE(UK!E26,CH!E26,EU!E26,US!E26,RoW!E26)</f>
        <v>4.0837097000000011E-3</v>
      </c>
      <c r="F26" s="12">
        <f>AVERAGE(JP!F26,CH!F26,EU!F26,US!F26,RoW!F26)</f>
        <v>-3.5489920000000011E-4</v>
      </c>
      <c r="G26" s="12">
        <f>AVERAGE(JP!G26,UK!G26,CH!G26,EU!G26,RoW!G26)</f>
        <v>-1.3538079999999999E-2</v>
      </c>
      <c r="H26" s="13">
        <v>2006</v>
      </c>
      <c r="I26" s="12">
        <f>AVERAGE(JP!I26,UK!I26,CH!I26,EU!I26,US!I26)</f>
        <v>4.6154180000000003E-2</v>
      </c>
      <c r="J26" s="12">
        <f>AVERAGE(JP!J26,UK!J26,EU!J26,US!J26,RoW!J26)</f>
        <v>0.11965718</v>
      </c>
      <c r="K26" s="12">
        <f>AVERAGE(JP!K26,UK!K26,CH!K26,US!K26,RoW!K26)</f>
        <v>4.9921742000000005E-2</v>
      </c>
      <c r="L26" s="12">
        <f>AVERAGE(UK!L26,CH!L26,EU!L26,US!L26,RoW!L26)</f>
        <v>2.0547156E-2</v>
      </c>
      <c r="M26" s="12">
        <f>AVERAGE(JP!M26,CH!M26,EU!M26,US!M26,RoW!M26)</f>
        <v>-1.5840706000000003E-2</v>
      </c>
      <c r="N26" s="12">
        <f>AVERAGE(JP!N26,UK!N26,CH!N26,EU!N26,RoW!N26)</f>
        <v>-2.3618940000000001E-2</v>
      </c>
    </row>
    <row r="27" spans="1:14">
      <c r="A27" s="13">
        <v>2007</v>
      </c>
      <c r="B27" s="12">
        <f>AVERAGE(JP!B27,UK!B27,CH!B27,EU!B27,US!B27)</f>
        <v>1.0408972000000002E-2</v>
      </c>
      <c r="C27" s="12">
        <f>AVERAGE(JP!C27,UK!C27,EU!C27,US!C27,RoW!C27)</f>
        <v>3.3021700000000001E-2</v>
      </c>
      <c r="D27" s="12">
        <f>AVERAGE(JP!D27,UK!D27,CH!D27,US!D27,RoW!D27)</f>
        <v>5.3775599999999948E-4</v>
      </c>
      <c r="E27" s="12">
        <f>AVERAGE(UK!E27,CH!E27,EU!E27,US!E27,RoW!E27)</f>
        <v>4.0670979999999999E-3</v>
      </c>
      <c r="F27" s="12">
        <f>AVERAGE(JP!F27,CH!F27,EU!F27,US!F27,RoW!F27)</f>
        <v>1.7370200000000013E-4</v>
      </c>
      <c r="G27" s="12">
        <f>AVERAGE(JP!G27,UK!G27,CH!G27,EU!G27,RoW!G27)</f>
        <v>-9.085188000000001E-3</v>
      </c>
      <c r="H27" s="13">
        <v>2007</v>
      </c>
      <c r="I27" s="12">
        <f>AVERAGE(JP!I27,UK!I27,CH!I27,EU!I27,US!I27)</f>
        <v>1.824754E-2</v>
      </c>
      <c r="J27" s="12">
        <f>AVERAGE(JP!J27,UK!J27,EU!J27,US!J27,RoW!J27)</f>
        <v>0.13019361999999998</v>
      </c>
      <c r="K27" s="12">
        <f>AVERAGE(JP!K27,UK!K27,CH!K27,US!K27,RoW!K27)</f>
        <v>1.6894259999999998E-2</v>
      </c>
      <c r="L27" s="12">
        <f>AVERAGE(UK!L27,CH!L27,EU!L27,US!L27,RoW!L27)</f>
        <v>1.8823414000000004E-2</v>
      </c>
      <c r="M27" s="12">
        <f>AVERAGE(JP!M27,CH!M27,EU!M27,US!M27,RoW!M27)</f>
        <v>-7.9150000000000119E-4</v>
      </c>
      <c r="N27" s="12">
        <f>AVERAGE(JP!N27,UK!N27,CH!N27,EU!N27,RoW!N27)</f>
        <v>-1.5632555999999999E-2</v>
      </c>
    </row>
    <row r="28" spans="1:14">
      <c r="A28" s="13">
        <v>2008</v>
      </c>
      <c r="B28" s="12">
        <f>AVERAGE(JP!B28,UK!B28,CH!B28,EU!B28,US!B28)</f>
        <v>6.9173200000000002E-3</v>
      </c>
      <c r="C28" s="12">
        <f>AVERAGE(JP!C28,UK!C28,EU!C28,US!C28,RoW!C28)</f>
        <v>3.4904549999999999E-2</v>
      </c>
      <c r="D28" s="12">
        <f>AVERAGE(JP!D28,UK!D28,CH!D28,US!D28,RoW!D28)</f>
        <v>-8.23926E-4</v>
      </c>
      <c r="E28" s="12">
        <f>AVERAGE(UK!E28,CH!E28,EU!E28,US!E28,RoW!E28)</f>
        <v>1.0131554000000001E-3</v>
      </c>
      <c r="F28" s="12">
        <f>AVERAGE(JP!F28,CH!F28,EU!F28,US!F28,RoW!F28)</f>
        <v>-4.1865099999999992E-3</v>
      </c>
      <c r="G28" s="12">
        <f>AVERAGE(JP!G28,UK!G28,CH!G28,EU!G28,RoW!G28)</f>
        <v>-9.1460899999999991E-3</v>
      </c>
      <c r="H28" s="13">
        <v>2008</v>
      </c>
      <c r="I28" s="12">
        <f>AVERAGE(JP!I28,UK!I28,CH!I28,EU!I28,US!I28)</f>
        <v>1.7890679999999991E-3</v>
      </c>
      <c r="J28" s="12">
        <f>AVERAGE(JP!J28,UK!J28,EU!J28,US!J28,RoW!J28)</f>
        <v>0.10979744</v>
      </c>
      <c r="K28" s="12">
        <f>AVERAGE(JP!K28,UK!K28,CH!K28,US!K28,RoW!K28)</f>
        <v>4.8948520000000008E-3</v>
      </c>
      <c r="L28" s="12">
        <f>AVERAGE(UK!L28,CH!L28,EU!L28,US!L28,RoW!L28)</f>
        <v>6.651642000000001E-3</v>
      </c>
      <c r="M28" s="12">
        <f>AVERAGE(JP!M28,CH!M28,EU!M28,US!M28,RoW!M28)</f>
        <v>-0.13721691999999999</v>
      </c>
      <c r="N28" s="12">
        <f>AVERAGE(JP!N28,UK!N28,CH!N28,EU!N28,RoW!N28)</f>
        <v>-1.6845779999999998E-2</v>
      </c>
    </row>
    <row r="29" spans="1:14">
      <c r="A29" s="13">
        <v>2009</v>
      </c>
      <c r="B29" s="12">
        <f>AVERAGE(JP!B29,UK!B29,CH!B29,EU!B29,US!B29)</f>
        <v>-5.0168199999999917E-4</v>
      </c>
      <c r="C29" s="12">
        <f>AVERAGE(JP!C29,UK!C29,EU!C29,US!C29,RoW!C29)</f>
        <v>2.3620547999999998E-2</v>
      </c>
      <c r="D29" s="12">
        <f>AVERAGE(JP!D29,UK!D29,CH!D29,US!D29,RoW!D29)</f>
        <v>1.3720036000000018E-3</v>
      </c>
      <c r="E29" s="12">
        <f>AVERAGE(UK!E29,CH!E29,EU!E29,US!E29,RoW!E29)</f>
        <v>-2.2982046000000001E-3</v>
      </c>
      <c r="F29" s="12">
        <f>AVERAGE(JP!F29,CH!F29,EU!F29,US!F29,RoW!F29)</f>
        <v>-8.4790519999999973E-3</v>
      </c>
      <c r="G29" s="12">
        <f>AVERAGE(JP!G29,UK!G29,CH!G29,EU!G29,RoW!G29)</f>
        <v>-6.2368320000000003E-3</v>
      </c>
      <c r="H29" s="13">
        <v>2009</v>
      </c>
      <c r="I29" s="12">
        <f>AVERAGE(JP!I29,UK!I29,CH!I29,EU!I29,US!I29)</f>
        <v>-1.9356980000000003E-2</v>
      </c>
      <c r="J29" s="12">
        <f>AVERAGE(JP!J29,UK!J29,EU!J29,US!J29,RoW!J29)</f>
        <v>4.0112740000000001E-2</v>
      </c>
      <c r="K29" s="12">
        <f>AVERAGE(JP!K29,UK!K29,CH!K29,US!K29,RoW!K29)</f>
        <v>2.6594420000000001E-2</v>
      </c>
      <c r="L29" s="12">
        <f>AVERAGE(UK!L29,CH!L29,EU!L29,US!L29,RoW!L29)</f>
        <v>-7.9478359999999998E-3</v>
      </c>
      <c r="M29" s="12">
        <f>AVERAGE(JP!M29,CH!M29,EU!M29,US!M29,RoW!M29)</f>
        <v>-0.26123888000000001</v>
      </c>
      <c r="N29" s="12">
        <f>AVERAGE(JP!N29,UK!N29,CH!N29,EU!N29,RoW!N29)</f>
        <v>-1.2917632000000002E-2</v>
      </c>
    </row>
    <row r="30" spans="1:14">
      <c r="A30" s="13">
        <v>2010</v>
      </c>
      <c r="B30" s="12">
        <f>AVERAGE(JP!B30,UK!B30,CH!B30,EU!B30,US!B30)</f>
        <v>-2.0008019999999994E-3</v>
      </c>
      <c r="C30" s="12">
        <f>AVERAGE(JP!C30,UK!C30,EU!C30,US!C30,RoW!C30)</f>
        <v>2.23960866E-2</v>
      </c>
      <c r="D30" s="12">
        <f>AVERAGE(JP!D30,UK!D30,CH!D30,US!D30,RoW!D30)</f>
        <v>2.4984073600000029E-4</v>
      </c>
      <c r="E30" s="12">
        <f>AVERAGE(UK!E30,CH!E30,EU!E30,US!E30,RoW!E30)</f>
        <v>1.9269182E-3</v>
      </c>
      <c r="F30" s="12">
        <f>AVERAGE(JP!F30,CH!F30,EU!F30,US!F30,RoW!F30)</f>
        <v>-6.8914479999999997E-3</v>
      </c>
      <c r="G30" s="12">
        <f>AVERAGE(JP!G30,UK!G30,CH!G30,EU!G30,RoW!G30)</f>
        <v>-6.7081680000000005E-3</v>
      </c>
      <c r="H30" s="13">
        <v>2010</v>
      </c>
      <c r="I30" s="12">
        <f>AVERAGE(JP!I30,UK!I30,CH!I30,EU!I30,US!I30)</f>
        <v>-2.3816146000000003E-2</v>
      </c>
      <c r="J30" s="12">
        <f>AVERAGE(JP!J30,UK!J30,EU!J30,US!J30,RoW!J30)</f>
        <v>3.0212240000000001E-2</v>
      </c>
      <c r="K30" s="12">
        <f>AVERAGE(JP!K30,UK!K30,CH!K30,US!K30,RoW!K30)</f>
        <v>1.0735920000000003E-2</v>
      </c>
      <c r="L30" s="12">
        <f>AVERAGE(UK!L30,CH!L30,EU!L30,US!L30,RoW!L30)</f>
        <v>9.5278082419999986E-3</v>
      </c>
      <c r="M30" s="12">
        <f>AVERAGE(JP!M30,CH!M30,EU!M30,US!M30,RoW!M30)</f>
        <v>-0.21635182</v>
      </c>
      <c r="N30" s="12">
        <f>AVERAGE(JP!N30,UK!N30,CH!N30,EU!N30,RoW!N30)</f>
        <v>-1.395398E-2</v>
      </c>
    </row>
    <row r="31" spans="1:14" s="7" customFormat="1">
      <c r="A31" s="7">
        <v>2011</v>
      </c>
      <c r="B31" s="14">
        <f>AVERAGE(JP!B31,UK!B31,CH!B31,EU!B31,US!B31)</f>
        <v>8.8416660000000015E-3</v>
      </c>
      <c r="C31" s="14">
        <f>AVERAGE(JP!C31,UK!C31,EU!C31,US!C31,RoW!C31)</f>
        <v>1.7727332000000002E-2</v>
      </c>
      <c r="D31" s="14">
        <f>AVERAGE(JP!D31,UK!D31,CH!D31,US!D31,RoW!D31)</f>
        <v>4.6235039999999979E-3</v>
      </c>
      <c r="E31" s="14">
        <f>AVERAGE(UK!E31,CH!E31,EU!E31,US!E31,RoW!E31)</f>
        <v>-1.0348243999999999E-3</v>
      </c>
      <c r="F31" s="14">
        <f>AVERAGE(JP!F31,CH!F31,EU!F31,US!F31,RoW!F31)</f>
        <v>-6.2538940000000003E-3</v>
      </c>
      <c r="G31" s="14">
        <f>AVERAGE(JP!G31,UK!G31,CH!G31,EU!G31,RoW!G31)</f>
        <v>-6.4011499999999995E-3</v>
      </c>
      <c r="H31" s="7">
        <v>2011</v>
      </c>
      <c r="I31" s="14">
        <f>AVERAGE(JP!I31,UK!I31,CH!I31,EU!I31,US!I31)</f>
        <v>7.9699159999999988E-3</v>
      </c>
      <c r="J31" s="14">
        <f>AVERAGE(JP!J31,UK!J31,EU!J31,US!J31,RoW!J31)</f>
        <v>-8.3719720000000001E-3</v>
      </c>
      <c r="K31" s="14">
        <f>AVERAGE(JP!K31,UK!K31,CH!K31,US!K31,RoW!K31)</f>
        <v>6.603618E-2</v>
      </c>
      <c r="L31" s="14">
        <f>AVERAGE(UK!L31,CH!L31,EU!L31,US!L31,RoW!L31)</f>
        <v>-2.7297620000000006E-3</v>
      </c>
      <c r="M31" s="14">
        <f>AVERAGE(JP!M31,CH!M31,EU!M31,US!M31,RoW!M31)</f>
        <v>-0.18602414</v>
      </c>
      <c r="N31" s="14">
        <f>AVERAGE(JP!N31,UK!N31,CH!N31,EU!N31,RoW!N31)</f>
        <v>-1.2763200000000002E-2</v>
      </c>
    </row>
    <row r="32" spans="1:14" s="7" customFormat="1">
      <c r="A32" s="7">
        <v>2012</v>
      </c>
      <c r="B32" s="14">
        <f>AVERAGE(JP!B32,UK!B32,CH!B32,EU!B32,US!B32)</f>
        <v>2.9924600000000024E-4</v>
      </c>
      <c r="C32" s="14">
        <f>AVERAGE(JP!C32,UK!C32,EU!C32,US!C32,RoW!C32)</f>
        <v>1.28610584E-2</v>
      </c>
      <c r="D32" s="14">
        <f>AVERAGE(JP!D32,UK!D32,CH!D32,US!D32,RoW!D32)</f>
        <v>9.3372780000000009E-3</v>
      </c>
      <c r="E32" s="14">
        <f>AVERAGE(UK!E32,CH!E32,EU!E32,US!E32,RoW!E32)</f>
        <v>-6.2733879999999991E-4</v>
      </c>
      <c r="F32" s="14">
        <f>AVERAGE(JP!F32,CH!F32,EU!F32,US!F32,RoW!F32)</f>
        <v>-8.6417439999999981E-3</v>
      </c>
      <c r="G32" s="14">
        <f>AVERAGE(JP!G32,UK!G32,CH!G32,EU!G32,RoW!G32)</f>
        <v>-4.9976320000000001E-3</v>
      </c>
      <c r="H32" s="7">
        <v>2012</v>
      </c>
      <c r="I32" s="14">
        <f>AVERAGE(JP!I32,UK!I32,CH!I32,EU!I32,US!I32)</f>
        <v>-1.0905916000000002E-2</v>
      </c>
      <c r="J32" s="14">
        <f>AVERAGE(JP!J32,UK!J32,EU!J32,US!J32,RoW!J32)</f>
        <v>-1.0554032E-2</v>
      </c>
      <c r="K32" s="14">
        <f>AVERAGE(JP!K32,UK!K32,CH!K32,US!K32,RoW!K32)</f>
        <v>0.11354070000000001</v>
      </c>
      <c r="L32" s="14">
        <f>AVERAGE(UK!L32,CH!L32,EU!L32,US!L32,RoW!L32)</f>
        <v>-2.8790960000000003E-3</v>
      </c>
      <c r="M32" s="14">
        <f>AVERAGE(JP!M32,CH!M32,EU!M32,US!M32,RoW!M32)</f>
        <v>-0.24735079999999998</v>
      </c>
      <c r="N32" s="14">
        <f>AVERAGE(JP!N32,UK!N32,CH!N32,EU!N32,RoW!N32)</f>
        <v>-1.0701525999999999E-2</v>
      </c>
    </row>
    <row r="33" spans="1:14" s="7" customFormat="1">
      <c r="A33" s="7">
        <v>2013</v>
      </c>
      <c r="B33" s="14">
        <f>AVERAGE(JP!B33,UK!B33,CH!B33,EU!B33,US!B33)</f>
        <v>-8.6705905999999999E-3</v>
      </c>
      <c r="C33" s="14">
        <f>AVERAGE(JP!C33,UK!C33,EU!C33,US!C33,RoW!C33)</f>
        <v>7.6298943999999992E-3</v>
      </c>
      <c r="D33" s="14">
        <f>AVERAGE(JP!D33,UK!D33,CH!D33,US!D33,RoW!D33)</f>
        <v>9.211755999999998E-3</v>
      </c>
      <c r="E33" s="14">
        <f>AVERAGE(UK!E33,CH!E33,EU!E33,US!E33,RoW!E33)</f>
        <v>1.2526423999999999E-3</v>
      </c>
      <c r="F33" s="14">
        <f>AVERAGE(JP!F33,CH!F33,EU!F33,US!F33,RoW!F33)</f>
        <v>-1.0212681999999995E-2</v>
      </c>
      <c r="G33" s="14">
        <f>AVERAGE(JP!G33,UK!G33,CH!G33,EU!G33,RoW!G33)</f>
        <v>-3.5973960000000001E-3</v>
      </c>
      <c r="H33" s="7">
        <v>2013</v>
      </c>
      <c r="I33" s="14">
        <f>AVERAGE(JP!I33,UK!I33,CH!I33,EU!I33,US!I33)</f>
        <v>-3.5645298000000006E-2</v>
      </c>
      <c r="J33" s="14">
        <f>AVERAGE(JP!J33,UK!J33,EU!J33,US!J33,RoW!J33)</f>
        <v>-3.4467440000000002E-2</v>
      </c>
      <c r="K33" s="14">
        <f>AVERAGE(JP!K33,UK!K33,CH!K33,US!K33,RoW!K33)</f>
        <v>0.10599778</v>
      </c>
      <c r="L33" s="14">
        <f>AVERAGE(UK!L33,CH!L33,EU!L33,US!L33,RoW!L33)</f>
        <v>4.1488320000000025E-3</v>
      </c>
      <c r="M33" s="14">
        <f>AVERAGE(JP!M33,CH!M33,EU!M33,US!M33,RoW!M33)</f>
        <v>-0.29548747999999997</v>
      </c>
      <c r="N33" s="14">
        <f>AVERAGE(JP!N33,UK!N33,CH!N33,EU!N33,RoW!N33)</f>
        <v>-9.1015839999999994E-3</v>
      </c>
    </row>
    <row r="34" spans="1:14" s="17" customFormat="1">
      <c r="A34" s="17">
        <v>2014</v>
      </c>
      <c r="B34" s="21">
        <f>AVERAGE(JP!B34,UK!B34,CH!B34,EU!B34,US!B34)</f>
        <v>-1.0785725999999999E-2</v>
      </c>
      <c r="C34" s="21">
        <f>AVERAGE(JP!C34,UK!C34,EU!C34,US!C34,RoW!C34)</f>
        <v>7.0743416000000007E-3</v>
      </c>
      <c r="D34" s="21">
        <f>AVERAGE(JP!D34,UK!D34,CH!D34,US!D34,RoW!D34)</f>
        <v>1.0566976000000002E-2</v>
      </c>
      <c r="E34" s="21">
        <f>AVERAGE(UK!E34,CH!E34,EU!E34,US!E34,RoW!E34)</f>
        <v>-5.4438391199999989E-4</v>
      </c>
      <c r="F34" s="21">
        <f>AVERAGE(JP!F34,CH!F34,EU!F34,US!F34,RoW!F34)</f>
        <v>-1.1298561999999998E-2</v>
      </c>
      <c r="G34" s="21">
        <f>AVERAGE(JP!G34,UK!G34,CH!G34,EU!G34,RoW!G34)</f>
        <v>-2.8848140000000003E-3</v>
      </c>
      <c r="H34" s="17">
        <v>2014</v>
      </c>
      <c r="I34" s="21">
        <f>AVERAGE(JP!I34,UK!I34,CH!I34,EU!I34,US!I34)</f>
        <v>-3.9475139999999999E-2</v>
      </c>
      <c r="J34" s="21">
        <f>AVERAGE(JP!J34,UK!J34,EU!J34,US!J34,RoW!J34)</f>
        <v>-2.494822E-2</v>
      </c>
      <c r="K34" s="21">
        <f>AVERAGE(JP!K34,UK!K34,CH!K34,US!K34,RoW!K34)</f>
        <v>0.1209163</v>
      </c>
      <c r="L34" s="21">
        <f>AVERAGE(UK!L34,CH!L34,EU!L34,US!L34,RoW!L34)</f>
        <v>-3.8261359999999999E-3</v>
      </c>
      <c r="M34" s="21">
        <f>AVERAGE(JP!M34,CH!M34,EU!M34,US!M34,RoW!M34)</f>
        <v>-0.32458255999999996</v>
      </c>
      <c r="N34" s="21">
        <f>AVERAGE(JP!N34,UK!N34,CH!N34,EU!N34,RoW!N34)</f>
        <v>-7.8057400000000002E-3</v>
      </c>
    </row>
    <row r="35" spans="1:14" s="17" customFormat="1">
      <c r="A35" s="17">
        <v>2015</v>
      </c>
      <c r="B35" s="21">
        <f>AVERAGE(JP!B35,UK!B35,CH!B35,EU!B35,US!B35)</f>
        <v>-1.0733619999999999E-2</v>
      </c>
      <c r="C35" s="21">
        <f>AVERAGE(JP!C35,UK!C35,EU!C35,US!C35,RoW!C35)</f>
        <v>-4.4693360000000069E-4</v>
      </c>
      <c r="D35" s="21">
        <f>AVERAGE(JP!D35,UK!D35,CH!D35,US!D35,RoW!D35)</f>
        <v>1.725964E-2</v>
      </c>
      <c r="E35" s="21">
        <f>AVERAGE(UK!E35,CH!E35,EU!E35,US!E35,RoW!E35)</f>
        <v>2.8072791999999998E-3</v>
      </c>
      <c r="F35" s="21">
        <f>AVERAGE(JP!F35,CH!F35,EU!F35,US!F35,RoW!F35)</f>
        <v>-7.8959800000000004E-3</v>
      </c>
      <c r="G35" s="21">
        <f>AVERAGE(JP!G35,UK!G35,CH!G35,EU!G35,RoW!G35)</f>
        <v>-1.8961174E-3</v>
      </c>
      <c r="H35" s="17">
        <v>2015</v>
      </c>
      <c r="I35" s="21">
        <f>AVERAGE(JP!I35,UK!I35,CH!I35,EU!I35,US!I35)</f>
        <v>-2.6216840000000002E-2</v>
      </c>
      <c r="J35" s="21">
        <f>AVERAGE(JP!J35,UK!J35,EU!J35,US!J35,RoW!J35)</f>
        <v>-8.2562959999999998E-3</v>
      </c>
      <c r="K35" s="21">
        <f>AVERAGE(JP!K35,UK!K35,CH!K35,US!K35,RoW!K35)</f>
        <v>0.18981039999999999</v>
      </c>
      <c r="L35" s="21">
        <f>AVERAGE(UK!L35,CH!L35,EU!L35,US!L35,RoW!L35)</f>
        <v>7.8545400000000001E-3</v>
      </c>
      <c r="M35" s="21">
        <f>AVERAGE(JP!M35,CH!M35,EU!M35,US!M35,RoW!M35)</f>
        <v>-0.20410735999999999</v>
      </c>
      <c r="N35" s="21">
        <f>AVERAGE(JP!N35,UK!N35,CH!N35,EU!N35,RoW!N35)</f>
        <v>-4.7954380000000008E-3</v>
      </c>
    </row>
    <row r="36" spans="1:14" s="17" customFormat="1">
      <c r="A36" s="17">
        <v>2016</v>
      </c>
      <c r="B36" s="21">
        <f>AVERAGE(JP!B36,UK!B36,CH!B36,EU!B36,US!B36)</f>
        <v>-9.3766200000000022E-3</v>
      </c>
      <c r="C36" s="21">
        <f>AVERAGE(JP!C36,UK!C36,EU!C36,US!C36,RoW!C36)</f>
        <v>-8.3695599999999949E-4</v>
      </c>
      <c r="D36" s="21">
        <f>AVERAGE(JP!D36,UK!D36,CH!D36,US!D36,RoW!D36)</f>
        <v>1.9431919999999998E-2</v>
      </c>
      <c r="E36" s="21">
        <f>AVERAGE(UK!E36,CH!E36,EU!E36,US!E36,RoW!E36)</f>
        <v>2.8237815999999998E-3</v>
      </c>
      <c r="F36" s="21">
        <f>AVERAGE(JP!F36,CH!F36,EU!F36,US!F36,RoW!F36)</f>
        <v>-7.8778040000000004E-3</v>
      </c>
      <c r="G36" s="21">
        <f>AVERAGE(JP!G36,UK!G36,CH!G36,EU!G36,RoW!G36)</f>
        <v>-2.4762331999999996E-3</v>
      </c>
      <c r="H36" s="17">
        <v>2016</v>
      </c>
      <c r="I36" s="21">
        <f>AVERAGE(JP!I36,UK!I36,CH!I36,EU!I36,US!I36)</f>
        <v>-2.0656940000000002E-2</v>
      </c>
      <c r="J36" s="21">
        <f>AVERAGE(JP!J36,UK!J36,EU!J36,US!J36,RoW!J36)</f>
        <v>-8.0561439999999821E-3</v>
      </c>
      <c r="K36" s="21">
        <f>AVERAGE(JP!K36,UK!K36,CH!K36,US!K36,RoW!K36)</f>
        <v>0.21543016000000001</v>
      </c>
      <c r="L36" s="21">
        <f>AVERAGE(UK!L36,CH!L36,EU!L36,US!L36,RoW!L36)</f>
        <v>7.4470339999999999E-3</v>
      </c>
      <c r="M36" s="21">
        <f>AVERAGE(JP!M36,CH!M36,EU!M36,US!M36,RoW!M36)</f>
        <v>-0.19804643999999999</v>
      </c>
      <c r="N36" s="21">
        <f>AVERAGE(JP!N36,UK!N36,CH!N36,EU!N36,RoW!N36)</f>
        <v>-5.6968119999999999E-3</v>
      </c>
    </row>
    <row r="38" spans="1:14">
      <c r="B38" s="1" t="s">
        <v>0</v>
      </c>
      <c r="C38" s="2"/>
      <c r="D38" s="2"/>
      <c r="E38" s="2"/>
      <c r="F38" s="3"/>
    </row>
    <row r="39" spans="1:14">
      <c r="B39" s="7" t="s">
        <v>15</v>
      </c>
      <c r="C39" s="7"/>
      <c r="D39" s="7"/>
      <c r="E39" s="7"/>
      <c r="F39" s="7"/>
    </row>
    <row r="41" spans="1:14">
      <c r="B41" t="s">
        <v>3</v>
      </c>
      <c r="C41" t="s">
        <v>4</v>
      </c>
      <c r="D41" t="s">
        <v>5</v>
      </c>
      <c r="E41" t="s">
        <v>6</v>
      </c>
      <c r="F41" t="s">
        <v>7</v>
      </c>
      <c r="G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</row>
    <row r="42" spans="1:14">
      <c r="A42" s="13">
        <v>1982</v>
      </c>
      <c r="B42" s="5">
        <f>B2-RoW!B2</f>
        <v>-5.1041978000000002E-2</v>
      </c>
      <c r="C42" s="5">
        <f>C2-RoW!C2</f>
        <v>-1.5361299999999994E-2</v>
      </c>
      <c r="D42" s="5">
        <f>D2-RoW!D2</f>
        <v>2.4046320000000003E-2</v>
      </c>
      <c r="E42" s="5">
        <f>E2-RoW!E2</f>
        <v>8.5640430000000003E-3</v>
      </c>
      <c r="F42" s="5">
        <f>F2-RoW!F2</f>
        <v>-6.5159041800000005E-3</v>
      </c>
      <c r="G42" s="5">
        <f>G2-RoW!G2</f>
        <v>6.2794980000000014E-3</v>
      </c>
      <c r="H42" s="13">
        <v>1982</v>
      </c>
      <c r="I42" s="5">
        <f>I2-RoW!I2</f>
        <v>-0.12545610000000001</v>
      </c>
      <c r="J42" s="5">
        <f>J2-RoW!J2</f>
        <v>-6.0749499999999984E-2</v>
      </c>
      <c r="K42" s="5">
        <f>K2-RoW!K2</f>
        <v>0.22989205999999998</v>
      </c>
      <c r="L42" s="5">
        <f>L2-RoW!L2</f>
        <v>2.2901072000000001E-2</v>
      </c>
      <c r="M42" s="5">
        <f>M2-RoW!M2</f>
        <v>-0.15490106000000001</v>
      </c>
      <c r="N42" s="5">
        <f>N2-RoW!N2</f>
        <v>7.8541180000000002E-3</v>
      </c>
    </row>
    <row r="43" spans="1:14">
      <c r="A43" s="13">
        <v>1983</v>
      </c>
      <c r="B43" s="5">
        <f>B3-RoW!B3</f>
        <v>-4.8778115000000004E-2</v>
      </c>
      <c r="C43" s="5">
        <f>C3-RoW!C3</f>
        <v>-1.2770080000000003E-2</v>
      </c>
      <c r="D43" s="5">
        <f>D3-RoW!D3</f>
        <v>2.2428756000000001E-2</v>
      </c>
      <c r="E43" s="5">
        <f>E3-RoW!E3</f>
        <v>8.3369874000000007E-3</v>
      </c>
      <c r="F43" s="5">
        <f>F3-RoW!F3</f>
        <v>-6.1912139799999997E-3</v>
      </c>
      <c r="G43" s="5">
        <f>G3-RoW!G3</f>
        <v>5.5514819999999999E-3</v>
      </c>
      <c r="H43" s="13">
        <v>1983</v>
      </c>
      <c r="I43" s="5">
        <f>I3-RoW!I3</f>
        <v>-0.12061864</v>
      </c>
      <c r="J43" s="5">
        <f>J3-RoW!J3</f>
        <v>-4.7351260000000006E-2</v>
      </c>
      <c r="K43" s="5">
        <f>K3-RoW!K3</f>
        <v>0.21406430000000004</v>
      </c>
      <c r="L43" s="5">
        <f>L3-RoW!L3</f>
        <v>2.2695868000000001E-2</v>
      </c>
      <c r="M43" s="5">
        <f>M3-RoW!M3</f>
        <v>-0.14857714</v>
      </c>
      <c r="N43" s="5">
        <f>N3-RoW!N3</f>
        <v>6.6317039999999996E-3</v>
      </c>
    </row>
    <row r="44" spans="1:14">
      <c r="A44" s="13">
        <v>1984</v>
      </c>
      <c r="B44" s="5">
        <f>B4-RoW!B4</f>
        <v>-1.6760659999999997E-2</v>
      </c>
      <c r="C44" s="5">
        <f>C4-RoW!C4</f>
        <v>-9.9183199999999978E-3</v>
      </c>
      <c r="D44" s="5">
        <f>D4-RoW!D4</f>
        <v>1.0486264E-2</v>
      </c>
      <c r="E44" s="5">
        <f>E4-RoW!E4</f>
        <v>4.078712E-3</v>
      </c>
      <c r="F44" s="5">
        <f>F4-RoW!F4</f>
        <v>-2.1465893800000002E-3</v>
      </c>
      <c r="G44" s="5">
        <f>G4-RoW!G4</f>
        <v>1.1388804E-3</v>
      </c>
      <c r="H44" s="13">
        <v>1984</v>
      </c>
      <c r="I44" s="5">
        <f>I4-RoW!I4</f>
        <v>-4.3117438000000001E-2</v>
      </c>
      <c r="J44" s="5">
        <f>J4-RoW!J4</f>
        <v>-5.5086000000000003E-2</v>
      </c>
      <c r="K44" s="5">
        <f>K4-RoW!K4</f>
        <v>0.104598544</v>
      </c>
      <c r="L44" s="5">
        <f>L4-RoW!L4</f>
        <v>1.2707626E-2</v>
      </c>
      <c r="M44" s="5">
        <f>M4-RoW!M4</f>
        <v>-4.6399760000000005E-2</v>
      </c>
      <c r="N44" s="5">
        <f>N4-RoW!N4</f>
        <v>6.5917240000000011E-4</v>
      </c>
    </row>
    <row r="45" spans="1:14">
      <c r="A45" s="13">
        <v>1985</v>
      </c>
      <c r="B45" s="5">
        <f>B5-RoW!B5</f>
        <v>-4.0655440000000008E-3</v>
      </c>
      <c r="C45" s="5">
        <f>C5-RoW!C5</f>
        <v>4.2488600000000001E-3</v>
      </c>
      <c r="D45" s="5">
        <f>D5-RoW!D5</f>
        <v>3.7322000000000015E-3</v>
      </c>
      <c r="E45" s="5">
        <f>E5-RoW!E5</f>
        <v>1.0374960000000006E-3</v>
      </c>
      <c r="F45" s="5">
        <f>F5-RoW!F5</f>
        <v>-1.3463459800000001E-3</v>
      </c>
      <c r="G45" s="5">
        <f>G5-RoW!G5</f>
        <v>8.8459799999999946E-4</v>
      </c>
      <c r="H45" s="13">
        <v>1985</v>
      </c>
      <c r="I45" s="5">
        <f>I5-RoW!I5</f>
        <v>-1.2034308000000001E-2</v>
      </c>
      <c r="J45" s="5">
        <f>J5-RoW!J5</f>
        <v>1.9571119999999997E-2</v>
      </c>
      <c r="K45" s="5">
        <f>K5-RoW!K5</f>
        <v>4.145608000000002E-2</v>
      </c>
      <c r="L45" s="5">
        <f>L5-RoW!L5</f>
        <v>3.1240599999999979E-3</v>
      </c>
      <c r="M45" s="5">
        <f>M5-RoW!M5</f>
        <v>-3.5345600000000005E-2</v>
      </c>
      <c r="N45" s="5">
        <f>N5-RoW!N5</f>
        <v>1.1526619999999996E-3</v>
      </c>
    </row>
    <row r="46" spans="1:14">
      <c r="A46" s="13">
        <v>1986</v>
      </c>
      <c r="B46" s="5">
        <f>B6-RoW!B6</f>
        <v>-3.0248570000000002E-3</v>
      </c>
      <c r="C46" s="5">
        <f>C6-RoW!C6</f>
        <v>8.7614940000000016E-3</v>
      </c>
      <c r="D46" s="5">
        <f>D6-RoW!D6</f>
        <v>6.4948800000000015E-3</v>
      </c>
      <c r="E46" s="5">
        <f>E6-RoW!E6</f>
        <v>2.4966539999999996E-3</v>
      </c>
      <c r="F46" s="5">
        <f>F6-RoW!F6</f>
        <v>-2.1760823999999999E-3</v>
      </c>
      <c r="G46" s="5">
        <f>G6-RoW!G6</f>
        <v>5.7067000000000012E-4</v>
      </c>
      <c r="H46" s="13">
        <v>1986</v>
      </c>
      <c r="I46" s="5">
        <f>I6-RoW!I6</f>
        <v>-1.2386668E-2</v>
      </c>
      <c r="J46" s="5">
        <f>J6-RoW!J6</f>
        <v>3.1533339999999993E-2</v>
      </c>
      <c r="K46" s="5">
        <f>K6-RoW!K6</f>
        <v>7.5024239999999978E-2</v>
      </c>
      <c r="L46" s="5">
        <f>L6-RoW!L6</f>
        <v>8.7938080000000002E-3</v>
      </c>
      <c r="M46" s="5">
        <f>M6-RoW!M6</f>
        <v>-5.4713956000000001E-2</v>
      </c>
      <c r="N46" s="5">
        <f>N6-RoW!N6</f>
        <v>3.1470999999999843E-4</v>
      </c>
    </row>
    <row r="47" spans="1:14">
      <c r="A47" s="13">
        <v>1987</v>
      </c>
      <c r="B47" s="5">
        <f>B7-RoW!B7</f>
        <v>-6.3803493999999997E-3</v>
      </c>
      <c r="C47" s="5">
        <f>C7-RoW!C7</f>
        <v>5.5645399999999998E-3</v>
      </c>
      <c r="D47" s="5">
        <f>D7-RoW!D7</f>
        <v>5.0733199999999992E-3</v>
      </c>
      <c r="E47" s="5">
        <f>E7-RoW!E7</f>
        <v>1.811114000000001E-3</v>
      </c>
      <c r="F47" s="5">
        <f>F7-RoW!F7</f>
        <v>-1.5045294000000002E-3</v>
      </c>
      <c r="G47" s="5">
        <f>G7-RoW!G7</f>
        <v>6.4645600000000011E-4</v>
      </c>
      <c r="H47" s="13">
        <v>1987</v>
      </c>
      <c r="I47" s="5">
        <f>I7-RoW!I7</f>
        <v>-1.7725593560000003E-2</v>
      </c>
      <c r="J47" s="5">
        <f>J7-RoW!J7</f>
        <v>2.4385759999999992E-2</v>
      </c>
      <c r="K47" s="5">
        <f>K7-RoW!K7</f>
        <v>5.3896480000000004E-2</v>
      </c>
      <c r="L47" s="5">
        <f>L7-RoW!L7</f>
        <v>6.404232000000001E-3</v>
      </c>
      <c r="M47" s="5">
        <f>M7-RoW!M7</f>
        <v>-2.5074963999999998E-2</v>
      </c>
      <c r="N47" s="5">
        <f>N7-RoW!N7</f>
        <v>5.016020000000003E-4</v>
      </c>
    </row>
    <row r="48" spans="1:14">
      <c r="A48" s="13">
        <v>1988</v>
      </c>
      <c r="B48" s="5">
        <f>B8-RoW!B8</f>
        <v>-4.0546019999999992E-3</v>
      </c>
      <c r="C48" s="5">
        <f>C8-RoW!C8</f>
        <v>1.3911540000000003E-3</v>
      </c>
      <c r="D48" s="5">
        <f>D8-RoW!D8</f>
        <v>2.2150060000000003E-3</v>
      </c>
      <c r="E48" s="5">
        <f>E8-RoW!E8</f>
        <v>5.5177939999999999E-4</v>
      </c>
      <c r="F48" s="5">
        <f>F8-RoW!F8</f>
        <v>-8.9509200000000011E-4</v>
      </c>
      <c r="G48" s="5">
        <f>G8-RoW!G8</f>
        <v>1.2012048000000003E-3</v>
      </c>
      <c r="H48" s="13">
        <v>1988</v>
      </c>
      <c r="I48" s="5">
        <f>I8-RoW!I8</f>
        <v>-1.0558157600000001E-2</v>
      </c>
      <c r="J48" s="5">
        <f>J8-RoW!J8</f>
        <v>1.0760359999999997E-2</v>
      </c>
      <c r="K48" s="5">
        <f>K8-RoW!K8</f>
        <v>2.3850759999999999E-2</v>
      </c>
      <c r="L48" s="5">
        <f>L8-RoW!L8</f>
        <v>1.4046067999999999E-3</v>
      </c>
      <c r="M48" s="5">
        <f>M8-RoW!M8</f>
        <v>-2.4764540000000002E-2</v>
      </c>
      <c r="N48" s="5">
        <f>N8-RoW!N8</f>
        <v>1.818634E-3</v>
      </c>
    </row>
    <row r="49" spans="1:14">
      <c r="A49" s="13">
        <v>1989</v>
      </c>
      <c r="B49" s="5">
        <f>B9-RoW!B9</f>
        <v>-6.5245518000000002E-3</v>
      </c>
      <c r="C49" s="5">
        <f>C9-RoW!C9</f>
        <v>2.9523399999999977E-3</v>
      </c>
      <c r="D49" s="5">
        <f>D9-RoW!D9</f>
        <v>3.9875659999999997E-3</v>
      </c>
      <c r="E49" s="5">
        <f>E9-RoW!E9</f>
        <v>1.1161431799999999E-3</v>
      </c>
      <c r="F49" s="5">
        <f>F9-RoW!F9</f>
        <v>-1.577022E-3</v>
      </c>
      <c r="G49" s="5">
        <f>G9-RoW!G9</f>
        <v>1.9129920000000001E-3</v>
      </c>
      <c r="H49" s="13">
        <v>1989</v>
      </c>
      <c r="I49" s="5">
        <f>I9-RoW!I9</f>
        <v>-1.7131472199999997E-2</v>
      </c>
      <c r="J49" s="5">
        <f>J9-RoW!J9</f>
        <v>1.9038320000000025E-2</v>
      </c>
      <c r="K49" s="5">
        <f>K9-RoW!K9</f>
        <v>4.3036319999999989E-2</v>
      </c>
      <c r="L49" s="5">
        <f>L9-RoW!L9</f>
        <v>3.1203913999999998E-3</v>
      </c>
      <c r="M49" s="5">
        <f>M9-RoW!M9</f>
        <v>-4.061130000000001E-2</v>
      </c>
      <c r="N49" s="5">
        <f>N9-RoW!N9</f>
        <v>2.8536299999999998E-3</v>
      </c>
    </row>
    <row r="50" spans="1:14">
      <c r="A50" s="13">
        <v>1990</v>
      </c>
      <c r="B50" s="5">
        <f>B10-RoW!B10</f>
        <v>-1.5720798000000001E-2</v>
      </c>
      <c r="C50" s="5">
        <f>C10-RoW!C10</f>
        <v>1.2007740000000001E-2</v>
      </c>
      <c r="D50" s="5">
        <f>D10-RoW!D10</f>
        <v>1.1796788000000001E-2</v>
      </c>
      <c r="E50" s="5">
        <f>E10-RoW!E10</f>
        <v>4.2434576000000002E-3</v>
      </c>
      <c r="F50" s="5">
        <f>F10-RoW!F10</f>
        <v>-3.74852E-3</v>
      </c>
      <c r="G50" s="5">
        <f>G10-RoW!G10</f>
        <v>2.9336139999999998E-3</v>
      </c>
      <c r="H50" s="13">
        <v>1990</v>
      </c>
      <c r="I50" s="5">
        <f>I10-RoW!I10</f>
        <v>-4.2566830000000007E-2</v>
      </c>
      <c r="J50" s="5">
        <f>J10-RoW!J10</f>
        <v>5.5539999999999992E-2</v>
      </c>
      <c r="K50" s="5">
        <f>K10-RoW!K10</f>
        <v>0.12571372</v>
      </c>
      <c r="L50" s="5">
        <f>L10-RoW!L10</f>
        <v>1.4454662E-2</v>
      </c>
      <c r="M50" s="5">
        <f>M10-RoW!M10</f>
        <v>-6.9243961999999992E-2</v>
      </c>
      <c r="N50" s="5">
        <f>N10-RoW!N10</f>
        <v>3.7121299999999992E-3</v>
      </c>
    </row>
    <row r="51" spans="1:14">
      <c r="A51" s="13">
        <v>1991</v>
      </c>
      <c r="B51" s="5">
        <f>B11-RoW!B11</f>
        <v>-1.385483E-2</v>
      </c>
      <c r="C51" s="5">
        <f>C11-RoW!C11</f>
        <v>1.1620592600000002E-2</v>
      </c>
      <c r="D51" s="5">
        <f>D11-RoW!D11</f>
        <v>1.1024276000000001E-2</v>
      </c>
      <c r="E51" s="5">
        <f>E11-RoW!E11</f>
        <v>4.1448591999999999E-3</v>
      </c>
      <c r="F51" s="5">
        <f>F11-RoW!F11</f>
        <v>-3.5174030000000001E-3</v>
      </c>
      <c r="G51" s="5">
        <f>G11-RoW!G11</f>
        <v>2.7217059999999982E-3</v>
      </c>
      <c r="H51" s="13">
        <v>1991</v>
      </c>
      <c r="I51" s="5">
        <f>I11-RoW!I11</f>
        <v>-3.7582980000000002E-2</v>
      </c>
      <c r="J51" s="5">
        <f>J11-RoW!J11</f>
        <v>5.1123540000000009E-2</v>
      </c>
      <c r="K51" s="5">
        <f>K11-RoW!K11</f>
        <v>0.11768819999999999</v>
      </c>
      <c r="L51" s="5">
        <f>L11-RoW!L11</f>
        <v>1.4227262000000001E-2</v>
      </c>
      <c r="M51" s="5">
        <f>M11-RoW!M11</f>
        <v>-6.18258E-2</v>
      </c>
      <c r="N51" s="5">
        <f>N11-RoW!N11</f>
        <v>3.4638199999999977E-3</v>
      </c>
    </row>
    <row r="52" spans="1:14">
      <c r="A52" s="13">
        <v>1992</v>
      </c>
      <c r="B52" s="5">
        <f>B12-RoW!B12</f>
        <v>-7.5225439999999991E-3</v>
      </c>
      <c r="C52" s="5">
        <f>C12-RoW!C12</f>
        <v>4.9032199999999989E-3</v>
      </c>
      <c r="D52" s="5">
        <f>D12-RoW!D12</f>
        <v>4.1364660000000001E-3</v>
      </c>
      <c r="E52" s="5">
        <f>E12-RoW!E12</f>
        <v>1.7276383200000001E-3</v>
      </c>
      <c r="F52" s="5">
        <f>F12-RoW!F12</f>
        <v>-1.2159331199999999E-3</v>
      </c>
      <c r="G52" s="5">
        <f>G12-RoW!G12</f>
        <v>1.418384E-3</v>
      </c>
      <c r="H52" s="13">
        <v>1992</v>
      </c>
      <c r="I52" s="5">
        <f>I12-RoW!I12</f>
        <v>-2.056612E-2</v>
      </c>
      <c r="J52" s="5">
        <f>J12-RoW!J12</f>
        <v>2.3513699999999998E-2</v>
      </c>
      <c r="K52" s="5">
        <f>K12-RoW!K12</f>
        <v>4.4108520000000012E-2</v>
      </c>
      <c r="L52" s="5">
        <f>L12-RoW!L12</f>
        <v>5.9371876000000002E-3</v>
      </c>
      <c r="M52" s="5">
        <f>M12-RoW!M12</f>
        <v>-2.6782900000000005E-2</v>
      </c>
      <c r="N52" s="5">
        <f>N12-RoW!N12</f>
        <v>1.8777999999999989E-3</v>
      </c>
    </row>
    <row r="53" spans="1:14">
      <c r="A53" s="13">
        <v>1993</v>
      </c>
      <c r="B53" s="5">
        <f>B13-RoW!B13</f>
        <v>1.7548400000000006E-3</v>
      </c>
      <c r="C53" s="5">
        <f>C13-RoW!C13</f>
        <v>-2.3962199999999906E-3</v>
      </c>
      <c r="D53" s="5">
        <f>D13-RoW!D13</f>
        <v>-1.0711563600000001E-3</v>
      </c>
      <c r="E53" s="5">
        <f>E13-RoW!E13</f>
        <v>-4.6500839999999996E-4</v>
      </c>
      <c r="F53" s="5">
        <f>F13-RoW!F13</f>
        <v>1.5415600000000034E-4</v>
      </c>
      <c r="G53" s="5">
        <f>G13-RoW!G13</f>
        <v>2.3048000000000079E-4</v>
      </c>
      <c r="H53" s="13">
        <v>1993</v>
      </c>
      <c r="I53" s="5">
        <f>I13-RoW!I13</f>
        <v>5.3464599999999973E-3</v>
      </c>
      <c r="J53" s="5">
        <f>J13-RoW!J13</f>
        <v>-1.012695999999999E-2</v>
      </c>
      <c r="K53" s="5">
        <f>K13-RoW!K13</f>
        <v>-1.1385156E-2</v>
      </c>
      <c r="L53" s="5">
        <f>L13-RoW!L13</f>
        <v>-1.9072740000000003E-3</v>
      </c>
      <c r="M53" s="5">
        <f>M13-RoW!M13</f>
        <v>2.2072199999999959E-3</v>
      </c>
      <c r="N53" s="5">
        <f>N13-RoW!N13</f>
        <v>5.8761200000000038E-4</v>
      </c>
    </row>
    <row r="54" spans="1:14">
      <c r="A54" s="13">
        <v>1994</v>
      </c>
      <c r="B54" s="5">
        <f>B14-RoW!B14</f>
        <v>-7.2870458000000001E-3</v>
      </c>
      <c r="C54" s="5">
        <f>C14-RoW!C14</f>
        <v>5.5582400000000025E-3</v>
      </c>
      <c r="D54" s="5">
        <f>D14-RoW!D14</f>
        <v>4.8002581999999992E-3</v>
      </c>
      <c r="E54" s="5">
        <f>E14-RoW!E14</f>
        <v>1.7799383999999999E-3</v>
      </c>
      <c r="F54" s="5">
        <f>F14-RoW!F14</f>
        <v>-1.3572012E-3</v>
      </c>
      <c r="G54" s="5">
        <f>G14-RoW!G14</f>
        <v>1.2699219999999999E-3</v>
      </c>
      <c r="H54" s="13">
        <v>1994</v>
      </c>
      <c r="I54" s="5">
        <f>I14-RoW!I14</f>
        <v>-2.0250881999999998E-2</v>
      </c>
      <c r="J54" s="5">
        <f>J14-RoW!J14</f>
        <v>2.5872739999999991E-2</v>
      </c>
      <c r="K54" s="5">
        <f>K14-RoW!K14</f>
        <v>5.1866602000000012E-2</v>
      </c>
      <c r="L54" s="5">
        <f>L14-RoW!L14</f>
        <v>6.0768420000000007E-3</v>
      </c>
      <c r="M54" s="5">
        <f>M14-RoW!M14</f>
        <v>-3.0229308000000003E-2</v>
      </c>
      <c r="N54" s="5">
        <f>N14-RoW!N14</f>
        <v>1.5772960000000015E-3</v>
      </c>
    </row>
    <row r="55" spans="1:14">
      <c r="A55" s="13">
        <v>1995</v>
      </c>
      <c r="B55" s="5">
        <f>B15-RoW!B15</f>
        <v>-1.9156360000000001E-3</v>
      </c>
      <c r="C55" s="5">
        <f>C15-RoW!C15</f>
        <v>-1.8036599999999951E-4</v>
      </c>
      <c r="D55" s="5">
        <f>D15-RoW!D15</f>
        <v>5.2069541900000001E-4</v>
      </c>
      <c r="E55" s="5">
        <f>E15-RoW!E15</f>
        <v>2.1760000000000009E-5</v>
      </c>
      <c r="F55" s="5">
        <f>F15-RoW!F15</f>
        <v>-1.7324100000000003E-4</v>
      </c>
      <c r="G55" s="5">
        <f>G15-RoW!G15</f>
        <v>5.0167599999999994E-4</v>
      </c>
      <c r="H55" s="13">
        <v>1995</v>
      </c>
      <c r="I55" s="5">
        <f>I15-RoW!I15</f>
        <v>-4.5355160000000033E-3</v>
      </c>
      <c r="J55" s="5">
        <f>J15-RoW!J15</f>
        <v>2.8565640000000007E-3</v>
      </c>
      <c r="K55" s="5">
        <f>K15-RoW!K15</f>
        <v>5.1179999999999993E-3</v>
      </c>
      <c r="L55" s="5">
        <f>L15-RoW!L15</f>
        <v>-1.0085200000000197E-4</v>
      </c>
      <c r="M55" s="5">
        <f>M15-RoW!M15</f>
        <v>-4.4782960000000014E-3</v>
      </c>
      <c r="N55" s="5">
        <f>N15-RoW!N15</f>
        <v>8.4482799999999973E-4</v>
      </c>
    </row>
    <row r="56" spans="1:14">
      <c r="A56" s="13">
        <v>1996</v>
      </c>
      <c r="B56" s="5">
        <f>B16-RoW!B16</f>
        <v>-1.4492076E-2</v>
      </c>
      <c r="C56" s="5">
        <f>C16-RoW!C16</f>
        <v>-8.1804180000000001E-3</v>
      </c>
      <c r="D56" s="5">
        <f>D16-RoW!D16</f>
        <v>1.8382660000000001E-3</v>
      </c>
      <c r="E56" s="5">
        <f>E16-RoW!E16</f>
        <v>-1.9496799999999979E-4</v>
      </c>
      <c r="F56" s="5">
        <f>F16-RoW!F16</f>
        <v>-4.5120440000000005E-4</v>
      </c>
      <c r="G56" s="5">
        <f>G16-RoW!G16</f>
        <v>1.2662200000000002E-3</v>
      </c>
      <c r="H56" s="13">
        <v>1996</v>
      </c>
      <c r="I56" s="5">
        <f>I16-RoW!I16</f>
        <v>-3.0616570000000003E-2</v>
      </c>
      <c r="J56" s="5">
        <f>J16-RoW!J16</f>
        <v>-2.6532229800000002E-3</v>
      </c>
      <c r="K56" s="5">
        <f>K16-RoW!K16</f>
        <v>6.6692999999999978E-3</v>
      </c>
      <c r="L56" s="5">
        <f>L16-RoW!L16</f>
        <v>-2.7427920000000008E-3</v>
      </c>
      <c r="M56" s="5">
        <f>M16-RoW!M16</f>
        <v>-7.1509979999999987E-3</v>
      </c>
      <c r="N56" s="5">
        <f>N16-RoW!N16</f>
        <v>1.9254259999999996E-3</v>
      </c>
    </row>
    <row r="57" spans="1:14">
      <c r="A57" s="13">
        <v>1997</v>
      </c>
      <c r="B57" s="5">
        <f>B17-RoW!B17</f>
        <v>-2.10133674E-2</v>
      </c>
      <c r="C57" s="5">
        <f>C17-RoW!C17</f>
        <v>-9.2718399999999999E-3</v>
      </c>
      <c r="D57" s="5">
        <f>D17-RoW!D17</f>
        <v>7.2541020000000001E-3</v>
      </c>
      <c r="E57" s="5">
        <f>E17-RoW!E17</f>
        <v>1.0530376000000001E-3</v>
      </c>
      <c r="F57" s="5">
        <f>F17-RoW!F17</f>
        <v>-2.4036817999999998E-3</v>
      </c>
      <c r="G57" s="5">
        <f>G17-RoW!G17</f>
        <v>2.7291787999999999E-3</v>
      </c>
      <c r="H57" s="13">
        <v>1997</v>
      </c>
      <c r="I57" s="5">
        <f>I17-RoW!I17</f>
        <v>-4.3139740000000003E-2</v>
      </c>
      <c r="J57" s="5">
        <f>J17-RoW!J17</f>
        <v>2.5551000000000046E-3</v>
      </c>
      <c r="K57" s="5">
        <f>K17-RoW!K17</f>
        <v>6.308248000000001E-2</v>
      </c>
      <c r="L57" s="5">
        <f>L17-RoW!L17</f>
        <v>2.204720000000002E-4</v>
      </c>
      <c r="M57" s="5">
        <f>M17-RoW!M17</f>
        <v>-5.2758900000000004E-2</v>
      </c>
      <c r="N57" s="5">
        <f>N17-RoW!N17</f>
        <v>4.0069164000000003E-3</v>
      </c>
    </row>
    <row r="58" spans="1:14">
      <c r="A58" s="13">
        <v>1998</v>
      </c>
      <c r="B58" s="5">
        <f>B18-RoW!B18</f>
        <v>-2.0588490200000004E-2</v>
      </c>
      <c r="C58" s="5">
        <f>C18-RoW!C18</f>
        <v>-1.00473E-2</v>
      </c>
      <c r="D58" s="5">
        <f>D18-RoW!D18</f>
        <v>7.1147060000000002E-3</v>
      </c>
      <c r="E58" s="5">
        <f>E18-RoW!E18</f>
        <v>1.8490299999999993E-4</v>
      </c>
      <c r="F58" s="5">
        <f>F18-RoW!F18</f>
        <v>-2.436494E-3</v>
      </c>
      <c r="G58" s="5">
        <f>G18-RoW!G18</f>
        <v>2.4539597999999998E-3</v>
      </c>
      <c r="H58" s="13">
        <v>1998</v>
      </c>
      <c r="I58" s="5">
        <f>I18-RoW!I18</f>
        <v>-4.1289989999999999E-2</v>
      </c>
      <c r="J58" s="5">
        <f>J18-RoW!J18</f>
        <v>8.8371599999999967E-3</v>
      </c>
      <c r="K58" s="5">
        <f>K18-RoW!K18</f>
        <v>6.0221280000000002E-2</v>
      </c>
      <c r="L58" s="5">
        <f>L18-RoW!L18</f>
        <v>-2.6563639999999996E-3</v>
      </c>
      <c r="M58" s="5">
        <f>M18-RoW!M18</f>
        <v>-5.1357380000000008E-2</v>
      </c>
      <c r="N58" s="5">
        <f>N18-RoW!N18</f>
        <v>3.8252179999999996E-3</v>
      </c>
    </row>
    <row r="59" spans="1:14">
      <c r="A59" s="13">
        <v>1999</v>
      </c>
      <c r="B59" s="5">
        <f>B19-RoW!B19</f>
        <v>-1.5482467999999999E-2</v>
      </c>
      <c r="C59" s="5">
        <f>C19-RoW!C19</f>
        <v>-1.1637660000000001E-2</v>
      </c>
      <c r="D59" s="5">
        <f>D19-RoW!D19</f>
        <v>1.5499412000000001E-3</v>
      </c>
      <c r="E59" s="5">
        <f>E19-RoW!E19</f>
        <v>-4.9182400000000051E-4</v>
      </c>
      <c r="F59" s="5">
        <f>F19-RoW!F19</f>
        <v>-1.3734659999999998E-4</v>
      </c>
      <c r="G59" s="5">
        <f>G19-RoW!G19</f>
        <v>7.7508220000000003E-4</v>
      </c>
      <c r="H59" s="13">
        <v>1999</v>
      </c>
      <c r="I59" s="5">
        <f>I19-RoW!I19</f>
        <v>-3.1144896599999999E-2</v>
      </c>
      <c r="J59" s="5">
        <f>J19-RoW!J19</f>
        <v>-7.4979000000000018E-3</v>
      </c>
      <c r="K59" s="5">
        <f>K19-RoW!K19</f>
        <v>-3.2802000000000525E-4</v>
      </c>
      <c r="L59" s="5">
        <f>L19-RoW!L19</f>
        <v>-3.7968139999999991E-3</v>
      </c>
      <c r="M59" s="5">
        <f>M19-RoW!M19</f>
        <v>4.8711400000000012E-3</v>
      </c>
      <c r="N59" s="5">
        <f>N19-RoW!N19</f>
        <v>1.2699912000000001E-3</v>
      </c>
    </row>
    <row r="60" spans="1:14">
      <c r="A60" s="13">
        <v>2000</v>
      </c>
      <c r="B60" s="5">
        <f>B20-RoW!B20</f>
        <v>-1.3002119999999999E-2</v>
      </c>
      <c r="C60" s="5">
        <f>C20-RoW!C20</f>
        <v>-9.8666799999999992E-3</v>
      </c>
      <c r="D60" s="5">
        <f>D20-RoW!D20</f>
        <v>1.3905692E-3</v>
      </c>
      <c r="E60" s="5">
        <f>E20-RoW!E20</f>
        <v>-4.04258E-4</v>
      </c>
      <c r="F60" s="5">
        <f>F20-RoW!F20</f>
        <v>-1.3134439999999995E-4</v>
      </c>
      <c r="G60" s="5">
        <f>G20-RoW!G20</f>
        <v>5.0174799999999978E-4</v>
      </c>
      <c r="H60" s="13">
        <v>2000</v>
      </c>
      <c r="I60" s="5">
        <f>I20-RoW!I20</f>
        <v>-2.6045019999999995E-2</v>
      </c>
      <c r="J60" s="5">
        <f>J20-RoW!J20</f>
        <v>-6.0793400000000095E-3</v>
      </c>
      <c r="K60" s="5">
        <f>K20-RoW!K20</f>
        <v>5.0289999999999363E-4</v>
      </c>
      <c r="L60" s="5">
        <f>L20-RoW!L20</f>
        <v>-3.1935867999999998E-3</v>
      </c>
      <c r="M60" s="5">
        <f>M20-RoW!M20</f>
        <v>3.8932080000000022E-3</v>
      </c>
      <c r="N60" s="5">
        <f>N20-RoW!N20</f>
        <v>8.1564599999999973E-4</v>
      </c>
    </row>
    <row r="61" spans="1:14">
      <c r="A61" s="13">
        <v>2001</v>
      </c>
      <c r="B61" s="5">
        <f>B21-RoW!B21</f>
        <v>-6.0092900000000022E-3</v>
      </c>
      <c r="C61" s="5">
        <f>C21-RoW!C21</f>
        <v>-1.6968560000000001E-3</v>
      </c>
      <c r="D61" s="5">
        <f>D21-RoW!D21</f>
        <v>2.453208000000001E-3</v>
      </c>
      <c r="E61" s="5">
        <f>E21-RoW!E21</f>
        <v>5.4451240000000006E-4</v>
      </c>
      <c r="F61" s="5">
        <f>F21-RoW!F21</f>
        <v>-5.4660739999999987E-4</v>
      </c>
      <c r="G61" s="5">
        <f>G21-RoW!G21</f>
        <v>-4.8558000000000021E-4</v>
      </c>
      <c r="H61" s="13">
        <v>2001</v>
      </c>
      <c r="I61" s="5">
        <f>I21-RoW!I21</f>
        <v>-1.3279159999999998E-2</v>
      </c>
      <c r="J61" s="5">
        <f>J21-RoW!J21</f>
        <v>2.3375999999999987E-3</v>
      </c>
      <c r="K61" s="5">
        <f>K21-RoW!K21</f>
        <v>2.0912542000000006E-2</v>
      </c>
      <c r="L61" s="5">
        <f>L21-RoW!L21</f>
        <v>4.095839999999993E-4</v>
      </c>
      <c r="M61" s="5">
        <f>M21-RoW!M21</f>
        <v>-1.2996759999999996E-2</v>
      </c>
      <c r="N61" s="5">
        <f>N21-RoW!N21</f>
        <v>-9.6772400000000054E-4</v>
      </c>
    </row>
    <row r="62" spans="1:14">
      <c r="A62" s="13">
        <v>2002</v>
      </c>
      <c r="B62" s="5">
        <f>B22-RoW!B22</f>
        <v>1.5322799999999987E-3</v>
      </c>
      <c r="C62" s="5">
        <f>C22-RoW!C22</f>
        <v>-6.071619999999979E-4</v>
      </c>
      <c r="D62" s="5">
        <f>D22-RoW!D22</f>
        <v>1.6545159999999995E-3</v>
      </c>
      <c r="E62" s="5">
        <f>E22-RoW!E22</f>
        <v>4.9489039999999981E-4</v>
      </c>
      <c r="F62" s="5">
        <f>F22-RoW!F22</f>
        <v>-2.9708007200000006E-4</v>
      </c>
      <c r="G62" s="5">
        <f>G22-RoW!G22</f>
        <v>-1.8331939999999998E-3</v>
      </c>
      <c r="H62" s="13">
        <v>2002</v>
      </c>
      <c r="I62" s="5">
        <f>I22-RoW!I22</f>
        <v>4.3779999999999999E-3</v>
      </c>
      <c r="J62" s="5">
        <f>J22-RoW!J22</f>
        <v>5.4469999999993968E-5</v>
      </c>
      <c r="K62" s="5">
        <f>K22-RoW!K22</f>
        <v>1.8302759999999987E-2</v>
      </c>
      <c r="L62" s="5">
        <f>L22-RoW!L22</f>
        <v>1.2180240000000016E-3</v>
      </c>
      <c r="M62" s="5">
        <f>M22-RoW!M22</f>
        <v>-6.5006520000000009E-3</v>
      </c>
      <c r="N62" s="5">
        <f>N22-RoW!N22</f>
        <v>-2.959551999999999E-3</v>
      </c>
    </row>
    <row r="63" spans="1:14">
      <c r="A63" s="13">
        <v>2003</v>
      </c>
      <c r="B63" s="5">
        <f>B23-RoW!B23</f>
        <v>1.7611808E-2</v>
      </c>
      <c r="C63" s="5">
        <f>C23-RoW!C23</f>
        <v>2.9112199999999991E-3</v>
      </c>
      <c r="D63" s="5">
        <f>D23-RoW!D23</f>
        <v>-1.5794380000000001E-3</v>
      </c>
      <c r="E63" s="5">
        <f>E23-RoW!E23</f>
        <v>-1.4693379999999997E-4</v>
      </c>
      <c r="F63" s="5">
        <f>F23-RoW!F23</f>
        <v>3.4193039999999997E-4</v>
      </c>
      <c r="G63" s="5">
        <f>G23-RoW!G23</f>
        <v>-3.2546539999999992E-3</v>
      </c>
      <c r="H63" s="13">
        <v>2003</v>
      </c>
      <c r="I63" s="5">
        <f>I23-RoW!I23</f>
        <v>4.1003845999999997E-2</v>
      </c>
      <c r="J63" s="5">
        <f>J23-RoW!J23</f>
        <v>-2.8207000000000093E-3</v>
      </c>
      <c r="K63" s="5">
        <f>K23-RoW!K23</f>
        <v>-2.1941219999999997E-3</v>
      </c>
      <c r="L63" s="5">
        <f>L23-RoW!L23</f>
        <v>1.4963920000000009E-3</v>
      </c>
      <c r="M63" s="5">
        <f>M23-RoW!M23</f>
        <v>8.0331880000000036E-3</v>
      </c>
      <c r="N63" s="5">
        <f>N23-RoW!N23</f>
        <v>-4.8242120000000013E-3</v>
      </c>
    </row>
    <row r="64" spans="1:14">
      <c r="A64" s="13">
        <v>2004</v>
      </c>
      <c r="B64" s="5">
        <f>B24-RoW!B24</f>
        <v>-3.9126000000000022E-3</v>
      </c>
      <c r="C64" s="5">
        <f>C24-RoW!C24</f>
        <v>-4.0606800000000005E-3</v>
      </c>
      <c r="D64" s="5">
        <f>D24-RoW!D24</f>
        <v>3.0779239999999992E-3</v>
      </c>
      <c r="E64" s="5">
        <f>E24-RoW!E24</f>
        <v>2.4163599999999993E-4</v>
      </c>
      <c r="F64" s="5">
        <f>F24-RoW!F24</f>
        <v>-4.5972400000000011E-4</v>
      </c>
      <c r="G64" s="5">
        <f>G24-RoW!G24</f>
        <v>5.151760000000026E-4</v>
      </c>
      <c r="H64" s="13">
        <v>2004</v>
      </c>
      <c r="I64" s="5">
        <f>I24-RoW!I24</f>
        <v>-4.6056400000000011E-3</v>
      </c>
      <c r="J64" s="5">
        <f>J24-RoW!J24</f>
        <v>1.5625699999999999E-2</v>
      </c>
      <c r="K64" s="5">
        <f>K24-RoW!K24</f>
        <v>3.0968493999999992E-2</v>
      </c>
      <c r="L64" s="5">
        <f>L24-RoW!L24</f>
        <v>-3.1870200000000057E-4</v>
      </c>
      <c r="M64" s="5">
        <f>M24-RoW!M24</f>
        <v>-5.8788599999999927E-3</v>
      </c>
      <c r="N64" s="5">
        <f>N24-RoW!N24</f>
        <v>1.3544600000000018E-3</v>
      </c>
    </row>
    <row r="65" spans="1:14">
      <c r="A65" s="13">
        <v>2005</v>
      </c>
      <c r="B65" s="5">
        <f>B25-RoW!B25</f>
        <v>-6.4605199999999974E-3</v>
      </c>
      <c r="C65" s="5">
        <f>C25-RoW!C25</f>
        <v>-6.7346400000000001E-3</v>
      </c>
      <c r="D65" s="5">
        <f>D25-RoW!D25</f>
        <v>3.6405896000000003E-3</v>
      </c>
      <c r="E65" s="5">
        <f>E25-RoW!E25</f>
        <v>3.419479999999999E-4</v>
      </c>
      <c r="F65" s="5">
        <f>F25-RoW!F25</f>
        <v>-5.5731140000000014E-4</v>
      </c>
      <c r="G65" s="5">
        <f>G25-RoW!G25</f>
        <v>6.7262000000000224E-4</v>
      </c>
      <c r="H65" s="13">
        <v>2005</v>
      </c>
      <c r="I65" s="5">
        <f>I25-RoW!I25</f>
        <v>-9.0484400000000048E-3</v>
      </c>
      <c r="J65" s="5">
        <f>J25-RoW!J25</f>
        <v>1.5277187999999997E-2</v>
      </c>
      <c r="K65" s="5">
        <f>K25-RoW!K25</f>
        <v>3.5643795999999991E-2</v>
      </c>
      <c r="L65" s="5">
        <f>L25-RoW!L25</f>
        <v>-5.0490580000000021E-4</v>
      </c>
      <c r="M65" s="5">
        <f>M25-RoW!M25</f>
        <v>-6.2681999999999807E-3</v>
      </c>
      <c r="N65" s="5">
        <f>N25-RoW!N25</f>
        <v>1.6241800000000028E-3</v>
      </c>
    </row>
    <row r="66" spans="1:14">
      <c r="A66" s="13">
        <v>2006</v>
      </c>
      <c r="B66" s="5">
        <f>B26-RoW!B26</f>
        <v>-8.1852199999999965E-3</v>
      </c>
      <c r="C66" s="5">
        <f>C26-RoW!C26</f>
        <v>-8.5738399999999923E-3</v>
      </c>
      <c r="D66" s="5">
        <f>D26-RoW!D26</f>
        <v>3.8676760000000004E-3</v>
      </c>
      <c r="E66" s="5">
        <f>E26-RoW!E26</f>
        <v>4.0100970000000102E-4</v>
      </c>
      <c r="F66" s="5">
        <f>F26-RoW!F26</f>
        <v>-5.9316320000000014E-4</v>
      </c>
      <c r="G66" s="5">
        <f>G26-RoW!G26</f>
        <v>7.5452000000000158E-4</v>
      </c>
      <c r="H66" s="13">
        <v>2006</v>
      </c>
      <c r="I66" s="5">
        <f>I26-RoW!I26</f>
        <v>-1.2186019999999999E-2</v>
      </c>
      <c r="J66" s="5">
        <f>J26-RoW!J26</f>
        <v>1.3964580000000004E-2</v>
      </c>
      <c r="K66" s="5">
        <f>K26-RoW!K26</f>
        <v>3.7128142000000003E-2</v>
      </c>
      <c r="L66" s="5">
        <f>L26-RoW!L26</f>
        <v>-6.3924400000000062E-4</v>
      </c>
      <c r="M66" s="5">
        <f>M26-RoW!M26</f>
        <v>-5.8845760000000025E-3</v>
      </c>
      <c r="N66" s="5">
        <f>N26-RoW!N26</f>
        <v>1.7359599999999982E-3</v>
      </c>
    </row>
    <row r="67" spans="1:14">
      <c r="A67" s="13">
        <v>2007</v>
      </c>
      <c r="B67" s="5">
        <f>B27-RoW!B27</f>
        <v>-1.0630127999999999E-2</v>
      </c>
      <c r="C67" s="5">
        <f>C27-RoW!C27</f>
        <v>-9.6060999999999994E-3</v>
      </c>
      <c r="D67" s="5">
        <f>D27-RoW!D27</f>
        <v>5.5197259999999991E-3</v>
      </c>
      <c r="E67" s="5">
        <f>E27-RoW!E27</f>
        <v>5.9758800000000003E-4</v>
      </c>
      <c r="F67" s="5">
        <f>F27-RoW!F27</f>
        <v>-1.2415079999999999E-3</v>
      </c>
      <c r="G67" s="5">
        <f>G27-RoW!G27</f>
        <v>1.2939119999999995E-3</v>
      </c>
      <c r="H67" s="13">
        <v>2007</v>
      </c>
      <c r="I67" s="5">
        <f>I27-RoW!I27</f>
        <v>-1.6645260000000002E-2</v>
      </c>
      <c r="J67" s="5">
        <f>J27-RoW!J27</f>
        <v>2.061341999999998E-2</v>
      </c>
      <c r="K67" s="5">
        <f>K27-RoW!K27</f>
        <v>5.4735259999999994E-2</v>
      </c>
      <c r="L67" s="5">
        <f>L27-RoW!L27</f>
        <v>-5.781859999999979E-4</v>
      </c>
      <c r="M67" s="5">
        <f>M27-RoW!M27</f>
        <v>-2.16148E-2</v>
      </c>
      <c r="N67" s="5">
        <f>N27-RoW!N27</f>
        <v>2.7074439999999998E-3</v>
      </c>
    </row>
    <row r="68" spans="1:14">
      <c r="A68" s="13">
        <v>2008</v>
      </c>
      <c r="B68" s="5">
        <f>B28-RoW!B28</f>
        <v>-3.7164800000000003E-3</v>
      </c>
      <c r="C68" s="5">
        <f>C28-RoW!C28</f>
        <v>-5.4454499999999975E-3</v>
      </c>
      <c r="D68" s="5">
        <f>D28-RoW!D28</f>
        <v>3.5561399999999997E-4</v>
      </c>
      <c r="E68" s="5">
        <f>E28-RoW!E28</f>
        <v>6.1567400000000138E-5</v>
      </c>
      <c r="F68" s="5">
        <f>F28-RoW!F28</f>
        <v>3.3798000000000075E-4</v>
      </c>
      <c r="G68" s="5">
        <f>G28-RoW!G28</f>
        <v>-8.9939999999998424E-5</v>
      </c>
      <c r="H68" s="13">
        <v>2008</v>
      </c>
      <c r="I68" s="5">
        <f>I28-RoW!I28</f>
        <v>-5.6112620000000005E-3</v>
      </c>
      <c r="J68" s="5">
        <f>J28-RoW!J28</f>
        <v>-2.6003600000000099E-3</v>
      </c>
      <c r="K68" s="5">
        <f>K28-RoW!K28</f>
        <v>5.9099200000000112E-4</v>
      </c>
      <c r="L68" s="5">
        <f>L28-RoW!L28</f>
        <v>-5.5556799999999934E-4</v>
      </c>
      <c r="M68" s="5">
        <f>M28-RoW!M28</f>
        <v>1.3757679999999994E-2</v>
      </c>
      <c r="N68" s="5">
        <f>N28-RoW!N28</f>
        <v>-5.4479999999999112E-5</v>
      </c>
    </row>
    <row r="69" spans="1:14">
      <c r="A69" s="13">
        <v>2009</v>
      </c>
      <c r="B69" s="5">
        <f>B29-RoW!B29</f>
        <v>6.1028880000000008E-3</v>
      </c>
      <c r="C69" s="5">
        <f>C29-RoW!C29</f>
        <v>1.8133479999999993E-3</v>
      </c>
      <c r="D69" s="5">
        <f>D29-RoW!D29</f>
        <v>-5.1066863999999976E-3</v>
      </c>
      <c r="E69" s="5">
        <f>E29-RoW!E29</f>
        <v>-5.894346E-4</v>
      </c>
      <c r="F69" s="5">
        <f>F29-RoW!F29</f>
        <v>1.9989480000000021E-3</v>
      </c>
      <c r="G69" s="5">
        <f>G29-RoW!G29</f>
        <v>-1.6242320000000006E-3</v>
      </c>
      <c r="H69" s="13">
        <v>2009</v>
      </c>
      <c r="I69" s="5">
        <f>I29-RoW!I29</f>
        <v>1.0798119999999998E-2</v>
      </c>
      <c r="J69" s="5">
        <f>J29-RoW!J29</f>
        <v>-2.2620460000000002E-2</v>
      </c>
      <c r="K69" s="5">
        <f>K29-RoW!K29</f>
        <v>-5.5291680000000003E-2</v>
      </c>
      <c r="L69" s="5">
        <f>L29-RoW!L29</f>
        <v>-3.6094600000000001E-4</v>
      </c>
      <c r="M69" s="5">
        <f>M29-RoW!M29</f>
        <v>4.9242919999999968E-2</v>
      </c>
      <c r="N69" s="5">
        <f>N29-RoW!N29</f>
        <v>-2.9928720000000023E-3</v>
      </c>
    </row>
    <row r="70" spans="1:14">
      <c r="A70" s="13">
        <v>2010</v>
      </c>
      <c r="B70" s="5">
        <f>B30-RoW!B30</f>
        <v>7.456067999999991E-3</v>
      </c>
      <c r="C70" s="5">
        <f>C30-RoW!C30</f>
        <v>3.2127865999999998E-3</v>
      </c>
      <c r="D70" s="5">
        <f>D30-RoW!D30</f>
        <v>-4.6720592639999999E-3</v>
      </c>
      <c r="E70" s="5">
        <f>E30-RoW!E30</f>
        <v>-5.9593180000000012E-4</v>
      </c>
      <c r="F70" s="5">
        <f>F30-RoW!F30</f>
        <v>1.9185520000000005E-3</v>
      </c>
      <c r="G70" s="5">
        <f>G30-RoW!G30</f>
        <v>-1.5961280000000005E-3</v>
      </c>
      <c r="H70" s="13">
        <v>2010</v>
      </c>
      <c r="I70" s="5">
        <f>I30-RoW!I30</f>
        <v>1.3918153999999995E-2</v>
      </c>
      <c r="J70" s="5">
        <f>J30-RoW!J30</f>
        <v>-1.744996E-2</v>
      </c>
      <c r="K70" s="5">
        <f>K30-RoW!K30</f>
        <v>-4.9751779999999995E-2</v>
      </c>
      <c r="L70" s="5">
        <f>L30-RoW!L30</f>
        <v>-2.2930175800000077E-4</v>
      </c>
      <c r="M70" s="5">
        <f>M30-RoW!M30</f>
        <v>4.6867079999999978E-2</v>
      </c>
      <c r="N70" s="5">
        <f>N30-RoW!N30</f>
        <v>-2.7998799999999994E-3</v>
      </c>
    </row>
    <row r="71" spans="1:14">
      <c r="A71" s="13">
        <v>2011</v>
      </c>
      <c r="B71" s="5">
        <f>B31-RoW!B31</f>
        <v>6.8438460000000015E-3</v>
      </c>
      <c r="C71" s="5">
        <f>C31-RoW!C31</f>
        <v>3.6783320000000012E-3</v>
      </c>
      <c r="D71" s="5">
        <f>D31-RoW!D31</f>
        <v>-4.3487659999999926E-3</v>
      </c>
      <c r="E71" s="5">
        <f>E31-RoW!E31</f>
        <v>-5.2128239999999989E-4</v>
      </c>
      <c r="F71" s="5">
        <f>F31-RoW!F31</f>
        <v>1.5887459999999994E-3</v>
      </c>
      <c r="G71" s="5">
        <f>G31-RoW!G31</f>
        <v>-1.3595399999999994E-3</v>
      </c>
      <c r="H71" s="13">
        <v>2011</v>
      </c>
      <c r="I71" s="5">
        <f>I31-RoW!I31</f>
        <v>1.2085655999999998E-2</v>
      </c>
      <c r="J71" s="5">
        <f>J31-RoW!J31</f>
        <v>-1.6973321999999999E-2</v>
      </c>
      <c r="K71" s="5">
        <f>K31-RoW!K31</f>
        <v>-4.5798019999999995E-2</v>
      </c>
      <c r="L71" s="5">
        <f>L31-RoW!L31</f>
        <v>-7.43720000000005E-5</v>
      </c>
      <c r="M71" s="5">
        <f>M31-RoW!M31</f>
        <v>3.7372559999999999E-2</v>
      </c>
      <c r="N71" s="5">
        <f>N31-RoW!N31</f>
        <v>-2.4928000000000016E-3</v>
      </c>
    </row>
    <row r="72" spans="1:14">
      <c r="A72" s="13">
        <v>2012</v>
      </c>
      <c r="B72" s="5">
        <f>B32-RoW!B32</f>
        <v>5.775596E-3</v>
      </c>
      <c r="C72" s="5">
        <f>C32-RoW!C32</f>
        <v>3.5391484000000095E-3</v>
      </c>
      <c r="D72" s="5">
        <f>D32-RoW!D32</f>
        <v>-2.5886219999999988E-3</v>
      </c>
      <c r="E72" s="5">
        <f>E32-RoW!E32</f>
        <v>-3.7949579999999993E-4</v>
      </c>
      <c r="F72" s="5">
        <f>F32-RoW!F32</f>
        <v>1.0788859999999924E-3</v>
      </c>
      <c r="G72" s="5">
        <f>G32-RoW!G32</f>
        <v>-9.4429200000000022E-4</v>
      </c>
      <c r="H72" s="13">
        <v>2012</v>
      </c>
      <c r="I72" s="5">
        <f>I32-RoW!I32</f>
        <v>1.0924983999999999E-2</v>
      </c>
      <c r="J72" s="5">
        <f>J32-RoW!J32</f>
        <v>-6.7731519999999993E-3</v>
      </c>
      <c r="K72" s="5">
        <f>K32-RoW!K32</f>
        <v>-2.6700799999999983E-2</v>
      </c>
      <c r="L72" s="5">
        <f>L32-RoW!L32</f>
        <v>-1.2460000000003198E-6</v>
      </c>
      <c r="M72" s="5">
        <f>M32-RoW!M32</f>
        <v>2.5449100000000002E-2</v>
      </c>
      <c r="N72" s="5">
        <f>N32-RoW!N32</f>
        <v>-1.5785260000000089E-3</v>
      </c>
    </row>
    <row r="73" spans="1:14">
      <c r="A73" s="13">
        <v>2013</v>
      </c>
      <c r="B73" s="5">
        <f>B33-RoW!B33</f>
        <v>1.1033109400000001E-2</v>
      </c>
      <c r="C73" s="5">
        <f>C33-RoW!C33</f>
        <v>7.7302523999999992E-3</v>
      </c>
      <c r="D73" s="5">
        <f>D33-RoW!D33</f>
        <v>-4.3363440000000024E-3</v>
      </c>
      <c r="E73" s="5">
        <f>E33-RoW!E33</f>
        <v>-6.5170760000000006E-4</v>
      </c>
      <c r="F73" s="5">
        <f>F33-RoW!F33</f>
        <v>1.6893180000000039E-3</v>
      </c>
      <c r="G73" s="5">
        <f>G33-RoW!G33</f>
        <v>-1.5460059999999999E-3</v>
      </c>
      <c r="H73" s="13">
        <v>2013</v>
      </c>
      <c r="I73" s="5">
        <f>I33-RoW!I33</f>
        <v>2.0641201999999997E-2</v>
      </c>
      <c r="J73" s="5">
        <f>J33-RoW!J33</f>
        <v>-9.5146400000000013E-3</v>
      </c>
      <c r="K73" s="5">
        <f>K33-RoW!K33</f>
        <v>-4.358411999999999E-2</v>
      </c>
      <c r="L73" s="5">
        <f>L33-RoW!L33</f>
        <v>1.830220000000023E-4</v>
      </c>
      <c r="M73" s="5">
        <f>M33-RoW!M33</f>
        <v>3.8118920000000056E-2</v>
      </c>
      <c r="N73" s="5">
        <f>N33-RoW!N33</f>
        <v>-2.5759039999999995E-3</v>
      </c>
    </row>
    <row r="74" spans="1:14">
      <c r="A74" s="13">
        <v>2014</v>
      </c>
      <c r="B74" s="5">
        <f>B34-RoW!B34</f>
        <v>8.9472740000000016E-3</v>
      </c>
      <c r="C74" s="5">
        <f>C34-RoW!C34</f>
        <v>6.2469336000000007E-3</v>
      </c>
      <c r="D74" s="5">
        <f>D34-RoW!D34</f>
        <v>-3.7046239999999984E-3</v>
      </c>
      <c r="E74" s="5">
        <f>E34-RoW!E34</f>
        <v>-5.4069035199999992E-4</v>
      </c>
      <c r="F74" s="5">
        <f>F34-RoW!F34</f>
        <v>1.4123380000000026E-3</v>
      </c>
      <c r="G74" s="5">
        <f>G34-RoW!G34</f>
        <v>-1.2878740000000003E-3</v>
      </c>
      <c r="H74" s="13">
        <v>2014</v>
      </c>
      <c r="I74" s="5">
        <f>I34-RoW!I34</f>
        <v>1.6569359999999998E-2</v>
      </c>
      <c r="J74" s="5">
        <f>J34-RoW!J34</f>
        <v>-8.9808200000000005E-3</v>
      </c>
      <c r="K74" s="5">
        <f>K34-RoW!K34</f>
        <v>-3.7425700000000006E-2</v>
      </c>
      <c r="L74" s="5">
        <f>L34-RoW!L34</f>
        <v>1.3904399999999963E-4</v>
      </c>
      <c r="M74" s="5">
        <f>M34-RoW!M34</f>
        <v>3.1846440000000031E-2</v>
      </c>
      <c r="N74" s="5">
        <f>N34-RoW!N34</f>
        <v>-2.18155E-3</v>
      </c>
    </row>
    <row r="75" spans="1:14">
      <c r="A75" s="13">
        <v>2015</v>
      </c>
      <c r="B75" s="5">
        <f>B35-RoW!B35</f>
        <v>-2.0111699999999996E-3</v>
      </c>
      <c r="C75" s="5">
        <f>C35-RoW!C35</f>
        <v>-3.1337560000000071E-4</v>
      </c>
      <c r="D75" s="5">
        <f>D35-RoW!D35</f>
        <v>4.5951399999999993E-3</v>
      </c>
      <c r="E75" s="5">
        <f>E35-RoW!E35</f>
        <v>2.9782919999999996E-4</v>
      </c>
      <c r="F75" s="5">
        <f>F35-RoW!F35</f>
        <v>-1.08413E-3</v>
      </c>
      <c r="G75" s="5">
        <f>G35-RoW!G35</f>
        <v>9.0304260000000016E-4</v>
      </c>
      <c r="H75" s="13">
        <v>2015</v>
      </c>
      <c r="I75" s="5">
        <f>I35-RoW!I35</f>
        <v>-8.2944000000000073E-4</v>
      </c>
      <c r="J75" s="5">
        <f>J35-RoW!J35</f>
        <v>2.8964003999999998E-2</v>
      </c>
      <c r="K75" s="5">
        <f>K35-RoW!K35</f>
        <v>4.9512199999999978E-2</v>
      </c>
      <c r="L75" s="5">
        <f>L35-RoW!L35</f>
        <v>6.1330000000000065E-5</v>
      </c>
      <c r="M75" s="5">
        <f>M35-RoW!M35</f>
        <v>-2.3842559999999985E-2</v>
      </c>
      <c r="N75" s="5">
        <f>N35-RoW!N35</f>
        <v>2.2259019999999992E-3</v>
      </c>
    </row>
    <row r="76" spans="1:14">
      <c r="A76" s="13">
        <v>2016</v>
      </c>
      <c r="B76" s="5">
        <f>B36-RoW!B36</f>
        <v>-5.9169000000000027E-3</v>
      </c>
      <c r="C76" s="5">
        <f>C36-RoW!C36</f>
        <v>-3.1792559999999992E-3</v>
      </c>
      <c r="D76" s="5">
        <f>D36-RoW!D36</f>
        <v>6.0045199999999976E-3</v>
      </c>
      <c r="E76" s="5">
        <f>E36-RoW!E36</f>
        <v>5.1271159999999967E-4</v>
      </c>
      <c r="F76" s="5">
        <f>F36-RoW!F36</f>
        <v>-1.6155240000000001E-3</v>
      </c>
      <c r="G76" s="5">
        <f>G36-RoW!G36</f>
        <v>1.4027968000000003E-3</v>
      </c>
      <c r="H76" s="13">
        <v>2016</v>
      </c>
      <c r="I76" s="5">
        <f>I36-RoW!I36</f>
        <v>-8.1482400000000028E-3</v>
      </c>
      <c r="J76" s="5">
        <f>J36-RoW!J36</f>
        <v>3.1645256000000017E-2</v>
      </c>
      <c r="K76" s="5">
        <f>K36-RoW!K36</f>
        <v>6.3426560000000021E-2</v>
      </c>
      <c r="L76" s="5">
        <f>L36-RoW!L36</f>
        <v>-3.753600000000034E-5</v>
      </c>
      <c r="M76" s="5">
        <f>M36-RoW!M36</f>
        <v>-3.5509739999999984E-2</v>
      </c>
      <c r="N76" s="5">
        <f>N36-RoW!N36</f>
        <v>3.0507879999999996E-3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0" zoomScaleNormal="80" workbookViewId="0">
      <selection activeCell="N38" sqref="N38"/>
    </sheetView>
  </sheetViews>
  <sheetFormatPr baseColWidth="10" defaultRowHeight="12.75"/>
  <sheetData>
    <row r="1" spans="1:1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>
        <v>1982</v>
      </c>
      <c r="B2" s="5">
        <f>AVERAGE(RoW!B2)</f>
        <v>4.3897800000000001E-2</v>
      </c>
      <c r="C2" s="5">
        <f>AVERAGE(CH!C2)</f>
        <v>-0.3675175</v>
      </c>
      <c r="D2" s="5">
        <f>AVERAGE(EU!D2)</f>
        <v>-2.0872399999999999E-2</v>
      </c>
      <c r="E2" s="5">
        <f>AVERAGE(JP!E2)</f>
        <v>-2.9862099999999999E-2</v>
      </c>
      <c r="F2" s="5">
        <f>AVERAGE(UK!F2)</f>
        <v>-1.40263E-2</v>
      </c>
      <c r="G2" s="5">
        <f>AVERAGE(US!G2)</f>
        <v>-8.6008300000000003E-3</v>
      </c>
      <c r="H2">
        <v>1982</v>
      </c>
      <c r="I2" s="4">
        <f>AVERAGE(RoW!I2)</f>
        <v>0.1179891</v>
      </c>
      <c r="J2" s="4">
        <f>AVERAGE(CH!J2)</f>
        <v>-2.0407690000000001</v>
      </c>
      <c r="K2" s="4">
        <f>AVERAGE(EU!K2)</f>
        <v>-0.25998680000000002</v>
      </c>
      <c r="L2" s="4">
        <f>AVERAGE(JP!L2)</f>
        <v>-0.1214382</v>
      </c>
      <c r="M2" s="4">
        <f>AVERAGE(UK!M2)</f>
        <v>-0.45443460000000002</v>
      </c>
      <c r="N2" s="4">
        <f>AVERAGE(US!N2)</f>
        <v>-1.63873E-2</v>
      </c>
    </row>
    <row r="3" spans="1:14">
      <c r="A3">
        <v>1983</v>
      </c>
      <c r="B3" s="5">
        <f>AVERAGE(RoW!B3)</f>
        <v>4.4803200000000001E-2</v>
      </c>
      <c r="C3" s="5">
        <f>AVERAGE(CH!C3)</f>
        <v>-0.34047519999999998</v>
      </c>
      <c r="D3" s="5">
        <f>AVERAGE(EU!D3)</f>
        <v>-1.37933E-2</v>
      </c>
      <c r="E3" s="5">
        <f>AVERAGE(JP!E3)</f>
        <v>-2.9511900000000001E-2</v>
      </c>
      <c r="F3" s="5">
        <f>AVERAGE(UK!F3)</f>
        <v>-1.5271699999999999E-2</v>
      </c>
      <c r="G3" s="5">
        <f>AVERAGE(US!G3)</f>
        <v>-8.6008300000000003E-3</v>
      </c>
      <c r="H3">
        <v>1983</v>
      </c>
      <c r="I3" s="4">
        <f>AVERAGE(RoW!I3)</f>
        <v>0.1182443</v>
      </c>
      <c r="J3" s="4">
        <f>AVERAGE(CH!J3)</f>
        <v>-1.9083909999999999</v>
      </c>
      <c r="K3" s="4">
        <f>AVERAGE(EU!K3)</f>
        <v>-0.17485609999999999</v>
      </c>
      <c r="L3" s="4">
        <f>AVERAGE(JP!L3)</f>
        <v>-0.1204481</v>
      </c>
      <c r="M3" s="4">
        <f>AVERAGE(UK!M3)</f>
        <v>-0.47641250000000002</v>
      </c>
      <c r="N3" s="4">
        <f>AVERAGE(US!N3)</f>
        <v>-1.63873E-2</v>
      </c>
    </row>
    <row r="4" spans="1:14">
      <c r="A4">
        <v>1984</v>
      </c>
      <c r="B4" s="5">
        <f>AVERAGE(RoW!B4)</f>
        <v>1.7838199999999999E-2</v>
      </c>
      <c r="C4" s="5">
        <f>AVERAGE(CH!C4)</f>
        <v>-6.0763999999999999E-2</v>
      </c>
      <c r="D4" s="5">
        <f>AVERAGE(EU!D4)</f>
        <v>-1.5957E-3</v>
      </c>
      <c r="E4" s="5">
        <f>AVERAGE(JP!E4)</f>
        <v>-1.0500900000000001E-2</v>
      </c>
      <c r="F4" s="5">
        <f>AVERAGE(UK!F4)</f>
        <v>-6.5974700000000002E-3</v>
      </c>
      <c r="G4" s="5">
        <f>AVERAGE(US!G4)</f>
        <v>-8.6008300000000003E-3</v>
      </c>
      <c r="H4">
        <v>1984</v>
      </c>
      <c r="I4" s="4">
        <f>AVERAGE(RoW!I4)</f>
        <v>4.3658000000000002E-2</v>
      </c>
      <c r="J4" s="4">
        <f>AVERAGE(CH!J4)</f>
        <v>-0.35470620000000003</v>
      </c>
      <c r="K4" s="4">
        <f>AVERAGE(EU!K4)</f>
        <v>-2.1729499999999999E-2</v>
      </c>
      <c r="L4" s="4">
        <f>AVERAGE(JP!L4)</f>
        <v>-4.2774899999999998E-2</v>
      </c>
      <c r="M4" s="4">
        <f>AVERAGE(UK!M4)</f>
        <v>-0.20076459999999999</v>
      </c>
      <c r="N4" s="4">
        <f>AVERAGE(US!N4)</f>
        <v>-1.63873E-2</v>
      </c>
    </row>
    <row r="5" spans="1:14">
      <c r="A5">
        <v>1985</v>
      </c>
      <c r="B5" s="5">
        <f>AVERAGE(RoW!B5)</f>
        <v>6.1793000000000004E-3</v>
      </c>
      <c r="C5" s="5">
        <f>AVERAGE(CH!C5)</f>
        <v>-6.3641600000000006E-2</v>
      </c>
      <c r="D5" s="5">
        <f>AVERAGE(EU!D5)</f>
        <v>7.6190900000000002E-3</v>
      </c>
      <c r="E5" s="5">
        <f>AVERAGE(JP!E5)</f>
        <v>-3.5638800000000002E-3</v>
      </c>
      <c r="F5" s="5">
        <f>AVERAGE(UK!F5)</f>
        <v>-3.0645799999999999E-3</v>
      </c>
      <c r="G5" s="5">
        <f>AVERAGE(US!G5)</f>
        <v>-8.6008300000000003E-3</v>
      </c>
      <c r="H5">
        <v>1985</v>
      </c>
      <c r="I5" s="4">
        <f>AVERAGE(RoW!I5)</f>
        <v>1.77573E-2</v>
      </c>
      <c r="J5" s="4">
        <f>AVERAGE(CH!J5)</f>
        <v>-0.37334440000000002</v>
      </c>
      <c r="K5" s="4">
        <f>AVERAGE(EU!K5)</f>
        <v>7.6858499999999996E-2</v>
      </c>
      <c r="L5" s="4">
        <f>AVERAGE(JP!L5)</f>
        <v>-1.6387700000000002E-2</v>
      </c>
      <c r="M5" s="4">
        <f>AVERAGE(UK!M5)</f>
        <v>-6.8860699999999997E-2</v>
      </c>
      <c r="N5" s="4">
        <f>AVERAGE(US!N5)</f>
        <v>-1.63873E-2</v>
      </c>
    </row>
    <row r="6" spans="1:14">
      <c r="A6">
        <v>1986</v>
      </c>
      <c r="B6" s="5">
        <f>AVERAGE(RoW!B6)</f>
        <v>6.7573199999999998E-3</v>
      </c>
      <c r="C6" s="5">
        <f>AVERAGE(CH!C6)</f>
        <v>-0.1096268</v>
      </c>
      <c r="D6" s="5">
        <f>AVERAGE(EU!D6)</f>
        <v>8.8988299999999999E-3</v>
      </c>
      <c r="E6" s="5">
        <f>AVERAGE(JP!E6)</f>
        <v>-1.6869000000000001E-3</v>
      </c>
      <c r="F6" s="5">
        <f>AVERAGE(UK!F6)</f>
        <v>-5.8084800000000004E-3</v>
      </c>
      <c r="G6" s="5">
        <f>AVERAGE(US!G6)</f>
        <v>-1.98972E-2</v>
      </c>
      <c r="H6">
        <v>1986</v>
      </c>
      <c r="I6" s="4">
        <f>AVERAGE(RoW!I6)</f>
        <v>1.39661E-2</v>
      </c>
      <c r="J6" s="4">
        <f>AVERAGE(CH!J6)</f>
        <v>-0.64585090000000001</v>
      </c>
      <c r="K6" s="4">
        <f>AVERAGE(EU!K6)</f>
        <v>9.5167699999999994E-2</v>
      </c>
      <c r="L6" s="4">
        <f>AVERAGE(JP!L6)</f>
        <v>-8.9134899999999996E-3</v>
      </c>
      <c r="M6" s="4">
        <f>AVERAGE(UK!M6)</f>
        <v>-0.15546950000000001</v>
      </c>
      <c r="N6" s="4">
        <f>AVERAGE(US!N6)</f>
        <v>-3.70488E-2</v>
      </c>
    </row>
    <row r="7" spans="1:14">
      <c r="A7">
        <v>1987</v>
      </c>
      <c r="B7" s="5">
        <f>AVERAGE(RoW!B7)</f>
        <v>1.11906E-2</v>
      </c>
      <c r="C7" s="5">
        <f>AVERAGE(CH!C7)</f>
        <v>-1.06295E-2</v>
      </c>
      <c r="D7" s="5">
        <f>AVERAGE(EU!D7)</f>
        <v>2.7184900000000001E-3</v>
      </c>
      <c r="E7" s="5">
        <f>AVERAGE(JP!E7)</f>
        <v>-2.0082899999999998E-3</v>
      </c>
      <c r="F7" s="5">
        <f>AVERAGE(UK!F7)</f>
        <v>-4.6381499999999997E-3</v>
      </c>
      <c r="G7" s="5">
        <f>AVERAGE(US!G7)</f>
        <v>-1.20298E-2</v>
      </c>
      <c r="H7">
        <v>1987</v>
      </c>
      <c r="I7" s="4">
        <f>AVERAGE(RoW!I7)</f>
        <v>2.3107300000000001E-2</v>
      </c>
      <c r="J7" s="4">
        <f>AVERAGE(CH!J7)</f>
        <v>-9.4882900000000006E-2</v>
      </c>
      <c r="K7" s="4">
        <f>AVERAGE(EU!K7)</f>
        <v>3.1168000000000001E-2</v>
      </c>
      <c r="L7" s="4">
        <f>AVERAGE(JP!L7)</f>
        <v>-8.2293000000000002E-3</v>
      </c>
      <c r="M7" s="4">
        <f>AVERAGE(UK!M7)</f>
        <v>-0.1096457</v>
      </c>
      <c r="N7" s="4">
        <f>AVERAGE(US!N7)</f>
        <v>-2.2217500000000001E-2</v>
      </c>
    </row>
    <row r="8" spans="1:14">
      <c r="A8">
        <v>1988</v>
      </c>
      <c r="B8" s="5">
        <f>AVERAGE(RoW!B8)</f>
        <v>-6.0630700000000003E-3</v>
      </c>
      <c r="C8" s="5">
        <f>AVERAGE(CH!C8)</f>
        <v>-5.4409199999999998E-2</v>
      </c>
      <c r="D8" s="5">
        <f>AVERAGE(EU!D8)</f>
        <v>-8.2353999999999999E-4</v>
      </c>
      <c r="E8" s="5">
        <f>AVERAGE(JP!E8)</f>
        <v>-6.5920199999999997E-3</v>
      </c>
      <c r="F8" s="5">
        <f>AVERAGE(UK!F8)</f>
        <v>-6.6459400000000004E-3</v>
      </c>
      <c r="G8" s="5">
        <f>AVERAGE(US!G8)</f>
        <v>-1.34772E-3</v>
      </c>
      <c r="H8">
        <v>1988</v>
      </c>
      <c r="I8" s="4">
        <f>AVERAGE(RoW!I8)</f>
        <v>-1.5301500000000001E-2</v>
      </c>
      <c r="J8" s="4">
        <f>AVERAGE(CH!J8)</f>
        <v>-0.28847970000000001</v>
      </c>
      <c r="K8" s="4">
        <f>AVERAGE(EU!K8)</f>
        <v>-1.3315499999999999E-2</v>
      </c>
      <c r="L8" s="4">
        <f>AVERAGE(JP!L8)</f>
        <v>-2.8720099999999998E-2</v>
      </c>
      <c r="M8" s="4">
        <f>AVERAGE(UK!M8)</f>
        <v>-0.19521730000000001</v>
      </c>
      <c r="N8" s="4">
        <f>AVERAGE(US!N8)</f>
        <v>-3.2179000000000001E-3</v>
      </c>
    </row>
    <row r="9" spans="1:14">
      <c r="A9">
        <v>1989</v>
      </c>
      <c r="B9" s="5">
        <f>AVERAGE(RoW!B9)</f>
        <v>-7.2224400000000001E-3</v>
      </c>
      <c r="C9" s="5">
        <f>AVERAGE(CH!C9)</f>
        <v>-0.1076549</v>
      </c>
      <c r="D9" s="5">
        <f>AVERAGE(EU!D9)</f>
        <v>-2.9099500000000001E-3</v>
      </c>
      <c r="E9" s="5">
        <f>AVERAGE(JP!E9)</f>
        <v>-9.2501700000000003E-3</v>
      </c>
      <c r="F9" s="5">
        <f>AVERAGE(UK!F9)</f>
        <v>-8.6494799999999993E-3</v>
      </c>
      <c r="G9" s="5">
        <f>AVERAGE(US!G9)</f>
        <v>-3.06428E-3</v>
      </c>
      <c r="H9">
        <v>1989</v>
      </c>
      <c r="I9" s="4">
        <f>AVERAGE(RoW!I9)</f>
        <v>-1.6093099999999999E-2</v>
      </c>
      <c r="J9" s="4">
        <f>AVERAGE(CH!J9)</f>
        <v>-0.57349609999999995</v>
      </c>
      <c r="K9" s="4">
        <f>AVERAGE(EU!K9)</f>
        <v>-4.1002299999999998E-2</v>
      </c>
      <c r="L9" s="4">
        <f>AVERAGE(JP!L9)</f>
        <v>-4.0352399999999997E-2</v>
      </c>
      <c r="M9" s="4">
        <f>AVERAGE(UK!M9)</f>
        <v>-0.26252880000000001</v>
      </c>
      <c r="N9" s="4">
        <f>AVERAGE(US!N9)</f>
        <v>-6.3681700000000003E-3</v>
      </c>
    </row>
    <row r="10" spans="1:14">
      <c r="A10">
        <v>1990</v>
      </c>
      <c r="B10" s="5">
        <f>AVERAGE(RoW!B10)</f>
        <v>3.4043699999999999E-3</v>
      </c>
      <c r="C10" s="5">
        <f>AVERAGE(CH!C10)</f>
        <v>-0.13805500000000001</v>
      </c>
      <c r="D10" s="5">
        <f>AVERAGE(EU!D10)</f>
        <v>-1.6712299999999999E-2</v>
      </c>
      <c r="E10" s="5">
        <f>AVERAGE(JP!E10)</f>
        <v>-1.3683499999999999E-2</v>
      </c>
      <c r="F10" s="5">
        <f>AVERAGE(UK!F10)</f>
        <v>-8.3520599999999997E-3</v>
      </c>
      <c r="G10" s="5">
        <f>AVERAGE(US!G10)</f>
        <v>-1.62162E-2</v>
      </c>
      <c r="H10">
        <v>1990</v>
      </c>
      <c r="I10" s="4">
        <f>AVERAGE(RoW!I10)</f>
        <v>8.9236300000000001E-3</v>
      </c>
      <c r="J10" s="4">
        <f>AVERAGE(CH!J10)</f>
        <v>-0.72049790000000002</v>
      </c>
      <c r="K10" s="4">
        <f>AVERAGE(EU!K10)</f>
        <v>-0.19850509999999999</v>
      </c>
      <c r="L10" s="4">
        <f>AVERAGE(JP!L10)</f>
        <v>-5.6893699999999998E-2</v>
      </c>
      <c r="M10" s="4">
        <f>AVERAGE(UK!M10)</f>
        <v>-0.32017420000000002</v>
      </c>
      <c r="N10" s="4">
        <f>AVERAGE(US!N10)</f>
        <v>-2.9490800000000001E-2</v>
      </c>
    </row>
    <row r="11" spans="1:14">
      <c r="A11">
        <v>1991</v>
      </c>
      <c r="B11" s="5">
        <f>AVERAGE(RoW!B11)</f>
        <v>-5.6626899999999997E-3</v>
      </c>
      <c r="C11" s="5">
        <f>AVERAGE(CH!C11)</f>
        <v>-0.16509160000000001</v>
      </c>
      <c r="D11" s="5">
        <f>AVERAGE(EU!D11)</f>
        <v>-2.34632E-2</v>
      </c>
      <c r="E11" s="5">
        <f>AVERAGE(JP!E11)</f>
        <v>-9.7613200000000004E-3</v>
      </c>
      <c r="F11" s="5">
        <f>AVERAGE(UK!F11)</f>
        <v>-4.5979799999999998E-3</v>
      </c>
      <c r="G11" s="5">
        <f>AVERAGE(US!G11)</f>
        <v>-1.35233E-2</v>
      </c>
      <c r="H11">
        <v>1991</v>
      </c>
      <c r="I11" s="4">
        <f>AVERAGE(RoW!I11)</f>
        <v>-1.1496599999999999E-2</v>
      </c>
      <c r="J11" s="4">
        <f>AVERAGE(CH!J11)</f>
        <v>-0.84052579999999999</v>
      </c>
      <c r="K11" s="4">
        <f>AVERAGE(EU!K11)</f>
        <v>-0.28000890000000001</v>
      </c>
      <c r="L11" s="4">
        <f>AVERAGE(JP!L11)</f>
        <v>-4.0878400000000002E-2</v>
      </c>
      <c r="M11" s="4">
        <f>AVERAGE(UK!M11)</f>
        <v>-0.25123620000000002</v>
      </c>
      <c r="N11" s="4">
        <f>AVERAGE(US!N11)</f>
        <v>-2.4183199999999998E-2</v>
      </c>
    </row>
    <row r="12" spans="1:14">
      <c r="A12">
        <v>1992</v>
      </c>
      <c r="B12" s="5">
        <f>AVERAGE(RoW!B12)</f>
        <v>-1.6118500000000001E-2</v>
      </c>
      <c r="C12" s="5">
        <f>AVERAGE(CH!C12)</f>
        <v>-6.3395800000000002E-2</v>
      </c>
      <c r="D12" s="5">
        <f>AVERAGE(EU!D12)</f>
        <v>-1.5776800000000001E-2</v>
      </c>
      <c r="E12" s="5">
        <f>AVERAGE(JP!E12)</f>
        <v>-2.5832899999999998E-3</v>
      </c>
      <c r="F12" s="5">
        <f>AVERAGE(UK!F12)</f>
        <v>-3.7487800000000002E-3</v>
      </c>
      <c r="G12" s="5">
        <f>AVERAGE(US!G12)</f>
        <v>-3.18724E-3</v>
      </c>
      <c r="H12">
        <v>1992</v>
      </c>
      <c r="I12" s="4">
        <f>AVERAGE(RoW!I12)</f>
        <v>-3.8078800000000003E-2</v>
      </c>
      <c r="J12" s="4">
        <f>AVERAGE(CH!J12)</f>
        <v>-0.27782590000000001</v>
      </c>
      <c r="K12" s="4">
        <f>AVERAGE(EU!K12)</f>
        <v>-0.1958164</v>
      </c>
      <c r="L12" s="4">
        <f>AVERAGE(JP!L12)</f>
        <v>-1.20558E-2</v>
      </c>
      <c r="M12" s="4">
        <f>AVERAGE(UK!M12)</f>
        <v>-0.15118400000000001</v>
      </c>
      <c r="N12" s="4">
        <f>AVERAGE(US!N12)</f>
        <v>-6.2706100000000002E-3</v>
      </c>
    </row>
    <row r="13" spans="1:14">
      <c r="A13">
        <v>1993</v>
      </c>
      <c r="B13" s="5">
        <f>AVERAGE(RoW!B13)</f>
        <v>-2.0922400000000001E-2</v>
      </c>
      <c r="C13" s="5">
        <f>AVERAGE(CH!C13)</f>
        <v>-4.4601500000000002E-2</v>
      </c>
      <c r="D13" s="5">
        <f>AVERAGE(EU!D13)</f>
        <v>6.5063100000000004E-4</v>
      </c>
      <c r="E13" s="5">
        <f>AVERAGE(JP!E13)</f>
        <v>1.13288E-7</v>
      </c>
      <c r="F13" s="5">
        <f>AVERAGE(UK!F13)</f>
        <v>-4.1713999999999996E-3</v>
      </c>
      <c r="G13" s="5">
        <f>AVERAGE(US!G13)</f>
        <v>5.8603300000000004E-3</v>
      </c>
      <c r="H13">
        <v>1993</v>
      </c>
      <c r="I13" s="4">
        <f>AVERAGE(RoW!I13)</f>
        <v>-5.0629599999999997E-2</v>
      </c>
      <c r="J13" s="4">
        <f>AVERAGE(CH!J13)</f>
        <v>-0.21112839999999999</v>
      </c>
      <c r="K13" s="4">
        <f>AVERAGE(EU!K13)</f>
        <v>-3.49863E-3</v>
      </c>
      <c r="L13" s="4">
        <f>AVERAGE(JP!L13)</f>
        <v>-3.10159E-3</v>
      </c>
      <c r="M13" s="4">
        <f>AVERAGE(UK!M13)</f>
        <v>-0.1164134</v>
      </c>
      <c r="N13" s="4">
        <f>AVERAGE(US!N13)</f>
        <v>9.5770100000000004E-3</v>
      </c>
    </row>
    <row r="14" spans="1:14">
      <c r="A14">
        <v>1994</v>
      </c>
      <c r="B14" s="5">
        <f>AVERAGE(RoW!B14)</f>
        <v>4.7068800000000001E-3</v>
      </c>
      <c r="C14" s="5">
        <f>AVERAGE(CH!C14)</f>
        <v>-3.6958400000000002E-2</v>
      </c>
      <c r="D14" s="5">
        <f>AVERAGE(EU!D14)</f>
        <v>-8.9251899999999995E-3</v>
      </c>
      <c r="E14" s="5">
        <f>AVERAGE(JP!E14)</f>
        <v>-6.6456400000000004E-3</v>
      </c>
      <c r="F14" s="5">
        <f>AVERAGE(UK!F14)</f>
        <v>-2.7449699999999998E-3</v>
      </c>
      <c r="G14" s="5">
        <f>AVERAGE(US!G14)</f>
        <v>-6.8692600000000003E-3</v>
      </c>
      <c r="H14">
        <v>1994</v>
      </c>
      <c r="I14" s="4">
        <f>AVERAGE(RoW!I14)</f>
        <v>1.3642899999999999E-2</v>
      </c>
      <c r="J14" s="4">
        <f>AVERAGE(CH!J14)</f>
        <v>-0.17786879999999999</v>
      </c>
      <c r="K14" s="4">
        <f>AVERAGE(EU!K14)</f>
        <v>-0.1054633</v>
      </c>
      <c r="L14" s="4">
        <f>AVERAGE(JP!L14)</f>
        <v>-2.65524E-2</v>
      </c>
      <c r="M14" s="4">
        <f>AVERAGE(UK!M14)</f>
        <v>-0.1033766</v>
      </c>
      <c r="N14" s="4">
        <f>AVERAGE(US!N14)</f>
        <v>-1.22407E-2</v>
      </c>
    </row>
    <row r="15" spans="1:14">
      <c r="A15">
        <v>1995</v>
      </c>
      <c r="B15" s="5">
        <f>AVERAGE(RoW!B15)</f>
        <v>-8.4060699999999999E-3</v>
      </c>
      <c r="C15" s="5">
        <f>AVERAGE(CH!C15)</f>
        <v>-4.5811699999999999E-3</v>
      </c>
      <c r="D15" s="5">
        <f>AVERAGE(EU!D15)</f>
        <v>-1.48723E-3</v>
      </c>
      <c r="E15" s="5">
        <f>AVERAGE(JP!E15)</f>
        <v>-5.8952700000000002E-3</v>
      </c>
      <c r="F15" s="5">
        <f>AVERAGE(UK!F15)</f>
        <v>-1.3010599999999999E-3</v>
      </c>
      <c r="G15" s="5">
        <f>AVERAGE(US!G15)</f>
        <v>3.7250999999999999E-3</v>
      </c>
      <c r="H15">
        <v>1995</v>
      </c>
      <c r="I15" s="4">
        <f>AVERAGE(RoW!I15)</f>
        <v>-1.6930199999999999E-2</v>
      </c>
      <c r="J15" s="4">
        <f>AVERAGE(CH!J15)</f>
        <v>1.53098E-2</v>
      </c>
      <c r="K15" s="4">
        <f>AVERAGE(EU!K15)</f>
        <v>-2.7488800000000001E-2</v>
      </c>
      <c r="L15" s="4">
        <f>AVERAGE(JP!L15)</f>
        <v>-2.4864500000000001E-2</v>
      </c>
      <c r="M15" s="4">
        <f>AVERAGE(UK!M15)</f>
        <v>-3.6031500000000001E-2</v>
      </c>
      <c r="N15" s="4">
        <f>AVERAGE(US!N15)</f>
        <v>6.37946E-3</v>
      </c>
    </row>
    <row r="16" spans="1:14">
      <c r="A16">
        <v>1996</v>
      </c>
      <c r="B16" s="5">
        <f>AVERAGE(RoW!B16)</f>
        <v>3.56041E-3</v>
      </c>
      <c r="C16" s="5">
        <f>AVERAGE(CH!C16)</f>
        <v>-1.4979599999999999E-2</v>
      </c>
      <c r="D16" s="5">
        <f>AVERAGE(EU!D16)</f>
        <v>-1.10052E-3</v>
      </c>
      <c r="E16" s="5">
        <f>AVERAGE(JP!E16)</f>
        <v>-1.4265399999999999E-2</v>
      </c>
      <c r="F16" s="5">
        <f>AVERAGE(UK!F16)</f>
        <v>-3.4069500000000002E-3</v>
      </c>
      <c r="G16" s="5">
        <f>AVERAGE(US!G16)</f>
        <v>1.7620299999999998E-2</v>
      </c>
      <c r="H16">
        <v>1996</v>
      </c>
      <c r="I16" s="4">
        <f>AVERAGE(RoW!I16)</f>
        <v>1.19401E-2</v>
      </c>
      <c r="J16" s="4">
        <f>AVERAGE(CH!J16)</f>
        <v>-5.9662300000000001E-2</v>
      </c>
      <c r="K16" s="4">
        <f>AVERAGE(EU!K16)</f>
        <v>-1.6990000000000002E-2</v>
      </c>
      <c r="L16" s="4">
        <f>AVERAGE(JP!L16)</f>
        <v>-5.7596799999999997E-2</v>
      </c>
      <c r="M16" s="4">
        <f>AVERAGE(UK!M16)</f>
        <v>-9.4898899999999994E-2</v>
      </c>
      <c r="N16" s="4">
        <f>AVERAGE(US!N16)</f>
        <v>3.0308700000000001E-2</v>
      </c>
    </row>
    <row r="17" spans="1:14">
      <c r="A17">
        <v>1997</v>
      </c>
      <c r="B17" s="5">
        <f>AVERAGE(RoW!B17)</f>
        <v>1.53413E-2</v>
      </c>
      <c r="C17" s="5">
        <f>AVERAGE(CH!C17)</f>
        <v>-4.0810399999999997E-2</v>
      </c>
      <c r="D17" s="5">
        <f>AVERAGE(EU!D17)</f>
        <v>-9.7033599999999994E-3</v>
      </c>
      <c r="E17" s="5">
        <f>AVERAGE(JP!E17)</f>
        <v>-3.07178E-2</v>
      </c>
      <c r="F17" s="5">
        <f>AVERAGE(UK!F17)</f>
        <v>-6.0702600000000001E-3</v>
      </c>
      <c r="G17" s="5">
        <f>AVERAGE(US!G17)</f>
        <v>1.7620299999999998E-2</v>
      </c>
      <c r="H17">
        <v>1997</v>
      </c>
      <c r="I17" s="4">
        <f>AVERAGE(RoW!I17)</f>
        <v>3.5328999999999999E-2</v>
      </c>
      <c r="J17" s="4">
        <f>AVERAGE(CH!J17)</f>
        <v>-0.20838300000000001</v>
      </c>
      <c r="K17" s="4">
        <f>AVERAGE(EU!K17)</f>
        <v>-0.1069305</v>
      </c>
      <c r="L17" s="4">
        <f>AVERAGE(JP!L17)</f>
        <v>-0.1212411</v>
      </c>
      <c r="M17" s="4">
        <f>AVERAGE(UK!M17)</f>
        <v>-0.19035250000000001</v>
      </c>
      <c r="N17" s="4">
        <f>AVERAGE(US!N17)</f>
        <v>3.0308700000000001E-2</v>
      </c>
    </row>
    <row r="18" spans="1:14">
      <c r="A18">
        <v>1998</v>
      </c>
      <c r="B18" s="5">
        <f>AVERAGE(RoW!B18)</f>
        <v>1.5763200000000002E-2</v>
      </c>
      <c r="C18" s="5">
        <f>AVERAGE(CH!C18)</f>
        <v>-3.0067199999999999E-2</v>
      </c>
      <c r="D18" s="5">
        <f>AVERAGE(EU!D18)</f>
        <v>-1.24689E-2</v>
      </c>
      <c r="E18" s="5">
        <f>AVERAGE(JP!E18)</f>
        <v>-3.4381099999999998E-2</v>
      </c>
      <c r="F18" s="5">
        <f>AVERAGE(UK!F18)</f>
        <v>-3.7454699999999999E-3</v>
      </c>
      <c r="G18" s="5">
        <f>AVERAGE(JP!G18)</f>
        <v>2.7526E-3</v>
      </c>
      <c r="H18">
        <v>1998</v>
      </c>
      <c r="I18" s="4">
        <f>AVERAGE(RoW!I18)</f>
        <v>3.6119999999999999E-2</v>
      </c>
      <c r="J18" s="4">
        <f>AVERAGE(CH!J18)</f>
        <v>-0.15557589999999999</v>
      </c>
      <c r="K18" s="4">
        <f>AVERAGE(EU!K18)</f>
        <v>-0.13622229999999999</v>
      </c>
      <c r="L18" s="4">
        <f>AVERAGE(JP!L18)</f>
        <v>-0.13650380000000001</v>
      </c>
      <c r="M18" s="4">
        <f>AVERAGE(UK!M18)</f>
        <v>-0.1272614</v>
      </c>
      <c r="N18" s="4">
        <f>AVERAGE(JP!N18)</f>
        <v>9.5759299999999999E-3</v>
      </c>
    </row>
    <row r="19" spans="1:14">
      <c r="A19">
        <v>1999</v>
      </c>
      <c r="B19" s="5">
        <f>AVERAGE(RoW!B19)</f>
        <v>1.2291699999999999E-2</v>
      </c>
      <c r="C19" s="5">
        <f>AVERAGE(CH!C19)</f>
        <v>1.48851E-3</v>
      </c>
      <c r="D19" s="5">
        <f>AVERAGE(EU!D19)</f>
        <v>-3.0466999999999998E-3</v>
      </c>
      <c r="E19" s="5">
        <f>AVERAGE(JP!E19)</f>
        <v>-1.6755800000000001E-2</v>
      </c>
      <c r="F19" s="5">
        <f>AVERAGE(UK!F19)</f>
        <v>-2.2942399999999999E-3</v>
      </c>
      <c r="G19" s="5">
        <f>AVERAGE(JP!G19)</f>
        <v>-8.2117E-5</v>
      </c>
      <c r="H19">
        <v>1999</v>
      </c>
      <c r="I19" s="4">
        <f>AVERAGE(RoW!I19)</f>
        <v>2.80153E-2</v>
      </c>
      <c r="J19" s="4">
        <f>AVERAGE(CH!J19)</f>
        <v>-7.6632200000000001E-3</v>
      </c>
      <c r="K19" s="4">
        <f>AVERAGE(EU!K19)</f>
        <v>-2.3272399999999999E-2</v>
      </c>
      <c r="L19" s="4">
        <f>AVERAGE(JP!L19)</f>
        <v>-6.6522999999999999E-2</v>
      </c>
      <c r="M19" s="4">
        <f>AVERAGE(UK!M19)</f>
        <v>-7.1605699999999994E-2</v>
      </c>
      <c r="N19" s="4">
        <f>AVERAGE(JP!N19)</f>
        <v>2.0357700000000001E-3</v>
      </c>
    </row>
    <row r="20" spans="1:14">
      <c r="A20">
        <v>2000</v>
      </c>
      <c r="B20" s="5">
        <f>AVERAGE(RoW!B20)</f>
        <v>2.38493E-2</v>
      </c>
      <c r="C20" s="5">
        <f>AVERAGE(CH!C20)</f>
        <v>9.3073700000000006E-3</v>
      </c>
      <c r="D20" s="5">
        <f>AVERAGE(EU!D20)</f>
        <v>-2.5922800000000002E-3</v>
      </c>
      <c r="E20" s="5">
        <f>AVERAGE(JP!E20)</f>
        <v>-1.27425E-2</v>
      </c>
      <c r="F20" s="5">
        <f>AVERAGE(UK!F20)</f>
        <v>-5.0334900000000005E-4</v>
      </c>
      <c r="G20" s="5">
        <f>AVERAGE(JP!G20)</f>
        <v>-4.00542E-3</v>
      </c>
      <c r="H20">
        <v>2000</v>
      </c>
      <c r="I20" s="4">
        <f>AVERAGE(RoW!I20)</f>
        <v>5.3766700000000001E-2</v>
      </c>
      <c r="J20" s="4">
        <f>AVERAGE(CH!J20)</f>
        <v>-6.2708299999999998E-3</v>
      </c>
      <c r="K20" s="4">
        <f>AVERAGE(EU!K20)</f>
        <v>-7.0383099999999999E-3</v>
      </c>
      <c r="L20" s="4">
        <f>AVERAGE(JP!L20)</f>
        <v>-4.9015200000000002E-2</v>
      </c>
      <c r="M20" s="4">
        <f>AVERAGE(UK!M20)</f>
        <v>-2.1397200000000002E-2</v>
      </c>
      <c r="N20" s="4">
        <f>AVERAGE(JP!N20)</f>
        <v>-4.6460900000000003E-3</v>
      </c>
    </row>
    <row r="21" spans="1:14">
      <c r="A21">
        <v>2001</v>
      </c>
      <c r="B21" s="5">
        <f>AVERAGE(RoW!B21)</f>
        <v>1.8558999999999999E-2</v>
      </c>
      <c r="C21" s="5">
        <f>AVERAGE(CH!C21)</f>
        <v>-3.4773699999999998E-2</v>
      </c>
      <c r="D21" s="5">
        <f>AVERAGE(EU!D21)</f>
        <v>-2.0116700000000001E-3</v>
      </c>
      <c r="E21" s="5">
        <f>AVERAGE(JP!E21)</f>
        <v>-1.02828E-2</v>
      </c>
      <c r="F21" s="5">
        <f>AVERAGE(UK!F21)</f>
        <v>-3.7405300000000002E-3</v>
      </c>
      <c r="G21" s="5">
        <f>AVERAGE(US!G21)</f>
        <v>8.8653800000000008E-3</v>
      </c>
      <c r="H21">
        <v>2001</v>
      </c>
      <c r="I21" s="4">
        <f>AVERAGE(RoW!I21)</f>
        <v>4.5331299999999998E-2</v>
      </c>
      <c r="J21" s="4">
        <f>AVERAGE(CH!J21)</f>
        <v>-0.23526169999999999</v>
      </c>
      <c r="K21" s="4">
        <f>AVERAGE(EU!K21)</f>
        <v>-5.8295299999999999E-4</v>
      </c>
      <c r="L21" s="4">
        <f>AVERAGE(JP!L21)</f>
        <v>-3.8732099999999998E-2</v>
      </c>
      <c r="M21" s="4">
        <f>AVERAGE(UK!M21)</f>
        <v>-0.10596360000000001</v>
      </c>
      <c r="N21" s="4">
        <f>AVERAGE(US!N21)</f>
        <v>1.53922E-2</v>
      </c>
    </row>
    <row r="22" spans="1:14">
      <c r="A22">
        <v>2002</v>
      </c>
      <c r="B22" s="5">
        <f>AVERAGE(RoW!B22)</f>
        <v>1.40038E-2</v>
      </c>
      <c r="C22" s="5">
        <f>AVERAGE(CH!C22)</f>
        <v>-2.3046500000000001E-2</v>
      </c>
      <c r="D22" s="5">
        <f>AVERAGE(EU!D22)</f>
        <v>-4.3201100000000003E-3</v>
      </c>
      <c r="E22" s="5">
        <f>AVERAGE(JP!E22)</f>
        <v>-8.8981800000000003E-3</v>
      </c>
      <c r="F22" s="5">
        <f>AVERAGE(UK!F22)</f>
        <v>-4.12051E-3</v>
      </c>
      <c r="G22" s="5">
        <f>AVERAGE(US!G22)</f>
        <v>7.6947999999999999E-3</v>
      </c>
      <c r="H22">
        <v>2002</v>
      </c>
      <c r="I22" s="4">
        <f>AVERAGE(RoW!I22)</f>
        <v>2.93707E-2</v>
      </c>
      <c r="J22" s="4">
        <f>AVERAGE(CH!J22)</f>
        <v>-0.18738109999999999</v>
      </c>
      <c r="K22" s="4">
        <f>AVERAGE(EU!K22)</f>
        <v>-1.6204799999999998E-2</v>
      </c>
      <c r="L22" s="4">
        <f>AVERAGE(JP!L22)</f>
        <v>-3.2119099999999998E-2</v>
      </c>
      <c r="M22" s="4">
        <f>AVERAGE(UK!M22)</f>
        <v>-0.1229339</v>
      </c>
      <c r="N22" s="4">
        <f>AVERAGE(US!N22)</f>
        <v>1.30005E-2</v>
      </c>
    </row>
    <row r="23" spans="1:14">
      <c r="A23">
        <v>2003</v>
      </c>
      <c r="B23" s="5">
        <f>AVERAGE(RoW!B23)</f>
        <v>3.8749800000000001E-3</v>
      </c>
      <c r="C23" s="5">
        <f>AVERAGE(CH!C23)</f>
        <v>2.2902800000000001E-2</v>
      </c>
      <c r="D23" s="5">
        <f>AVERAGE(EU!D23)</f>
        <v>-4.1421799999999996E-3</v>
      </c>
      <c r="E23" s="5">
        <f>AVERAGE(JP!E23)</f>
        <v>-2.2019399999999999E-3</v>
      </c>
      <c r="F23" s="5">
        <f>AVERAGE(UK!F23)</f>
        <v>-1.3242799999999999E-3</v>
      </c>
      <c r="G23" s="5">
        <f>AVERAGE(US!G23)</f>
        <v>-1.8608100000000001E-3</v>
      </c>
      <c r="H23">
        <v>2003</v>
      </c>
      <c r="I23" s="4">
        <f>AVERAGE(RoW!I23)</f>
        <v>1.7175199999999999E-3</v>
      </c>
      <c r="J23" s="4">
        <f>AVERAGE(CH!J23)</f>
        <v>6.6975000000000007E-2</v>
      </c>
      <c r="K23" s="4">
        <f>AVERAGE(EU!K23)</f>
        <v>-9.3918600000000001E-3</v>
      </c>
      <c r="L23" s="4">
        <f>AVERAGE(JP!L23)</f>
        <v>-4.6521599999999998E-3</v>
      </c>
      <c r="M23" s="4">
        <f>AVERAGE(UK!M23)</f>
        <v>-4.3389700000000003E-2</v>
      </c>
      <c r="N23" s="4">
        <f>AVERAGE(US!N23)</f>
        <v>-3.4332500000000001E-3</v>
      </c>
    </row>
    <row r="24" spans="1:14">
      <c r="A24">
        <v>2004</v>
      </c>
      <c r="B24" s="5">
        <f>AVERAGE(RoW!B24)</f>
        <v>2.0577999999999999E-2</v>
      </c>
      <c r="C24" s="5">
        <f>AVERAGE(CH!C24)</f>
        <v>1.96974E-2</v>
      </c>
      <c r="D24" s="5">
        <f>AVERAGE(EU!D24)</f>
        <v>-2.4614900000000002E-3</v>
      </c>
      <c r="E24" s="5">
        <f>AVERAGE(JP!E24)</f>
        <v>-2.3611500000000001E-2</v>
      </c>
      <c r="F24" s="5">
        <f>AVERAGE(UK!F24)</f>
        <v>-2.7545E-3</v>
      </c>
      <c r="G24" s="5">
        <f>AVERAGE(US!G24)</f>
        <v>4.7329800000000003E-3</v>
      </c>
      <c r="H24">
        <v>2004</v>
      </c>
      <c r="I24" s="4">
        <f>AVERAGE(RoW!I24)</f>
        <v>3.8403E-2</v>
      </c>
      <c r="J24" s="4">
        <f>AVERAGE(CH!J24)</f>
        <v>-1.3840399999999999E-2</v>
      </c>
      <c r="K24" s="4">
        <f>AVERAGE(EU!K24)</f>
        <v>-1.2200900000000001E-2</v>
      </c>
      <c r="L24" s="4">
        <f>AVERAGE(JP!L24)</f>
        <v>-9.2227400000000001E-2</v>
      </c>
      <c r="M24" s="4">
        <f>AVERAGE(UK!M24)</f>
        <v>-8.9508900000000002E-2</v>
      </c>
      <c r="N24" s="4">
        <f>AVERAGE(US!N24)</f>
        <v>7.6001100000000002E-3</v>
      </c>
    </row>
    <row r="25" spans="1:14">
      <c r="A25">
        <v>2005</v>
      </c>
      <c r="B25" s="5">
        <f>AVERAGE(RoW!B25)</f>
        <v>3.3217799999999999E-2</v>
      </c>
      <c r="C25" s="5">
        <f>AVERAGE(CH!C25)</f>
        <v>2.3365500000000001E-2</v>
      </c>
      <c r="D25" s="5">
        <f>AVERAGE(EU!D25)</f>
        <v>-5.7223500000000002E-3</v>
      </c>
      <c r="E25" s="5">
        <f>AVERAGE(JP!E25)</f>
        <v>-2.6237900000000001E-2</v>
      </c>
      <c r="F25" s="5">
        <f>AVERAGE(UK!F25)</f>
        <v>-1.2767799999999999E-3</v>
      </c>
      <c r="G25" s="5">
        <f>AVERAGE(US!G25)</f>
        <v>6.6585999999999998E-3</v>
      </c>
      <c r="H25">
        <v>2005</v>
      </c>
      <c r="I25" s="4">
        <f>AVERAGE(RoW!I25)</f>
        <v>6.5692700000000007E-2</v>
      </c>
      <c r="J25" s="4">
        <f>AVERAGE(CH!J25)</f>
        <v>-3.5177800000000002E-2</v>
      </c>
      <c r="K25" s="4">
        <f>AVERAGE(EU!K25)</f>
        <v>-4.2261199999999999E-2</v>
      </c>
      <c r="L25" s="4">
        <f>AVERAGE(JP!L25)</f>
        <v>-0.1006069</v>
      </c>
      <c r="M25" s="4">
        <f>AVERAGE(UK!M25)</f>
        <v>-5.5655499999999997E-2</v>
      </c>
      <c r="N25" s="4">
        <f>AVERAGE(US!N25)</f>
        <v>1.16183E-2</v>
      </c>
    </row>
    <row r="26" spans="1:14">
      <c r="A26">
        <v>2006</v>
      </c>
      <c r="B26" s="5">
        <f>AVERAGE(RoW!B26)</f>
        <v>3.1968499999999997E-2</v>
      </c>
      <c r="C26" s="5">
        <f>AVERAGE(CH!C26)</f>
        <v>2.39253E-2</v>
      </c>
      <c r="D26" s="5">
        <f>AVERAGE(EU!D26)</f>
        <v>-6.5698600000000003E-3</v>
      </c>
      <c r="E26" s="5">
        <f>AVERAGE(JP!E26)</f>
        <v>-2.62411E-2</v>
      </c>
      <c r="F26" s="5">
        <f>AVERAGE(UK!F26)</f>
        <v>-2.9595200000000002E-3</v>
      </c>
      <c r="G26" s="5">
        <f>AVERAGE(US!G26)</f>
        <v>8.5206799999999906E-3</v>
      </c>
      <c r="H26">
        <v>2006</v>
      </c>
      <c r="I26" s="4">
        <f>AVERAGE(RoW!I26)</f>
        <v>5.8340200000000002E-2</v>
      </c>
      <c r="J26" s="4">
        <f>AVERAGE(CH!J26)</f>
        <v>-4.5311400000000002E-2</v>
      </c>
      <c r="K26" s="4">
        <f>AVERAGE(EU!K26)</f>
        <v>-5.1475699999999999E-2</v>
      </c>
      <c r="L26" s="4">
        <f>AVERAGE(JP!L26)</f>
        <v>-0.10023840000000001</v>
      </c>
      <c r="M26" s="4">
        <f>AVERAGE(UK!M26)</f>
        <v>-0.11167050000000001</v>
      </c>
      <c r="N26" s="4">
        <f>AVERAGE(US!N26)</f>
        <v>1.46509E-2</v>
      </c>
    </row>
    <row r="27" spans="1:14">
      <c r="A27">
        <v>2007</v>
      </c>
      <c r="B27" s="5">
        <f>AVERAGE(RoW!B27)</f>
        <v>2.1039100000000002E-2</v>
      </c>
      <c r="C27" s="5">
        <f>AVERAGE(CH!C27)</f>
        <v>7.7465499999999996E-3</v>
      </c>
      <c r="D27" s="5">
        <f>AVERAGE(EU!D27)</f>
        <v>-1.02919E-2</v>
      </c>
      <c r="E27" s="5">
        <f>AVERAGE(JP!E27)</f>
        <v>-3.8066599999999999E-2</v>
      </c>
      <c r="F27" s="5">
        <f>AVERAGE(UK!F27)</f>
        <v>-4.2867699999999996E-3</v>
      </c>
      <c r="G27" s="5">
        <f>AVERAGE(US!G27)</f>
        <v>1.5983000000000001E-2</v>
      </c>
      <c r="H27">
        <v>2007</v>
      </c>
      <c r="I27" s="4">
        <f>AVERAGE(RoW!I27)</f>
        <v>3.4892800000000002E-2</v>
      </c>
      <c r="J27" s="4">
        <f>AVERAGE(CH!J27)</f>
        <v>-7.2798100000000004E-2</v>
      </c>
      <c r="K27" s="4">
        <f>AVERAGE(EU!K27)</f>
        <v>-0.10520789999999999</v>
      </c>
      <c r="L27" s="4">
        <f>AVERAGE(JP!L27)</f>
        <v>-0.1490919</v>
      </c>
      <c r="M27" s="4">
        <f>AVERAGE(UK!M27)</f>
        <v>-0.1534933</v>
      </c>
      <c r="N27" s="4">
        <f>AVERAGE(US!N27)</f>
        <v>2.78663E-2</v>
      </c>
    </row>
    <row r="28" spans="1:14">
      <c r="A28">
        <v>2008</v>
      </c>
      <c r="B28" s="5">
        <f>AVERAGE(RoW!B28)</f>
        <v>1.0633800000000001E-2</v>
      </c>
      <c r="C28" s="5">
        <f>AVERAGE(CH!C28)</f>
        <v>2.4118199999999999E-2</v>
      </c>
      <c r="D28" s="5">
        <f>AVERAGE(EU!D28)</f>
        <v>-2.7852699999999998E-3</v>
      </c>
      <c r="E28" s="5">
        <f>AVERAGE(JP!E28)</f>
        <v>-6.2757399999999999E-4</v>
      </c>
      <c r="F28" s="5">
        <f>AVERAGE(UK!F28)</f>
        <v>-4.0586600000000004E-3</v>
      </c>
      <c r="G28" s="5">
        <f>AVERAGE(US!G28)</f>
        <v>1.90446E-3</v>
      </c>
      <c r="H28">
        <v>2008</v>
      </c>
      <c r="I28" s="4">
        <f>AVERAGE(RoW!I28)</f>
        <v>7.4003300000000001E-3</v>
      </c>
      <c r="J28" s="4">
        <f>AVERAGE(CH!J28)</f>
        <v>1.66134E-2</v>
      </c>
      <c r="K28" s="4">
        <f>AVERAGE(EU!K28)</f>
        <v>-1.6108999999999998E-2</v>
      </c>
      <c r="L28" s="4">
        <f>AVERAGE(JP!L28)</f>
        <v>5.6143399999999998E-4</v>
      </c>
      <c r="M28" s="4">
        <f>AVERAGE(UK!M28)</f>
        <v>-0.1425323</v>
      </c>
      <c r="N28" s="4">
        <f>AVERAGE(US!N28)</f>
        <v>2.5129599999999998E-3</v>
      </c>
    </row>
    <row r="29" spans="1:14">
      <c r="A29">
        <v>2009</v>
      </c>
      <c r="B29" s="5">
        <f>AVERAGE(RoW!B29)</f>
        <v>-6.6045699999999997E-3</v>
      </c>
      <c r="C29" s="5">
        <f>AVERAGE(CH!C29)</f>
        <v>3.8574499999999998E-2</v>
      </c>
      <c r="D29" s="5">
        <f>AVERAGE(EU!D29)</f>
        <v>7.49806E-3</v>
      </c>
      <c r="E29" s="5">
        <f>AVERAGE(JP!E29)</f>
        <v>3.5554799999999998E-2</v>
      </c>
      <c r="F29" s="5">
        <f>AVERAGE(UK!F29)</f>
        <v>-3.0699199999999999E-3</v>
      </c>
      <c r="G29" s="5">
        <f>AVERAGE(US!G29)</f>
        <v>-1.3753400000000001E-2</v>
      </c>
      <c r="H29">
        <v>2009</v>
      </c>
      <c r="I29" s="4">
        <f>AVERAGE(RoW!I29)</f>
        <v>-3.0155100000000001E-2</v>
      </c>
      <c r="J29" s="4">
        <f>AVERAGE(CH!J29)</f>
        <v>0.1341408</v>
      </c>
      <c r="K29" s="4">
        <f>AVERAGE(EU!K29)</f>
        <v>9.8732E-2</v>
      </c>
      <c r="L29" s="4">
        <f>AVERAGE(JP!L29)</f>
        <v>0.1433381</v>
      </c>
      <c r="M29" s="4">
        <f>AVERAGE(UK!M29)</f>
        <v>-9.5997899999999997E-2</v>
      </c>
      <c r="N29" s="4">
        <f>AVERAGE(US!N29)</f>
        <v>-2.5842500000000001E-2</v>
      </c>
    </row>
    <row r="30" spans="1:14">
      <c r="A30">
        <v>2010</v>
      </c>
      <c r="B30" s="5">
        <f>AVERAGE(RoW!B30)</f>
        <v>-9.4568699999999905E-3</v>
      </c>
      <c r="C30" s="5">
        <f>AVERAGE(CH!C30)</f>
        <v>4.2135300000000001E-2</v>
      </c>
      <c r="D30" s="5">
        <f>AVERAGE(EU!D30)</f>
        <v>4.3177600000000003E-3</v>
      </c>
      <c r="E30" s="5">
        <f>AVERAGE(JP!E30)</f>
        <v>3.3758099999999999E-2</v>
      </c>
      <c r="F30" s="5">
        <f>AVERAGE(UK!F30)</f>
        <v>-1.3868699999999999E-3</v>
      </c>
      <c r="G30" s="5">
        <f>AVERAGE(US!G30)</f>
        <v>-1.48737E-2</v>
      </c>
      <c r="H30">
        <v>2010</v>
      </c>
      <c r="I30" s="4">
        <f>AVERAGE(RoW!I30)</f>
        <v>-3.7734299999999998E-2</v>
      </c>
      <c r="J30" s="4">
        <f>AVERAGE(CH!J30)</f>
        <v>0.15495310000000001</v>
      </c>
      <c r="K30" s="4">
        <f>AVERAGE(EU!K30)</f>
        <v>6.0233799999999997E-2</v>
      </c>
      <c r="L30" s="4">
        <f>AVERAGE(JP!L30)</f>
        <v>0.13643839999999999</v>
      </c>
      <c r="M30" s="4">
        <f>AVERAGE(UK!M30)</f>
        <v>-4.8834799999999998E-2</v>
      </c>
      <c r="N30" s="4">
        <f>AVERAGE(US!N30)</f>
        <v>-2.8227200000000001E-2</v>
      </c>
    </row>
    <row r="31" spans="1:14">
      <c r="A31">
        <v>2011</v>
      </c>
      <c r="B31" s="5">
        <f>AVERAGE(RoW!B31)</f>
        <v>1.99782E-3</v>
      </c>
      <c r="C31" s="5">
        <f>AVERAGE(CH!C31)</f>
        <v>3.5059699999999999E-2</v>
      </c>
      <c r="D31" s="5">
        <f>AVERAGE(EU!D31)</f>
        <v>9.8066000000000004E-3</v>
      </c>
      <c r="E31" s="5">
        <f>AVERAGE(JP!E31)</f>
        <v>3.0109E-2</v>
      </c>
      <c r="F31" s="5">
        <f>AVERAGE(UK!F31)</f>
        <v>-1.5817400000000001E-3</v>
      </c>
      <c r="G31" s="5">
        <f>AVERAGE(US!G31)</f>
        <v>-1.6454400000000001E-2</v>
      </c>
      <c r="H31">
        <v>2011</v>
      </c>
      <c r="I31" s="4">
        <f>AVERAGE(RoW!I31)</f>
        <v>-4.1157399999999997E-3</v>
      </c>
      <c r="J31" s="4">
        <f>AVERAGE(CH!J31)</f>
        <v>0.1087414</v>
      </c>
      <c r="K31" s="4">
        <f>AVERAGE(EU!K31)</f>
        <v>0.1269266</v>
      </c>
      <c r="L31" s="4">
        <f>AVERAGE(JP!L31)</f>
        <v>0.1215005</v>
      </c>
      <c r="M31" s="4">
        <f>AVERAGE(UK!M31)</f>
        <v>-4.0707599999999997E-2</v>
      </c>
      <c r="N31" s="4">
        <f>AVERAGE(US!N31)</f>
        <v>-3.0236800000000001E-2</v>
      </c>
    </row>
    <row r="32" spans="1:14">
      <c r="A32">
        <v>2012</v>
      </c>
      <c r="B32" s="5">
        <f>AVERAGE(RoW!B32)</f>
        <v>-5.4763499999999996E-3</v>
      </c>
      <c r="C32" s="5">
        <f>AVERAGE(CH!C32)</f>
        <v>3.00466E-2</v>
      </c>
      <c r="D32" s="5">
        <f>AVERAGE(EU!D32)</f>
        <v>1.0648899999999999E-2</v>
      </c>
      <c r="E32" s="5">
        <f>AVERAGE(JP!E32)</f>
        <v>1.49091E-2</v>
      </c>
      <c r="F32" s="5">
        <f>AVERAGE(UK!F32)</f>
        <v>-5.2297000000000003E-3</v>
      </c>
      <c r="G32" s="5">
        <f>AVERAGE(US!G32)</f>
        <v>-1.16969E-2</v>
      </c>
      <c r="H32">
        <v>2012</v>
      </c>
      <c r="I32" s="4">
        <f>AVERAGE(RoW!I32)</f>
        <v>-2.18309E-2</v>
      </c>
      <c r="J32" s="4">
        <f>AVERAGE(CH!J32)</f>
        <v>0.1009439</v>
      </c>
      <c r="K32" s="4">
        <f>AVERAGE(EU!K32)</f>
        <v>0.13087570000000001</v>
      </c>
      <c r="L32" s="4">
        <f>AVERAGE(JP!L32)</f>
        <v>5.8753899999999998E-2</v>
      </c>
      <c r="M32" s="4">
        <f>AVERAGE(UK!M32)</f>
        <v>-0.14279939999999999</v>
      </c>
      <c r="N32" s="4">
        <f>AVERAGE(US!N32)</f>
        <v>-2.25583E-2</v>
      </c>
    </row>
    <row r="33" spans="1:14">
      <c r="A33">
        <v>2013</v>
      </c>
      <c r="B33" s="5">
        <f>AVERAGE(RoW!B33)</f>
        <v>-1.9703700000000001E-2</v>
      </c>
      <c r="C33" s="5">
        <f>AVERAGE(CH!C33)</f>
        <v>4.0113299999999998E-2</v>
      </c>
      <c r="D33" s="5">
        <f>AVERAGE(EU!D33)</f>
        <v>1.1513199999999999E-2</v>
      </c>
      <c r="E33" s="5">
        <f>AVERAGE(JP!E33)</f>
        <v>2.6349000000000001E-2</v>
      </c>
      <c r="F33" s="5">
        <f>AVERAGE(UK!F33)</f>
        <v>-4.5390400000000003E-3</v>
      </c>
      <c r="G33" s="5">
        <f>AVERAGE(US!G33)</f>
        <v>-1.8009399999999998E-2</v>
      </c>
      <c r="H33">
        <v>2013</v>
      </c>
      <c r="I33" s="4">
        <f>AVERAGE(RoW!I33)</f>
        <v>-5.6286500000000003E-2</v>
      </c>
      <c r="J33" s="4">
        <f>AVERAGE(CH!J33)</f>
        <v>0.18285470000000001</v>
      </c>
      <c r="K33" s="4">
        <f>AVERAGE(EU!K33)</f>
        <v>0.13597870000000001</v>
      </c>
      <c r="L33" s="4">
        <f>AVERAGE(JP!L33)</f>
        <v>0.1034892</v>
      </c>
      <c r="M33" s="4">
        <f>AVERAGE(UK!M33)</f>
        <v>-0.11923110000000001</v>
      </c>
      <c r="N33" s="4">
        <f>AVERAGE(US!N33)</f>
        <v>-3.4597000000000003E-2</v>
      </c>
    </row>
    <row r="34" spans="1:14">
      <c r="A34">
        <v>2014</v>
      </c>
      <c r="B34" s="5">
        <f>AVERAGE(RoW!B34)</f>
        <v>-1.9733000000000001E-2</v>
      </c>
      <c r="C34" s="5">
        <f>AVERAGE(CH!C34)</f>
        <v>3.3258900000000001E-2</v>
      </c>
      <c r="D34" s="5">
        <f>AVERAGE(EU!D34)</f>
        <v>1.2993299999999999E-2</v>
      </c>
      <c r="E34" s="5">
        <f>AVERAGE(JP!E34)</f>
        <v>2.1688800000000001E-2</v>
      </c>
      <c r="F34" s="5">
        <f>AVERAGE(UK!F34)</f>
        <v>-6.6064799999999996E-3</v>
      </c>
      <c r="G34" s="5">
        <f>AVERAGE(US!G34)</f>
        <v>-1.4990699999999999E-2</v>
      </c>
      <c r="H34">
        <v>2014</v>
      </c>
      <c r="I34" s="4">
        <f>AVERAGE(RoW!I34)</f>
        <v>-5.6044499999999997E-2</v>
      </c>
      <c r="J34" s="4">
        <f>AVERAGE(CH!J34)</f>
        <v>0.15105950000000001</v>
      </c>
      <c r="K34" s="4">
        <f>AVERAGE(EU!K34)</f>
        <v>0.15145739999999999</v>
      </c>
      <c r="L34" s="4">
        <f>AVERAGE(JP!L34)</f>
        <v>8.4290500000000004E-2</v>
      </c>
      <c r="M34" s="4">
        <f>AVERAGE(UK!M34)</f>
        <v>-0.17843529999999999</v>
      </c>
      <c r="N34" s="4">
        <f>AVERAGE(US!N34)</f>
        <v>-2.9172300000000002E-2</v>
      </c>
    </row>
    <row r="35" spans="1:14">
      <c r="A35">
        <v>2015</v>
      </c>
      <c r="B35" s="5">
        <f>AVERAGE(RoW!B35)</f>
        <v>-8.7224499999999996E-3</v>
      </c>
      <c r="C35" s="5">
        <f>AVERAGE(CH!C35)</f>
        <v>4.4161299999999999E-3</v>
      </c>
      <c r="D35" s="5">
        <f>AVERAGE(EU!D35)</f>
        <v>5.0286300000000001E-3</v>
      </c>
      <c r="E35" s="5">
        <f>AVERAGE(JP!E35)</f>
        <v>-4.0712600000000002E-2</v>
      </c>
      <c r="F35" s="5">
        <f>AVERAGE(UK!F35)</f>
        <v>-1.0459400000000001E-2</v>
      </c>
      <c r="G35" s="5">
        <f>AVERAGE(US!G35)</f>
        <v>8.6904100000000008E-3</v>
      </c>
      <c r="H35">
        <v>2015</v>
      </c>
      <c r="I35" s="4">
        <f>AVERAGE(RoW!I35)</f>
        <v>-2.5387400000000001E-2</v>
      </c>
      <c r="J35" s="4">
        <f>AVERAGE(CH!J35)</f>
        <v>2.21565E-3</v>
      </c>
      <c r="K35" s="4">
        <f>AVERAGE(EU!K35)</f>
        <v>5.3653300000000001E-2</v>
      </c>
      <c r="L35" s="4">
        <f>AVERAGE(JP!L35)</f>
        <v>-0.1668647</v>
      </c>
      <c r="M35" s="4">
        <f>AVERAGE(UK!M35)</f>
        <v>-0.2916533</v>
      </c>
      <c r="N35" s="4">
        <f>AVERAGE(US!N35)</f>
        <v>1.28846E-2</v>
      </c>
    </row>
    <row r="36" spans="1:14">
      <c r="A36">
        <v>2016</v>
      </c>
      <c r="B36" s="5">
        <f>AVERAGE(RoW!B36)</f>
        <v>-3.4597199999999999E-3</v>
      </c>
      <c r="C36" s="5">
        <f>AVERAGE(CH!C36)</f>
        <v>-7.1784700000000002E-3</v>
      </c>
      <c r="D36" s="5">
        <f>AVERAGE(EU!D36)</f>
        <v>6.5010199999999997E-3</v>
      </c>
      <c r="E36" s="5">
        <f>AVERAGE(JP!E36)</f>
        <v>-4.8587400000000003E-2</v>
      </c>
      <c r="F36" s="5">
        <f>AVERAGE(UK!F36)</f>
        <v>-1.2294100000000001E-2</v>
      </c>
      <c r="G36" s="5">
        <f>AVERAGE(US!G36)</f>
        <v>1.33677E-2</v>
      </c>
      <c r="H36">
        <v>2016</v>
      </c>
      <c r="I36" s="4">
        <f>AVERAGE(RoW!I36)</f>
        <v>-1.2508699999999999E-2</v>
      </c>
      <c r="J36" s="4">
        <f>AVERAGE(CH!J36)</f>
        <v>-7.3604299999999998E-2</v>
      </c>
      <c r="K36" s="4">
        <f>AVERAGE(EU!K36)</f>
        <v>7.0091200000000006E-2</v>
      </c>
      <c r="L36" s="4">
        <f>AVERAGE(JP!L36)</f>
        <v>-0.1984583</v>
      </c>
      <c r="M36" s="4">
        <f>AVERAGE(UK!M36)</f>
        <v>-0.34350960000000003</v>
      </c>
      <c r="N36" s="4">
        <f>AVERAGE(US!N36)</f>
        <v>2.1289200000000001E-2</v>
      </c>
    </row>
    <row r="37" spans="1:14">
      <c r="B37" s="5"/>
      <c r="C37" s="5"/>
      <c r="D37" s="5"/>
      <c r="E37" s="5"/>
      <c r="F37" s="5"/>
      <c r="G37" s="5"/>
      <c r="I37" s="4"/>
      <c r="J37" s="4"/>
      <c r="K37" s="4"/>
      <c r="L37" s="4"/>
      <c r="M37" s="4"/>
      <c r="N37" s="4"/>
    </row>
    <row r="39" spans="1:14">
      <c r="B39" s="3" t="s">
        <v>2</v>
      </c>
      <c r="C39" s="3"/>
      <c r="D39" s="3"/>
      <c r="E39" s="3"/>
      <c r="F39" s="3"/>
      <c r="G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12</vt:i4>
      </vt:variant>
    </vt:vector>
  </HeadingPairs>
  <TitlesOfParts>
    <vt:vector size="21" baseType="lpstr">
      <vt:lpstr>JP</vt:lpstr>
      <vt:lpstr>UK</vt:lpstr>
      <vt:lpstr>CH</vt:lpstr>
      <vt:lpstr>EU</vt:lpstr>
      <vt:lpstr>US</vt:lpstr>
      <vt:lpstr>RoW</vt:lpstr>
      <vt:lpstr>AVERAGE6</vt:lpstr>
      <vt:lpstr>OCI</vt:lpstr>
      <vt:lpstr>OCE</vt:lpstr>
      <vt:lpstr>PD6</vt:lpstr>
      <vt:lpstr>PDCH</vt:lpstr>
      <vt:lpstr>PDEU</vt:lpstr>
      <vt:lpstr>PDJP</vt:lpstr>
      <vt:lpstr>PDUK</vt:lpstr>
      <vt:lpstr>PDUS</vt:lpstr>
      <vt:lpstr>PX6</vt:lpstr>
      <vt:lpstr>PXCH</vt:lpstr>
      <vt:lpstr>PXEU</vt:lpstr>
      <vt:lpstr>PXJP</vt:lpstr>
      <vt:lpstr>PXUK</vt:lpstr>
      <vt:lpstr>PXUS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dcterms:created xsi:type="dcterms:W3CDTF">2009-06-08T12:57:15Z</dcterms:created>
  <dcterms:modified xsi:type="dcterms:W3CDTF">2016-07-27T09:45:43Z</dcterms:modified>
</cp:coreProperties>
</file>