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0" yWindow="0" windowWidth="20490" windowHeight="8910" activeTab="7"/>
  </bookViews>
  <sheets>
    <sheet name="1990_1992" sheetId="6" r:id="rId1"/>
    <sheet name="1993_1995" sheetId="4" r:id="rId2"/>
    <sheet name="1996_1998" sheetId="3" r:id="rId3"/>
    <sheet name="1999_2001" sheetId="2" r:id="rId4"/>
    <sheet name="2002_2004" sheetId="5" r:id="rId5"/>
    <sheet name="2005_2007" sheetId="7" r:id="rId6"/>
    <sheet name="2008_2010" sheetId="8" r:id="rId7"/>
    <sheet name="2011_2013" sheetId="9" r:id="rId8"/>
  </sheets>
  <calcPr calcId="162913"/>
</workbook>
</file>

<file path=xl/calcChain.xml><?xml version="1.0" encoding="utf-8"?>
<calcChain xmlns="http://schemas.openxmlformats.org/spreadsheetml/2006/main">
  <c r="AD33" i="9" l="1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</calcChain>
</file>

<file path=xl/sharedStrings.xml><?xml version="1.0" encoding="utf-8"?>
<sst xmlns="http://schemas.openxmlformats.org/spreadsheetml/2006/main" count="704" uniqueCount="68">
  <si>
    <t>AU</t>
  </si>
  <si>
    <t>AT</t>
  </si>
  <si>
    <t>BE</t>
  </si>
  <si>
    <t>CA</t>
  </si>
  <si>
    <t>DK</t>
  </si>
  <si>
    <t>XM</t>
  </si>
  <si>
    <t>FI</t>
  </si>
  <si>
    <t>FR</t>
  </si>
  <si>
    <t>DE</t>
  </si>
  <si>
    <t>GR</t>
  </si>
  <si>
    <t>HK</t>
  </si>
  <si>
    <t>IE</t>
  </si>
  <si>
    <t>IT</t>
  </si>
  <si>
    <t>JP</t>
  </si>
  <si>
    <t>KR</t>
  </si>
  <si>
    <t>MX</t>
  </si>
  <si>
    <t>NL</t>
  </si>
  <si>
    <t>NZ</t>
  </si>
  <si>
    <t>NO</t>
  </si>
  <si>
    <t>PT</t>
  </si>
  <si>
    <t>SG</t>
  </si>
  <si>
    <t>ES</t>
  </si>
  <si>
    <t>SE</t>
  </si>
  <si>
    <t>CH</t>
  </si>
  <si>
    <t>TW</t>
  </si>
  <si>
    <t>GB</t>
  </si>
  <si>
    <t>US</t>
  </si>
  <si>
    <t>Total</t>
  </si>
  <si>
    <t>BIS effective exchange rates</t>
  </si>
  <si>
    <t>Weighting matrix for narrow indices (based on 2002-04 trade)</t>
  </si>
  <si>
    <t>in per cent</t>
  </si>
  <si>
    <t>In the EER for:</t>
  </si>
  <si>
    <t>Australia</t>
  </si>
  <si>
    <t>Austria</t>
  </si>
  <si>
    <t>Belgium</t>
  </si>
  <si>
    <t>Canada</t>
  </si>
  <si>
    <t>Denmark</t>
  </si>
  <si>
    <t>Euro area</t>
  </si>
  <si>
    <t>Finland</t>
  </si>
  <si>
    <t>France</t>
  </si>
  <si>
    <t>Germany</t>
  </si>
  <si>
    <t>Greece</t>
  </si>
  <si>
    <t>Hong Kong SAR</t>
  </si>
  <si>
    <t>Ireland</t>
  </si>
  <si>
    <t>Italy</t>
  </si>
  <si>
    <t>Japan</t>
  </si>
  <si>
    <t>Korea</t>
  </si>
  <si>
    <t>Mexico</t>
  </si>
  <si>
    <t>Netherlands</t>
  </si>
  <si>
    <t>New Zealand</t>
  </si>
  <si>
    <t>Norway</t>
  </si>
  <si>
    <t>Portugal</t>
  </si>
  <si>
    <t>Singapore</t>
  </si>
  <si>
    <t>Spain</t>
  </si>
  <si>
    <t>Sweden</t>
  </si>
  <si>
    <t>Switzerland</t>
  </si>
  <si>
    <t>United Kingdom</t>
  </si>
  <si>
    <t>United States</t>
  </si>
  <si>
    <t>Note: The euro area (XM) is treated as a single entity in the indices for non-euro area economies.</t>
  </si>
  <si>
    <t>Weight on:</t>
  </si>
  <si>
    <t>Weighting matrix for narrow indices (based on 1999-2001 trade)</t>
  </si>
  <si>
    <t>Weighting matrix for narrow indices (based on 1993-95 trade)</t>
  </si>
  <si>
    <t>Weighting matrix for narrow indices (based on 1996-98 trade)</t>
  </si>
  <si>
    <t>Weighting matrix for narrow indices (based on 1990-92 trade)</t>
  </si>
  <si>
    <t>Weighting matrix for narrow indices (based on 2005-07 trade)</t>
  </si>
  <si>
    <t>Chinese Taipei</t>
  </si>
  <si>
    <t>Weighting matrix for narrow indices (based on 2008-10 trade)</t>
  </si>
  <si>
    <t>Weighting matrix for narrow indices (based on 2011-13 trade)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</si>
</sst>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2" borderId="7" xfId="0" applyNumberFormat="1" applyFont="1" applyFill="1" applyBorder="1"/>
    <xf numFmtId="164" fontId="3" fillId="2" borderId="6" xfId="0" applyNumberFormat="1" applyFont="1" applyFill="1" applyBorder="1"/>
    <xf numFmtId="164" fontId="3" fillId="2" borderId="8" xfId="0" applyNumberFormat="1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/>
    <xf numFmtId="0" fontId="3" fillId="0" borderId="9" xfId="0" applyFont="1" applyBorder="1"/>
    <xf numFmtId="164" fontId="3" fillId="2" borderId="10" xfId="0" applyNumberFormat="1" applyFont="1" applyFill="1" applyBorder="1"/>
    <xf numFmtId="164" fontId="3" fillId="0" borderId="0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22" fontId="3" fillId="0" borderId="0" xfId="0" applyNumberFormat="1" applyFont="1" applyBorder="1"/>
    <xf numFmtId="1" fontId="3" fillId="0" borderId="11" xfId="0" applyNumberFormat="1" applyFont="1" applyBorder="1"/>
    <xf numFmtId="1" fontId="3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9"/>
  <sheetViews>
    <sheetView workbookViewId="0">
      <pane xSplit="2" ySplit="6" topLeftCell="C7" activePane="bottomRight" state="frozen"/>
      <selection activeCell="F43" sqref="F43"/>
      <selection pane="topRight" activeCell="F43" sqref="F43"/>
      <selection pane="bottomLeft" activeCell="F43" sqref="F43"/>
      <selection pane="bottomRight" activeCell="E47" sqref="E47"/>
    </sheetView>
  </sheetViews>
  <sheetFormatPr baseColWidth="10" defaultColWidth="9.140625" defaultRowHeight="11.25" x14ac:dyDescent="0.2"/>
  <cols>
    <col min="1" max="1" width="11.85546875" style="2" customWidth="1"/>
    <col min="2" max="2" width="3.85546875" style="2" customWidth="1"/>
    <col min="3" max="29" width="3.7109375" style="2" customWidth="1"/>
    <col min="30" max="30" width="4.7109375" style="2" customWidth="1"/>
    <col min="31" max="54" width="3.7109375" style="2" customWidth="1"/>
    <col min="55" max="55" width="4.85546875" style="2" bestFit="1" customWidth="1"/>
    <col min="56" max="16384" width="9.140625" style="2"/>
  </cols>
  <sheetData>
    <row r="1" spans="1:55" ht="12.75" x14ac:dyDescent="0.2">
      <c r="A1" s="1" t="s">
        <v>28</v>
      </c>
    </row>
    <row r="2" spans="1:55" ht="12.75" x14ac:dyDescent="0.2">
      <c r="A2" s="3" t="s">
        <v>63</v>
      </c>
    </row>
    <row r="3" spans="1:55" ht="12.75" x14ac:dyDescent="0.2">
      <c r="A3" s="4" t="s">
        <v>30</v>
      </c>
    </row>
    <row r="5" spans="1:55" x14ac:dyDescent="0.2">
      <c r="A5" s="5"/>
      <c r="B5" s="6"/>
      <c r="C5" s="7" t="s">
        <v>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8"/>
    </row>
    <row r="6" spans="1:55" s="15" customFormat="1" x14ac:dyDescent="0.2">
      <c r="A6" s="9" t="s">
        <v>31</v>
      </c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24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19</v>
      </c>
      <c r="X6" s="11" t="s">
        <v>20</v>
      </c>
      <c r="Y6" s="11" t="s">
        <v>21</v>
      </c>
      <c r="Z6" s="11" t="s">
        <v>22</v>
      </c>
      <c r="AA6" s="11" t="s">
        <v>23</v>
      </c>
      <c r="AB6" s="11" t="s">
        <v>25</v>
      </c>
      <c r="AC6" s="12" t="s">
        <v>26</v>
      </c>
      <c r="AD6" s="13" t="s">
        <v>27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2">
      <c r="A7" s="16" t="s">
        <v>32</v>
      </c>
      <c r="B7" s="17" t="s">
        <v>0</v>
      </c>
      <c r="C7" s="18"/>
      <c r="D7" s="18"/>
      <c r="E7" s="18"/>
      <c r="F7" s="18">
        <v>1.6394434718044426</v>
      </c>
      <c r="G7" s="18">
        <v>4.9030092270699068</v>
      </c>
      <c r="H7" s="18">
        <v>0.42046096324190474</v>
      </c>
      <c r="I7" s="18">
        <v>17.926621497040394</v>
      </c>
      <c r="J7" s="18"/>
      <c r="K7" s="18"/>
      <c r="L7" s="18"/>
      <c r="M7" s="18"/>
      <c r="N7" s="18">
        <v>1.5999345834013665</v>
      </c>
      <c r="O7" s="18"/>
      <c r="P7" s="18"/>
      <c r="Q7" s="18">
        <v>24.092143234263606</v>
      </c>
      <c r="R7" s="18">
        <v>3.9194352447804044</v>
      </c>
      <c r="S7" s="18">
        <v>0.20214584911758421</v>
      </c>
      <c r="T7" s="18"/>
      <c r="U7" s="18">
        <v>5.7874931811768207</v>
      </c>
      <c r="V7" s="18">
        <v>0.21732329235888587</v>
      </c>
      <c r="W7" s="18"/>
      <c r="X7" s="18">
        <v>3.0027707930429184</v>
      </c>
      <c r="Y7" s="18"/>
      <c r="Z7" s="18">
        <v>1.8376643844501777</v>
      </c>
      <c r="AA7" s="18">
        <v>1.5288526554637647</v>
      </c>
      <c r="AB7" s="18">
        <v>7.2965889719576404</v>
      </c>
      <c r="AC7" s="19">
        <v>25.626112650830184</v>
      </c>
      <c r="AD7" s="24">
        <f t="shared" ref="AD7:AD33" si="0">SUM(C7:AC7)</f>
        <v>100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x14ac:dyDescent="0.2">
      <c r="A8" s="16" t="s">
        <v>33</v>
      </c>
      <c r="B8" s="17" t="s">
        <v>1</v>
      </c>
      <c r="C8" s="18">
        <v>0.19386678314700551</v>
      </c>
      <c r="D8" s="18"/>
      <c r="E8" s="18">
        <v>3.7844758922664417</v>
      </c>
      <c r="F8" s="18">
        <v>0.48496628696296012</v>
      </c>
      <c r="G8" s="18">
        <v>0.77527256244755449</v>
      </c>
      <c r="H8" s="18">
        <v>0.84054652148873332</v>
      </c>
      <c r="I8" s="18"/>
      <c r="J8" s="18">
        <v>0.90194744183322884</v>
      </c>
      <c r="K8" s="18">
        <v>6.5683552283928428</v>
      </c>
      <c r="L8" s="18">
        <v>48.228550253016124</v>
      </c>
      <c r="M8" s="18">
        <v>0.4742002252388437</v>
      </c>
      <c r="N8" s="18">
        <v>0.39754230269997615</v>
      </c>
      <c r="O8" s="18">
        <v>0.46035349449060964</v>
      </c>
      <c r="P8" s="18">
        <v>10.467796878204206</v>
      </c>
      <c r="Q8" s="18">
        <v>4.5769320552179904</v>
      </c>
      <c r="R8" s="18">
        <v>0.63639133514002499</v>
      </c>
      <c r="S8" s="18">
        <v>0.1109288224325215</v>
      </c>
      <c r="T8" s="18">
        <v>3.4863943495194838</v>
      </c>
      <c r="U8" s="18">
        <v>3.3587067871120271E-2</v>
      </c>
      <c r="V8" s="18">
        <v>0.42112216737752917</v>
      </c>
      <c r="W8" s="18">
        <v>0.65091276098122741</v>
      </c>
      <c r="X8" s="18">
        <v>0.37811095529678534</v>
      </c>
      <c r="Y8" s="18">
        <v>1.8955334843235405</v>
      </c>
      <c r="Z8" s="18">
        <v>1.7470802727697698</v>
      </c>
      <c r="AA8" s="18">
        <v>4.9426994338965295</v>
      </c>
      <c r="AB8" s="18">
        <v>3.5072151667068638</v>
      </c>
      <c r="AC8" s="19">
        <v>4.0352182582780705</v>
      </c>
      <c r="AD8" s="24">
        <f t="shared" si="0"/>
        <v>100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x14ac:dyDescent="0.2">
      <c r="A9" s="16" t="s">
        <v>34</v>
      </c>
      <c r="B9" s="17" t="s">
        <v>2</v>
      </c>
      <c r="C9" s="18">
        <v>0.21821780476815084</v>
      </c>
      <c r="D9" s="18">
        <v>1.558725820376067</v>
      </c>
      <c r="E9" s="18"/>
      <c r="F9" s="18">
        <v>0.46566942177664833</v>
      </c>
      <c r="G9" s="18">
        <v>0.49644314566522124</v>
      </c>
      <c r="H9" s="18">
        <v>0.69974091369356894</v>
      </c>
      <c r="I9" s="18"/>
      <c r="J9" s="18">
        <v>0.77434562211447755</v>
      </c>
      <c r="K9" s="18">
        <v>17.108272398284612</v>
      </c>
      <c r="L9" s="18">
        <v>29.02368600190805</v>
      </c>
      <c r="M9" s="18">
        <v>0.37057531225554768</v>
      </c>
      <c r="N9" s="18">
        <v>0.29884347320590476</v>
      </c>
      <c r="O9" s="18">
        <v>0.81867687243627851</v>
      </c>
      <c r="P9" s="18">
        <v>8.1394250115040325</v>
      </c>
      <c r="Q9" s="18">
        <v>3.6875495509868168</v>
      </c>
      <c r="R9" s="18">
        <v>0.49559834116597867</v>
      </c>
      <c r="S9" s="18">
        <v>0.23344498112638248</v>
      </c>
      <c r="T9" s="18">
        <v>13.08851683220453</v>
      </c>
      <c r="U9" s="18">
        <v>3.0168682445199324E-2</v>
      </c>
      <c r="V9" s="18">
        <v>0.36423771392744803</v>
      </c>
      <c r="W9" s="18">
        <v>0.76434950017432135</v>
      </c>
      <c r="X9" s="18">
        <v>0.34560205841561192</v>
      </c>
      <c r="Y9" s="18">
        <v>2.7049766347163415</v>
      </c>
      <c r="Z9" s="18">
        <v>2.0253577201599735</v>
      </c>
      <c r="AA9" s="18">
        <v>1.766715822772597</v>
      </c>
      <c r="AB9" s="18">
        <v>8.0223485149719895</v>
      </c>
      <c r="AC9" s="19">
        <v>6.4985118489442648</v>
      </c>
      <c r="AD9" s="24">
        <f t="shared" si="0"/>
        <v>100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x14ac:dyDescent="0.2">
      <c r="A10" s="16" t="s">
        <v>35</v>
      </c>
      <c r="B10" s="17" t="s">
        <v>3</v>
      </c>
      <c r="C10" s="18">
        <v>0.30210188319916698</v>
      </c>
      <c r="D10" s="18"/>
      <c r="E10" s="18"/>
      <c r="F10" s="18"/>
      <c r="G10" s="18">
        <v>1.8712314203755476</v>
      </c>
      <c r="H10" s="18">
        <v>0.14936106510855754</v>
      </c>
      <c r="I10" s="18">
        <v>8.6530110464380332</v>
      </c>
      <c r="J10" s="18"/>
      <c r="K10" s="18"/>
      <c r="L10" s="18"/>
      <c r="M10" s="18"/>
      <c r="N10" s="18">
        <v>0.71426200622886882</v>
      </c>
      <c r="O10" s="18"/>
      <c r="P10" s="18"/>
      <c r="Q10" s="18">
        <v>8.1292120463898048</v>
      </c>
      <c r="R10" s="18">
        <v>1.7590688229855191</v>
      </c>
      <c r="S10" s="18">
        <v>1.3087456876449366</v>
      </c>
      <c r="T10" s="18"/>
      <c r="U10" s="18">
        <v>7.111893717387012E-2</v>
      </c>
      <c r="V10" s="18">
        <v>0.13498158026165066</v>
      </c>
      <c r="W10" s="18"/>
      <c r="X10" s="18">
        <v>0.65091197973468884</v>
      </c>
      <c r="Y10" s="18"/>
      <c r="Z10" s="18">
        <v>0.6426037681867639</v>
      </c>
      <c r="AA10" s="18">
        <v>0.54041491527581054</v>
      </c>
      <c r="AB10" s="18">
        <v>2.2453567596346593</v>
      </c>
      <c r="AC10" s="19">
        <v>72.827618081362118</v>
      </c>
      <c r="AD10" s="24">
        <f t="shared" si="0"/>
        <v>100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x14ac:dyDescent="0.2">
      <c r="A11" s="16" t="s">
        <v>65</v>
      </c>
      <c r="B11" s="17" t="s">
        <v>24</v>
      </c>
      <c r="C11" s="18">
        <v>1.7764794827943964</v>
      </c>
      <c r="D11" s="18"/>
      <c r="E11" s="18"/>
      <c r="F11" s="18">
        <v>2.7262539994681698</v>
      </c>
      <c r="G11" s="18"/>
      <c r="H11" s="18">
        <v>0.3522554275845774</v>
      </c>
      <c r="I11" s="18">
        <v>18.504438343971191</v>
      </c>
      <c r="J11" s="18"/>
      <c r="K11" s="18"/>
      <c r="L11" s="18"/>
      <c r="M11" s="18"/>
      <c r="N11" s="18">
        <v>2.7468478364625826</v>
      </c>
      <c r="O11" s="18"/>
      <c r="P11" s="18"/>
      <c r="Q11" s="18">
        <v>28.838657492175066</v>
      </c>
      <c r="R11" s="18">
        <v>3.2579959832391725</v>
      </c>
      <c r="S11" s="18">
        <v>0.75466972175091096</v>
      </c>
      <c r="T11" s="18"/>
      <c r="U11" s="18">
        <v>0.24509633375004733</v>
      </c>
      <c r="V11" s="18">
        <v>0.24521831882992176</v>
      </c>
      <c r="W11" s="18"/>
      <c r="X11" s="18">
        <v>3.1316432961200027</v>
      </c>
      <c r="Y11" s="18"/>
      <c r="Z11" s="18">
        <v>1.0730907576859861</v>
      </c>
      <c r="AA11" s="18">
        <v>1.3848014148437642</v>
      </c>
      <c r="AB11" s="18">
        <v>3.3309790758951632</v>
      </c>
      <c r="AC11" s="19">
        <v>31.631572515429053</v>
      </c>
      <c r="AD11" s="24">
        <f t="shared" si="0"/>
        <v>100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 x14ac:dyDescent="0.2">
      <c r="A12" s="16" t="s">
        <v>36</v>
      </c>
      <c r="B12" s="17" t="s">
        <v>4</v>
      </c>
      <c r="C12" s="18">
        <v>0.27976779378976774</v>
      </c>
      <c r="D12" s="18"/>
      <c r="E12" s="18"/>
      <c r="F12" s="18">
        <v>0.51093829493341603</v>
      </c>
      <c r="G12" s="18">
        <v>0.95541516162824003</v>
      </c>
      <c r="H12" s="18"/>
      <c r="I12" s="18">
        <v>55.672830413579945</v>
      </c>
      <c r="J12" s="18"/>
      <c r="K12" s="18"/>
      <c r="L12" s="18"/>
      <c r="M12" s="18"/>
      <c r="N12" s="18">
        <v>0.51885773693321424</v>
      </c>
      <c r="O12" s="18"/>
      <c r="P12" s="18"/>
      <c r="Q12" s="18">
        <v>5.3509656776606853</v>
      </c>
      <c r="R12" s="18">
        <v>1.1763972331621093</v>
      </c>
      <c r="S12" s="18">
        <v>0.15413780313155498</v>
      </c>
      <c r="T12" s="18"/>
      <c r="U12" s="18">
        <v>6.7084909578594351E-2</v>
      </c>
      <c r="V12" s="18">
        <v>3.9361086281406101</v>
      </c>
      <c r="W12" s="18"/>
      <c r="X12" s="18">
        <v>0.50568372262672723</v>
      </c>
      <c r="Y12" s="18"/>
      <c r="Z12" s="18">
        <v>11.00645167839963</v>
      </c>
      <c r="AA12" s="18">
        <v>2.8160510530259844</v>
      </c>
      <c r="AB12" s="18">
        <v>9.8042235289944468</v>
      </c>
      <c r="AC12" s="19">
        <v>7.2450863644150845</v>
      </c>
      <c r="AD12" s="24">
        <f t="shared" si="0"/>
        <v>100.00000000000001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x14ac:dyDescent="0.2">
      <c r="A13" s="16" t="s">
        <v>37</v>
      </c>
      <c r="B13" s="17" t="s">
        <v>5</v>
      </c>
      <c r="C13" s="18">
        <v>0.89410965411812915</v>
      </c>
      <c r="D13" s="18"/>
      <c r="E13" s="18"/>
      <c r="F13" s="18">
        <v>2.0409933085394925</v>
      </c>
      <c r="G13" s="18">
        <v>2.9498159678373925</v>
      </c>
      <c r="H13" s="18">
        <v>3.6697018371166927</v>
      </c>
      <c r="I13" s="18"/>
      <c r="J13" s="18"/>
      <c r="K13" s="18"/>
      <c r="L13" s="18"/>
      <c r="M13" s="18"/>
      <c r="N13" s="18">
        <v>1.3994081305877137</v>
      </c>
      <c r="O13" s="18"/>
      <c r="P13" s="18"/>
      <c r="Q13" s="18">
        <v>15.314611095819567</v>
      </c>
      <c r="R13" s="18">
        <v>2.5852114128599588</v>
      </c>
      <c r="S13" s="18">
        <v>0.93515899687799853</v>
      </c>
      <c r="T13" s="18"/>
      <c r="U13" s="18">
        <v>0.15293230174524439</v>
      </c>
      <c r="V13" s="18">
        <v>1.9118595398595641</v>
      </c>
      <c r="W13" s="18"/>
      <c r="X13" s="18">
        <v>1.6565224161982215</v>
      </c>
      <c r="Y13" s="18"/>
      <c r="Z13" s="18">
        <v>6.8173915440766191</v>
      </c>
      <c r="AA13" s="18">
        <v>11.178521251527542</v>
      </c>
      <c r="AB13" s="18">
        <v>25.329275767006433</v>
      </c>
      <c r="AC13" s="19">
        <v>23.164486775829431</v>
      </c>
      <c r="AD13" s="24">
        <f t="shared" si="0"/>
        <v>100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 x14ac:dyDescent="0.2">
      <c r="A14" s="16" t="s">
        <v>38</v>
      </c>
      <c r="B14" s="17" t="s">
        <v>6</v>
      </c>
      <c r="C14" s="18">
        <v>0.56837960684005906</v>
      </c>
      <c r="D14" s="18">
        <v>1.869311279085881</v>
      </c>
      <c r="E14" s="18">
        <v>3.4781692070387544</v>
      </c>
      <c r="F14" s="18">
        <v>0.87061735646526395</v>
      </c>
      <c r="G14" s="18">
        <v>0.96880197060908813</v>
      </c>
      <c r="H14" s="18">
        <v>3.671852488852124</v>
      </c>
      <c r="I14" s="18"/>
      <c r="J14" s="18"/>
      <c r="K14" s="18">
        <v>7.1817546428289694</v>
      </c>
      <c r="L14" s="18">
        <v>22.436881401685458</v>
      </c>
      <c r="M14" s="18">
        <v>0.4579547995078625</v>
      </c>
      <c r="N14" s="18">
        <v>0.51551458966605457</v>
      </c>
      <c r="O14" s="18">
        <v>0.74049269573731114</v>
      </c>
      <c r="P14" s="18">
        <v>6.1944858563011254</v>
      </c>
      <c r="Q14" s="18">
        <v>5.8413452179778815</v>
      </c>
      <c r="R14" s="18">
        <v>0.99668880562217965</v>
      </c>
      <c r="S14" s="18">
        <v>0.18270611021109473</v>
      </c>
      <c r="T14" s="18">
        <v>4.2958925671866242</v>
      </c>
      <c r="U14" s="18">
        <v>8.7319761380285577E-2</v>
      </c>
      <c r="V14" s="18">
        <v>2.8691186413117911</v>
      </c>
      <c r="W14" s="18">
        <v>1.260005836900481</v>
      </c>
      <c r="X14" s="18">
        <v>0.55139532772307975</v>
      </c>
      <c r="Y14" s="18">
        <v>2.299638951384102</v>
      </c>
      <c r="Z14" s="18">
        <v>13.655590229351366</v>
      </c>
      <c r="AA14" s="18">
        <v>2.1132291420341298</v>
      </c>
      <c r="AB14" s="18">
        <v>8.964359094419299</v>
      </c>
      <c r="AC14" s="19">
        <v>7.9284944198797378</v>
      </c>
      <c r="AD14" s="24">
        <f t="shared" si="0"/>
        <v>100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x14ac:dyDescent="0.2">
      <c r="A15" s="16" t="s">
        <v>39</v>
      </c>
      <c r="B15" s="17" t="s">
        <v>7</v>
      </c>
      <c r="C15" s="18">
        <v>0.30084640591629019</v>
      </c>
      <c r="D15" s="18">
        <v>1.529976344100231</v>
      </c>
      <c r="E15" s="18">
        <v>8.4910391336020652</v>
      </c>
      <c r="F15" s="18">
        <v>0.84818996560524285</v>
      </c>
      <c r="G15" s="18">
        <v>0.94814100814911406</v>
      </c>
      <c r="H15" s="18">
        <v>0.75619759324566871</v>
      </c>
      <c r="I15" s="18"/>
      <c r="J15" s="18">
        <v>0.87886251622902101</v>
      </c>
      <c r="K15" s="18"/>
      <c r="L15" s="18">
        <v>27.203611306190506</v>
      </c>
      <c r="M15" s="18">
        <v>0.50043611065675597</v>
      </c>
      <c r="N15" s="18">
        <v>0.35578115521968051</v>
      </c>
      <c r="O15" s="18">
        <v>0.89680849880394709</v>
      </c>
      <c r="P15" s="18">
        <v>14.051184500387714</v>
      </c>
      <c r="Q15" s="18">
        <v>4.9734830745924885</v>
      </c>
      <c r="R15" s="18">
        <v>0.8663818577280451</v>
      </c>
      <c r="S15" s="18">
        <v>0.39016420683877051</v>
      </c>
      <c r="T15" s="18">
        <v>5.2529854395347915</v>
      </c>
      <c r="U15" s="18">
        <v>4.2986518496278825E-2</v>
      </c>
      <c r="V15" s="18">
        <v>0.44322328459881655</v>
      </c>
      <c r="W15" s="18">
        <v>1.4615506776345932</v>
      </c>
      <c r="X15" s="18">
        <v>0.57174727661110369</v>
      </c>
      <c r="Y15" s="18">
        <v>6.7696546652918421</v>
      </c>
      <c r="Z15" s="18">
        <v>1.5304984493908831</v>
      </c>
      <c r="AA15" s="18">
        <v>3.1125614284033922</v>
      </c>
      <c r="AB15" s="18">
        <v>8.3476578690692342</v>
      </c>
      <c r="AC15" s="19">
        <v>9.4760307137035316</v>
      </c>
      <c r="AD15" s="24">
        <f t="shared" si="0"/>
        <v>100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x14ac:dyDescent="0.2">
      <c r="A16" s="16" t="s">
        <v>40</v>
      </c>
      <c r="B16" s="17" t="s">
        <v>8</v>
      </c>
      <c r="C16" s="18">
        <v>0.41718398483635455</v>
      </c>
      <c r="D16" s="18">
        <v>6.2403839695574064</v>
      </c>
      <c r="E16" s="18">
        <v>7.818198132500771</v>
      </c>
      <c r="F16" s="18">
        <v>0.82581189947181466</v>
      </c>
      <c r="G16" s="18">
        <v>1.3502976211455662</v>
      </c>
      <c r="H16" s="18">
        <v>1.8687747673751702</v>
      </c>
      <c r="I16" s="18"/>
      <c r="J16" s="18">
        <v>1.3767602993685237</v>
      </c>
      <c r="K16" s="18">
        <v>14.827704415167304</v>
      </c>
      <c r="L16" s="18"/>
      <c r="M16" s="18">
        <v>0.8551690056389919</v>
      </c>
      <c r="N16" s="18">
        <v>0.70099260045030976</v>
      </c>
      <c r="O16" s="18">
        <v>0.90416528867235768</v>
      </c>
      <c r="P16" s="18">
        <v>12.997827985300695</v>
      </c>
      <c r="Q16" s="18">
        <v>7.3123806695228204</v>
      </c>
      <c r="R16" s="18">
        <v>1.2192400850805025</v>
      </c>
      <c r="S16" s="18">
        <v>0.42834313381272326</v>
      </c>
      <c r="T16" s="18">
        <v>8.2419335252463348</v>
      </c>
      <c r="U16" s="18">
        <v>6.7099469870074452E-2</v>
      </c>
      <c r="V16" s="18">
        <v>0.80169924599541431</v>
      </c>
      <c r="W16" s="18">
        <v>1.2527463263145027</v>
      </c>
      <c r="X16" s="18">
        <v>0.72302118043872254</v>
      </c>
      <c r="Y16" s="18">
        <v>4.3084814328631964</v>
      </c>
      <c r="Z16" s="18">
        <v>2.6267587546209521</v>
      </c>
      <c r="AA16" s="18">
        <v>5.3286114552613926</v>
      </c>
      <c r="AB16" s="18">
        <v>8.2484560681273695</v>
      </c>
      <c r="AC16" s="19">
        <v>9.2579586833607497</v>
      </c>
      <c r="AD16" s="24">
        <f t="shared" si="0"/>
        <v>100.00000000000001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x14ac:dyDescent="0.2">
      <c r="A17" s="16" t="s">
        <v>41</v>
      </c>
      <c r="B17" s="17" t="s">
        <v>9</v>
      </c>
      <c r="C17" s="18">
        <v>0.1010066156587406</v>
      </c>
      <c r="D17" s="18">
        <v>1.9974710565455054</v>
      </c>
      <c r="E17" s="18">
        <v>4.1991516016500849</v>
      </c>
      <c r="F17" s="18">
        <v>0.32391916161010909</v>
      </c>
      <c r="G17" s="18">
        <v>1.0093556331189868</v>
      </c>
      <c r="H17" s="18">
        <v>0.92771221299842044</v>
      </c>
      <c r="I17" s="18"/>
      <c r="J17" s="18">
        <v>0.93376656558250026</v>
      </c>
      <c r="K17" s="18">
        <v>10.02930726027375</v>
      </c>
      <c r="L17" s="18">
        <v>28.121281236112772</v>
      </c>
      <c r="M17" s="18"/>
      <c r="N17" s="18">
        <v>0.25670289973730154</v>
      </c>
      <c r="O17" s="18">
        <v>0.43837490286059094</v>
      </c>
      <c r="P17" s="18">
        <v>19.510305177393423</v>
      </c>
      <c r="Q17" s="18">
        <v>7.0763557010610381</v>
      </c>
      <c r="R17" s="18">
        <v>1.1161256633131647</v>
      </c>
      <c r="S17" s="18">
        <v>9.3136360674497751E-2</v>
      </c>
      <c r="T17" s="18">
        <v>3.7827685084881049</v>
      </c>
      <c r="U17" s="18">
        <v>2.0958072648853729E-2</v>
      </c>
      <c r="V17" s="18">
        <v>0.54533688977043415</v>
      </c>
      <c r="W17" s="18">
        <v>0.54805623711969031</v>
      </c>
      <c r="X17" s="18">
        <v>0.49272957341625423</v>
      </c>
      <c r="Y17" s="18">
        <v>2.9461137323123316</v>
      </c>
      <c r="Z17" s="18">
        <v>1.6146208898308594</v>
      </c>
      <c r="AA17" s="18">
        <v>2.331312014804924</v>
      </c>
      <c r="AB17" s="18">
        <v>6.6258326810268606</v>
      </c>
      <c r="AC17" s="19">
        <v>4.9582993519907914</v>
      </c>
      <c r="AD17" s="24">
        <f t="shared" si="0"/>
        <v>99.999999999999986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x14ac:dyDescent="0.2">
      <c r="A18" s="16" t="s">
        <v>42</v>
      </c>
      <c r="B18" s="17" t="s">
        <v>10</v>
      </c>
      <c r="C18" s="18">
        <v>1.4002651196823621</v>
      </c>
      <c r="D18" s="18"/>
      <c r="E18" s="18"/>
      <c r="F18" s="18">
        <v>2.0507491657937091</v>
      </c>
      <c r="G18" s="18">
        <v>9.5722852169730057</v>
      </c>
      <c r="H18" s="18">
        <v>0.35126922266538979</v>
      </c>
      <c r="I18" s="18">
        <v>19.758019264653871</v>
      </c>
      <c r="J18" s="18"/>
      <c r="K18" s="18"/>
      <c r="L18" s="18"/>
      <c r="M18" s="18"/>
      <c r="N18" s="18"/>
      <c r="O18" s="18"/>
      <c r="P18" s="18"/>
      <c r="Q18" s="18">
        <v>23.713248076534128</v>
      </c>
      <c r="R18" s="18">
        <v>5.8449129092012813</v>
      </c>
      <c r="S18" s="18">
        <v>0.46533048872236477</v>
      </c>
      <c r="T18" s="18"/>
      <c r="U18" s="18">
        <v>0.20309577728536438</v>
      </c>
      <c r="V18" s="18">
        <v>0.25406498665674537</v>
      </c>
      <c r="W18" s="18"/>
      <c r="X18" s="18">
        <v>4.9842061591742031</v>
      </c>
      <c r="Y18" s="18"/>
      <c r="Z18" s="18">
        <v>0.90734558427261647</v>
      </c>
      <c r="AA18" s="18">
        <v>3.2613900395592035</v>
      </c>
      <c r="AB18" s="18">
        <v>5.2654492023577886</v>
      </c>
      <c r="AC18" s="19">
        <v>21.968368786467959</v>
      </c>
      <c r="AD18" s="24">
        <f t="shared" si="0"/>
        <v>100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">
      <c r="A19" s="16" t="s">
        <v>43</v>
      </c>
      <c r="B19" s="17" t="s">
        <v>11</v>
      </c>
      <c r="C19" s="18">
        <v>0.35301051851658377</v>
      </c>
      <c r="D19" s="18">
        <v>0.91925705949816361</v>
      </c>
      <c r="E19" s="18">
        <v>3.1578769583119386</v>
      </c>
      <c r="F19" s="18">
        <v>0.96976151867987226</v>
      </c>
      <c r="G19" s="18">
        <v>0.739571192439886</v>
      </c>
      <c r="H19" s="18">
        <v>0.9833058416062459</v>
      </c>
      <c r="I19" s="18"/>
      <c r="J19" s="18">
        <v>0.89936534230126253</v>
      </c>
      <c r="K19" s="18">
        <v>7.3596699761421833</v>
      </c>
      <c r="L19" s="18">
        <v>14.45376899289613</v>
      </c>
      <c r="M19" s="18">
        <v>0.20328292131029388</v>
      </c>
      <c r="N19" s="18">
        <v>0.3351652376426455</v>
      </c>
      <c r="O19" s="18"/>
      <c r="P19" s="18">
        <v>5.1791322793610517</v>
      </c>
      <c r="Q19" s="18">
        <v>6.1664135935820097</v>
      </c>
      <c r="R19" s="18">
        <v>0.52506621811998666</v>
      </c>
      <c r="S19" s="18">
        <v>0.19186017055940408</v>
      </c>
      <c r="T19" s="18">
        <v>4.3918188875622475</v>
      </c>
      <c r="U19" s="18">
        <v>6.7451670444295994E-2</v>
      </c>
      <c r="V19" s="18">
        <v>0.49443890111889816</v>
      </c>
      <c r="W19" s="18">
        <v>0.61531841758204708</v>
      </c>
      <c r="X19" s="18">
        <v>0.72516980174716827</v>
      </c>
      <c r="Y19" s="18">
        <v>2.1516007849384695</v>
      </c>
      <c r="Z19" s="18">
        <v>1.8790279161560095</v>
      </c>
      <c r="AA19" s="18">
        <v>1.360993054003548</v>
      </c>
      <c r="AB19" s="18">
        <v>32.017243125208559</v>
      </c>
      <c r="AC19" s="19">
        <v>13.860429620271111</v>
      </c>
      <c r="AD19" s="24">
        <f t="shared" si="0"/>
        <v>100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">
      <c r="A20" s="16" t="s">
        <v>44</v>
      </c>
      <c r="B20" s="17" t="s">
        <v>12</v>
      </c>
      <c r="C20" s="18">
        <v>0.38218802749087932</v>
      </c>
      <c r="D20" s="18">
        <v>2.9014781084509047</v>
      </c>
      <c r="E20" s="18">
        <v>5.4015364958835725</v>
      </c>
      <c r="F20" s="18">
        <v>0.81745097940843259</v>
      </c>
      <c r="G20" s="18">
        <v>0.96905182700071146</v>
      </c>
      <c r="H20" s="18">
        <v>0.66491573825141603</v>
      </c>
      <c r="I20" s="18"/>
      <c r="J20" s="18">
        <v>0.85773964526311974</v>
      </c>
      <c r="K20" s="18">
        <v>16.860458214082552</v>
      </c>
      <c r="L20" s="18">
        <v>29.190718366069223</v>
      </c>
      <c r="M20" s="18">
        <v>1.2303897994025939</v>
      </c>
      <c r="N20" s="18">
        <v>0.46973056477472463</v>
      </c>
      <c r="O20" s="18">
        <v>0.76085638632125385</v>
      </c>
      <c r="P20" s="18"/>
      <c r="Q20" s="18">
        <v>4.6809942999924647</v>
      </c>
      <c r="R20" s="18">
        <v>0.95239213241758658</v>
      </c>
      <c r="S20" s="18">
        <v>0.3348181712257895</v>
      </c>
      <c r="T20" s="18">
        <v>4.6425798008740049</v>
      </c>
      <c r="U20" s="18">
        <v>8.5938107689205678E-2</v>
      </c>
      <c r="V20" s="18">
        <v>0.42625739697031811</v>
      </c>
      <c r="W20" s="18">
        <v>1.1189358363502526</v>
      </c>
      <c r="X20" s="18">
        <v>0.53765380192051793</v>
      </c>
      <c r="Y20" s="18">
        <v>5.7216405269371862</v>
      </c>
      <c r="Z20" s="18">
        <v>1.6159080409952113</v>
      </c>
      <c r="AA20" s="18">
        <v>4.0319559945818355</v>
      </c>
      <c r="AB20" s="18">
        <v>7.1116114800086043</v>
      </c>
      <c r="AC20" s="19">
        <v>8.2328002576375994</v>
      </c>
      <c r="AD20" s="24">
        <f t="shared" si="0"/>
        <v>99.999999999999943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">
      <c r="A21" s="16" t="s">
        <v>45</v>
      </c>
      <c r="B21" s="17" t="s">
        <v>13</v>
      </c>
      <c r="C21" s="18">
        <v>2.2778256076561343</v>
      </c>
      <c r="D21" s="18"/>
      <c r="E21" s="18"/>
      <c r="F21" s="18">
        <v>3.2840674355538098</v>
      </c>
      <c r="G21" s="18">
        <v>6.7782536400052402</v>
      </c>
      <c r="H21" s="18">
        <v>0.55270541621331637</v>
      </c>
      <c r="I21" s="18">
        <v>25.496359574470201</v>
      </c>
      <c r="J21" s="18"/>
      <c r="K21" s="18"/>
      <c r="L21" s="18"/>
      <c r="M21" s="18"/>
      <c r="N21" s="18">
        <v>2.2239118343120432</v>
      </c>
      <c r="O21" s="18"/>
      <c r="P21" s="18"/>
      <c r="Q21" s="18"/>
      <c r="R21" s="18">
        <v>8.0718837738017335</v>
      </c>
      <c r="S21" s="18">
        <v>1.0110205786155653</v>
      </c>
      <c r="T21" s="18"/>
      <c r="U21" s="18">
        <v>0.47535735134513052</v>
      </c>
      <c r="V21" s="18">
        <v>0.45196735491805301</v>
      </c>
      <c r="W21" s="18"/>
      <c r="X21" s="18">
        <v>3.1201063507978355</v>
      </c>
      <c r="Y21" s="18"/>
      <c r="Z21" s="18">
        <v>1.3030673176213889</v>
      </c>
      <c r="AA21" s="18">
        <v>2.0741983224310081</v>
      </c>
      <c r="AB21" s="18">
        <v>5.0918022496123916</v>
      </c>
      <c r="AC21" s="19">
        <v>37.787473192646139</v>
      </c>
      <c r="AD21" s="24">
        <f t="shared" si="0"/>
        <v>100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">
      <c r="A22" s="16" t="s">
        <v>46</v>
      </c>
      <c r="B22" s="17" t="s">
        <v>14</v>
      </c>
      <c r="C22" s="18">
        <v>1.550373038692114</v>
      </c>
      <c r="D22" s="18"/>
      <c r="E22" s="18"/>
      <c r="F22" s="18">
        <v>2.6633388324055827</v>
      </c>
      <c r="G22" s="18">
        <v>3.0932064167120203</v>
      </c>
      <c r="H22" s="18">
        <v>0.47633443562378502</v>
      </c>
      <c r="I22" s="18">
        <v>17.626948309283065</v>
      </c>
      <c r="J22" s="18"/>
      <c r="K22" s="18"/>
      <c r="L22" s="18"/>
      <c r="M22" s="18"/>
      <c r="N22" s="18">
        <v>1.6538098399120571</v>
      </c>
      <c r="O22" s="18"/>
      <c r="P22" s="18"/>
      <c r="Q22" s="18">
        <v>33.244845156609315</v>
      </c>
      <c r="R22" s="18"/>
      <c r="S22" s="18">
        <v>0.76199685278650242</v>
      </c>
      <c r="T22" s="18"/>
      <c r="U22" s="18">
        <v>0.23309326466558333</v>
      </c>
      <c r="V22" s="18">
        <v>0.31122469271282549</v>
      </c>
      <c r="W22" s="18"/>
      <c r="X22" s="18">
        <v>2.2527453625089033</v>
      </c>
      <c r="Y22" s="18"/>
      <c r="Z22" s="18">
        <v>1.0363291824549838</v>
      </c>
      <c r="AA22" s="18">
        <v>1.2192808941268409</v>
      </c>
      <c r="AB22" s="18">
        <v>3.2950955817224159</v>
      </c>
      <c r="AC22" s="19">
        <v>30.581378139783986</v>
      </c>
      <c r="AD22" s="24">
        <f t="shared" si="0"/>
        <v>100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">
      <c r="A23" s="16" t="s">
        <v>47</v>
      </c>
      <c r="B23" s="17" t="s">
        <v>15</v>
      </c>
      <c r="C23" s="18">
        <v>0.11472891776106106</v>
      </c>
      <c r="D23" s="18"/>
      <c r="E23" s="18"/>
      <c r="F23" s="18">
        <v>3.220164711689165</v>
      </c>
      <c r="G23" s="18">
        <v>1.4035323513134401</v>
      </c>
      <c r="H23" s="18">
        <v>0.13720793396352798</v>
      </c>
      <c r="I23" s="18">
        <v>11.753300219253275</v>
      </c>
      <c r="J23" s="18"/>
      <c r="K23" s="18"/>
      <c r="L23" s="18"/>
      <c r="M23" s="18"/>
      <c r="N23" s="18">
        <v>0.40332836802054767</v>
      </c>
      <c r="O23" s="18"/>
      <c r="P23" s="18"/>
      <c r="Q23" s="18">
        <v>6.8724869764994398</v>
      </c>
      <c r="R23" s="18">
        <v>1.4486403357168767</v>
      </c>
      <c r="S23" s="18"/>
      <c r="T23" s="18"/>
      <c r="U23" s="18">
        <v>4.0053686419187363E-2</v>
      </c>
      <c r="V23" s="18">
        <v>7.1229845165870581E-2</v>
      </c>
      <c r="W23" s="18"/>
      <c r="X23" s="18">
        <v>0.46369773603978187</v>
      </c>
      <c r="Y23" s="18"/>
      <c r="Z23" s="18">
        <v>0.74150140358710204</v>
      </c>
      <c r="AA23" s="18">
        <v>0.93391306317026657</v>
      </c>
      <c r="AB23" s="18">
        <v>1.3631732179630871</v>
      </c>
      <c r="AC23" s="19">
        <v>71.033041233437359</v>
      </c>
      <c r="AD23" s="24">
        <f t="shared" si="0"/>
        <v>99.999999999999986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">
      <c r="A24" s="16" t="s">
        <v>48</v>
      </c>
      <c r="B24" s="17" t="s">
        <v>16</v>
      </c>
      <c r="C24" s="18">
        <v>0.22825015488624578</v>
      </c>
      <c r="D24" s="18">
        <v>1.5960038141650497</v>
      </c>
      <c r="E24" s="18">
        <v>11.882988888166174</v>
      </c>
      <c r="F24" s="18">
        <v>0.71472280347164618</v>
      </c>
      <c r="G24" s="18">
        <v>1.3573490059641753</v>
      </c>
      <c r="H24" s="18">
        <v>1.287354133207117</v>
      </c>
      <c r="I24" s="18"/>
      <c r="J24" s="18">
        <v>1.0533261505946334</v>
      </c>
      <c r="K24" s="18">
        <v>10.076613167192299</v>
      </c>
      <c r="L24" s="18">
        <v>30.310951955955673</v>
      </c>
      <c r="M24" s="18">
        <v>0.33328380451391321</v>
      </c>
      <c r="N24" s="18">
        <v>0.63281457464046809</v>
      </c>
      <c r="O24" s="18">
        <v>1.0113503414400169</v>
      </c>
      <c r="P24" s="18">
        <v>6.7847565421178864</v>
      </c>
      <c r="Q24" s="18">
        <v>4.8641914488675342</v>
      </c>
      <c r="R24" s="18">
        <v>0.79180046599366694</v>
      </c>
      <c r="S24" s="18">
        <v>0.16955193196298082</v>
      </c>
      <c r="T24" s="18"/>
      <c r="U24" s="18">
        <v>4.820809403570301E-2</v>
      </c>
      <c r="V24" s="18">
        <v>0.80004947672927074</v>
      </c>
      <c r="W24" s="18">
        <v>0.95789377665214304</v>
      </c>
      <c r="X24" s="18">
        <v>0.79781619232917933</v>
      </c>
      <c r="Y24" s="18">
        <v>2.3776280481581091</v>
      </c>
      <c r="Z24" s="18">
        <v>2.2474204990374469</v>
      </c>
      <c r="AA24" s="18">
        <v>1.7428398945397543</v>
      </c>
      <c r="AB24" s="18">
        <v>9.6708992980515749</v>
      </c>
      <c r="AC24" s="19">
        <v>8.2619355373273411</v>
      </c>
      <c r="AD24" s="24">
        <f t="shared" si="0"/>
        <v>100.00000000000001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">
      <c r="A25" s="16" t="s">
        <v>49</v>
      </c>
      <c r="B25" s="17" t="s">
        <v>17</v>
      </c>
      <c r="C25" s="18">
        <v>25.690979316509875</v>
      </c>
      <c r="D25" s="18"/>
      <c r="E25" s="18"/>
      <c r="F25" s="18">
        <v>1.5416118023981984</v>
      </c>
      <c r="G25" s="18">
        <v>3.1962615438918083</v>
      </c>
      <c r="H25" s="18">
        <v>0.43559766148819495</v>
      </c>
      <c r="I25" s="18">
        <v>13.229806335603039</v>
      </c>
      <c r="J25" s="18"/>
      <c r="K25" s="18"/>
      <c r="L25" s="18"/>
      <c r="M25" s="18"/>
      <c r="N25" s="18">
        <v>0.95640356722618025</v>
      </c>
      <c r="O25" s="18"/>
      <c r="P25" s="18"/>
      <c r="Q25" s="18">
        <v>21.009982503547949</v>
      </c>
      <c r="R25" s="18">
        <v>2.4680739720601714</v>
      </c>
      <c r="S25" s="18">
        <v>0.22903090784579297</v>
      </c>
      <c r="T25" s="18"/>
      <c r="U25" s="18"/>
      <c r="V25" s="18">
        <v>0.5759373764084913</v>
      </c>
      <c r="W25" s="18"/>
      <c r="X25" s="18">
        <v>2.2724914471437705</v>
      </c>
      <c r="Y25" s="18"/>
      <c r="Z25" s="18">
        <v>1.8717298238728544</v>
      </c>
      <c r="AA25" s="18">
        <v>1.2584898772236213</v>
      </c>
      <c r="AB25" s="18">
        <v>6.672320450075703</v>
      </c>
      <c r="AC25" s="19">
        <v>18.591283414704325</v>
      </c>
      <c r="AD25" s="24">
        <f t="shared" si="0"/>
        <v>99.999999999999972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">
      <c r="A26" s="16" t="s">
        <v>50</v>
      </c>
      <c r="B26" s="17" t="s">
        <v>18</v>
      </c>
      <c r="C26" s="18">
        <v>0.21620341199601262</v>
      </c>
      <c r="D26" s="18"/>
      <c r="E26" s="18"/>
      <c r="F26" s="18">
        <v>0.75528587744999909</v>
      </c>
      <c r="G26" s="18">
        <v>1.0024604216649196</v>
      </c>
      <c r="H26" s="18">
        <v>6.9023110488396195</v>
      </c>
      <c r="I26" s="18">
        <v>44.225429761896237</v>
      </c>
      <c r="J26" s="18"/>
      <c r="K26" s="18"/>
      <c r="L26" s="18"/>
      <c r="M26" s="18"/>
      <c r="N26" s="18">
        <v>0.55133832169210018</v>
      </c>
      <c r="O26" s="18"/>
      <c r="P26" s="18"/>
      <c r="Q26" s="18">
        <v>6.7242305648284564</v>
      </c>
      <c r="R26" s="18">
        <v>1.1182945600669263</v>
      </c>
      <c r="S26" s="18">
        <v>0.13406799390181595</v>
      </c>
      <c r="T26" s="18"/>
      <c r="U26" s="18">
        <v>0.1169337196470609</v>
      </c>
      <c r="V26" s="18"/>
      <c r="W26" s="18"/>
      <c r="X26" s="18">
        <v>0.65541017953231739</v>
      </c>
      <c r="Y26" s="18"/>
      <c r="Z26" s="18">
        <v>15.975448467262238</v>
      </c>
      <c r="AA26" s="18">
        <v>1.9018506742135062</v>
      </c>
      <c r="AB26" s="18">
        <v>10.615283594842067</v>
      </c>
      <c r="AC26" s="19">
        <v>9.1054514021667234</v>
      </c>
      <c r="AD26" s="24">
        <f t="shared" si="0"/>
        <v>100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">
      <c r="A27" s="16" t="s">
        <v>51</v>
      </c>
      <c r="B27" s="17" t="s">
        <v>19</v>
      </c>
      <c r="C27" s="18">
        <v>0.10937520789828156</v>
      </c>
      <c r="D27" s="18">
        <v>1.378604270692493</v>
      </c>
      <c r="E27" s="18">
        <v>4.3051463995762127</v>
      </c>
      <c r="F27" s="18">
        <v>0.37551816884654599</v>
      </c>
      <c r="G27" s="18">
        <v>0.55145917795867117</v>
      </c>
      <c r="H27" s="18">
        <v>1.1524431492055611</v>
      </c>
      <c r="I27" s="18"/>
      <c r="J27" s="18">
        <v>1.2661201080965139</v>
      </c>
      <c r="K27" s="18">
        <v>14.376347538621715</v>
      </c>
      <c r="L27" s="18">
        <v>22.06753311115552</v>
      </c>
      <c r="M27" s="18">
        <v>0.2525412988595459</v>
      </c>
      <c r="N27" s="18">
        <v>0.14187736701509021</v>
      </c>
      <c r="O27" s="18">
        <v>0.5788466220348244</v>
      </c>
      <c r="P27" s="18">
        <v>11.077250148905975</v>
      </c>
      <c r="Q27" s="18">
        <v>3.0482266341000952</v>
      </c>
      <c r="R27" s="18">
        <v>0.39348515476339646</v>
      </c>
      <c r="S27" s="18">
        <v>8.1388826051567484E-2</v>
      </c>
      <c r="T27" s="18">
        <v>5.3873892874876503</v>
      </c>
      <c r="U27" s="18">
        <v>2.4653628422988138E-2</v>
      </c>
      <c r="V27" s="18">
        <v>0.87279510380672309</v>
      </c>
      <c r="W27" s="18"/>
      <c r="X27" s="18">
        <v>0.19642571614463603</v>
      </c>
      <c r="Y27" s="18">
        <v>15.833588323797709</v>
      </c>
      <c r="Z27" s="18">
        <v>2.4356460814618068</v>
      </c>
      <c r="AA27" s="18">
        <v>2.133710034045297</v>
      </c>
      <c r="AB27" s="18">
        <v>8.3737489980410356</v>
      </c>
      <c r="AC27" s="19">
        <v>3.5858796430101378</v>
      </c>
      <c r="AD27" s="24">
        <f t="shared" si="0"/>
        <v>100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">
      <c r="A28" s="16" t="s">
        <v>52</v>
      </c>
      <c r="B28" s="17" t="s">
        <v>20</v>
      </c>
      <c r="C28" s="18">
        <v>1.9102880632920951</v>
      </c>
      <c r="D28" s="18"/>
      <c r="E28" s="18"/>
      <c r="F28" s="18">
        <v>1.6268369848580821</v>
      </c>
      <c r="G28" s="18">
        <v>5.970663562987589</v>
      </c>
      <c r="H28" s="18">
        <v>0.38248743238322813</v>
      </c>
      <c r="I28" s="18">
        <v>18.329590565349164</v>
      </c>
      <c r="J28" s="18"/>
      <c r="K28" s="18"/>
      <c r="L28" s="18"/>
      <c r="M28" s="18"/>
      <c r="N28" s="18">
        <v>3.1507120909741384</v>
      </c>
      <c r="O28" s="18"/>
      <c r="P28" s="18"/>
      <c r="Q28" s="18">
        <v>26.580296177617118</v>
      </c>
      <c r="R28" s="18">
        <v>4.7817684972308507</v>
      </c>
      <c r="S28" s="18">
        <v>0.40066378188621982</v>
      </c>
      <c r="T28" s="18"/>
      <c r="U28" s="18">
        <v>0.29774508090534429</v>
      </c>
      <c r="V28" s="18">
        <v>0.3736349762967926</v>
      </c>
      <c r="W28" s="18"/>
      <c r="X28" s="18"/>
      <c r="Y28" s="18"/>
      <c r="Z28" s="18">
        <v>0.96484118032959865</v>
      </c>
      <c r="AA28" s="18">
        <v>1.6186271513911425</v>
      </c>
      <c r="AB28" s="18">
        <v>5.0661171938824596</v>
      </c>
      <c r="AC28" s="19">
        <v>28.545727260616172</v>
      </c>
      <c r="AD28" s="24">
        <f t="shared" si="0"/>
        <v>100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">
      <c r="A29" s="16" t="s">
        <v>53</v>
      </c>
      <c r="B29" s="17" t="s">
        <v>21</v>
      </c>
      <c r="C29" s="18">
        <v>0.11514775953470138</v>
      </c>
      <c r="D29" s="18">
        <v>1.4125303973111254</v>
      </c>
      <c r="E29" s="18">
        <v>4.2451817063339181</v>
      </c>
      <c r="F29" s="18">
        <v>0.47213053049313181</v>
      </c>
      <c r="G29" s="18">
        <v>1.0423477564261052</v>
      </c>
      <c r="H29" s="18">
        <v>0.64539559823785564</v>
      </c>
      <c r="I29" s="18"/>
      <c r="J29" s="18">
        <v>0.89233398656987284</v>
      </c>
      <c r="K29" s="18">
        <v>19.38456675560241</v>
      </c>
      <c r="L29" s="18">
        <v>23.707409610096747</v>
      </c>
      <c r="M29" s="18">
        <v>0.42153509138858442</v>
      </c>
      <c r="N29" s="18">
        <v>0.28805693542530625</v>
      </c>
      <c r="O29" s="18">
        <v>0.75827304150753372</v>
      </c>
      <c r="P29" s="18">
        <v>13.703920683636802</v>
      </c>
      <c r="Q29" s="18">
        <v>4.609327010422847</v>
      </c>
      <c r="R29" s="18">
        <v>0.82493769743756051</v>
      </c>
      <c r="S29" s="18">
        <v>0.56649540381068852</v>
      </c>
      <c r="T29" s="18">
        <v>3.7988677600432172</v>
      </c>
      <c r="U29" s="18">
        <v>2.4525568306884474E-2</v>
      </c>
      <c r="V29" s="18">
        <v>0.37639460998660407</v>
      </c>
      <c r="W29" s="18">
        <v>4.1702616201401623</v>
      </c>
      <c r="X29" s="18">
        <v>0.39705676838639803</v>
      </c>
      <c r="Y29" s="18"/>
      <c r="Z29" s="18">
        <v>1.5904397558340406</v>
      </c>
      <c r="AA29" s="18">
        <v>1.7742222393646225</v>
      </c>
      <c r="AB29" s="18">
        <v>7.7131671665523065</v>
      </c>
      <c r="AC29" s="19">
        <v>7.065474547150548</v>
      </c>
      <c r="AD29" s="24">
        <f t="shared" si="0"/>
        <v>99.999999999999972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">
      <c r="A30" s="16" t="s">
        <v>54</v>
      </c>
      <c r="B30" s="17" t="s">
        <v>22</v>
      </c>
      <c r="C30" s="18">
        <v>0.63319154568650093</v>
      </c>
      <c r="D30" s="18"/>
      <c r="E30" s="18"/>
      <c r="F30" s="18">
        <v>1.0864434719768914</v>
      </c>
      <c r="G30" s="18">
        <v>1.3283019994401069</v>
      </c>
      <c r="H30" s="18">
        <v>5.8644339995130235</v>
      </c>
      <c r="I30" s="18">
        <v>52.953080096750341</v>
      </c>
      <c r="J30" s="18"/>
      <c r="K30" s="18"/>
      <c r="L30" s="18"/>
      <c r="M30" s="18"/>
      <c r="N30" s="18">
        <v>0.6031282594734414</v>
      </c>
      <c r="O30" s="18"/>
      <c r="P30" s="18"/>
      <c r="Q30" s="18">
        <v>6.3660652802650102</v>
      </c>
      <c r="R30" s="18">
        <v>1.2970001101708</v>
      </c>
      <c r="S30" s="18">
        <v>0.41322520690240222</v>
      </c>
      <c r="T30" s="18"/>
      <c r="U30" s="18">
        <v>0.14664156342912082</v>
      </c>
      <c r="V30" s="18">
        <v>5.0578484200777698</v>
      </c>
      <c r="W30" s="18"/>
      <c r="X30" s="18">
        <v>0.60569978025964644</v>
      </c>
      <c r="Y30" s="18"/>
      <c r="Z30" s="18"/>
      <c r="AA30" s="18">
        <v>2.5846950645935109</v>
      </c>
      <c r="AB30" s="18">
        <v>9.9124003537575245</v>
      </c>
      <c r="AC30" s="19">
        <v>11.14784484770391</v>
      </c>
      <c r="AD30" s="24">
        <f t="shared" si="0"/>
        <v>99.999999999999986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">
      <c r="A31" s="16" t="s">
        <v>55</v>
      </c>
      <c r="B31" s="17" t="s">
        <v>23</v>
      </c>
      <c r="C31" s="18">
        <v>0.42095576240256471</v>
      </c>
      <c r="D31" s="18"/>
      <c r="E31" s="18"/>
      <c r="F31" s="18">
        <v>0.71356642503775025</v>
      </c>
      <c r="G31" s="18">
        <v>1.1739948435376117</v>
      </c>
      <c r="H31" s="18">
        <v>1.0681722667999916</v>
      </c>
      <c r="I31" s="18">
        <v>66.21249222369083</v>
      </c>
      <c r="J31" s="18"/>
      <c r="K31" s="18"/>
      <c r="L31" s="18"/>
      <c r="M31" s="18"/>
      <c r="N31" s="18">
        <v>0.97483262759524325</v>
      </c>
      <c r="O31" s="18"/>
      <c r="P31" s="18"/>
      <c r="Q31" s="18">
        <v>7.2916500948723897</v>
      </c>
      <c r="R31" s="18">
        <v>0.99367696314286436</v>
      </c>
      <c r="S31" s="18">
        <v>0.40632260551652871</v>
      </c>
      <c r="T31" s="18"/>
      <c r="U31" s="18">
        <v>7.7801143297944825E-2</v>
      </c>
      <c r="V31" s="18">
        <v>0.45882979468079471</v>
      </c>
      <c r="W31" s="18"/>
      <c r="X31" s="18">
        <v>0.71310330803202249</v>
      </c>
      <c r="Y31" s="18"/>
      <c r="Z31" s="18">
        <v>2.0903511366625289</v>
      </c>
      <c r="AA31" s="18"/>
      <c r="AB31" s="18">
        <v>7.3993702187110637</v>
      </c>
      <c r="AC31" s="19">
        <v>10.004880586019899</v>
      </c>
      <c r="AD31" s="24">
        <f t="shared" si="0"/>
        <v>100.00000000000003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">
      <c r="A32" s="16" t="s">
        <v>56</v>
      </c>
      <c r="B32" s="17" t="s">
        <v>25</v>
      </c>
      <c r="C32" s="18">
        <v>0.9053207385976344</v>
      </c>
      <c r="D32" s="18"/>
      <c r="E32" s="18"/>
      <c r="F32" s="18">
        <v>1.3850845240960605</v>
      </c>
      <c r="G32" s="18">
        <v>1.4544144351298793</v>
      </c>
      <c r="H32" s="18">
        <v>1.5444820442650964</v>
      </c>
      <c r="I32" s="18">
        <v>61.069718699725918</v>
      </c>
      <c r="J32" s="18"/>
      <c r="K32" s="18"/>
      <c r="L32" s="18"/>
      <c r="M32" s="18"/>
      <c r="N32" s="18">
        <v>1.0419450929612966</v>
      </c>
      <c r="O32" s="18"/>
      <c r="P32" s="18"/>
      <c r="Q32" s="18">
        <v>7.9611837768177569</v>
      </c>
      <c r="R32" s="18">
        <v>1.281478869867251</v>
      </c>
      <c r="S32" s="18">
        <v>0.27417223946340208</v>
      </c>
      <c r="T32" s="18"/>
      <c r="U32" s="18">
        <v>0.17515138830949983</v>
      </c>
      <c r="V32" s="18">
        <v>1.1262489068289336</v>
      </c>
      <c r="W32" s="18"/>
      <c r="X32" s="18">
        <v>1.1460529056362254</v>
      </c>
      <c r="Y32" s="18"/>
      <c r="Z32" s="18">
        <v>3.1702998548887007</v>
      </c>
      <c r="AA32" s="18">
        <v>3.0322562823879338</v>
      </c>
      <c r="AB32" s="18"/>
      <c r="AC32" s="19">
        <v>14.432190241024431</v>
      </c>
      <c r="AD32" s="24">
        <f t="shared" si="0"/>
        <v>100.00000000000003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">
      <c r="A33" s="9" t="s">
        <v>57</v>
      </c>
      <c r="B33" s="12" t="s">
        <v>26</v>
      </c>
      <c r="C33" s="21">
        <v>1.3041677918568693</v>
      </c>
      <c r="D33" s="21"/>
      <c r="E33" s="21"/>
      <c r="F33" s="21">
        <v>20.789892645012387</v>
      </c>
      <c r="G33" s="21">
        <v>5.3351717725777226</v>
      </c>
      <c r="H33" s="21">
        <v>0.45751804234196358</v>
      </c>
      <c r="I33" s="21">
        <v>23.261154706744804</v>
      </c>
      <c r="J33" s="21"/>
      <c r="K33" s="21"/>
      <c r="L33" s="21"/>
      <c r="M33" s="21"/>
      <c r="N33" s="21">
        <v>1.8946042574672577</v>
      </c>
      <c r="O33" s="21"/>
      <c r="P33" s="21"/>
      <c r="Q33" s="21">
        <v>23.2638213755077</v>
      </c>
      <c r="R33" s="21">
        <v>4.7833339833976849</v>
      </c>
      <c r="S33" s="21">
        <v>6.9155624252875265</v>
      </c>
      <c r="T33" s="21"/>
      <c r="U33" s="21">
        <v>0.2268250132878972</v>
      </c>
      <c r="V33" s="21">
        <v>0.37370956779371384</v>
      </c>
      <c r="W33" s="21"/>
      <c r="X33" s="21">
        <v>2.6347495930001497</v>
      </c>
      <c r="Y33" s="21"/>
      <c r="Z33" s="21">
        <v>1.4246275765757497</v>
      </c>
      <c r="AA33" s="21">
        <v>1.6485432125460695</v>
      </c>
      <c r="AB33" s="21">
        <v>5.6863180366025086</v>
      </c>
      <c r="AC33" s="10"/>
      <c r="AD33" s="25">
        <f t="shared" si="0"/>
        <v>100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">
      <c r="A35" s="2" t="s">
        <v>58</v>
      </c>
      <c r="B35" s="1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"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"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">
      <c r="B38" s="1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"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">
      <c r="B41" s="1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"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"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"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"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"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"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"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2:55" x14ac:dyDescent="0.2"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2:55" x14ac:dyDescent="0.2"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2:55" x14ac:dyDescent="0.2"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2:55" x14ac:dyDescent="0.2"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2:55" x14ac:dyDescent="0.2"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2:55" x14ac:dyDescent="0.2"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2:55" x14ac:dyDescent="0.2"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2:55" x14ac:dyDescent="0.2"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2:55" x14ac:dyDescent="0.2"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2:55" x14ac:dyDescent="0.2"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2:55" x14ac:dyDescent="0.2">
      <c r="D59" s="23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59"/>
  <sheetViews>
    <sheetView workbookViewId="0">
      <pane xSplit="2" ySplit="6" topLeftCell="C7" activePane="bottomRight" state="frozen"/>
      <selection activeCell="F43" sqref="F43"/>
      <selection pane="topRight" activeCell="F43" sqref="F43"/>
      <selection pane="bottomLeft" activeCell="F43" sqref="F43"/>
      <selection pane="bottomRight" activeCell="G48" sqref="G48"/>
    </sheetView>
  </sheetViews>
  <sheetFormatPr baseColWidth="10" defaultColWidth="9.140625" defaultRowHeight="11.25" x14ac:dyDescent="0.2"/>
  <cols>
    <col min="1" max="1" width="11.85546875" style="2" customWidth="1"/>
    <col min="2" max="2" width="3.85546875" style="2" customWidth="1"/>
    <col min="3" max="29" width="3.7109375" style="2" customWidth="1"/>
    <col min="30" max="30" width="4.7109375" style="2" customWidth="1"/>
    <col min="31" max="54" width="3.7109375" style="2" customWidth="1"/>
    <col min="55" max="55" width="4.85546875" style="2" bestFit="1" customWidth="1"/>
    <col min="56" max="16384" width="9.140625" style="2"/>
  </cols>
  <sheetData>
    <row r="1" spans="1:55" ht="12.75" x14ac:dyDescent="0.2">
      <c r="A1" s="1" t="s">
        <v>28</v>
      </c>
    </row>
    <row r="2" spans="1:55" ht="12.75" x14ac:dyDescent="0.2">
      <c r="A2" s="3" t="s">
        <v>61</v>
      </c>
    </row>
    <row r="3" spans="1:55" ht="12.75" x14ac:dyDescent="0.2">
      <c r="A3" s="4" t="s">
        <v>30</v>
      </c>
    </row>
    <row r="5" spans="1:55" x14ac:dyDescent="0.2">
      <c r="A5" s="5"/>
      <c r="B5" s="6"/>
      <c r="C5" s="7" t="s">
        <v>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8"/>
    </row>
    <row r="6" spans="1:55" s="15" customFormat="1" x14ac:dyDescent="0.2">
      <c r="A6" s="9" t="s">
        <v>31</v>
      </c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24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19</v>
      </c>
      <c r="X6" s="11" t="s">
        <v>20</v>
      </c>
      <c r="Y6" s="11" t="s">
        <v>21</v>
      </c>
      <c r="Z6" s="11" t="s">
        <v>22</v>
      </c>
      <c r="AA6" s="11" t="s">
        <v>23</v>
      </c>
      <c r="AB6" s="11" t="s">
        <v>25</v>
      </c>
      <c r="AC6" s="12" t="s">
        <v>26</v>
      </c>
      <c r="AD6" s="13" t="s">
        <v>27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2">
      <c r="A7" s="16" t="s">
        <v>32</v>
      </c>
      <c r="B7" s="17" t="s">
        <v>0</v>
      </c>
      <c r="C7" s="18"/>
      <c r="D7" s="18"/>
      <c r="E7" s="18"/>
      <c r="F7" s="18">
        <v>1.7048733100010223</v>
      </c>
      <c r="G7" s="18">
        <v>4.8567486150567767</v>
      </c>
      <c r="H7" s="18">
        <v>0.47341762331338194</v>
      </c>
      <c r="I7" s="18">
        <v>18.62495458369051</v>
      </c>
      <c r="J7" s="18"/>
      <c r="K7" s="18"/>
      <c r="L7" s="18"/>
      <c r="M7" s="18"/>
      <c r="N7" s="18">
        <v>1.3921845443476422</v>
      </c>
      <c r="O7" s="18"/>
      <c r="P7" s="18"/>
      <c r="Q7" s="18">
        <v>23.107919628575079</v>
      </c>
      <c r="R7" s="18">
        <v>4.4327993513387671</v>
      </c>
      <c r="S7" s="18">
        <v>0.23918461650831685</v>
      </c>
      <c r="T7" s="18"/>
      <c r="U7" s="18">
        <v>6.4962678116098154</v>
      </c>
      <c r="V7" s="18">
        <v>0.17337174318997564</v>
      </c>
      <c r="W7" s="18"/>
      <c r="X7" s="18">
        <v>4.1903704950283274</v>
      </c>
      <c r="Y7" s="18"/>
      <c r="Z7" s="18">
        <v>1.9965725618283705</v>
      </c>
      <c r="AA7" s="18">
        <v>1.5816553245751839</v>
      </c>
      <c r="AB7" s="18">
        <v>6.8872863656065517</v>
      </c>
      <c r="AC7" s="19">
        <v>23.842393425330279</v>
      </c>
      <c r="AD7" s="20">
        <f t="shared" ref="AD7:AD33" si="0">SUM(C7:AC7)</f>
        <v>100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x14ac:dyDescent="0.2">
      <c r="A8" s="16" t="s">
        <v>33</v>
      </c>
      <c r="B8" s="17" t="s">
        <v>1</v>
      </c>
      <c r="C8" s="18">
        <v>0.20747741806207845</v>
      </c>
      <c r="D8" s="18"/>
      <c r="E8" s="18">
        <v>3.5400800846275908</v>
      </c>
      <c r="F8" s="18">
        <v>0.57627727476792334</v>
      </c>
      <c r="G8" s="18">
        <v>0.80470374345568485</v>
      </c>
      <c r="H8" s="18">
        <v>0.87310456618774712</v>
      </c>
      <c r="I8" s="18"/>
      <c r="J8" s="18">
        <v>0.88495715146402842</v>
      </c>
      <c r="K8" s="18">
        <v>7.1114132262788425</v>
      </c>
      <c r="L8" s="18">
        <v>47.119005257257975</v>
      </c>
      <c r="M8" s="18">
        <v>0.43277042829449297</v>
      </c>
      <c r="N8" s="18">
        <v>0.32405051352969166</v>
      </c>
      <c r="O8" s="18">
        <v>0.57377046995498837</v>
      </c>
      <c r="P8" s="18">
        <v>10.456245887070526</v>
      </c>
      <c r="Q8" s="18">
        <v>3.7833147751917915</v>
      </c>
      <c r="R8" s="18">
        <v>0.70973363126786226</v>
      </c>
      <c r="S8" s="18">
        <v>0.15187779493742479</v>
      </c>
      <c r="T8" s="18">
        <v>3.773017550765704</v>
      </c>
      <c r="U8" s="18">
        <v>3.9889761484505848E-2</v>
      </c>
      <c r="V8" s="18">
        <v>0.40760855561605364</v>
      </c>
      <c r="W8" s="18">
        <v>0.66050659455315408</v>
      </c>
      <c r="X8" s="18">
        <v>0.42848225932502776</v>
      </c>
      <c r="Y8" s="18">
        <v>2.1448046990038732</v>
      </c>
      <c r="Z8" s="18">
        <v>1.568101799740756</v>
      </c>
      <c r="AA8" s="18">
        <v>4.9164313161164968</v>
      </c>
      <c r="AB8" s="18">
        <v>3.568335080280518</v>
      </c>
      <c r="AC8" s="19">
        <v>4.9440401607652396</v>
      </c>
      <c r="AD8" s="20">
        <f t="shared" si="0"/>
        <v>99.999999999999986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x14ac:dyDescent="0.2">
      <c r="A9" s="16" t="s">
        <v>34</v>
      </c>
      <c r="B9" s="17" t="s">
        <v>2</v>
      </c>
      <c r="C9" s="18">
        <v>0.27434350550684056</v>
      </c>
      <c r="D9" s="18">
        <v>1.486476873329593</v>
      </c>
      <c r="E9" s="18"/>
      <c r="F9" s="18">
        <v>0.51944573840300112</v>
      </c>
      <c r="G9" s="18">
        <v>0.5968669593789645</v>
      </c>
      <c r="H9" s="18">
        <v>0.77610307720161886</v>
      </c>
      <c r="I9" s="18"/>
      <c r="J9" s="18">
        <v>0.89353721041811274</v>
      </c>
      <c r="K9" s="18">
        <v>17.097766681062296</v>
      </c>
      <c r="L9" s="18">
        <v>25.822949027614506</v>
      </c>
      <c r="M9" s="18">
        <v>0.36065695097591188</v>
      </c>
      <c r="N9" s="18">
        <v>0.35386224484933354</v>
      </c>
      <c r="O9" s="18">
        <v>1.1480013612131015</v>
      </c>
      <c r="P9" s="18">
        <v>7.5660676378085769</v>
      </c>
      <c r="Q9" s="18">
        <v>4.2185221029950011</v>
      </c>
      <c r="R9" s="18">
        <v>0.60280094421100416</v>
      </c>
      <c r="S9" s="18">
        <v>0.31078387703838073</v>
      </c>
      <c r="T9" s="18">
        <v>12.236342402664127</v>
      </c>
      <c r="U9" s="18">
        <v>4.1261226800872589E-2</v>
      </c>
      <c r="V9" s="18">
        <v>0.39424113081426188</v>
      </c>
      <c r="W9" s="18">
        <v>0.82757441523614328</v>
      </c>
      <c r="X9" s="18">
        <v>0.46409673344825025</v>
      </c>
      <c r="Y9" s="18">
        <v>3.1158680945105148</v>
      </c>
      <c r="Z9" s="18">
        <v>2.2695274772542429</v>
      </c>
      <c r="AA9" s="18">
        <v>1.8736996553345238</v>
      </c>
      <c r="AB9" s="18">
        <v>8.9835645683019028</v>
      </c>
      <c r="AC9" s="19">
        <v>7.7656401036289084</v>
      </c>
      <c r="AD9" s="20">
        <f t="shared" si="0"/>
        <v>99.999999999999986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x14ac:dyDescent="0.2">
      <c r="A10" s="16" t="s">
        <v>35</v>
      </c>
      <c r="B10" s="17" t="s">
        <v>3</v>
      </c>
      <c r="C10" s="18">
        <v>0.30316054840973566</v>
      </c>
      <c r="D10" s="18"/>
      <c r="E10" s="18"/>
      <c r="F10" s="18"/>
      <c r="G10" s="18">
        <v>1.6195681579369747</v>
      </c>
      <c r="H10" s="18">
        <v>0.13225824551238174</v>
      </c>
      <c r="I10" s="18">
        <v>7.4094760543796712</v>
      </c>
      <c r="J10" s="18"/>
      <c r="K10" s="18"/>
      <c r="L10" s="18"/>
      <c r="M10" s="18"/>
      <c r="N10" s="18">
        <v>0.57856464335412694</v>
      </c>
      <c r="O10" s="18"/>
      <c r="P10" s="18"/>
      <c r="Q10" s="18">
        <v>7.0270599126159077</v>
      </c>
      <c r="R10" s="18">
        <v>1.5559266982937432</v>
      </c>
      <c r="S10" s="18">
        <v>2.1611174420930679</v>
      </c>
      <c r="T10" s="18"/>
      <c r="U10" s="18">
        <v>7.0558156773876973E-2</v>
      </c>
      <c r="V10" s="18">
        <v>0.12317260556497078</v>
      </c>
      <c r="W10" s="18"/>
      <c r="X10" s="18">
        <v>0.78607364677270275</v>
      </c>
      <c r="Y10" s="18"/>
      <c r="Z10" s="18">
        <v>0.52427155656787894</v>
      </c>
      <c r="AA10" s="18">
        <v>0.48767631589108301</v>
      </c>
      <c r="AB10" s="18">
        <v>1.9884138484116589</v>
      </c>
      <c r="AC10" s="19">
        <v>75.232702167422218</v>
      </c>
      <c r="AD10" s="20">
        <f t="shared" si="0"/>
        <v>100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x14ac:dyDescent="0.2">
      <c r="A11" s="16" t="s">
        <v>65</v>
      </c>
      <c r="B11" s="17" t="s">
        <v>24</v>
      </c>
      <c r="C11" s="18">
        <v>1.7762067034765689</v>
      </c>
      <c r="D11" s="18"/>
      <c r="E11" s="18"/>
      <c r="F11" s="18">
        <v>2.4284752747157383</v>
      </c>
      <c r="G11" s="18"/>
      <c r="H11" s="18">
        <v>0.3119877532373958</v>
      </c>
      <c r="I11" s="18">
        <v>17.5881937032519</v>
      </c>
      <c r="J11" s="18"/>
      <c r="K11" s="18"/>
      <c r="L11" s="18"/>
      <c r="M11" s="18"/>
      <c r="N11" s="18">
        <v>2.8355151651240869</v>
      </c>
      <c r="O11" s="18"/>
      <c r="P11" s="18"/>
      <c r="Q11" s="18">
        <v>30.419253260487274</v>
      </c>
      <c r="R11" s="18">
        <v>4.3206756709154668</v>
      </c>
      <c r="S11" s="18">
        <v>0.91571549261166107</v>
      </c>
      <c r="T11" s="18"/>
      <c r="U11" s="18">
        <v>0.24078165590738593</v>
      </c>
      <c r="V11" s="18">
        <v>0.20576052193267735</v>
      </c>
      <c r="W11" s="18"/>
      <c r="X11" s="18">
        <v>4.022704930920435</v>
      </c>
      <c r="Y11" s="18"/>
      <c r="Z11" s="18">
        <v>0.95357899277606406</v>
      </c>
      <c r="AA11" s="18">
        <v>1.2914374959379791</v>
      </c>
      <c r="AB11" s="18">
        <v>3.015669590517815</v>
      </c>
      <c r="AC11" s="19">
        <v>29.674043788187561</v>
      </c>
      <c r="AD11" s="20">
        <f t="shared" si="0"/>
        <v>100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 x14ac:dyDescent="0.2">
      <c r="A12" s="16" t="s">
        <v>36</v>
      </c>
      <c r="B12" s="17" t="s">
        <v>4</v>
      </c>
      <c r="C12" s="18">
        <v>0.38113451216253419</v>
      </c>
      <c r="D12" s="18"/>
      <c r="E12" s="18"/>
      <c r="F12" s="18">
        <v>0.54015461198391512</v>
      </c>
      <c r="G12" s="18">
        <v>0.99312896358474867</v>
      </c>
      <c r="H12" s="18"/>
      <c r="I12" s="18">
        <v>55.91999984759304</v>
      </c>
      <c r="J12" s="18"/>
      <c r="K12" s="18"/>
      <c r="L12" s="18"/>
      <c r="M12" s="18"/>
      <c r="N12" s="18">
        <v>0.4937135946947695</v>
      </c>
      <c r="O12" s="18"/>
      <c r="P12" s="18"/>
      <c r="Q12" s="18">
        <v>5.2251378297063393</v>
      </c>
      <c r="R12" s="18">
        <v>1.2748284348493246</v>
      </c>
      <c r="S12" s="18">
        <v>0.21677698232899301</v>
      </c>
      <c r="T12" s="18"/>
      <c r="U12" s="18">
        <v>9.8485522398843631E-2</v>
      </c>
      <c r="V12" s="18">
        <v>4.2845864987820743</v>
      </c>
      <c r="W12" s="18"/>
      <c r="X12" s="18">
        <v>0.61803837462639077</v>
      </c>
      <c r="Y12" s="18"/>
      <c r="Z12" s="18">
        <v>10.898785605648445</v>
      </c>
      <c r="AA12" s="18">
        <v>2.9882641299264048</v>
      </c>
      <c r="AB12" s="18">
        <v>8.7556068473297515</v>
      </c>
      <c r="AC12" s="19">
        <v>7.3113582443844134</v>
      </c>
      <c r="AD12" s="20">
        <f t="shared" si="0"/>
        <v>99.999999999999986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x14ac:dyDescent="0.2">
      <c r="A13" s="16" t="s">
        <v>37</v>
      </c>
      <c r="B13" s="17" t="s">
        <v>5</v>
      </c>
      <c r="C13" s="18">
        <v>1.0284136262889854</v>
      </c>
      <c r="D13" s="18"/>
      <c r="E13" s="18"/>
      <c r="F13" s="18">
        <v>2.031499660666102</v>
      </c>
      <c r="G13" s="18">
        <v>3.0870353619812834</v>
      </c>
      <c r="H13" s="18">
        <v>3.5372519486505634</v>
      </c>
      <c r="I13" s="18"/>
      <c r="J13" s="18"/>
      <c r="K13" s="18"/>
      <c r="L13" s="18"/>
      <c r="M13" s="18"/>
      <c r="N13" s="18">
        <v>1.352809284142918</v>
      </c>
      <c r="O13" s="18"/>
      <c r="P13" s="18"/>
      <c r="Q13" s="18">
        <v>14.924763954799758</v>
      </c>
      <c r="R13" s="18">
        <v>3.2615545816717528</v>
      </c>
      <c r="S13" s="18">
        <v>1.0980209853645868</v>
      </c>
      <c r="T13" s="18"/>
      <c r="U13" s="18">
        <v>0.18808906774348672</v>
      </c>
      <c r="V13" s="18">
        <v>1.8621377484869424</v>
      </c>
      <c r="W13" s="18"/>
      <c r="X13" s="18">
        <v>2.3711886163689995</v>
      </c>
      <c r="Y13" s="18"/>
      <c r="Z13" s="18">
        <v>6.2724638374673249</v>
      </c>
      <c r="AA13" s="18">
        <v>10.861490216400005</v>
      </c>
      <c r="AB13" s="18">
        <v>24.227761926078774</v>
      </c>
      <c r="AC13" s="19">
        <v>23.895519183888521</v>
      </c>
      <c r="AD13" s="20">
        <f t="shared" si="0"/>
        <v>100.00000000000001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 x14ac:dyDescent="0.2">
      <c r="A14" s="16" t="s">
        <v>38</v>
      </c>
      <c r="B14" s="17" t="s">
        <v>6</v>
      </c>
      <c r="C14" s="18">
        <v>0.9139163433509534</v>
      </c>
      <c r="D14" s="18">
        <v>1.807376408766868</v>
      </c>
      <c r="E14" s="18">
        <v>3.5880693663313643</v>
      </c>
      <c r="F14" s="18">
        <v>0.88356524492628508</v>
      </c>
      <c r="G14" s="18">
        <v>1.1614846624324149</v>
      </c>
      <c r="H14" s="18">
        <v>3.39307883828487</v>
      </c>
      <c r="I14" s="18"/>
      <c r="J14" s="18"/>
      <c r="K14" s="18">
        <v>6.8081353364213655</v>
      </c>
      <c r="L14" s="18">
        <v>20.921337558232221</v>
      </c>
      <c r="M14" s="18">
        <v>0.42771328541530401</v>
      </c>
      <c r="N14" s="18">
        <v>0.56609402716953539</v>
      </c>
      <c r="O14" s="18">
        <v>0.93333578211730173</v>
      </c>
      <c r="P14" s="18">
        <v>5.7267857282287231</v>
      </c>
      <c r="Q14" s="18">
        <v>7.1392253620837245</v>
      </c>
      <c r="R14" s="18">
        <v>1.396536227605697</v>
      </c>
      <c r="S14" s="18">
        <v>0.25861771255057259</v>
      </c>
      <c r="T14" s="18">
        <v>4.8410295444186779</v>
      </c>
      <c r="U14" s="18">
        <v>0.12407088888698396</v>
      </c>
      <c r="V14" s="18">
        <v>2.7204037840458541</v>
      </c>
      <c r="W14" s="18">
        <v>0.91618785462298602</v>
      </c>
      <c r="X14" s="18">
        <v>0.93738720148207177</v>
      </c>
      <c r="Y14" s="18">
        <v>2.5184667367990197</v>
      </c>
      <c r="Z14" s="18">
        <v>10.995320193793514</v>
      </c>
      <c r="AA14" s="18">
        <v>2.058635165972059</v>
      </c>
      <c r="AB14" s="18">
        <v>9.5020852662485176</v>
      </c>
      <c r="AC14" s="19">
        <v>9.4611414798131257</v>
      </c>
      <c r="AD14" s="20">
        <f t="shared" si="0"/>
        <v>99.999999999999986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x14ac:dyDescent="0.2">
      <c r="A15" s="16" t="s">
        <v>39</v>
      </c>
      <c r="B15" s="17" t="s">
        <v>7</v>
      </c>
      <c r="C15" s="18">
        <v>0.335510178623455</v>
      </c>
      <c r="D15" s="18">
        <v>1.6586536264457878</v>
      </c>
      <c r="E15" s="18">
        <v>8.7045156654324103</v>
      </c>
      <c r="F15" s="18">
        <v>0.83385134276999573</v>
      </c>
      <c r="G15" s="18">
        <v>0.95193972673749983</v>
      </c>
      <c r="H15" s="18">
        <v>0.78520761041365528</v>
      </c>
      <c r="I15" s="18"/>
      <c r="J15" s="18">
        <v>0.86343244865268198</v>
      </c>
      <c r="K15" s="18"/>
      <c r="L15" s="18">
        <v>25.344041373801907</v>
      </c>
      <c r="M15" s="18">
        <v>0.45599523326252173</v>
      </c>
      <c r="N15" s="18">
        <v>0.45340023534188062</v>
      </c>
      <c r="O15" s="18">
        <v>1.162147216094529</v>
      </c>
      <c r="P15" s="18">
        <v>12.769204038799609</v>
      </c>
      <c r="Q15" s="18">
        <v>4.9339554717613607</v>
      </c>
      <c r="R15" s="18">
        <v>1.0279200710620022</v>
      </c>
      <c r="S15" s="18">
        <v>0.45931565190057688</v>
      </c>
      <c r="T15" s="18">
        <v>5.3354740112783752</v>
      </c>
      <c r="U15" s="18">
        <v>5.6163282268850812E-2</v>
      </c>
      <c r="V15" s="18">
        <v>0.44673034265258116</v>
      </c>
      <c r="W15" s="18">
        <v>1.5215385791338421</v>
      </c>
      <c r="X15" s="18">
        <v>0.89651469833309083</v>
      </c>
      <c r="Y15" s="18">
        <v>7.6442574183523488</v>
      </c>
      <c r="Z15" s="18">
        <v>1.5521068772740945</v>
      </c>
      <c r="AA15" s="18">
        <v>3.3164948950112585</v>
      </c>
      <c r="AB15" s="18">
        <v>8.6297167510014372</v>
      </c>
      <c r="AC15" s="19">
        <v>9.8619132535942491</v>
      </c>
      <c r="AD15" s="20">
        <f t="shared" si="0"/>
        <v>100.00000000000003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x14ac:dyDescent="0.2">
      <c r="A16" s="16" t="s">
        <v>40</v>
      </c>
      <c r="B16" s="17" t="s">
        <v>8</v>
      </c>
      <c r="C16" s="18">
        <v>0.51189558888243591</v>
      </c>
      <c r="D16" s="18">
        <v>6.472174204743915</v>
      </c>
      <c r="E16" s="18">
        <v>7.2711414463797892</v>
      </c>
      <c r="F16" s="18">
        <v>0.89854464880237461</v>
      </c>
      <c r="G16" s="18">
        <v>1.5735227018041114</v>
      </c>
      <c r="H16" s="18">
        <v>1.9251857952798841</v>
      </c>
      <c r="I16" s="18"/>
      <c r="J16" s="18">
        <v>1.3972170208573016</v>
      </c>
      <c r="K16" s="18">
        <v>14.172288312230078</v>
      </c>
      <c r="L16" s="18"/>
      <c r="M16" s="18">
        <v>0.74803767172857216</v>
      </c>
      <c r="N16" s="18">
        <v>0.62026069457744482</v>
      </c>
      <c r="O16" s="18">
        <v>1.1328483379016068</v>
      </c>
      <c r="P16" s="18">
        <v>11.826745613770614</v>
      </c>
      <c r="Q16" s="18">
        <v>7.576940539179482</v>
      </c>
      <c r="R16" s="18">
        <v>1.7884362894966093</v>
      </c>
      <c r="S16" s="18">
        <v>0.51554019358591219</v>
      </c>
      <c r="T16" s="18">
        <v>7.579752035104562</v>
      </c>
      <c r="U16" s="18">
        <v>9.124701892277412E-2</v>
      </c>
      <c r="V16" s="18">
        <v>0.85430542719716862</v>
      </c>
      <c r="W16" s="18">
        <v>1.3311234827064775</v>
      </c>
      <c r="X16" s="18">
        <v>1.0640278371603751</v>
      </c>
      <c r="Y16" s="18">
        <v>4.1295399738414869</v>
      </c>
      <c r="Z16" s="18">
        <v>2.5269467758596145</v>
      </c>
      <c r="AA16" s="18">
        <v>5.6750847918744549</v>
      </c>
      <c r="AB16" s="18">
        <v>8.082757399809811</v>
      </c>
      <c r="AC16" s="19">
        <v>10.234436198303145</v>
      </c>
      <c r="AD16" s="20">
        <f t="shared" si="0"/>
        <v>100.00000000000001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x14ac:dyDescent="0.2">
      <c r="A17" s="16" t="s">
        <v>41</v>
      </c>
      <c r="B17" s="17" t="s">
        <v>9</v>
      </c>
      <c r="C17" s="18">
        <v>0.10877910561348614</v>
      </c>
      <c r="D17" s="18">
        <v>1.8390350738387553</v>
      </c>
      <c r="E17" s="18">
        <v>4.2062607728133177</v>
      </c>
      <c r="F17" s="18">
        <v>0.41448479101518176</v>
      </c>
      <c r="G17" s="18">
        <v>0.86927463081337208</v>
      </c>
      <c r="H17" s="18">
        <v>0.88291638828648078</v>
      </c>
      <c r="I17" s="18"/>
      <c r="J17" s="18">
        <v>1.0121651814975725</v>
      </c>
      <c r="K17" s="18">
        <v>9.389454004109572</v>
      </c>
      <c r="L17" s="18">
        <v>23.606356443282216</v>
      </c>
      <c r="M17" s="18"/>
      <c r="N17" s="18">
        <v>0.21655383694162753</v>
      </c>
      <c r="O17" s="18">
        <v>0.59179506761479783</v>
      </c>
      <c r="P17" s="18">
        <v>21.313747768338828</v>
      </c>
      <c r="Q17" s="18">
        <v>5.4022102840993025</v>
      </c>
      <c r="R17" s="18">
        <v>1.7784873811126787</v>
      </c>
      <c r="S17" s="18">
        <v>9.7441704057020184E-2</v>
      </c>
      <c r="T17" s="18">
        <v>4.5191265161037428</v>
      </c>
      <c r="U17" s="18">
        <v>1.7359147516504077E-2</v>
      </c>
      <c r="V17" s="18">
        <v>0.56743267462281366</v>
      </c>
      <c r="W17" s="18">
        <v>0.55525938027462163</v>
      </c>
      <c r="X17" s="18">
        <v>0.51607700460910233</v>
      </c>
      <c r="Y17" s="18">
        <v>4.0669192588103433</v>
      </c>
      <c r="Z17" s="18">
        <v>1.7844342733714884</v>
      </c>
      <c r="AA17" s="18">
        <v>2.6589358443833451</v>
      </c>
      <c r="AB17" s="18">
        <v>8.1401301561478459</v>
      </c>
      <c r="AC17" s="19">
        <v>5.4453633107260035</v>
      </c>
      <c r="AD17" s="20">
        <f t="shared" si="0"/>
        <v>100.00000000000001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x14ac:dyDescent="0.2">
      <c r="A18" s="16" t="s">
        <v>42</v>
      </c>
      <c r="B18" s="17" t="s">
        <v>10</v>
      </c>
      <c r="C18" s="18">
        <v>1.4896043326487416</v>
      </c>
      <c r="D18" s="18"/>
      <c r="E18" s="18"/>
      <c r="F18" s="18">
        <v>2.0420606170512579</v>
      </c>
      <c r="G18" s="18">
        <v>9.4454855909565314</v>
      </c>
      <c r="H18" s="18">
        <v>0.30548156842190416</v>
      </c>
      <c r="I18" s="18">
        <v>19.653852063865536</v>
      </c>
      <c r="J18" s="18"/>
      <c r="K18" s="18"/>
      <c r="L18" s="18"/>
      <c r="M18" s="18"/>
      <c r="N18" s="18"/>
      <c r="O18" s="18"/>
      <c r="P18" s="18"/>
      <c r="Q18" s="18">
        <v>21.686341461482655</v>
      </c>
      <c r="R18" s="18">
        <v>7.3046258971096929</v>
      </c>
      <c r="S18" s="18">
        <v>0.56017850621083554</v>
      </c>
      <c r="T18" s="18"/>
      <c r="U18" s="18">
        <v>0.19989318019782992</v>
      </c>
      <c r="V18" s="18">
        <v>0.2135013666115802</v>
      </c>
      <c r="W18" s="18"/>
      <c r="X18" s="18">
        <v>8.029888649263107</v>
      </c>
      <c r="Y18" s="18"/>
      <c r="Z18" s="18">
        <v>0.74074001497392306</v>
      </c>
      <c r="AA18" s="18">
        <v>3.0350061551957648</v>
      </c>
      <c r="AB18" s="18">
        <v>4.9868240439452487</v>
      </c>
      <c r="AC18" s="19">
        <v>20.306516552065379</v>
      </c>
      <c r="AD18" s="20">
        <f t="shared" si="0"/>
        <v>99.999999999999972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">
      <c r="A19" s="16" t="s">
        <v>43</v>
      </c>
      <c r="B19" s="17" t="s">
        <v>11</v>
      </c>
      <c r="C19" s="18">
        <v>0.41550886609859078</v>
      </c>
      <c r="D19" s="18">
        <v>0.91603738630711273</v>
      </c>
      <c r="E19" s="18">
        <v>3.0616522456471493</v>
      </c>
      <c r="F19" s="18">
        <v>1.0312527803080795</v>
      </c>
      <c r="G19" s="18">
        <v>1.0925042577581663</v>
      </c>
      <c r="H19" s="18">
        <v>0.82780317008350757</v>
      </c>
      <c r="I19" s="18"/>
      <c r="J19" s="18">
        <v>0.81346936118064628</v>
      </c>
      <c r="K19" s="18">
        <v>7.392324063742012</v>
      </c>
      <c r="L19" s="18">
        <v>13.33257784159272</v>
      </c>
      <c r="M19" s="18">
        <v>0.20887324518579145</v>
      </c>
      <c r="N19" s="18">
        <v>0.37710653887584894</v>
      </c>
      <c r="O19" s="18"/>
      <c r="P19" s="18">
        <v>4.7991540047983925</v>
      </c>
      <c r="Q19" s="18">
        <v>7.8423115205704956</v>
      </c>
      <c r="R19" s="18">
        <v>0.78855419077219358</v>
      </c>
      <c r="S19" s="18">
        <v>0.34204269165170409</v>
      </c>
      <c r="T19" s="18">
        <v>3.9971495406223467</v>
      </c>
      <c r="U19" s="18">
        <v>6.8749632715665837E-2</v>
      </c>
      <c r="V19" s="18">
        <v>0.67807773813972594</v>
      </c>
      <c r="W19" s="18">
        <v>0.56780463505294254</v>
      </c>
      <c r="X19" s="18">
        <v>2.3504068243339002</v>
      </c>
      <c r="Y19" s="18">
        <v>2.1047834924778361</v>
      </c>
      <c r="Z19" s="18">
        <v>1.6829581000079363</v>
      </c>
      <c r="AA19" s="18">
        <v>1.5207091029014672</v>
      </c>
      <c r="AB19" s="18">
        <v>28.286271468836976</v>
      </c>
      <c r="AC19" s="19">
        <v>15.50191730033878</v>
      </c>
      <c r="AD19" s="20">
        <f t="shared" si="0"/>
        <v>100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">
      <c r="A20" s="16" t="s">
        <v>44</v>
      </c>
      <c r="B20" s="17" t="s">
        <v>12</v>
      </c>
      <c r="C20" s="18">
        <v>0.5074118268021266</v>
      </c>
      <c r="D20" s="18">
        <v>3.0952990962223854</v>
      </c>
      <c r="E20" s="18">
        <v>5.2989552151345327</v>
      </c>
      <c r="F20" s="18">
        <v>0.98254243006917119</v>
      </c>
      <c r="G20" s="18">
        <v>1.0939075356596748</v>
      </c>
      <c r="H20" s="18">
        <v>0.69755315969563503</v>
      </c>
      <c r="I20" s="18"/>
      <c r="J20" s="18">
        <v>0.88653730900858685</v>
      </c>
      <c r="K20" s="18">
        <v>16.049049315971935</v>
      </c>
      <c r="L20" s="18">
        <v>26.736601110711806</v>
      </c>
      <c r="M20" s="18">
        <v>1.3496588391603448</v>
      </c>
      <c r="N20" s="18">
        <v>0.60121036771134684</v>
      </c>
      <c r="O20" s="18">
        <v>0.9625419087342062</v>
      </c>
      <c r="P20" s="18"/>
      <c r="Q20" s="18">
        <v>5.2268819151035766</v>
      </c>
      <c r="R20" s="18">
        <v>1.2652104595448834</v>
      </c>
      <c r="S20" s="18">
        <v>0.44188322227478133</v>
      </c>
      <c r="T20" s="18">
        <v>4.6923667720867899</v>
      </c>
      <c r="U20" s="18">
        <v>0.1178677943433921</v>
      </c>
      <c r="V20" s="18">
        <v>0.48837540622052522</v>
      </c>
      <c r="W20" s="18">
        <v>1.1002578659770585</v>
      </c>
      <c r="X20" s="18">
        <v>0.73872961627433131</v>
      </c>
      <c r="Y20" s="18">
        <v>5.7317128270961097</v>
      </c>
      <c r="Z20" s="18">
        <v>1.4879128386163036</v>
      </c>
      <c r="AA20" s="18">
        <v>4.0062957415796951</v>
      </c>
      <c r="AB20" s="18">
        <v>7.1888827392466537</v>
      </c>
      <c r="AC20" s="19">
        <v>9.2523546867541402</v>
      </c>
      <c r="AD20" s="20">
        <f t="shared" si="0"/>
        <v>99.999999999999986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">
      <c r="A21" s="16" t="s">
        <v>45</v>
      </c>
      <c r="B21" s="17" t="s">
        <v>13</v>
      </c>
      <c r="C21" s="18">
        <v>2.2180753154926336</v>
      </c>
      <c r="D21" s="18"/>
      <c r="E21" s="18"/>
      <c r="F21" s="18">
        <v>3.1250449725378218</v>
      </c>
      <c r="G21" s="18">
        <v>7.3332776358107647</v>
      </c>
      <c r="H21" s="18">
        <v>0.49780347494126742</v>
      </c>
      <c r="I21" s="18">
        <v>22.751875495512248</v>
      </c>
      <c r="J21" s="18"/>
      <c r="K21" s="18"/>
      <c r="L21" s="18"/>
      <c r="M21" s="18"/>
      <c r="N21" s="18">
        <v>2.1223360084517995</v>
      </c>
      <c r="O21" s="18"/>
      <c r="P21" s="18"/>
      <c r="Q21" s="18"/>
      <c r="R21" s="18">
        <v>8.8114770904884487</v>
      </c>
      <c r="S21" s="18">
        <v>1.3888160374679861</v>
      </c>
      <c r="T21" s="18"/>
      <c r="U21" s="18">
        <v>0.52057862340614325</v>
      </c>
      <c r="V21" s="18">
        <v>0.42107314340628832</v>
      </c>
      <c r="W21" s="18"/>
      <c r="X21" s="18">
        <v>4.5968207352804757</v>
      </c>
      <c r="Y21" s="18"/>
      <c r="Z21" s="18">
        <v>1.2256036953492513</v>
      </c>
      <c r="AA21" s="18">
        <v>1.7849441431048507</v>
      </c>
      <c r="AB21" s="18">
        <v>4.8579972195434218</v>
      </c>
      <c r="AC21" s="19">
        <v>38.344276409206586</v>
      </c>
      <c r="AD21" s="20">
        <f t="shared" si="0"/>
        <v>99.999999999999986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">
      <c r="A22" s="16" t="s">
        <v>46</v>
      </c>
      <c r="B22" s="17" t="s">
        <v>14</v>
      </c>
      <c r="C22" s="18">
        <v>1.6405684428137193</v>
      </c>
      <c r="D22" s="18"/>
      <c r="E22" s="18"/>
      <c r="F22" s="18">
        <v>2.324080653516321</v>
      </c>
      <c r="G22" s="18">
        <v>3.6962979056850651</v>
      </c>
      <c r="H22" s="18">
        <v>0.42987433999950897</v>
      </c>
      <c r="I22" s="18">
        <v>18.423831249961449</v>
      </c>
      <c r="J22" s="18"/>
      <c r="K22" s="18"/>
      <c r="L22" s="18"/>
      <c r="M22" s="18"/>
      <c r="N22" s="18">
        <v>1.9618191390196198</v>
      </c>
      <c r="O22" s="18"/>
      <c r="P22" s="18"/>
      <c r="Q22" s="18">
        <v>32.835446792473199</v>
      </c>
      <c r="R22" s="18"/>
      <c r="S22" s="18">
        <v>0.96204448418829425</v>
      </c>
      <c r="T22" s="18"/>
      <c r="U22" s="18">
        <v>0.26673076818997982</v>
      </c>
      <c r="V22" s="18">
        <v>0.29456550606645682</v>
      </c>
      <c r="W22" s="18"/>
      <c r="X22" s="18">
        <v>3.1716968501503136</v>
      </c>
      <c r="Y22" s="18"/>
      <c r="Z22" s="18">
        <v>0.87379689802134752</v>
      </c>
      <c r="AA22" s="18">
        <v>1.1994947215715996</v>
      </c>
      <c r="AB22" s="18">
        <v>3.0632268747010722</v>
      </c>
      <c r="AC22" s="19">
        <v>28.856525373642068</v>
      </c>
      <c r="AD22" s="20">
        <f t="shared" si="0"/>
        <v>100.00000000000003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">
      <c r="A23" s="16" t="s">
        <v>47</v>
      </c>
      <c r="B23" s="17" t="s">
        <v>15</v>
      </c>
      <c r="C23" s="18">
        <v>0.1012433692956209</v>
      </c>
      <c r="D23" s="18"/>
      <c r="E23" s="18"/>
      <c r="F23" s="18">
        <v>3.8568593988273823</v>
      </c>
      <c r="G23" s="18">
        <v>1.3410122593882776</v>
      </c>
      <c r="H23" s="18">
        <v>0.12151091844756864</v>
      </c>
      <c r="I23" s="18">
        <v>9.1781715028013373</v>
      </c>
      <c r="J23" s="18"/>
      <c r="K23" s="18"/>
      <c r="L23" s="18"/>
      <c r="M23" s="18"/>
      <c r="N23" s="18">
        <v>0.36331818738716892</v>
      </c>
      <c r="O23" s="18"/>
      <c r="P23" s="18"/>
      <c r="Q23" s="18">
        <v>6.7434070816423972</v>
      </c>
      <c r="R23" s="18">
        <v>1.5321822279688728</v>
      </c>
      <c r="S23" s="18"/>
      <c r="T23" s="18"/>
      <c r="U23" s="18">
        <v>3.2430082274126623E-2</v>
      </c>
      <c r="V23" s="18">
        <v>5.0491349858675386E-2</v>
      </c>
      <c r="W23" s="18"/>
      <c r="X23" s="18">
        <v>0.65472037195379096</v>
      </c>
      <c r="Y23" s="18"/>
      <c r="Z23" s="18">
        <v>0.37698421586560271</v>
      </c>
      <c r="AA23" s="18">
        <v>0.68287168179429014</v>
      </c>
      <c r="AB23" s="18">
        <v>1.1800126817319725</v>
      </c>
      <c r="AC23" s="19">
        <v>73.784784670762917</v>
      </c>
      <c r="AD23" s="20">
        <f t="shared" si="0"/>
        <v>100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">
      <c r="A24" s="16" t="s">
        <v>48</v>
      </c>
      <c r="B24" s="17" t="s">
        <v>16</v>
      </c>
      <c r="C24" s="18">
        <v>0.25751436133481825</v>
      </c>
      <c r="D24" s="18">
        <v>1.6829595908690664</v>
      </c>
      <c r="E24" s="18">
        <v>10.990900525510522</v>
      </c>
      <c r="F24" s="18">
        <v>0.65751768950441014</v>
      </c>
      <c r="G24" s="18">
        <v>1.7037086876992285</v>
      </c>
      <c r="H24" s="18">
        <v>1.3313980409671831</v>
      </c>
      <c r="I24" s="18"/>
      <c r="J24" s="18">
        <v>1.22160186257195</v>
      </c>
      <c r="K24" s="18">
        <v>9.9738229878242812</v>
      </c>
      <c r="L24" s="18">
        <v>26.742281830842472</v>
      </c>
      <c r="M24" s="18">
        <v>0.38147066892060894</v>
      </c>
      <c r="N24" s="18">
        <v>0.69274022658931134</v>
      </c>
      <c r="O24" s="18">
        <v>1.268540344025352</v>
      </c>
      <c r="P24" s="18">
        <v>6.5075979497059944</v>
      </c>
      <c r="Q24" s="18">
        <v>5.7432939965358543</v>
      </c>
      <c r="R24" s="18">
        <v>0.9917496813843012</v>
      </c>
      <c r="S24" s="18">
        <v>0.23075230519791351</v>
      </c>
      <c r="T24" s="18"/>
      <c r="U24" s="18">
        <v>5.6112512321461062E-2</v>
      </c>
      <c r="V24" s="18">
        <v>0.78147476037844221</v>
      </c>
      <c r="W24" s="18">
        <v>0.91165692240527618</v>
      </c>
      <c r="X24" s="18">
        <v>1.3582646997192749</v>
      </c>
      <c r="Y24" s="18">
        <v>2.6608340924797602</v>
      </c>
      <c r="Z24" s="18">
        <v>2.509863252021284</v>
      </c>
      <c r="AA24" s="18">
        <v>1.8901140237238929</v>
      </c>
      <c r="AB24" s="18">
        <v>10.294112995846746</v>
      </c>
      <c r="AC24" s="19">
        <v>9.1597159916205886</v>
      </c>
      <c r="AD24" s="20">
        <f t="shared" si="0"/>
        <v>99.999999999999986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">
      <c r="A25" s="16" t="s">
        <v>49</v>
      </c>
      <c r="B25" s="17" t="s">
        <v>17</v>
      </c>
      <c r="C25" s="18">
        <v>27.135970786883163</v>
      </c>
      <c r="D25" s="18"/>
      <c r="E25" s="18"/>
      <c r="F25" s="18">
        <v>1.4171648132480081</v>
      </c>
      <c r="G25" s="18">
        <v>3.0437427402758028</v>
      </c>
      <c r="H25" s="18">
        <v>0.49498983346854819</v>
      </c>
      <c r="I25" s="18">
        <v>13.590469294740066</v>
      </c>
      <c r="J25" s="18"/>
      <c r="K25" s="18"/>
      <c r="L25" s="18"/>
      <c r="M25" s="18"/>
      <c r="N25" s="18">
        <v>0.77604152658326797</v>
      </c>
      <c r="O25" s="18"/>
      <c r="P25" s="18"/>
      <c r="Q25" s="18">
        <v>20.818210965764749</v>
      </c>
      <c r="R25" s="18">
        <v>2.7110767357084908</v>
      </c>
      <c r="S25" s="18">
        <v>0.24091419781445303</v>
      </c>
      <c r="T25" s="18"/>
      <c r="U25" s="18"/>
      <c r="V25" s="18">
        <v>0.17990233679776041</v>
      </c>
      <c r="W25" s="18"/>
      <c r="X25" s="18">
        <v>2.3898289146883909</v>
      </c>
      <c r="Y25" s="18"/>
      <c r="Z25" s="18">
        <v>1.5280500967937185</v>
      </c>
      <c r="AA25" s="18">
        <v>1.1241629143367058</v>
      </c>
      <c r="AB25" s="18">
        <v>6.0945895752472117</v>
      </c>
      <c r="AC25" s="19">
        <v>18.454885267649658</v>
      </c>
      <c r="AD25" s="20">
        <f t="shared" si="0"/>
        <v>100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">
      <c r="A26" s="16" t="s">
        <v>50</v>
      </c>
      <c r="B26" s="17" t="s">
        <v>18</v>
      </c>
      <c r="C26" s="18">
        <v>0.20236240243841933</v>
      </c>
      <c r="D26" s="18"/>
      <c r="E26" s="18"/>
      <c r="F26" s="18">
        <v>0.90838125951452664</v>
      </c>
      <c r="G26" s="18">
        <v>0.97120834926506583</v>
      </c>
      <c r="H26" s="18">
        <v>7.4424520175856799</v>
      </c>
      <c r="I26" s="18">
        <v>43.861865570772594</v>
      </c>
      <c r="J26" s="18"/>
      <c r="K26" s="18"/>
      <c r="L26" s="18"/>
      <c r="M26" s="18"/>
      <c r="N26" s="18">
        <v>0.44119786121181476</v>
      </c>
      <c r="O26" s="18"/>
      <c r="P26" s="18"/>
      <c r="Q26" s="18">
        <v>7.09084343306849</v>
      </c>
      <c r="R26" s="18">
        <v>1.3886249005195128</v>
      </c>
      <c r="S26" s="18">
        <v>0.14716969545032618</v>
      </c>
      <c r="T26" s="18"/>
      <c r="U26" s="18">
        <v>5.0894446652492972E-2</v>
      </c>
      <c r="V26" s="18"/>
      <c r="W26" s="18"/>
      <c r="X26" s="18">
        <v>0.82649294951496144</v>
      </c>
      <c r="Y26" s="18"/>
      <c r="Z26" s="18">
        <v>14.88708282126704</v>
      </c>
      <c r="AA26" s="18">
        <v>1.8505071399798561</v>
      </c>
      <c r="AB26" s="18">
        <v>11.376769906348944</v>
      </c>
      <c r="AC26" s="19">
        <v>8.5541472464102952</v>
      </c>
      <c r="AD26" s="20">
        <f t="shared" si="0"/>
        <v>100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">
      <c r="A27" s="16" t="s">
        <v>51</v>
      </c>
      <c r="B27" s="17" t="s">
        <v>19</v>
      </c>
      <c r="C27" s="18">
        <v>0.13436781220176261</v>
      </c>
      <c r="D27" s="18">
        <v>1.3671633329953798</v>
      </c>
      <c r="E27" s="18">
        <v>4.3435990014426888</v>
      </c>
      <c r="F27" s="18">
        <v>0.34938713894263296</v>
      </c>
      <c r="G27" s="18">
        <v>0.43927537679595807</v>
      </c>
      <c r="H27" s="18">
        <v>1.0616287795887918</v>
      </c>
      <c r="I27" s="18"/>
      <c r="J27" s="18">
        <v>0.91566998658372756</v>
      </c>
      <c r="K27" s="18">
        <v>14.173087030822337</v>
      </c>
      <c r="L27" s="18">
        <v>20.897786406457207</v>
      </c>
      <c r="M27" s="18">
        <v>0.25031694154458767</v>
      </c>
      <c r="N27" s="18">
        <v>0.18187686784877699</v>
      </c>
      <c r="O27" s="18">
        <v>0.71601171939364394</v>
      </c>
      <c r="P27" s="18">
        <v>9.8327059506070995</v>
      </c>
      <c r="Q27" s="18">
        <v>3.093533935234241</v>
      </c>
      <c r="R27" s="18">
        <v>0.85175182474533906</v>
      </c>
      <c r="S27" s="18">
        <v>0.1254190524844763</v>
      </c>
      <c r="T27" s="18">
        <v>4.5965788181789469</v>
      </c>
      <c r="U27" s="18">
        <v>2.5599622749150966E-2</v>
      </c>
      <c r="V27" s="18">
        <v>0.6871683713464759</v>
      </c>
      <c r="W27" s="18"/>
      <c r="X27" s="18">
        <v>0.26583366657092239</v>
      </c>
      <c r="Y27" s="18">
        <v>18.067953701106152</v>
      </c>
      <c r="Z27" s="18">
        <v>1.7410905357414304</v>
      </c>
      <c r="AA27" s="18">
        <v>2.0765349363019485</v>
      </c>
      <c r="AB27" s="18">
        <v>9.8219298053683666</v>
      </c>
      <c r="AC27" s="19">
        <v>3.9837293849479551</v>
      </c>
      <c r="AD27" s="20">
        <f t="shared" si="0"/>
        <v>100.00000000000001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">
      <c r="A28" s="16" t="s">
        <v>52</v>
      </c>
      <c r="B28" s="17" t="s">
        <v>20</v>
      </c>
      <c r="C28" s="18">
        <v>1.9809670533392867</v>
      </c>
      <c r="D28" s="18"/>
      <c r="E28" s="18"/>
      <c r="F28" s="18">
        <v>1.4812763470675916</v>
      </c>
      <c r="G28" s="18">
        <v>5.8642843252075245</v>
      </c>
      <c r="H28" s="18">
        <v>0.28607117399018628</v>
      </c>
      <c r="I28" s="18">
        <v>17.716444902784275</v>
      </c>
      <c r="J28" s="18"/>
      <c r="K28" s="18"/>
      <c r="L28" s="18"/>
      <c r="M28" s="18"/>
      <c r="N28" s="18">
        <v>3.3761234811105045</v>
      </c>
      <c r="O28" s="18"/>
      <c r="P28" s="18"/>
      <c r="Q28" s="18">
        <v>28.401896055132429</v>
      </c>
      <c r="R28" s="18">
        <v>5.6623022662345086</v>
      </c>
      <c r="S28" s="18">
        <v>0.56777305041866966</v>
      </c>
      <c r="T28" s="18"/>
      <c r="U28" s="18">
        <v>0.24451916406528462</v>
      </c>
      <c r="V28" s="18">
        <v>0.31236214914764682</v>
      </c>
      <c r="W28" s="18"/>
      <c r="X28" s="18"/>
      <c r="Y28" s="18"/>
      <c r="Z28" s="18">
        <v>0.85549197081844031</v>
      </c>
      <c r="AA28" s="18">
        <v>1.6065915477513897</v>
      </c>
      <c r="AB28" s="18">
        <v>4.6784302653491388</v>
      </c>
      <c r="AC28" s="19">
        <v>26.965466247583119</v>
      </c>
      <c r="AD28" s="20">
        <f t="shared" si="0"/>
        <v>99.999999999999986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">
      <c r="A29" s="16" t="s">
        <v>53</v>
      </c>
      <c r="B29" s="17" t="s">
        <v>21</v>
      </c>
      <c r="C29" s="18">
        <v>0.20622355031077333</v>
      </c>
      <c r="D29" s="18">
        <v>1.6093315046568457</v>
      </c>
      <c r="E29" s="18">
        <v>4.9406653919074675</v>
      </c>
      <c r="F29" s="18">
        <v>0.47566271680214711</v>
      </c>
      <c r="G29" s="18">
        <v>0.89893747914601385</v>
      </c>
      <c r="H29" s="18">
        <v>0.58110649834612915</v>
      </c>
      <c r="I29" s="18"/>
      <c r="J29" s="18">
        <v>1.0362252977545052</v>
      </c>
      <c r="K29" s="18">
        <v>21.251542901164751</v>
      </c>
      <c r="L29" s="18">
        <v>21.386667463236531</v>
      </c>
      <c r="M29" s="18">
        <v>0.5223287265712101</v>
      </c>
      <c r="N29" s="18">
        <v>0.27420465858422877</v>
      </c>
      <c r="O29" s="18">
        <v>0.9103423757227096</v>
      </c>
      <c r="P29" s="18">
        <v>12.749865763490545</v>
      </c>
      <c r="Q29" s="18">
        <v>4.2096666084442518</v>
      </c>
      <c r="R29" s="18">
        <v>1.1048944527961322</v>
      </c>
      <c r="S29" s="18">
        <v>0.82146397885449018</v>
      </c>
      <c r="T29" s="18">
        <v>4.1841432454800831</v>
      </c>
      <c r="U29" s="18">
        <v>3.6133743472183739E-2</v>
      </c>
      <c r="V29" s="18">
        <v>0.4184372401264746</v>
      </c>
      <c r="W29" s="18">
        <v>4.7551417098280755</v>
      </c>
      <c r="X29" s="18">
        <v>0.51264447528230039</v>
      </c>
      <c r="Y29" s="18"/>
      <c r="Z29" s="18">
        <v>1.3588991725457824</v>
      </c>
      <c r="AA29" s="18">
        <v>1.8461659202359284</v>
      </c>
      <c r="AB29" s="18">
        <v>6.9474816985479197</v>
      </c>
      <c r="AC29" s="19">
        <v>6.961823426692523</v>
      </c>
      <c r="AD29" s="20">
        <f t="shared" si="0"/>
        <v>100.00000000000001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">
      <c r="A30" s="16" t="s">
        <v>54</v>
      </c>
      <c r="B30" s="17" t="s">
        <v>22</v>
      </c>
      <c r="C30" s="18">
        <v>0.81253708429652027</v>
      </c>
      <c r="D30" s="18"/>
      <c r="E30" s="18"/>
      <c r="F30" s="18">
        <v>1.0515833248165749</v>
      </c>
      <c r="G30" s="18">
        <v>1.3700341401679115</v>
      </c>
      <c r="H30" s="18">
        <v>5.806361916251924</v>
      </c>
      <c r="I30" s="18">
        <v>52.344748548366084</v>
      </c>
      <c r="J30" s="18"/>
      <c r="K30" s="18"/>
      <c r="L30" s="18"/>
      <c r="M30" s="18"/>
      <c r="N30" s="18">
        <v>0.48830996879912703</v>
      </c>
      <c r="O30" s="18"/>
      <c r="P30" s="18"/>
      <c r="Q30" s="18">
        <v>6.5808238037693103</v>
      </c>
      <c r="R30" s="18">
        <v>1.2541585303685285</v>
      </c>
      <c r="S30" s="18">
        <v>0.36021392172101319</v>
      </c>
      <c r="T30" s="18"/>
      <c r="U30" s="18">
        <v>0.15372857080670785</v>
      </c>
      <c r="V30" s="18">
        <v>4.8950576905723029</v>
      </c>
      <c r="W30" s="18"/>
      <c r="X30" s="18">
        <v>0.79104132072881272</v>
      </c>
      <c r="Y30" s="18"/>
      <c r="Z30" s="18"/>
      <c r="AA30" s="18">
        <v>2.6448635979990134</v>
      </c>
      <c r="AB30" s="18">
        <v>10.785412981621711</v>
      </c>
      <c r="AC30" s="19">
        <v>10.661124599714453</v>
      </c>
      <c r="AD30" s="20">
        <f t="shared" si="0"/>
        <v>99.999999999999986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">
      <c r="A31" s="16" t="s">
        <v>55</v>
      </c>
      <c r="B31" s="17" t="s">
        <v>23</v>
      </c>
      <c r="C31" s="18">
        <v>0.49116960981568558</v>
      </c>
      <c r="D31" s="18"/>
      <c r="E31" s="18"/>
      <c r="F31" s="18">
        <v>0.7660618970038664</v>
      </c>
      <c r="G31" s="18">
        <v>1.2439947462149539</v>
      </c>
      <c r="H31" s="18">
        <v>1.1339597628034463</v>
      </c>
      <c r="I31" s="18">
        <v>65.340764377918774</v>
      </c>
      <c r="J31" s="18"/>
      <c r="K31" s="18"/>
      <c r="L31" s="18"/>
      <c r="M31" s="18"/>
      <c r="N31" s="18">
        <v>0.96276516190862482</v>
      </c>
      <c r="O31" s="18"/>
      <c r="P31" s="18"/>
      <c r="Q31" s="18">
        <v>6.7288376134088539</v>
      </c>
      <c r="R31" s="18">
        <v>1.1526497428883113</v>
      </c>
      <c r="S31" s="18">
        <v>0.50527131959244842</v>
      </c>
      <c r="T31" s="18"/>
      <c r="U31" s="18">
        <v>8.6087173016638208E-2</v>
      </c>
      <c r="V31" s="18">
        <v>0.43501178709173693</v>
      </c>
      <c r="W31" s="18"/>
      <c r="X31" s="18">
        <v>0.9882611905795945</v>
      </c>
      <c r="Y31" s="18"/>
      <c r="Z31" s="18">
        <v>1.9646053603380405</v>
      </c>
      <c r="AA31" s="18"/>
      <c r="AB31" s="18">
        <v>7.6616383258019143</v>
      </c>
      <c r="AC31" s="19">
        <v>10.538921931617113</v>
      </c>
      <c r="AD31" s="20">
        <f t="shared" si="0"/>
        <v>100.00000000000001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">
      <c r="A32" s="16" t="s">
        <v>56</v>
      </c>
      <c r="B32" s="17" t="s">
        <v>25</v>
      </c>
      <c r="C32" s="18">
        <v>0.94066240374428112</v>
      </c>
      <c r="D32" s="18"/>
      <c r="E32" s="18"/>
      <c r="F32" s="18">
        <v>1.4066288247004786</v>
      </c>
      <c r="G32" s="18">
        <v>1.5142851950285161</v>
      </c>
      <c r="H32" s="18">
        <v>1.2805743935842278</v>
      </c>
      <c r="I32" s="18">
        <v>58.927453772786244</v>
      </c>
      <c r="J32" s="18"/>
      <c r="K32" s="18"/>
      <c r="L32" s="18"/>
      <c r="M32" s="18"/>
      <c r="N32" s="18">
        <v>0.93842924340329459</v>
      </c>
      <c r="O32" s="18"/>
      <c r="P32" s="18"/>
      <c r="Q32" s="18">
        <v>8.417984945761809</v>
      </c>
      <c r="R32" s="18">
        <v>1.453825878447266</v>
      </c>
      <c r="S32" s="18">
        <v>0.37530926343474214</v>
      </c>
      <c r="T32" s="18"/>
      <c r="U32" s="18">
        <v>0.19459946523218363</v>
      </c>
      <c r="V32" s="18">
        <v>1.1631798290269304</v>
      </c>
      <c r="W32" s="18"/>
      <c r="X32" s="18">
        <v>1.5901423211827144</v>
      </c>
      <c r="Y32" s="18"/>
      <c r="Z32" s="18">
        <v>3.1099850076610625</v>
      </c>
      <c r="AA32" s="18">
        <v>3.0582683323144932</v>
      </c>
      <c r="AB32" s="18"/>
      <c r="AC32" s="19">
        <v>15.628671123691765</v>
      </c>
      <c r="AD32" s="20">
        <f t="shared" si="0"/>
        <v>100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">
      <c r="A33" s="9" t="s">
        <v>57</v>
      </c>
      <c r="B33" s="12" t="s">
        <v>26</v>
      </c>
      <c r="C33" s="21">
        <v>1.1560861531360975</v>
      </c>
      <c r="D33" s="21"/>
      <c r="E33" s="21"/>
      <c r="F33" s="21">
        <v>21.892210517613069</v>
      </c>
      <c r="G33" s="21">
        <v>4.9112063000218891</v>
      </c>
      <c r="H33" s="21">
        <v>0.4037363124045541</v>
      </c>
      <c r="I33" s="21">
        <v>21.054399908043369</v>
      </c>
      <c r="J33" s="21"/>
      <c r="K33" s="21"/>
      <c r="L33" s="21"/>
      <c r="M33" s="21"/>
      <c r="N33" s="21">
        <v>1.5625619219028881</v>
      </c>
      <c r="O33" s="21"/>
      <c r="P33" s="21"/>
      <c r="Q33" s="21">
        <v>22.633200049700914</v>
      </c>
      <c r="R33" s="21">
        <v>4.6651703141335732</v>
      </c>
      <c r="S33" s="21">
        <v>10.002083725508752</v>
      </c>
      <c r="T33" s="21"/>
      <c r="U33" s="21">
        <v>0.23126545271647506</v>
      </c>
      <c r="V33" s="21">
        <v>0.30724782085460067</v>
      </c>
      <c r="W33" s="21"/>
      <c r="X33" s="21">
        <v>3.184065961050579</v>
      </c>
      <c r="Y33" s="21"/>
      <c r="Z33" s="21">
        <v>1.1489658029634489</v>
      </c>
      <c r="AA33" s="21">
        <v>1.5334369136948636</v>
      </c>
      <c r="AB33" s="21">
        <v>5.3143628462549239</v>
      </c>
      <c r="AC33" s="10"/>
      <c r="AD33" s="22">
        <f t="shared" si="0"/>
        <v>99.999999999999986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">
      <c r="A35" s="2" t="s">
        <v>58</v>
      </c>
      <c r="B35" s="1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"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"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">
      <c r="B38" s="1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"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">
      <c r="B41" s="1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"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"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"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"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"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"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"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2:55" x14ac:dyDescent="0.2"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2:55" x14ac:dyDescent="0.2"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2:55" x14ac:dyDescent="0.2"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2:55" x14ac:dyDescent="0.2"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2:55" x14ac:dyDescent="0.2"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2:55" x14ac:dyDescent="0.2"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2:55" x14ac:dyDescent="0.2"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2:55" x14ac:dyDescent="0.2"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2:55" x14ac:dyDescent="0.2"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2:55" x14ac:dyDescent="0.2"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2:55" x14ac:dyDescent="0.2">
      <c r="D59" s="23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9"/>
  <sheetViews>
    <sheetView workbookViewId="0">
      <pane xSplit="2" ySplit="6" topLeftCell="C7" activePane="bottomRight" state="frozen"/>
      <selection activeCell="F43" sqref="F43"/>
      <selection pane="topRight" activeCell="F43" sqref="F43"/>
      <selection pane="bottomLeft" activeCell="F43" sqref="F43"/>
      <selection pane="bottomRight" activeCell="I48" sqref="I48"/>
    </sheetView>
  </sheetViews>
  <sheetFormatPr baseColWidth="10" defaultColWidth="9.140625" defaultRowHeight="11.25" x14ac:dyDescent="0.2"/>
  <cols>
    <col min="1" max="1" width="11.85546875" style="2" customWidth="1"/>
    <col min="2" max="2" width="3.85546875" style="2" customWidth="1"/>
    <col min="3" max="29" width="3.7109375" style="2" customWidth="1"/>
    <col min="30" max="30" width="4.7109375" style="2" customWidth="1"/>
    <col min="31" max="54" width="3.7109375" style="2" customWidth="1"/>
    <col min="55" max="55" width="4.85546875" style="2" bestFit="1" customWidth="1"/>
    <col min="56" max="16384" width="9.140625" style="2"/>
  </cols>
  <sheetData>
    <row r="1" spans="1:55" ht="12.75" x14ac:dyDescent="0.2">
      <c r="A1" s="1" t="s">
        <v>28</v>
      </c>
    </row>
    <row r="2" spans="1:55" ht="12.75" x14ac:dyDescent="0.2">
      <c r="A2" s="3" t="s">
        <v>62</v>
      </c>
    </row>
    <row r="3" spans="1:55" ht="12.75" x14ac:dyDescent="0.2">
      <c r="A3" s="4" t="s">
        <v>30</v>
      </c>
    </row>
    <row r="5" spans="1:55" x14ac:dyDescent="0.2">
      <c r="A5" s="5"/>
      <c r="B5" s="6"/>
      <c r="C5" s="7" t="s">
        <v>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8"/>
    </row>
    <row r="6" spans="1:55" s="15" customFormat="1" x14ac:dyDescent="0.2">
      <c r="A6" s="9" t="s">
        <v>31</v>
      </c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24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19</v>
      </c>
      <c r="X6" s="11" t="s">
        <v>20</v>
      </c>
      <c r="Y6" s="11" t="s">
        <v>21</v>
      </c>
      <c r="Z6" s="11" t="s">
        <v>22</v>
      </c>
      <c r="AA6" s="11" t="s">
        <v>23</v>
      </c>
      <c r="AB6" s="11" t="s">
        <v>25</v>
      </c>
      <c r="AC6" s="12" t="s">
        <v>26</v>
      </c>
      <c r="AD6" s="13" t="s">
        <v>27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2">
      <c r="A7" s="16" t="s">
        <v>32</v>
      </c>
      <c r="B7" s="17" t="s">
        <v>0</v>
      </c>
      <c r="C7" s="18"/>
      <c r="D7" s="18"/>
      <c r="E7" s="18"/>
      <c r="F7" s="18">
        <v>1.6620327062111755</v>
      </c>
      <c r="G7" s="18">
        <v>4.4097987895613544</v>
      </c>
      <c r="H7" s="18">
        <v>0.52424420982025255</v>
      </c>
      <c r="I7" s="18">
        <v>19.819035612016748</v>
      </c>
      <c r="J7" s="18"/>
      <c r="K7" s="18"/>
      <c r="L7" s="18"/>
      <c r="M7" s="18"/>
      <c r="N7" s="18">
        <v>1.2245675585302846</v>
      </c>
      <c r="O7" s="18"/>
      <c r="P7" s="18"/>
      <c r="Q7" s="18">
        <v>18.985861441605227</v>
      </c>
      <c r="R7" s="18">
        <v>4.8865810027403711</v>
      </c>
      <c r="S7" s="18">
        <v>0.40314821889740432</v>
      </c>
      <c r="T7" s="18"/>
      <c r="U7" s="18">
        <v>6.3718448725870571</v>
      </c>
      <c r="V7" s="18">
        <v>0.2308419439723465</v>
      </c>
      <c r="W7" s="18"/>
      <c r="X7" s="18">
        <v>4.5020825048128303</v>
      </c>
      <c r="Y7" s="18"/>
      <c r="Z7" s="18">
        <v>2.0455001976294076</v>
      </c>
      <c r="AA7" s="18">
        <v>1.4193058457036096</v>
      </c>
      <c r="AB7" s="18">
        <v>7.7523063776318999</v>
      </c>
      <c r="AC7" s="19">
        <v>25.762848718280036</v>
      </c>
      <c r="AD7" s="20">
        <f t="shared" ref="AD7:AD33" si="0">SUM(C7:AC7)</f>
        <v>100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x14ac:dyDescent="0.2">
      <c r="A8" s="16" t="s">
        <v>33</v>
      </c>
      <c r="B8" s="17" t="s">
        <v>1</v>
      </c>
      <c r="C8" s="18">
        <v>0.26807376854425169</v>
      </c>
      <c r="D8" s="18"/>
      <c r="E8" s="18">
        <v>3.5534455802012874</v>
      </c>
      <c r="F8" s="18">
        <v>0.70881986397681662</v>
      </c>
      <c r="G8" s="18">
        <v>0.72738267611249352</v>
      </c>
      <c r="H8" s="18">
        <v>0.83188416911305252</v>
      </c>
      <c r="I8" s="18"/>
      <c r="J8" s="18">
        <v>1.0233394102002029</v>
      </c>
      <c r="K8" s="18">
        <v>7.3945178937149008</v>
      </c>
      <c r="L8" s="18">
        <v>45.296579716893831</v>
      </c>
      <c r="M8" s="18">
        <v>0.38041783420639053</v>
      </c>
      <c r="N8" s="18">
        <v>0.2401870674168014</v>
      </c>
      <c r="O8" s="18">
        <v>0.73233464223996669</v>
      </c>
      <c r="P8" s="18">
        <v>10.633381724980492</v>
      </c>
      <c r="Q8" s="18">
        <v>2.8461266956117481</v>
      </c>
      <c r="R8" s="18">
        <v>0.65308216137469999</v>
      </c>
      <c r="S8" s="18">
        <v>0.22748825608709294</v>
      </c>
      <c r="T8" s="18">
        <v>4.2902708374063367</v>
      </c>
      <c r="U8" s="18">
        <v>4.4320023016615535E-2</v>
      </c>
      <c r="V8" s="18">
        <v>0.39643604245357617</v>
      </c>
      <c r="W8" s="18">
        <v>0.75037421294733131</v>
      </c>
      <c r="X8" s="18">
        <v>0.34963596244696538</v>
      </c>
      <c r="Y8" s="18">
        <v>2.6170884260447309</v>
      </c>
      <c r="Z8" s="18">
        <v>1.5587889823388748</v>
      </c>
      <c r="AA8" s="18">
        <v>4.3359818272941455</v>
      </c>
      <c r="AB8" s="18">
        <v>4.1237472671350552</v>
      </c>
      <c r="AC8" s="19">
        <v>6.0162949582423169</v>
      </c>
      <c r="AD8" s="20">
        <f t="shared" si="0"/>
        <v>99.999999999999972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x14ac:dyDescent="0.2">
      <c r="A9" s="16" t="s">
        <v>34</v>
      </c>
      <c r="B9" s="17" t="s">
        <v>2</v>
      </c>
      <c r="C9" s="18">
        <v>0.33460824767329189</v>
      </c>
      <c r="D9" s="18">
        <v>1.4279616958068164</v>
      </c>
      <c r="E9" s="18"/>
      <c r="F9" s="18">
        <v>0.61640418662874419</v>
      </c>
      <c r="G9" s="18">
        <v>0.62269999140330767</v>
      </c>
      <c r="H9" s="18">
        <v>0.78615267557374624</v>
      </c>
      <c r="I9" s="18"/>
      <c r="J9" s="18">
        <v>0.98865001393911855</v>
      </c>
      <c r="K9" s="18">
        <v>16.028964894257889</v>
      </c>
      <c r="L9" s="18">
        <v>24.101982275277091</v>
      </c>
      <c r="M9" s="18">
        <v>0.3696525885951123</v>
      </c>
      <c r="N9" s="18">
        <v>0.27700183739932938</v>
      </c>
      <c r="O9" s="18">
        <v>1.9596966322820808</v>
      </c>
      <c r="P9" s="18">
        <v>7.5464769741387983</v>
      </c>
      <c r="Q9" s="18">
        <v>3.6002132081057332</v>
      </c>
      <c r="R9" s="18">
        <v>0.68455283441476977</v>
      </c>
      <c r="S9" s="18">
        <v>0.33527246756901963</v>
      </c>
      <c r="T9" s="18">
        <v>11.871697210203427</v>
      </c>
      <c r="U9" s="18">
        <v>4.5510357570466245E-2</v>
      </c>
      <c r="V9" s="18">
        <v>0.38778699300558273</v>
      </c>
      <c r="W9" s="18">
        <v>1.0052032163320557</v>
      </c>
      <c r="X9" s="18">
        <v>0.43439387075103963</v>
      </c>
      <c r="Y9" s="18">
        <v>3.4690011998493557</v>
      </c>
      <c r="Z9" s="18">
        <v>2.4998111496249775</v>
      </c>
      <c r="AA9" s="18">
        <v>1.5576964056625366</v>
      </c>
      <c r="AB9" s="18">
        <v>9.9634936114637007</v>
      </c>
      <c r="AC9" s="19">
        <v>9.0851154624719968</v>
      </c>
      <c r="AD9" s="20">
        <f t="shared" si="0"/>
        <v>99.999999999999972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x14ac:dyDescent="0.2">
      <c r="A10" s="16" t="s">
        <v>35</v>
      </c>
      <c r="B10" s="17" t="s">
        <v>3</v>
      </c>
      <c r="C10" s="18">
        <v>0.29030375378766449</v>
      </c>
      <c r="D10" s="18"/>
      <c r="E10" s="18"/>
      <c r="F10" s="18"/>
      <c r="G10" s="18">
        <v>1.4982784774612943</v>
      </c>
      <c r="H10" s="18">
        <v>0.13731514157272001</v>
      </c>
      <c r="I10" s="18">
        <v>7.7055323217462464</v>
      </c>
      <c r="J10" s="18"/>
      <c r="K10" s="18"/>
      <c r="L10" s="18"/>
      <c r="M10" s="18"/>
      <c r="N10" s="18">
        <v>0.42310066603600061</v>
      </c>
      <c r="O10" s="18"/>
      <c r="P10" s="18"/>
      <c r="Q10" s="18">
        <v>5.8666384532896201</v>
      </c>
      <c r="R10" s="18">
        <v>1.3448464741097101</v>
      </c>
      <c r="S10" s="18">
        <v>2.8225897343096147</v>
      </c>
      <c r="T10" s="18"/>
      <c r="U10" s="18">
        <v>6.8908433365998112E-2</v>
      </c>
      <c r="V10" s="18">
        <v>0.11986501598169738</v>
      </c>
      <c r="W10" s="18"/>
      <c r="X10" s="18">
        <v>0.75422202181624143</v>
      </c>
      <c r="Y10" s="18"/>
      <c r="Z10" s="18">
        <v>0.5270987484133296</v>
      </c>
      <c r="AA10" s="18">
        <v>0.48861031657313725</v>
      </c>
      <c r="AB10" s="18">
        <v>2.1293132013732512</v>
      </c>
      <c r="AC10" s="19">
        <v>75.823377240163481</v>
      </c>
      <c r="AD10" s="20">
        <f t="shared" si="0"/>
        <v>100.00000000000001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x14ac:dyDescent="0.2">
      <c r="A11" s="16" t="s">
        <v>65</v>
      </c>
      <c r="B11" s="17" t="s">
        <v>24</v>
      </c>
      <c r="C11" s="18">
        <v>1.6192482748529584</v>
      </c>
      <c r="D11" s="18"/>
      <c r="E11" s="18"/>
      <c r="F11" s="18">
        <v>2.4159938247345449</v>
      </c>
      <c r="G11" s="18"/>
      <c r="H11" s="18">
        <v>0.34806085634286443</v>
      </c>
      <c r="I11" s="18">
        <v>19.369019337048925</v>
      </c>
      <c r="J11" s="18"/>
      <c r="K11" s="18"/>
      <c r="L11" s="18"/>
      <c r="M11" s="18"/>
      <c r="N11" s="18">
        <v>2.504640963742343</v>
      </c>
      <c r="O11" s="18"/>
      <c r="P11" s="18"/>
      <c r="Q11" s="18">
        <v>27.48686951149622</v>
      </c>
      <c r="R11" s="18">
        <v>4.84699113948232</v>
      </c>
      <c r="S11" s="18">
        <v>1.1612087228092249</v>
      </c>
      <c r="T11" s="18"/>
      <c r="U11" s="18">
        <v>0.21110985448215425</v>
      </c>
      <c r="V11" s="18">
        <v>0.20589295720639991</v>
      </c>
      <c r="W11" s="18"/>
      <c r="X11" s="18">
        <v>4.2271898444654816</v>
      </c>
      <c r="Y11" s="18"/>
      <c r="Z11" s="18">
        <v>1.0038707763553012</v>
      </c>
      <c r="AA11" s="18">
        <v>1.2205037957137126</v>
      </c>
      <c r="AB11" s="18">
        <v>3.5669768329312781</v>
      </c>
      <c r="AC11" s="19">
        <v>29.812423308336278</v>
      </c>
      <c r="AD11" s="20">
        <f t="shared" si="0"/>
        <v>100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 x14ac:dyDescent="0.2">
      <c r="A12" s="16" t="s">
        <v>36</v>
      </c>
      <c r="B12" s="17" t="s">
        <v>4</v>
      </c>
      <c r="C12" s="18">
        <v>0.4409967936859891</v>
      </c>
      <c r="D12" s="18"/>
      <c r="E12" s="18"/>
      <c r="F12" s="18">
        <v>0.56397690040065929</v>
      </c>
      <c r="G12" s="18">
        <v>1.112051313342709</v>
      </c>
      <c r="H12" s="18"/>
      <c r="I12" s="18">
        <v>55.766118278476796</v>
      </c>
      <c r="J12" s="18"/>
      <c r="K12" s="18"/>
      <c r="L12" s="18"/>
      <c r="M12" s="18"/>
      <c r="N12" s="18">
        <v>0.43165223982428724</v>
      </c>
      <c r="O12" s="18"/>
      <c r="P12" s="18"/>
      <c r="Q12" s="18">
        <v>4.2277635167796745</v>
      </c>
      <c r="R12" s="18">
        <v>1.1853684422967665</v>
      </c>
      <c r="S12" s="18">
        <v>0.22788696078852227</v>
      </c>
      <c r="T12" s="18"/>
      <c r="U12" s="18">
        <v>0.10249927518733351</v>
      </c>
      <c r="V12" s="18">
        <v>4.1453902752250933</v>
      </c>
      <c r="W12" s="18"/>
      <c r="X12" s="18">
        <v>0.57475406762021408</v>
      </c>
      <c r="Y12" s="18"/>
      <c r="Z12" s="18">
        <v>11.083725052721558</v>
      </c>
      <c r="AA12" s="18">
        <v>2.3933145883250231</v>
      </c>
      <c r="AB12" s="18">
        <v>10.10259805412527</v>
      </c>
      <c r="AC12" s="19">
        <v>7.641904241200101</v>
      </c>
      <c r="AD12" s="20">
        <f t="shared" si="0"/>
        <v>100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x14ac:dyDescent="0.2">
      <c r="A13" s="16" t="s">
        <v>37</v>
      </c>
      <c r="B13" s="17" t="s">
        <v>5</v>
      </c>
      <c r="C13" s="18">
        <v>1.044661697710048</v>
      </c>
      <c r="D13" s="18"/>
      <c r="E13" s="18"/>
      <c r="F13" s="18">
        <v>2.148739372552241</v>
      </c>
      <c r="G13" s="18">
        <v>3.1952902200906768</v>
      </c>
      <c r="H13" s="18">
        <v>3.5063770255832662</v>
      </c>
      <c r="I13" s="18"/>
      <c r="J13" s="18"/>
      <c r="K13" s="18"/>
      <c r="L13" s="18"/>
      <c r="M13" s="18"/>
      <c r="N13" s="18">
        <v>1.1310630474854129</v>
      </c>
      <c r="O13" s="18"/>
      <c r="P13" s="18"/>
      <c r="Q13" s="18">
        <v>12.73725117870381</v>
      </c>
      <c r="R13" s="18">
        <v>3.260662132849411</v>
      </c>
      <c r="S13" s="18">
        <v>1.2470649037565309</v>
      </c>
      <c r="T13" s="18"/>
      <c r="U13" s="18">
        <v>0.1796472052715623</v>
      </c>
      <c r="V13" s="18">
        <v>1.8812355620733019</v>
      </c>
      <c r="W13" s="18"/>
      <c r="X13" s="18">
        <v>2.4422272683230233</v>
      </c>
      <c r="Y13" s="18"/>
      <c r="Z13" s="18">
        <v>6.5969337247121382</v>
      </c>
      <c r="AA13" s="18">
        <v>9.3917806617657948</v>
      </c>
      <c r="AB13" s="18">
        <v>25.794432514619874</v>
      </c>
      <c r="AC13" s="19">
        <v>25.442633484502913</v>
      </c>
      <c r="AD13" s="20">
        <f t="shared" si="0"/>
        <v>100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 x14ac:dyDescent="0.2">
      <c r="A14" s="16" t="s">
        <v>38</v>
      </c>
      <c r="B14" s="17" t="s">
        <v>6</v>
      </c>
      <c r="C14" s="18">
        <v>0.77243284935372336</v>
      </c>
      <c r="D14" s="18">
        <v>1.7343032522606134</v>
      </c>
      <c r="E14" s="18">
        <v>3.724796601423388</v>
      </c>
      <c r="F14" s="18">
        <v>0.97615221085163573</v>
      </c>
      <c r="G14" s="18">
        <v>1.1594736793618217</v>
      </c>
      <c r="H14" s="18">
        <v>3.2347648205764692</v>
      </c>
      <c r="I14" s="18"/>
      <c r="J14" s="18"/>
      <c r="K14" s="18">
        <v>7.1143980202609924</v>
      </c>
      <c r="L14" s="18">
        <v>19.576201977738936</v>
      </c>
      <c r="M14" s="18">
        <v>0.4683867956312488</v>
      </c>
      <c r="N14" s="18">
        <v>0.53374021969068408</v>
      </c>
      <c r="O14" s="18">
        <v>1.0921522936775707</v>
      </c>
      <c r="P14" s="18">
        <v>6.131551256014971</v>
      </c>
      <c r="Q14" s="18">
        <v>6.2945359087818318</v>
      </c>
      <c r="R14" s="18">
        <v>1.530318173587722</v>
      </c>
      <c r="S14" s="18">
        <v>0.3510658956455614</v>
      </c>
      <c r="T14" s="18">
        <v>5.4010183546229324</v>
      </c>
      <c r="U14" s="18">
        <v>0.13908490739476295</v>
      </c>
      <c r="V14" s="18">
        <v>2.8113547219221307</v>
      </c>
      <c r="W14" s="18">
        <v>0.79712472585422123</v>
      </c>
      <c r="X14" s="18">
        <v>0.91959358481645392</v>
      </c>
      <c r="Y14" s="18">
        <v>2.5729236584391457</v>
      </c>
      <c r="Z14" s="18">
        <v>10.964639721186241</v>
      </c>
      <c r="AA14" s="18">
        <v>1.8629121570841698</v>
      </c>
      <c r="AB14" s="18">
        <v>9.3269555586653876</v>
      </c>
      <c r="AC14" s="19">
        <v>10.510118655157379</v>
      </c>
      <c r="AD14" s="20">
        <f t="shared" si="0"/>
        <v>100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x14ac:dyDescent="0.2">
      <c r="A15" s="16" t="s">
        <v>39</v>
      </c>
      <c r="B15" s="17" t="s">
        <v>7</v>
      </c>
      <c r="C15" s="18">
        <v>0.33521629066181491</v>
      </c>
      <c r="D15" s="18">
        <v>1.6190156260246249</v>
      </c>
      <c r="E15" s="18">
        <v>8.268791208825343</v>
      </c>
      <c r="F15" s="18">
        <v>0.90495302692717683</v>
      </c>
      <c r="G15" s="18">
        <v>1.2454983555012922</v>
      </c>
      <c r="H15" s="18">
        <v>0.8147196779850483</v>
      </c>
      <c r="I15" s="18"/>
      <c r="J15" s="18">
        <v>0.95582100299419825</v>
      </c>
      <c r="K15" s="18"/>
      <c r="L15" s="18">
        <v>23.296891146999428</v>
      </c>
      <c r="M15" s="18">
        <v>0.44317770910684967</v>
      </c>
      <c r="N15" s="18">
        <v>0.44744174168415229</v>
      </c>
      <c r="O15" s="18">
        <v>1.5752494433154289</v>
      </c>
      <c r="P15" s="18">
        <v>12.789966860871447</v>
      </c>
      <c r="Q15" s="18">
        <v>4.3071059802444491</v>
      </c>
      <c r="R15" s="18">
        <v>1.0281807871705784</v>
      </c>
      <c r="S15" s="18">
        <v>0.45044596137976783</v>
      </c>
      <c r="T15" s="18">
        <v>5.5342764779878557</v>
      </c>
      <c r="U15" s="18">
        <v>5.05295801722285E-2</v>
      </c>
      <c r="V15" s="18">
        <v>0.48048736384759372</v>
      </c>
      <c r="W15" s="18">
        <v>1.5613932818471743</v>
      </c>
      <c r="X15" s="18">
        <v>1.0577352900276937</v>
      </c>
      <c r="Y15" s="18">
        <v>8.6637084992709799</v>
      </c>
      <c r="Z15" s="18">
        <v>1.6734396552034156</v>
      </c>
      <c r="AA15" s="18">
        <v>3.0229696866644442</v>
      </c>
      <c r="AB15" s="18">
        <v>9.1583264740892663</v>
      </c>
      <c r="AC15" s="19">
        <v>10.314658871197754</v>
      </c>
      <c r="AD15" s="20">
        <f t="shared" si="0"/>
        <v>99.999999999999972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x14ac:dyDescent="0.2">
      <c r="A16" s="16" t="s">
        <v>40</v>
      </c>
      <c r="B16" s="17" t="s">
        <v>8</v>
      </c>
      <c r="C16" s="18">
        <v>0.50941044487359632</v>
      </c>
      <c r="D16" s="18">
        <v>6.0840574481417633</v>
      </c>
      <c r="E16" s="18">
        <v>7.0524008719479765</v>
      </c>
      <c r="F16" s="18">
        <v>1.0062117979548229</v>
      </c>
      <c r="G16" s="18">
        <v>1.5004277181919445</v>
      </c>
      <c r="H16" s="18">
        <v>1.8951039959772022</v>
      </c>
      <c r="I16" s="18"/>
      <c r="J16" s="18">
        <v>1.4660534264874616</v>
      </c>
      <c r="K16" s="18">
        <v>13.603089071969196</v>
      </c>
      <c r="L16" s="18"/>
      <c r="M16" s="18">
        <v>0.64150175482825345</v>
      </c>
      <c r="N16" s="18">
        <v>0.51535668638668386</v>
      </c>
      <c r="O16" s="18">
        <v>1.5566394133693189</v>
      </c>
      <c r="P16" s="18">
        <v>11.580491384739414</v>
      </c>
      <c r="Q16" s="18">
        <v>6.636501186601099</v>
      </c>
      <c r="R16" s="18">
        <v>1.6098196842717243</v>
      </c>
      <c r="S16" s="18">
        <v>0.67928080904055455</v>
      </c>
      <c r="T16" s="18">
        <v>7.4859627116567307</v>
      </c>
      <c r="U16" s="18">
        <v>8.776943192226741E-2</v>
      </c>
      <c r="V16" s="18">
        <v>0.87030817256733006</v>
      </c>
      <c r="W16" s="18">
        <v>1.4912474833240987</v>
      </c>
      <c r="X16" s="18">
        <v>1.0370534971477952</v>
      </c>
      <c r="Y16" s="18">
        <v>4.7689781891798528</v>
      </c>
      <c r="Z16" s="18">
        <v>2.5082823636893048</v>
      </c>
      <c r="AA16" s="18">
        <v>5.0658766922133198</v>
      </c>
      <c r="AB16" s="18">
        <v>8.7273717220843352</v>
      </c>
      <c r="AC16" s="19">
        <v>11.620804041433964</v>
      </c>
      <c r="AD16" s="20">
        <f t="shared" si="0"/>
        <v>100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x14ac:dyDescent="0.2">
      <c r="A17" s="16" t="s">
        <v>41</v>
      </c>
      <c r="B17" s="17" t="s">
        <v>9</v>
      </c>
      <c r="C17" s="18">
        <v>0.1850734571080643</v>
      </c>
      <c r="D17" s="18">
        <v>1.6471247573790204</v>
      </c>
      <c r="E17" s="18">
        <v>4.3741744909336031</v>
      </c>
      <c r="F17" s="18">
        <v>0.44854364944708935</v>
      </c>
      <c r="G17" s="18">
        <v>0.92000181902383271</v>
      </c>
      <c r="H17" s="18">
        <v>0.92378713517941735</v>
      </c>
      <c r="I17" s="18"/>
      <c r="J17" s="18">
        <v>1.3331997021590225</v>
      </c>
      <c r="K17" s="18">
        <v>9.6696948275666994</v>
      </c>
      <c r="L17" s="18">
        <v>20.227500202969718</v>
      </c>
      <c r="M17" s="18"/>
      <c r="N17" s="18">
        <v>0.19370912573425186</v>
      </c>
      <c r="O17" s="18">
        <v>0.79371456748485936</v>
      </c>
      <c r="P17" s="18">
        <v>22.143587670692703</v>
      </c>
      <c r="Q17" s="18">
        <v>4.3684131643003923</v>
      </c>
      <c r="R17" s="18">
        <v>3.0354333739672623</v>
      </c>
      <c r="S17" s="18">
        <v>0.10610684328912344</v>
      </c>
      <c r="T17" s="18">
        <v>5.7514462663641952</v>
      </c>
      <c r="U17" s="18">
        <v>2.6023242044716611E-2</v>
      </c>
      <c r="V17" s="18">
        <v>0.56887901102015048</v>
      </c>
      <c r="W17" s="18">
        <v>0.59551991898836965</v>
      </c>
      <c r="X17" s="18">
        <v>0.28853830130818986</v>
      </c>
      <c r="Y17" s="18">
        <v>4.6437116190623451</v>
      </c>
      <c r="Z17" s="18">
        <v>2.1271170269409048</v>
      </c>
      <c r="AA17" s="18">
        <v>2.4962789869454207</v>
      </c>
      <c r="AB17" s="18">
        <v>7.7764460082642195</v>
      </c>
      <c r="AC17" s="19">
        <v>5.3559748318264235</v>
      </c>
      <c r="AD17" s="20">
        <f t="shared" si="0"/>
        <v>100.00000000000001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x14ac:dyDescent="0.2">
      <c r="A18" s="16" t="s">
        <v>42</v>
      </c>
      <c r="B18" s="17" t="s">
        <v>10</v>
      </c>
      <c r="C18" s="18">
        <v>1.7271690645514644</v>
      </c>
      <c r="D18" s="18"/>
      <c r="E18" s="18"/>
      <c r="F18" s="18">
        <v>1.8367768493588978</v>
      </c>
      <c r="G18" s="18">
        <v>9.298026667060217</v>
      </c>
      <c r="H18" s="18">
        <v>0.33935682727052496</v>
      </c>
      <c r="I18" s="18">
        <v>20.50031987464229</v>
      </c>
      <c r="J18" s="18"/>
      <c r="K18" s="18"/>
      <c r="L18" s="18"/>
      <c r="M18" s="18"/>
      <c r="N18" s="18"/>
      <c r="O18" s="18"/>
      <c r="P18" s="18"/>
      <c r="Q18" s="18">
        <v>19.500745958589974</v>
      </c>
      <c r="R18" s="18">
        <v>7.9421511092579946</v>
      </c>
      <c r="S18" s="18">
        <v>0.62576320567177679</v>
      </c>
      <c r="T18" s="18"/>
      <c r="U18" s="18">
        <v>0.21574058235566915</v>
      </c>
      <c r="V18" s="18">
        <v>0.2107181062094792</v>
      </c>
      <c r="W18" s="18"/>
      <c r="X18" s="18">
        <v>8.188623970330724</v>
      </c>
      <c r="Y18" s="18"/>
      <c r="Z18" s="18">
        <v>1.423594680159191</v>
      </c>
      <c r="AA18" s="18">
        <v>2.8611708551808288</v>
      </c>
      <c r="AB18" s="18">
        <v>5.7353144657784121</v>
      </c>
      <c r="AC18" s="19">
        <v>19.594527783582564</v>
      </c>
      <c r="AD18" s="20">
        <f t="shared" si="0"/>
        <v>100.00000000000001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">
      <c r="A19" s="16" t="s">
        <v>43</v>
      </c>
      <c r="B19" s="17" t="s">
        <v>11</v>
      </c>
      <c r="C19" s="18">
        <v>0.4587252232311323</v>
      </c>
      <c r="D19" s="18">
        <v>0.85458305393090006</v>
      </c>
      <c r="E19" s="18">
        <v>3.4157326214476496</v>
      </c>
      <c r="F19" s="18">
        <v>1.1882702462854025</v>
      </c>
      <c r="G19" s="18">
        <v>1.3093257591242748</v>
      </c>
      <c r="H19" s="18">
        <v>0.87960127153376644</v>
      </c>
      <c r="I19" s="18"/>
      <c r="J19" s="18">
        <v>0.88707164259812443</v>
      </c>
      <c r="K19" s="18">
        <v>7.5064556909308831</v>
      </c>
      <c r="L19" s="18">
        <v>12.590192198512916</v>
      </c>
      <c r="M19" s="18">
        <v>0.21233343867958523</v>
      </c>
      <c r="N19" s="18">
        <v>0.29326505945910403</v>
      </c>
      <c r="O19" s="18"/>
      <c r="P19" s="18">
        <v>4.66383703418437</v>
      </c>
      <c r="Q19" s="18">
        <v>7.281527388262127</v>
      </c>
      <c r="R19" s="18">
        <v>1.5065936762212959</v>
      </c>
      <c r="S19" s="18">
        <v>0.55530809597179098</v>
      </c>
      <c r="T19" s="18">
        <v>4.7572388024450118</v>
      </c>
      <c r="U19" s="18">
        <v>6.8819937730015282E-2</v>
      </c>
      <c r="V19" s="18">
        <v>0.67792228181477787</v>
      </c>
      <c r="W19" s="18">
        <v>0.55969438536777638</v>
      </c>
      <c r="X19" s="18">
        <v>3.4595435363061617</v>
      </c>
      <c r="Y19" s="18">
        <v>2.415570489794364</v>
      </c>
      <c r="Z19" s="18">
        <v>1.5607045161711364</v>
      </c>
      <c r="AA19" s="18">
        <v>1.4369123462876563</v>
      </c>
      <c r="AB19" s="18">
        <v>25.501092816683428</v>
      </c>
      <c r="AC19" s="19">
        <v>15.959678487026363</v>
      </c>
      <c r="AD19" s="20">
        <f t="shared" si="0"/>
        <v>100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">
      <c r="A20" s="16" t="s">
        <v>44</v>
      </c>
      <c r="B20" s="17" t="s">
        <v>12</v>
      </c>
      <c r="C20" s="18">
        <v>0.57167916148282205</v>
      </c>
      <c r="D20" s="18">
        <v>2.9758648971746902</v>
      </c>
      <c r="E20" s="18">
        <v>5.416755067284484</v>
      </c>
      <c r="F20" s="18">
        <v>0.98239748368139701</v>
      </c>
      <c r="G20" s="18">
        <v>1.0782433494299062</v>
      </c>
      <c r="H20" s="18">
        <v>0.7469022002981156</v>
      </c>
      <c r="I20" s="18"/>
      <c r="J20" s="18">
        <v>1.0131009669753812</v>
      </c>
      <c r="K20" s="18">
        <v>15.795173667852005</v>
      </c>
      <c r="L20" s="18">
        <v>24.852247983506111</v>
      </c>
      <c r="M20" s="18">
        <v>1.3191398030929467</v>
      </c>
      <c r="N20" s="18">
        <v>0.53006542266861101</v>
      </c>
      <c r="O20" s="18">
        <v>1.2067715477766436</v>
      </c>
      <c r="P20" s="18"/>
      <c r="Q20" s="18">
        <v>4.5209505324346377</v>
      </c>
      <c r="R20" s="18">
        <v>1.3586215848311651</v>
      </c>
      <c r="S20" s="18">
        <v>0.56444571176843605</v>
      </c>
      <c r="T20" s="18">
        <v>5.2662742672415384</v>
      </c>
      <c r="U20" s="18">
        <v>0.12149416653852468</v>
      </c>
      <c r="V20" s="18">
        <v>0.49404478197565838</v>
      </c>
      <c r="W20" s="18">
        <v>1.208301797537779</v>
      </c>
      <c r="X20" s="18">
        <v>0.62683225427699907</v>
      </c>
      <c r="Y20" s="18">
        <v>6.4766869422203266</v>
      </c>
      <c r="Z20" s="18">
        <v>1.6140991200120611</v>
      </c>
      <c r="AA20" s="18">
        <v>3.5686426591610738</v>
      </c>
      <c r="AB20" s="18">
        <v>7.9690441384203465</v>
      </c>
      <c r="AC20" s="19">
        <v>9.722220492358332</v>
      </c>
      <c r="AD20" s="20">
        <f t="shared" si="0"/>
        <v>100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">
      <c r="A21" s="16" t="s">
        <v>45</v>
      </c>
      <c r="B21" s="17" t="s">
        <v>13</v>
      </c>
      <c r="C21" s="18">
        <v>2.061235425695942</v>
      </c>
      <c r="D21" s="18"/>
      <c r="E21" s="18"/>
      <c r="F21" s="18">
        <v>3.1664347092762029</v>
      </c>
      <c r="G21" s="18">
        <v>7.272716826477696</v>
      </c>
      <c r="H21" s="18">
        <v>0.49586981427263854</v>
      </c>
      <c r="I21" s="18">
        <v>22.794641217652803</v>
      </c>
      <c r="J21" s="18"/>
      <c r="K21" s="18"/>
      <c r="L21" s="18"/>
      <c r="M21" s="18"/>
      <c r="N21" s="18">
        <v>1.8621566654138153</v>
      </c>
      <c r="O21" s="18"/>
      <c r="P21" s="18"/>
      <c r="Q21" s="18"/>
      <c r="R21" s="18">
        <v>7.8779314473884501</v>
      </c>
      <c r="S21" s="18">
        <v>1.6834761164113705</v>
      </c>
      <c r="T21" s="18"/>
      <c r="U21" s="18">
        <v>0.49478896893970364</v>
      </c>
      <c r="V21" s="18">
        <v>0.4201214734562646</v>
      </c>
      <c r="W21" s="18"/>
      <c r="X21" s="18">
        <v>4.51304276785498</v>
      </c>
      <c r="Y21" s="18"/>
      <c r="Z21" s="18">
        <v>1.3360690553132957</v>
      </c>
      <c r="AA21" s="18">
        <v>1.7412474656032284</v>
      </c>
      <c r="AB21" s="18">
        <v>5.2941725483015318</v>
      </c>
      <c r="AC21" s="19">
        <v>38.986095497942074</v>
      </c>
      <c r="AD21" s="20">
        <f t="shared" si="0"/>
        <v>99.999999999999986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">
      <c r="A22" s="16" t="s">
        <v>46</v>
      </c>
      <c r="B22" s="17" t="s">
        <v>14</v>
      </c>
      <c r="C22" s="18">
        <v>1.8123179751841461</v>
      </c>
      <c r="D22" s="18"/>
      <c r="E22" s="18"/>
      <c r="F22" s="18">
        <v>2.3270358420397201</v>
      </c>
      <c r="G22" s="18">
        <v>4.0630815010095942</v>
      </c>
      <c r="H22" s="18">
        <v>0.44427416958117205</v>
      </c>
      <c r="I22" s="18">
        <v>19.74536950377205</v>
      </c>
      <c r="J22" s="18"/>
      <c r="K22" s="18"/>
      <c r="L22" s="18"/>
      <c r="M22" s="18"/>
      <c r="N22" s="18">
        <v>2.0088528007016744</v>
      </c>
      <c r="O22" s="18"/>
      <c r="P22" s="18"/>
      <c r="Q22" s="18">
        <v>27.946287002577257</v>
      </c>
      <c r="R22" s="18"/>
      <c r="S22" s="18">
        <v>1.2885076322106146</v>
      </c>
      <c r="T22" s="18"/>
      <c r="U22" s="18">
        <v>0.28481102297108268</v>
      </c>
      <c r="V22" s="18">
        <v>0.41094903767886137</v>
      </c>
      <c r="W22" s="18"/>
      <c r="X22" s="18">
        <v>3.5582830688706797</v>
      </c>
      <c r="Y22" s="18"/>
      <c r="Z22" s="18">
        <v>0.97279691369737664</v>
      </c>
      <c r="AA22" s="18">
        <v>1.2532054213446442</v>
      </c>
      <c r="AB22" s="18">
        <v>3.8839087076371404</v>
      </c>
      <c r="AC22" s="19">
        <v>30.000319400723967</v>
      </c>
      <c r="AD22" s="20">
        <f t="shared" si="0"/>
        <v>99.999999999999986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">
      <c r="A23" s="16" t="s">
        <v>47</v>
      </c>
      <c r="B23" s="17" t="s">
        <v>15</v>
      </c>
      <c r="C23" s="18">
        <v>0.12824110891640603</v>
      </c>
      <c r="D23" s="18"/>
      <c r="E23" s="18"/>
      <c r="F23" s="18">
        <v>4.1788709038927268</v>
      </c>
      <c r="G23" s="18">
        <v>1.2783304959988993</v>
      </c>
      <c r="H23" s="18">
        <v>9.4339040726794637E-2</v>
      </c>
      <c r="I23" s="18">
        <v>8.2804910739457718</v>
      </c>
      <c r="J23" s="18"/>
      <c r="K23" s="18"/>
      <c r="L23" s="18"/>
      <c r="M23" s="18"/>
      <c r="N23" s="18">
        <v>0.23512961468034116</v>
      </c>
      <c r="O23" s="18"/>
      <c r="P23" s="18"/>
      <c r="Q23" s="18">
        <v>5.4176948372724967</v>
      </c>
      <c r="R23" s="18">
        <v>1.506514695931118</v>
      </c>
      <c r="S23" s="18"/>
      <c r="T23" s="18"/>
      <c r="U23" s="18">
        <v>3.3519715918538612E-2</v>
      </c>
      <c r="V23" s="18">
        <v>6.729702389200079E-2</v>
      </c>
      <c r="W23" s="18"/>
      <c r="X23" s="18">
        <v>0.79420421538752473</v>
      </c>
      <c r="Y23" s="18"/>
      <c r="Z23" s="18">
        <v>0.37397156828481426</v>
      </c>
      <c r="AA23" s="18">
        <v>0.54709708362416087</v>
      </c>
      <c r="AB23" s="18">
        <v>1.2939921048429825</v>
      </c>
      <c r="AC23" s="19">
        <v>75.770306516685409</v>
      </c>
      <c r="AD23" s="20">
        <f t="shared" si="0"/>
        <v>99.999999999999986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">
      <c r="A24" s="16" t="s">
        <v>48</v>
      </c>
      <c r="B24" s="17" t="s">
        <v>16</v>
      </c>
      <c r="C24" s="18">
        <v>0.24908971537381339</v>
      </c>
      <c r="D24" s="18">
        <v>1.6314685034231236</v>
      </c>
      <c r="E24" s="18">
        <v>10.209522009160381</v>
      </c>
      <c r="F24" s="18">
        <v>0.61645698682829486</v>
      </c>
      <c r="G24" s="18">
        <v>2.1532524354430045</v>
      </c>
      <c r="H24" s="18">
        <v>1.3729230248165591</v>
      </c>
      <c r="I24" s="18"/>
      <c r="J24" s="18">
        <v>1.3139476720022887</v>
      </c>
      <c r="K24" s="18">
        <v>9.8229503892858983</v>
      </c>
      <c r="L24" s="18">
        <v>23.791337004773741</v>
      </c>
      <c r="M24" s="18">
        <v>0.46575035538481524</v>
      </c>
      <c r="N24" s="18">
        <v>0.57623273624138172</v>
      </c>
      <c r="O24" s="18">
        <v>1.8291196393306146</v>
      </c>
      <c r="P24" s="18">
        <v>6.7984481334740474</v>
      </c>
      <c r="Q24" s="18">
        <v>5.428430325530738</v>
      </c>
      <c r="R24" s="18">
        <v>1.133720271284596</v>
      </c>
      <c r="S24" s="18">
        <v>0.25813562644460208</v>
      </c>
      <c r="T24" s="18"/>
      <c r="U24" s="18">
        <v>4.882632327342571E-2</v>
      </c>
      <c r="V24" s="18">
        <v>0.79456196424429215</v>
      </c>
      <c r="W24" s="18">
        <v>1.0274670357029358</v>
      </c>
      <c r="X24" s="18">
        <v>1.4740144235421797</v>
      </c>
      <c r="Y24" s="18">
        <v>3.2350440629979369</v>
      </c>
      <c r="Z24" s="18">
        <v>3.0168810645355837</v>
      </c>
      <c r="AA24" s="18">
        <v>1.6997323417080978</v>
      </c>
      <c r="AB24" s="18">
        <v>11.242206206106657</v>
      </c>
      <c r="AC24" s="19">
        <v>9.8104817490909717</v>
      </c>
      <c r="AD24" s="20">
        <f t="shared" si="0"/>
        <v>100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">
      <c r="A25" s="16" t="s">
        <v>49</v>
      </c>
      <c r="B25" s="17" t="s">
        <v>17</v>
      </c>
      <c r="C25" s="18">
        <v>28.43849276756864</v>
      </c>
      <c r="D25" s="18"/>
      <c r="E25" s="18"/>
      <c r="F25" s="18">
        <v>1.5929132106885135</v>
      </c>
      <c r="G25" s="18">
        <v>2.7825101940785686</v>
      </c>
      <c r="H25" s="18">
        <v>0.52274992952170751</v>
      </c>
      <c r="I25" s="18">
        <v>14.130675636874049</v>
      </c>
      <c r="J25" s="18"/>
      <c r="K25" s="18"/>
      <c r="L25" s="18"/>
      <c r="M25" s="18"/>
      <c r="N25" s="18">
        <v>0.66422508407939052</v>
      </c>
      <c r="O25" s="18"/>
      <c r="P25" s="18"/>
      <c r="Q25" s="18">
        <v>17.971244720150732</v>
      </c>
      <c r="R25" s="18">
        <v>2.9245579212263206</v>
      </c>
      <c r="S25" s="18">
        <v>0.41769779755884018</v>
      </c>
      <c r="T25" s="18"/>
      <c r="U25" s="18"/>
      <c r="V25" s="18">
        <v>0.32929789778622448</v>
      </c>
      <c r="W25" s="18"/>
      <c r="X25" s="18">
        <v>2.5834122641612294</v>
      </c>
      <c r="Y25" s="18"/>
      <c r="Z25" s="18">
        <v>1.4099719127453383</v>
      </c>
      <c r="AA25" s="18">
        <v>1.1503611923229997</v>
      </c>
      <c r="AB25" s="18">
        <v>5.7891115081506932</v>
      </c>
      <c r="AC25" s="19">
        <v>19.292777963086738</v>
      </c>
      <c r="AD25" s="20">
        <f t="shared" si="0"/>
        <v>99.999999999999986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">
      <c r="A26" s="16" t="s">
        <v>50</v>
      </c>
      <c r="B26" s="17" t="s">
        <v>18</v>
      </c>
      <c r="C26" s="18">
        <v>0.26976515940476414</v>
      </c>
      <c r="D26" s="18"/>
      <c r="E26" s="18"/>
      <c r="F26" s="18">
        <v>0.82314727978360314</v>
      </c>
      <c r="G26" s="18">
        <v>0.87985909485528369</v>
      </c>
      <c r="H26" s="18">
        <v>6.8225957221526885</v>
      </c>
      <c r="I26" s="18">
        <v>43.642007963935875</v>
      </c>
      <c r="J26" s="18"/>
      <c r="K26" s="18"/>
      <c r="L26" s="18"/>
      <c r="M26" s="18"/>
      <c r="N26" s="18">
        <v>0.29497977554253424</v>
      </c>
      <c r="O26" s="18"/>
      <c r="P26" s="18"/>
      <c r="Q26" s="18">
        <v>5.6773819225591122</v>
      </c>
      <c r="R26" s="18">
        <v>1.6525316349053669</v>
      </c>
      <c r="S26" s="18">
        <v>0.25024445259110173</v>
      </c>
      <c r="T26" s="18"/>
      <c r="U26" s="18">
        <v>7.9984888486521827E-2</v>
      </c>
      <c r="V26" s="18"/>
      <c r="W26" s="18"/>
      <c r="X26" s="18">
        <v>0.94239332381279661</v>
      </c>
      <c r="Y26" s="18"/>
      <c r="Z26" s="18">
        <v>16.013331805603297</v>
      </c>
      <c r="AA26" s="18">
        <v>1.7022641778822316</v>
      </c>
      <c r="AB26" s="18">
        <v>12.02646461496759</v>
      </c>
      <c r="AC26" s="19">
        <v>8.9230481835172295</v>
      </c>
      <c r="AD26" s="20">
        <f t="shared" si="0"/>
        <v>99.999999999999986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">
      <c r="A27" s="16" t="s">
        <v>51</v>
      </c>
      <c r="B27" s="17" t="s">
        <v>19</v>
      </c>
      <c r="C27" s="18">
        <v>0.1680935088510328</v>
      </c>
      <c r="D27" s="18">
        <v>1.3289205592036615</v>
      </c>
      <c r="E27" s="18">
        <v>4.4968881957469957</v>
      </c>
      <c r="F27" s="18">
        <v>0.37239181352755385</v>
      </c>
      <c r="G27" s="18">
        <v>0.43776372377420536</v>
      </c>
      <c r="H27" s="18">
        <v>0.88250933967441103</v>
      </c>
      <c r="I27" s="18"/>
      <c r="J27" s="18">
        <v>0.89806973194606188</v>
      </c>
      <c r="K27" s="18">
        <v>13.320518393792776</v>
      </c>
      <c r="L27" s="18">
        <v>21.051615400250959</v>
      </c>
      <c r="M27" s="18">
        <v>0.25236330710816612</v>
      </c>
      <c r="N27" s="18">
        <v>9.9108825070114689E-2</v>
      </c>
      <c r="O27" s="18">
        <v>0.88053899184721973</v>
      </c>
      <c r="P27" s="18">
        <v>9.9856966874775388</v>
      </c>
      <c r="Q27" s="18">
        <v>2.7345750902867616</v>
      </c>
      <c r="R27" s="18">
        <v>0.86436338451916284</v>
      </c>
      <c r="S27" s="18">
        <v>0.16468746680797403</v>
      </c>
      <c r="T27" s="18">
        <v>5.1713520722622048</v>
      </c>
      <c r="U27" s="18">
        <v>2.8187554206146041E-2</v>
      </c>
      <c r="V27" s="18">
        <v>0.60701132307009054</v>
      </c>
      <c r="W27" s="18"/>
      <c r="X27" s="18">
        <v>0.24975047021309829</v>
      </c>
      <c r="Y27" s="18">
        <v>20.863193362823555</v>
      </c>
      <c r="Z27" s="18">
        <v>1.6105306483439279</v>
      </c>
      <c r="AA27" s="18">
        <v>1.6292078506552738</v>
      </c>
      <c r="AB27" s="18">
        <v>8.0829525217664209</v>
      </c>
      <c r="AC27" s="19">
        <v>3.8197097767746846</v>
      </c>
      <c r="AD27" s="20">
        <f t="shared" si="0"/>
        <v>100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">
      <c r="A28" s="16" t="s">
        <v>52</v>
      </c>
      <c r="B28" s="17" t="s">
        <v>20</v>
      </c>
      <c r="C28" s="18">
        <v>2.0676944110738908</v>
      </c>
      <c r="D28" s="18"/>
      <c r="E28" s="18"/>
      <c r="F28" s="18">
        <v>1.6122833911312873</v>
      </c>
      <c r="G28" s="18">
        <v>5.9593408979654097</v>
      </c>
      <c r="H28" s="18">
        <v>0.34272795670773459</v>
      </c>
      <c r="I28" s="18">
        <v>19.268692128947237</v>
      </c>
      <c r="J28" s="18"/>
      <c r="K28" s="18"/>
      <c r="L28" s="18"/>
      <c r="M28" s="18"/>
      <c r="N28" s="18">
        <v>2.6481740838663286</v>
      </c>
      <c r="O28" s="18"/>
      <c r="P28" s="18"/>
      <c r="Q28" s="18">
        <v>24.38675456497629</v>
      </c>
      <c r="R28" s="18">
        <v>5.3739851326939938</v>
      </c>
      <c r="S28" s="18">
        <v>1.0515654595204931</v>
      </c>
      <c r="T28" s="18"/>
      <c r="U28" s="18">
        <v>0.24650822440468456</v>
      </c>
      <c r="V28" s="18">
        <v>0.30404075996876662</v>
      </c>
      <c r="W28" s="18"/>
      <c r="X28" s="18"/>
      <c r="Y28" s="18"/>
      <c r="Z28" s="18">
        <v>0.99445844615174173</v>
      </c>
      <c r="AA28" s="18">
        <v>1.4992748805321627</v>
      </c>
      <c r="AB28" s="18">
        <v>5.1040612731473685</v>
      </c>
      <c r="AC28" s="19">
        <v>29.140438388912614</v>
      </c>
      <c r="AD28" s="20">
        <f t="shared" si="0"/>
        <v>100.00000000000001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">
      <c r="A29" s="16" t="s">
        <v>53</v>
      </c>
      <c r="B29" s="17" t="s">
        <v>21</v>
      </c>
      <c r="C29" s="18">
        <v>0.22924186946751396</v>
      </c>
      <c r="D29" s="18">
        <v>1.6236740376622021</v>
      </c>
      <c r="E29" s="18">
        <v>4.9568634825227509</v>
      </c>
      <c r="F29" s="18">
        <v>0.45728291291961187</v>
      </c>
      <c r="G29" s="18">
        <v>0.75324707723194828</v>
      </c>
      <c r="H29" s="18">
        <v>0.61993293288823448</v>
      </c>
      <c r="I29" s="18"/>
      <c r="J29" s="18">
        <v>0.98432666820929082</v>
      </c>
      <c r="K29" s="18">
        <v>21.342964782295507</v>
      </c>
      <c r="L29" s="18">
        <v>20.714137574742484</v>
      </c>
      <c r="M29" s="18">
        <v>0.50378956899057259</v>
      </c>
      <c r="N29" s="18">
        <v>0.2394638037451666</v>
      </c>
      <c r="O29" s="18">
        <v>1.1912035304806949</v>
      </c>
      <c r="P29" s="18">
        <v>13.016223980816353</v>
      </c>
      <c r="Q29" s="18">
        <v>3.2033145753207628</v>
      </c>
      <c r="R29" s="18">
        <v>1.0970962473304593</v>
      </c>
      <c r="S29" s="18">
        <v>0.61373590533009559</v>
      </c>
      <c r="T29" s="18">
        <v>4.6940193803459946</v>
      </c>
      <c r="U29" s="18">
        <v>3.5432970512917675E-2</v>
      </c>
      <c r="V29" s="18">
        <v>0.43884593864964555</v>
      </c>
      <c r="W29" s="18">
        <v>4.9404466344511393</v>
      </c>
      <c r="X29" s="18">
        <v>0.45244460560813166</v>
      </c>
      <c r="Y29" s="18"/>
      <c r="Z29" s="18">
        <v>1.569193681655046</v>
      </c>
      <c r="AA29" s="18">
        <v>1.6303351516181257</v>
      </c>
      <c r="AB29" s="18">
        <v>8.5204720129240581</v>
      </c>
      <c r="AC29" s="19">
        <v>6.1723106742813005</v>
      </c>
      <c r="AD29" s="20">
        <f t="shared" si="0"/>
        <v>100.00000000000001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">
      <c r="A30" s="16" t="s">
        <v>54</v>
      </c>
      <c r="B30" s="17" t="s">
        <v>22</v>
      </c>
      <c r="C30" s="18">
        <v>0.77846252156653806</v>
      </c>
      <c r="D30" s="18"/>
      <c r="E30" s="18"/>
      <c r="F30" s="18">
        <v>1.0428953919268151</v>
      </c>
      <c r="G30" s="18">
        <v>1.282090819393894</v>
      </c>
      <c r="H30" s="18">
        <v>5.6027810258842274</v>
      </c>
      <c r="I30" s="18">
        <v>52.549530429801273</v>
      </c>
      <c r="J30" s="18"/>
      <c r="K30" s="18"/>
      <c r="L30" s="18"/>
      <c r="M30" s="18"/>
      <c r="N30" s="18">
        <v>0.64520798909717392</v>
      </c>
      <c r="O30" s="18"/>
      <c r="P30" s="18"/>
      <c r="Q30" s="18">
        <v>5.517421130107409</v>
      </c>
      <c r="R30" s="18">
        <v>1.1984248883217969</v>
      </c>
      <c r="S30" s="18">
        <v>0.4446317865747223</v>
      </c>
      <c r="T30" s="18"/>
      <c r="U30" s="18">
        <v>0.12760629470211743</v>
      </c>
      <c r="V30" s="18">
        <v>5.2214700038727297</v>
      </c>
      <c r="W30" s="18"/>
      <c r="X30" s="18">
        <v>0.77920955700044403</v>
      </c>
      <c r="Y30" s="18"/>
      <c r="Z30" s="18"/>
      <c r="AA30" s="18">
        <v>2.3857712973193523</v>
      </c>
      <c r="AB30" s="18">
        <v>11.441411892464128</v>
      </c>
      <c r="AC30" s="19">
        <v>10.983084971967379</v>
      </c>
      <c r="AD30" s="20">
        <f t="shared" si="0"/>
        <v>100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">
      <c r="A31" s="16" t="s">
        <v>55</v>
      </c>
      <c r="B31" s="17" t="s">
        <v>23</v>
      </c>
      <c r="C31" s="18">
        <v>0.47213172057625469</v>
      </c>
      <c r="D31" s="18"/>
      <c r="E31" s="18"/>
      <c r="F31" s="18">
        <v>0.91151105829821377</v>
      </c>
      <c r="G31" s="18">
        <v>1.2117709842819238</v>
      </c>
      <c r="H31" s="18">
        <v>1.0241845264876233</v>
      </c>
      <c r="I31" s="18">
        <v>63.285685908748846</v>
      </c>
      <c r="J31" s="18"/>
      <c r="K31" s="18"/>
      <c r="L31" s="18"/>
      <c r="M31" s="18"/>
      <c r="N31" s="18">
        <v>0.84248970542934198</v>
      </c>
      <c r="O31" s="18"/>
      <c r="P31" s="18"/>
      <c r="Q31" s="18">
        <v>5.9777214815474959</v>
      </c>
      <c r="R31" s="18">
        <v>1.2166595641090145</v>
      </c>
      <c r="S31" s="18">
        <v>0.52891540977237739</v>
      </c>
      <c r="T31" s="18"/>
      <c r="U31" s="18">
        <v>8.8574042530772029E-2</v>
      </c>
      <c r="V31" s="18">
        <v>0.45177084629086589</v>
      </c>
      <c r="W31" s="18"/>
      <c r="X31" s="18">
        <v>0.90300440459458675</v>
      </c>
      <c r="Y31" s="18"/>
      <c r="Z31" s="18">
        <v>2.0673603589116207</v>
      </c>
      <c r="AA31" s="18"/>
      <c r="AB31" s="18">
        <v>8.9228971518916147</v>
      </c>
      <c r="AC31" s="19">
        <v>12.095322836529441</v>
      </c>
      <c r="AD31" s="20">
        <f t="shared" si="0"/>
        <v>99.999999999999972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">
      <c r="A32" s="16" t="s">
        <v>56</v>
      </c>
      <c r="B32" s="17" t="s">
        <v>25</v>
      </c>
      <c r="C32" s="18">
        <v>0.93959311941011459</v>
      </c>
      <c r="D32" s="18"/>
      <c r="E32" s="18"/>
      <c r="F32" s="18">
        <v>1.4424446103121298</v>
      </c>
      <c r="G32" s="18">
        <v>1.6062822411796174</v>
      </c>
      <c r="H32" s="18">
        <v>1.4125100193054723</v>
      </c>
      <c r="I32" s="18">
        <v>58.699303473920295</v>
      </c>
      <c r="J32" s="18"/>
      <c r="K32" s="18"/>
      <c r="L32" s="18"/>
      <c r="M32" s="18"/>
      <c r="N32" s="18">
        <v>0.79102498928662091</v>
      </c>
      <c r="O32" s="18"/>
      <c r="P32" s="18"/>
      <c r="Q32" s="18">
        <v>7.1879500695088892</v>
      </c>
      <c r="R32" s="18">
        <v>1.7098246984955652</v>
      </c>
      <c r="S32" s="18">
        <v>0.51178912483843964</v>
      </c>
      <c r="T32" s="18"/>
      <c r="U32" s="18">
        <v>0.16358901792880759</v>
      </c>
      <c r="V32" s="18">
        <v>1.1702554087287698</v>
      </c>
      <c r="W32" s="18"/>
      <c r="X32" s="18">
        <v>1.6458730794193883</v>
      </c>
      <c r="Y32" s="18"/>
      <c r="Z32" s="18">
        <v>3.1675836484159281</v>
      </c>
      <c r="AA32" s="18">
        <v>3.0952392320858158</v>
      </c>
      <c r="AB32" s="18"/>
      <c r="AC32" s="19">
        <v>16.456737267164158</v>
      </c>
      <c r="AD32" s="20">
        <f t="shared" si="0"/>
        <v>100.00000000000001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">
      <c r="A33" s="9" t="s">
        <v>57</v>
      </c>
      <c r="B33" s="12" t="s">
        <v>26</v>
      </c>
      <c r="C33" s="21">
        <v>1.175824266971673</v>
      </c>
      <c r="D33" s="21"/>
      <c r="E33" s="21"/>
      <c r="F33" s="21">
        <v>22.123929899735579</v>
      </c>
      <c r="G33" s="21">
        <v>4.5396211347445208</v>
      </c>
      <c r="H33" s="21">
        <v>0.40391549994889081</v>
      </c>
      <c r="I33" s="21">
        <v>21.965295080628895</v>
      </c>
      <c r="J33" s="21"/>
      <c r="K33" s="21"/>
      <c r="L33" s="21"/>
      <c r="M33" s="21"/>
      <c r="N33" s="21">
        <v>1.1842706554934337</v>
      </c>
      <c r="O33" s="21"/>
      <c r="P33" s="21"/>
      <c r="Q33" s="21">
        <v>18.971757809324377</v>
      </c>
      <c r="R33" s="21">
        <v>4.2385185377341115</v>
      </c>
      <c r="S33" s="21">
        <v>13.114378471618574</v>
      </c>
      <c r="T33" s="21"/>
      <c r="U33" s="21">
        <v>0.21805854938238139</v>
      </c>
      <c r="V33" s="21">
        <v>0.32695849424214635</v>
      </c>
      <c r="W33" s="21"/>
      <c r="X33" s="21">
        <v>3.1313151411228772</v>
      </c>
      <c r="Y33" s="21"/>
      <c r="Z33" s="21">
        <v>1.2476490202100687</v>
      </c>
      <c r="AA33" s="21">
        <v>1.5239587335136953</v>
      </c>
      <c r="AB33" s="21">
        <v>5.834548705328765</v>
      </c>
      <c r="AC33" s="10"/>
      <c r="AD33" s="22">
        <f t="shared" si="0"/>
        <v>100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">
      <c r="A35" s="2" t="s">
        <v>58</v>
      </c>
      <c r="B35" s="1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"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"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">
      <c r="B38" s="1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"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">
      <c r="B41" s="1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"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"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"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"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"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"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"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2:55" x14ac:dyDescent="0.2"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2:55" x14ac:dyDescent="0.2"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2:55" x14ac:dyDescent="0.2"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2:55" x14ac:dyDescent="0.2"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2:55" x14ac:dyDescent="0.2"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2:55" x14ac:dyDescent="0.2"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2:55" x14ac:dyDescent="0.2"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2:55" x14ac:dyDescent="0.2"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2:55" x14ac:dyDescent="0.2"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2:55" x14ac:dyDescent="0.2"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2:55" x14ac:dyDescent="0.2">
      <c r="D59" s="23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59"/>
  <sheetViews>
    <sheetView workbookViewId="0">
      <pane xSplit="2" ySplit="6" topLeftCell="C7" activePane="bottomRight" state="frozen"/>
      <selection activeCell="F43" sqref="F43"/>
      <selection pane="topRight" activeCell="F43" sqref="F43"/>
      <selection pane="bottomLeft" activeCell="F43" sqref="F43"/>
      <selection pane="bottomRight" activeCell="L49" sqref="L49"/>
    </sheetView>
  </sheetViews>
  <sheetFormatPr baseColWidth="10" defaultColWidth="9.140625" defaultRowHeight="11.25" x14ac:dyDescent="0.2"/>
  <cols>
    <col min="1" max="1" width="11.85546875" style="2" customWidth="1"/>
    <col min="2" max="2" width="3.85546875" style="2" customWidth="1"/>
    <col min="3" max="29" width="3.7109375" style="2" customWidth="1"/>
    <col min="30" max="30" width="4.7109375" style="2" customWidth="1"/>
    <col min="31" max="54" width="3.7109375" style="2" customWidth="1"/>
    <col min="55" max="55" width="4.85546875" style="2" bestFit="1" customWidth="1"/>
    <col min="56" max="16384" width="9.140625" style="2"/>
  </cols>
  <sheetData>
    <row r="1" spans="1:55" ht="12.75" x14ac:dyDescent="0.2">
      <c r="A1" s="1" t="s">
        <v>28</v>
      </c>
    </row>
    <row r="2" spans="1:55" ht="12.75" x14ac:dyDescent="0.2">
      <c r="A2" s="3" t="s">
        <v>60</v>
      </c>
    </row>
    <row r="3" spans="1:55" ht="12.75" x14ac:dyDescent="0.2">
      <c r="A3" s="4" t="s">
        <v>30</v>
      </c>
    </row>
    <row r="5" spans="1:55" x14ac:dyDescent="0.2">
      <c r="A5" s="5"/>
      <c r="B5" s="6"/>
      <c r="C5" s="7" t="s">
        <v>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8"/>
    </row>
    <row r="6" spans="1:55" s="15" customFormat="1" x14ac:dyDescent="0.2">
      <c r="A6" s="9" t="s">
        <v>31</v>
      </c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24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19</v>
      </c>
      <c r="X6" s="11" t="s">
        <v>20</v>
      </c>
      <c r="Y6" s="11" t="s">
        <v>21</v>
      </c>
      <c r="Z6" s="11" t="s">
        <v>22</v>
      </c>
      <c r="AA6" s="11" t="s">
        <v>23</v>
      </c>
      <c r="AB6" s="11" t="s">
        <v>25</v>
      </c>
      <c r="AC6" s="12" t="s">
        <v>26</v>
      </c>
      <c r="AD6" s="13" t="s">
        <v>27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2">
      <c r="A7" s="16" t="s">
        <v>32</v>
      </c>
      <c r="B7" s="17" t="s">
        <v>0</v>
      </c>
      <c r="C7" s="18"/>
      <c r="D7" s="18"/>
      <c r="E7" s="18"/>
      <c r="F7" s="18">
        <v>1.7175648991039554</v>
      </c>
      <c r="G7" s="18">
        <v>4.296101631923845</v>
      </c>
      <c r="H7" s="18">
        <v>0.5361470758514133</v>
      </c>
      <c r="I7" s="18">
        <v>20.094805204729347</v>
      </c>
      <c r="J7" s="18"/>
      <c r="K7" s="18"/>
      <c r="L7" s="18"/>
      <c r="M7" s="18"/>
      <c r="N7" s="18">
        <v>0.88375394149255182</v>
      </c>
      <c r="O7" s="18"/>
      <c r="P7" s="18"/>
      <c r="Q7" s="18">
        <v>19.597706365662393</v>
      </c>
      <c r="R7" s="18">
        <v>5.2656456895020805</v>
      </c>
      <c r="S7" s="18">
        <v>0.64927949295283827</v>
      </c>
      <c r="T7" s="18"/>
      <c r="U7" s="18">
        <v>5.6764318905124025</v>
      </c>
      <c r="V7" s="18">
        <v>0.20824672497926738</v>
      </c>
      <c r="W7" s="18"/>
      <c r="X7" s="18">
        <v>4.6431285051356426</v>
      </c>
      <c r="Y7" s="18"/>
      <c r="Z7" s="18">
        <v>1.7811200455613352</v>
      </c>
      <c r="AA7" s="18">
        <v>1.4773172007848119</v>
      </c>
      <c r="AB7" s="18">
        <v>7.1350087248853749</v>
      </c>
      <c r="AC7" s="19">
        <v>26.037742606922748</v>
      </c>
      <c r="AD7" s="20">
        <f t="shared" ref="AD7:AD33" si="0">SUM(C7:AC7)</f>
        <v>100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x14ac:dyDescent="0.2">
      <c r="A8" s="16" t="s">
        <v>33</v>
      </c>
      <c r="B8" s="17" t="s">
        <v>1</v>
      </c>
      <c r="C8" s="18">
        <v>0.25957720159090969</v>
      </c>
      <c r="D8" s="18"/>
      <c r="E8" s="18">
        <v>3.4920739880623843</v>
      </c>
      <c r="F8" s="18">
        <v>0.75110154293561138</v>
      </c>
      <c r="G8" s="18">
        <v>0.89521424660131199</v>
      </c>
      <c r="H8" s="18">
        <v>0.79509086126926531</v>
      </c>
      <c r="I8" s="18"/>
      <c r="J8" s="18">
        <v>1.2473424587216408</v>
      </c>
      <c r="K8" s="18">
        <v>7.4686686703220424</v>
      </c>
      <c r="L8" s="18">
        <v>43.737886260720458</v>
      </c>
      <c r="M8" s="18">
        <v>0.32064412265316561</v>
      </c>
      <c r="N8" s="18">
        <v>0.19985087573913426</v>
      </c>
      <c r="O8" s="18">
        <v>1.2065469008483984</v>
      </c>
      <c r="P8" s="18">
        <v>10.104940164765559</v>
      </c>
      <c r="Q8" s="18">
        <v>3.007061961941996</v>
      </c>
      <c r="R8" s="18">
        <v>0.72256841759644985</v>
      </c>
      <c r="S8" s="18">
        <v>0.35431765690401679</v>
      </c>
      <c r="T8" s="18">
        <v>4.0737603143472905</v>
      </c>
      <c r="U8" s="18">
        <v>4.1075609927381788E-2</v>
      </c>
      <c r="V8" s="18">
        <v>0.32332041624856284</v>
      </c>
      <c r="W8" s="18">
        <v>0.70773919716438272</v>
      </c>
      <c r="X8" s="18">
        <v>0.36705301030361476</v>
      </c>
      <c r="Y8" s="18">
        <v>2.8807726537942968</v>
      </c>
      <c r="Z8" s="18">
        <v>1.4499560628192831</v>
      </c>
      <c r="AA8" s="18">
        <v>4.2275565936412836</v>
      </c>
      <c r="AB8" s="18">
        <v>4.1013791151119561</v>
      </c>
      <c r="AC8" s="19">
        <v>7.2645016959695958</v>
      </c>
      <c r="AD8" s="20">
        <f t="shared" si="0"/>
        <v>100.00000000000001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x14ac:dyDescent="0.2">
      <c r="A9" s="16" t="s">
        <v>34</v>
      </c>
      <c r="B9" s="17" t="s">
        <v>2</v>
      </c>
      <c r="C9" s="18">
        <v>0.32753899204821618</v>
      </c>
      <c r="D9" s="18">
        <v>1.4066615302393952</v>
      </c>
      <c r="E9" s="18"/>
      <c r="F9" s="18">
        <v>0.83811183834862812</v>
      </c>
      <c r="G9" s="18">
        <v>0.69286083147638533</v>
      </c>
      <c r="H9" s="18">
        <v>0.7235989808178469</v>
      </c>
      <c r="I9" s="18"/>
      <c r="J9" s="18">
        <v>1.0179607072203549</v>
      </c>
      <c r="K9" s="18">
        <v>15.401213292422881</v>
      </c>
      <c r="L9" s="18">
        <v>22.394832769928289</v>
      </c>
      <c r="M9" s="18">
        <v>0.386493580747028</v>
      </c>
      <c r="N9" s="18">
        <v>0.2824469644503082</v>
      </c>
      <c r="O9" s="18">
        <v>2.5177578729553707</v>
      </c>
      <c r="P9" s="18">
        <v>7.55688448354908</v>
      </c>
      <c r="Q9" s="18">
        <v>3.9548655668635475</v>
      </c>
      <c r="R9" s="18">
        <v>0.82461795109779723</v>
      </c>
      <c r="S9" s="18">
        <v>0.46491117861243747</v>
      </c>
      <c r="T9" s="18">
        <v>11.109729498661556</v>
      </c>
      <c r="U9" s="18">
        <v>4.602595269759957E-2</v>
      </c>
      <c r="V9" s="18">
        <v>0.37104965162000736</v>
      </c>
      <c r="W9" s="18">
        <v>1.2064346863675417</v>
      </c>
      <c r="X9" s="18">
        <v>0.54882485535752745</v>
      </c>
      <c r="Y9" s="18">
        <v>3.8646246947536254</v>
      </c>
      <c r="Z9" s="18">
        <v>2.3398706491347347</v>
      </c>
      <c r="AA9" s="18">
        <v>1.3460959864001305</v>
      </c>
      <c r="AB9" s="18">
        <v>10.309914890316268</v>
      </c>
      <c r="AC9" s="19">
        <v>10.066672593913443</v>
      </c>
      <c r="AD9" s="20">
        <f t="shared" si="0"/>
        <v>100.00000000000001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x14ac:dyDescent="0.2">
      <c r="A10" s="16" t="s">
        <v>35</v>
      </c>
      <c r="B10" s="17" t="s">
        <v>3</v>
      </c>
      <c r="C10" s="18">
        <v>0.24640098996405779</v>
      </c>
      <c r="D10" s="18"/>
      <c r="E10" s="18"/>
      <c r="F10" s="18"/>
      <c r="G10" s="18">
        <v>1.4473910607275482</v>
      </c>
      <c r="H10" s="18">
        <v>0.17363700169847135</v>
      </c>
      <c r="I10" s="18">
        <v>7.706430509449028</v>
      </c>
      <c r="J10" s="18"/>
      <c r="K10" s="18"/>
      <c r="L10" s="18"/>
      <c r="M10" s="18"/>
      <c r="N10" s="18">
        <v>0.32940480058137095</v>
      </c>
      <c r="O10" s="18"/>
      <c r="P10" s="18"/>
      <c r="Q10" s="18">
        <v>5.563032807738149</v>
      </c>
      <c r="R10" s="18">
        <v>1.5200264177310896</v>
      </c>
      <c r="S10" s="18">
        <v>3.6884482155142875</v>
      </c>
      <c r="T10" s="18"/>
      <c r="U10" s="18">
        <v>6.1841796411997156E-2</v>
      </c>
      <c r="V10" s="18">
        <v>0.11018889630604647</v>
      </c>
      <c r="W10" s="18"/>
      <c r="X10" s="18">
        <v>0.60330100019369381</v>
      </c>
      <c r="Y10" s="18"/>
      <c r="Z10" s="18">
        <v>0.49402324010800064</v>
      </c>
      <c r="AA10" s="18">
        <v>0.49167842540202811</v>
      </c>
      <c r="AB10" s="18">
        <v>2.3494536048736547</v>
      </c>
      <c r="AC10" s="19">
        <v>75.214741233300572</v>
      </c>
      <c r="AD10" s="20">
        <f t="shared" si="0"/>
        <v>100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x14ac:dyDescent="0.2">
      <c r="A11" s="16" t="s">
        <v>65</v>
      </c>
      <c r="B11" s="17" t="s">
        <v>24</v>
      </c>
      <c r="C11" s="18">
        <v>1.4018538684444239</v>
      </c>
      <c r="D11" s="18"/>
      <c r="E11" s="18"/>
      <c r="F11" s="18">
        <v>2.2891342553045133</v>
      </c>
      <c r="G11" s="18"/>
      <c r="H11" s="18">
        <v>0.34501458890522124</v>
      </c>
      <c r="I11" s="18">
        <v>16.915674153206769</v>
      </c>
      <c r="J11" s="18"/>
      <c r="K11" s="18"/>
      <c r="L11" s="18"/>
      <c r="M11" s="18"/>
      <c r="N11" s="18">
        <v>1.9557015513687572</v>
      </c>
      <c r="O11" s="18"/>
      <c r="P11" s="18"/>
      <c r="Q11" s="18">
        <v>28.592850466979293</v>
      </c>
      <c r="R11" s="18">
        <v>6.544886644023336</v>
      </c>
      <c r="S11" s="18">
        <v>1.5802368110666896</v>
      </c>
      <c r="T11" s="18"/>
      <c r="U11" s="18">
        <v>0.16838735588273043</v>
      </c>
      <c r="V11" s="18">
        <v>0.2076873543886944</v>
      </c>
      <c r="W11" s="18"/>
      <c r="X11" s="18">
        <v>4.7873718496121214</v>
      </c>
      <c r="Y11" s="18"/>
      <c r="Z11" s="18">
        <v>0.91591643180970483</v>
      </c>
      <c r="AA11" s="18">
        <v>1.2098785992996159</v>
      </c>
      <c r="AB11" s="18">
        <v>3.4865282114629226</v>
      </c>
      <c r="AC11" s="19">
        <v>29.598877858245189</v>
      </c>
      <c r="AD11" s="20">
        <f t="shared" si="0"/>
        <v>99.999999999999986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 x14ac:dyDescent="0.2">
      <c r="A12" s="16" t="s">
        <v>36</v>
      </c>
      <c r="B12" s="17" t="s">
        <v>4</v>
      </c>
      <c r="C12" s="18">
        <v>0.40681657190569981</v>
      </c>
      <c r="D12" s="18"/>
      <c r="E12" s="18"/>
      <c r="F12" s="18">
        <v>0.94388222892653129</v>
      </c>
      <c r="G12" s="18">
        <v>1.2564065795871404</v>
      </c>
      <c r="H12" s="18"/>
      <c r="I12" s="18">
        <v>54.608231882789774</v>
      </c>
      <c r="J12" s="18"/>
      <c r="K12" s="18"/>
      <c r="L12" s="18"/>
      <c r="M12" s="18"/>
      <c r="N12" s="18">
        <v>0.33622861863974973</v>
      </c>
      <c r="O12" s="18"/>
      <c r="P12" s="18"/>
      <c r="Q12" s="18">
        <v>4.2133261159976199</v>
      </c>
      <c r="R12" s="18">
        <v>1.409824202602072</v>
      </c>
      <c r="S12" s="18">
        <v>0.37581494983677888</v>
      </c>
      <c r="T12" s="18"/>
      <c r="U12" s="18">
        <v>9.7650331287258071E-2</v>
      </c>
      <c r="V12" s="18">
        <v>3.7882125299859126</v>
      </c>
      <c r="W12" s="18"/>
      <c r="X12" s="18">
        <v>0.58553429662779621</v>
      </c>
      <c r="Y12" s="18"/>
      <c r="Z12" s="18">
        <v>10.718499564103167</v>
      </c>
      <c r="AA12" s="18">
        <v>2.1956356221462414</v>
      </c>
      <c r="AB12" s="18">
        <v>10.457194782911138</v>
      </c>
      <c r="AC12" s="19">
        <v>8.606741722653112</v>
      </c>
      <c r="AD12" s="20">
        <f t="shared" si="0"/>
        <v>100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x14ac:dyDescent="0.2">
      <c r="A13" s="16" t="s">
        <v>37</v>
      </c>
      <c r="B13" s="17" t="s">
        <v>5</v>
      </c>
      <c r="C13" s="18">
        <v>0.97142071932004403</v>
      </c>
      <c r="D13" s="18"/>
      <c r="E13" s="18"/>
      <c r="F13" s="18">
        <v>2.3726158089781362</v>
      </c>
      <c r="G13" s="18">
        <v>3.1800811807803746</v>
      </c>
      <c r="H13" s="18">
        <v>3.2032998981658394</v>
      </c>
      <c r="I13" s="18"/>
      <c r="J13" s="18"/>
      <c r="K13" s="18"/>
      <c r="L13" s="18"/>
      <c r="M13" s="18"/>
      <c r="N13" s="18">
        <v>0.84449357562293248</v>
      </c>
      <c r="O13" s="18"/>
      <c r="P13" s="18"/>
      <c r="Q13" s="18">
        <v>12.396059635113701</v>
      </c>
      <c r="R13" s="18">
        <v>3.42768571711798</v>
      </c>
      <c r="S13" s="18">
        <v>1.7465687714976679</v>
      </c>
      <c r="T13" s="18"/>
      <c r="U13" s="18">
        <v>0.16830299906798951</v>
      </c>
      <c r="V13" s="18">
        <v>1.6711163391954282</v>
      </c>
      <c r="W13" s="18"/>
      <c r="X13" s="18">
        <v>2.2761587187132521</v>
      </c>
      <c r="Y13" s="18"/>
      <c r="Z13" s="18">
        <v>5.9320677486290325</v>
      </c>
      <c r="AA13" s="18">
        <v>8.7144534099337552</v>
      </c>
      <c r="AB13" s="18">
        <v>24.660191485617457</v>
      </c>
      <c r="AC13" s="19">
        <v>28.435483992246404</v>
      </c>
      <c r="AD13" s="20">
        <f t="shared" si="0"/>
        <v>99.999999999999986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 x14ac:dyDescent="0.2">
      <c r="A14" s="16" t="s">
        <v>38</v>
      </c>
      <c r="B14" s="17" t="s">
        <v>6</v>
      </c>
      <c r="C14" s="18">
        <v>0.61082176901446261</v>
      </c>
      <c r="D14" s="18">
        <v>1.8830429723111344</v>
      </c>
      <c r="E14" s="18">
        <v>3.7664718360956821</v>
      </c>
      <c r="F14" s="18">
        <v>1.025644417198845</v>
      </c>
      <c r="G14" s="18">
        <v>1.343615397448616</v>
      </c>
      <c r="H14" s="18">
        <v>3.0446621501391053</v>
      </c>
      <c r="I14" s="18"/>
      <c r="J14" s="18"/>
      <c r="K14" s="18">
        <v>7.3443770471820216</v>
      </c>
      <c r="L14" s="18">
        <v>20.620448516013393</v>
      </c>
      <c r="M14" s="18">
        <v>0.555135182348647</v>
      </c>
      <c r="N14" s="18">
        <v>0.38449615618084315</v>
      </c>
      <c r="O14" s="18">
        <v>1.3885201446666904</v>
      </c>
      <c r="P14" s="18">
        <v>6.2389635084337041</v>
      </c>
      <c r="Q14" s="18">
        <v>5.884071501571408</v>
      </c>
      <c r="R14" s="18">
        <v>1.7819391796811259</v>
      </c>
      <c r="S14" s="18">
        <v>0.56702571765328791</v>
      </c>
      <c r="T14" s="18">
        <v>5.1825453836071977</v>
      </c>
      <c r="U14" s="18">
        <v>0.12248870256558456</v>
      </c>
      <c r="V14" s="18">
        <v>2.4181534460754723</v>
      </c>
      <c r="W14" s="18">
        <v>0.7171948784960801</v>
      </c>
      <c r="X14" s="18">
        <v>0.87026339834637079</v>
      </c>
      <c r="Y14" s="18">
        <v>2.9162589184139747</v>
      </c>
      <c r="Z14" s="18">
        <v>10.148044769472877</v>
      </c>
      <c r="AA14" s="18">
        <v>1.8308272228797222</v>
      </c>
      <c r="AB14" s="18">
        <v>8.645769160395357</v>
      </c>
      <c r="AC14" s="19">
        <v>10.709218623808392</v>
      </c>
      <c r="AD14" s="20">
        <f t="shared" si="0"/>
        <v>99.999999999999986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x14ac:dyDescent="0.2">
      <c r="A15" s="16" t="s">
        <v>39</v>
      </c>
      <c r="B15" s="17" t="s">
        <v>7</v>
      </c>
      <c r="C15" s="18">
        <v>0.30860814680416448</v>
      </c>
      <c r="D15" s="18">
        <v>1.6251276188640023</v>
      </c>
      <c r="E15" s="18">
        <v>8.0254590757780324</v>
      </c>
      <c r="F15" s="18">
        <v>1.0047069292227218</v>
      </c>
      <c r="G15" s="18">
        <v>1.0160288200811238</v>
      </c>
      <c r="H15" s="18">
        <v>0.77105695269757679</v>
      </c>
      <c r="I15" s="18"/>
      <c r="J15" s="18">
        <v>1.0288860341779298</v>
      </c>
      <c r="K15" s="18"/>
      <c r="L15" s="18">
        <v>22.719916043986409</v>
      </c>
      <c r="M15" s="18">
        <v>0.42417855559069956</v>
      </c>
      <c r="N15" s="18">
        <v>0.32950269593529158</v>
      </c>
      <c r="O15" s="18">
        <v>1.9464360286021338</v>
      </c>
      <c r="P15" s="18">
        <v>11.978272941380995</v>
      </c>
      <c r="Q15" s="18">
        <v>4.360368570889575</v>
      </c>
      <c r="R15" s="18">
        <v>1.1204442656012059</v>
      </c>
      <c r="S15" s="18">
        <v>0.56488753691478588</v>
      </c>
      <c r="T15" s="18">
        <v>5.3077609955263343</v>
      </c>
      <c r="U15" s="18">
        <v>6.0311977178718543E-2</v>
      </c>
      <c r="V15" s="18">
        <v>0.43944304870732248</v>
      </c>
      <c r="W15" s="18">
        <v>1.5152847820973927</v>
      </c>
      <c r="X15" s="18">
        <v>0.88050503992804419</v>
      </c>
      <c r="Y15" s="18">
        <v>9.2799291382211528</v>
      </c>
      <c r="Z15" s="18">
        <v>1.6597209168166833</v>
      </c>
      <c r="AA15" s="18">
        <v>2.8375080026280228</v>
      </c>
      <c r="AB15" s="18">
        <v>9.0282796062138804</v>
      </c>
      <c r="AC15" s="19">
        <v>11.767376276155785</v>
      </c>
      <c r="AD15" s="20">
        <f t="shared" si="0"/>
        <v>100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x14ac:dyDescent="0.2">
      <c r="A16" s="16" t="s">
        <v>40</v>
      </c>
      <c r="B16" s="17" t="s">
        <v>8</v>
      </c>
      <c r="C16" s="18">
        <v>0.47549541883471524</v>
      </c>
      <c r="D16" s="18">
        <v>5.791983198664667</v>
      </c>
      <c r="E16" s="18">
        <v>6.4319576244885628</v>
      </c>
      <c r="F16" s="18">
        <v>1.1706063149798294</v>
      </c>
      <c r="G16" s="18">
        <v>1.6022774560977462</v>
      </c>
      <c r="H16" s="18">
        <v>1.7677465186722763</v>
      </c>
      <c r="I16" s="18"/>
      <c r="J16" s="18">
        <v>1.6008863298292895</v>
      </c>
      <c r="K16" s="18">
        <v>13.150010245282514</v>
      </c>
      <c r="L16" s="18"/>
      <c r="M16" s="18">
        <v>0.58642317874852912</v>
      </c>
      <c r="N16" s="18">
        <v>0.38922631730986029</v>
      </c>
      <c r="O16" s="18">
        <v>2.3007061436800464</v>
      </c>
      <c r="P16" s="18">
        <v>10.867192224361389</v>
      </c>
      <c r="Q16" s="18">
        <v>6.3866861804950119</v>
      </c>
      <c r="R16" s="18">
        <v>1.5935043934601572</v>
      </c>
      <c r="S16" s="18">
        <v>1.0645850626520161</v>
      </c>
      <c r="T16" s="18">
        <v>7.1089960247251494</v>
      </c>
      <c r="U16" s="18">
        <v>8.3433791853152778E-2</v>
      </c>
      <c r="V16" s="18">
        <v>0.78705543627062591</v>
      </c>
      <c r="W16" s="18">
        <v>1.4407223905156938</v>
      </c>
      <c r="X16" s="18">
        <v>1.0397389031899029</v>
      </c>
      <c r="Y16" s="18">
        <v>5.0272418981530649</v>
      </c>
      <c r="Z16" s="18">
        <v>2.2829565302742658</v>
      </c>
      <c r="AA16" s="18">
        <v>4.805854941065336</v>
      </c>
      <c r="AB16" s="18">
        <v>8.5415683203627015</v>
      </c>
      <c r="AC16" s="19">
        <v>13.703145156033489</v>
      </c>
      <c r="AD16" s="20">
        <f t="shared" si="0"/>
        <v>99.999999999999986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x14ac:dyDescent="0.2">
      <c r="A17" s="16" t="s">
        <v>41</v>
      </c>
      <c r="B17" s="17" t="s">
        <v>9</v>
      </c>
      <c r="C17" s="18">
        <v>0.33627109311578074</v>
      </c>
      <c r="D17" s="18">
        <v>1.4449709540276265</v>
      </c>
      <c r="E17" s="18">
        <v>4.6464448287884492</v>
      </c>
      <c r="F17" s="18">
        <v>0.53982875807469421</v>
      </c>
      <c r="G17" s="18">
        <v>0.8795568595447254</v>
      </c>
      <c r="H17" s="18">
        <v>0.97987727973507066</v>
      </c>
      <c r="I17" s="18"/>
      <c r="J17" s="18">
        <v>1.6919791949115681</v>
      </c>
      <c r="K17" s="18">
        <v>9.6013935338216427</v>
      </c>
      <c r="L17" s="18">
        <v>19.703848687279077</v>
      </c>
      <c r="M17" s="18"/>
      <c r="N17" s="18">
        <v>0.15111425043029611</v>
      </c>
      <c r="O17" s="18">
        <v>1.1781836569355872</v>
      </c>
      <c r="P17" s="18">
        <v>19.564230273631516</v>
      </c>
      <c r="Q17" s="18">
        <v>4.9074245080940226</v>
      </c>
      <c r="R17" s="18">
        <v>4.9575893303311114</v>
      </c>
      <c r="S17" s="18">
        <v>0.1106216874516212</v>
      </c>
      <c r="T17" s="18">
        <v>4.980244745856699</v>
      </c>
      <c r="U17" s="18">
        <v>2.8185372597845447E-2</v>
      </c>
      <c r="V17" s="18">
        <v>0.64501469640341791</v>
      </c>
      <c r="W17" s="18">
        <v>0.58025231966638835</v>
      </c>
      <c r="X17" s="18">
        <v>0.20002334940266148</v>
      </c>
      <c r="Y17" s="18">
        <v>4.9013707490043288</v>
      </c>
      <c r="Z17" s="18">
        <v>2.3425946502634645</v>
      </c>
      <c r="AA17" s="18">
        <v>2.4078654926507319</v>
      </c>
      <c r="AB17" s="18">
        <v>7.1965822033489015</v>
      </c>
      <c r="AC17" s="19">
        <v>6.0245315246327511</v>
      </c>
      <c r="AD17" s="20">
        <f t="shared" si="0"/>
        <v>99.999999999999972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x14ac:dyDescent="0.2">
      <c r="A18" s="16" t="s">
        <v>42</v>
      </c>
      <c r="B18" s="17" t="s">
        <v>10</v>
      </c>
      <c r="C18" s="18">
        <v>1.5307207526978708</v>
      </c>
      <c r="D18" s="18"/>
      <c r="E18" s="18"/>
      <c r="F18" s="18">
        <v>2.09495524643539</v>
      </c>
      <c r="G18" s="18">
        <v>9.5651406951592346</v>
      </c>
      <c r="H18" s="18">
        <v>0.24487446931588222</v>
      </c>
      <c r="I18" s="18">
        <v>19.080735197740221</v>
      </c>
      <c r="J18" s="18"/>
      <c r="K18" s="18"/>
      <c r="L18" s="18"/>
      <c r="M18" s="18"/>
      <c r="N18" s="18"/>
      <c r="O18" s="18"/>
      <c r="P18" s="18"/>
      <c r="Q18" s="18">
        <v>17.401821242426806</v>
      </c>
      <c r="R18" s="18">
        <v>8.2800497700443394</v>
      </c>
      <c r="S18" s="18">
        <v>0.81595137403724183</v>
      </c>
      <c r="T18" s="18"/>
      <c r="U18" s="18">
        <v>0.17314515149005244</v>
      </c>
      <c r="V18" s="18">
        <v>0.15812429957816546</v>
      </c>
      <c r="W18" s="18"/>
      <c r="X18" s="18">
        <v>10.815787986924413</v>
      </c>
      <c r="Y18" s="18"/>
      <c r="Z18" s="18">
        <v>0.75397957314963138</v>
      </c>
      <c r="AA18" s="18">
        <v>3.8727305738377273</v>
      </c>
      <c r="AB18" s="18">
        <v>5.5209255164280195</v>
      </c>
      <c r="AC18" s="19">
        <v>19.691058150735007</v>
      </c>
      <c r="AD18" s="20">
        <f t="shared" si="0"/>
        <v>100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">
      <c r="A19" s="16" t="s">
        <v>43</v>
      </c>
      <c r="B19" s="17" t="s">
        <v>11</v>
      </c>
      <c r="C19" s="18">
        <v>0.49039286869366977</v>
      </c>
      <c r="D19" s="18">
        <v>0.94889883907426897</v>
      </c>
      <c r="E19" s="18">
        <v>3.5296761815689277</v>
      </c>
      <c r="F19" s="18">
        <v>1.4337956405496182</v>
      </c>
      <c r="G19" s="18">
        <v>1.5022045635901466</v>
      </c>
      <c r="H19" s="18">
        <v>1.0152533949779821</v>
      </c>
      <c r="I19" s="18"/>
      <c r="J19" s="18">
        <v>0.80469087746984358</v>
      </c>
      <c r="K19" s="18">
        <v>7.3448347233368541</v>
      </c>
      <c r="L19" s="18">
        <v>12.679881209021485</v>
      </c>
      <c r="M19" s="18">
        <v>0.22611767307866484</v>
      </c>
      <c r="N19" s="18">
        <v>0.27154583327576842</v>
      </c>
      <c r="O19" s="18"/>
      <c r="P19" s="18">
        <v>4.8218785660752426</v>
      </c>
      <c r="Q19" s="18">
        <v>6.3846684983320383</v>
      </c>
      <c r="R19" s="18">
        <v>1.6592618804441188</v>
      </c>
      <c r="S19" s="18">
        <v>0.95437559129703897</v>
      </c>
      <c r="T19" s="18">
        <v>4.1369680428186975</v>
      </c>
      <c r="U19" s="18">
        <v>6.1601639930879908E-2</v>
      </c>
      <c r="V19" s="18">
        <v>0.59378228325424509</v>
      </c>
      <c r="W19" s="18">
        <v>0.50299609478804452</v>
      </c>
      <c r="X19" s="18">
        <v>2.2593289369076235</v>
      </c>
      <c r="Y19" s="18">
        <v>2.5325617129368667</v>
      </c>
      <c r="Z19" s="18">
        <v>1.2663291147763855</v>
      </c>
      <c r="AA19" s="18">
        <v>1.5432410552066498</v>
      </c>
      <c r="AB19" s="18">
        <v>23.253704415297076</v>
      </c>
      <c r="AC19" s="19">
        <v>19.782010363297864</v>
      </c>
      <c r="AD19" s="20">
        <f t="shared" si="0"/>
        <v>100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">
      <c r="A20" s="16" t="s">
        <v>44</v>
      </c>
      <c r="B20" s="17" t="s">
        <v>12</v>
      </c>
      <c r="C20" s="18">
        <v>0.54972959548328149</v>
      </c>
      <c r="D20" s="18">
        <v>2.9113905252195442</v>
      </c>
      <c r="E20" s="18">
        <v>5.47453438554406</v>
      </c>
      <c r="F20" s="18">
        <v>1.0820519313445296</v>
      </c>
      <c r="G20" s="18">
        <v>1.0839610569654814</v>
      </c>
      <c r="H20" s="18">
        <v>0.73479183284363569</v>
      </c>
      <c r="I20" s="18"/>
      <c r="J20" s="18">
        <v>1.1599091891923889</v>
      </c>
      <c r="K20" s="18">
        <v>15.10343670082584</v>
      </c>
      <c r="L20" s="18">
        <v>24.169958211165923</v>
      </c>
      <c r="M20" s="18">
        <v>1.1743138831839082</v>
      </c>
      <c r="N20" s="18">
        <v>0.37585313919657903</v>
      </c>
      <c r="O20" s="18">
        <v>1.694389705784602</v>
      </c>
      <c r="P20" s="18"/>
      <c r="Q20" s="18">
        <v>4.5733474544531552</v>
      </c>
      <c r="R20" s="18">
        <v>1.4496564313574414</v>
      </c>
      <c r="S20" s="18">
        <v>0.76241587502820862</v>
      </c>
      <c r="T20" s="18">
        <v>5.3840894844982028</v>
      </c>
      <c r="U20" s="18">
        <v>0.10962783389148112</v>
      </c>
      <c r="V20" s="18">
        <v>0.39077309934031979</v>
      </c>
      <c r="W20" s="18">
        <v>1.1979564707480845</v>
      </c>
      <c r="X20" s="18">
        <v>0.52731857444656005</v>
      </c>
      <c r="Y20" s="18">
        <v>6.7576439227214316</v>
      </c>
      <c r="Z20" s="18">
        <v>1.625183879045863</v>
      </c>
      <c r="AA20" s="18">
        <v>3.3989947423745859</v>
      </c>
      <c r="AB20" s="18">
        <v>7.4215601624355267</v>
      </c>
      <c r="AC20" s="19">
        <v>10.887111912909388</v>
      </c>
      <c r="AD20" s="20">
        <f t="shared" si="0"/>
        <v>100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">
      <c r="A21" s="16" t="s">
        <v>45</v>
      </c>
      <c r="B21" s="17" t="s">
        <v>13</v>
      </c>
      <c r="C21" s="18">
        <v>1.9657668666001402</v>
      </c>
      <c r="D21" s="18"/>
      <c r="E21" s="18"/>
      <c r="F21" s="18">
        <v>3.3018278385821374</v>
      </c>
      <c r="G21" s="18">
        <v>8.0932698178466751</v>
      </c>
      <c r="H21" s="18">
        <v>0.48937553737877398</v>
      </c>
      <c r="I21" s="18">
        <v>22.028878915943974</v>
      </c>
      <c r="J21" s="18"/>
      <c r="K21" s="18"/>
      <c r="L21" s="18"/>
      <c r="M21" s="18"/>
      <c r="N21" s="18">
        <v>1.33934473931972</v>
      </c>
      <c r="O21" s="18"/>
      <c r="P21" s="18"/>
      <c r="Q21" s="18"/>
      <c r="R21" s="18">
        <v>8.4851656465221286</v>
      </c>
      <c r="S21" s="18">
        <v>2.2322562148333414</v>
      </c>
      <c r="T21" s="18"/>
      <c r="U21" s="18">
        <v>0.41910569724060848</v>
      </c>
      <c r="V21" s="18">
        <v>0.3789609138063107</v>
      </c>
      <c r="W21" s="18"/>
      <c r="X21" s="18">
        <v>4.4285309125288626</v>
      </c>
      <c r="Y21" s="18"/>
      <c r="Z21" s="18">
        <v>1.2639126427057346</v>
      </c>
      <c r="AA21" s="18">
        <v>1.7004317827232995</v>
      </c>
      <c r="AB21" s="18">
        <v>4.8759601861229562</v>
      </c>
      <c r="AC21" s="19">
        <v>38.997212287845343</v>
      </c>
      <c r="AD21" s="20">
        <f t="shared" si="0"/>
        <v>100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">
      <c r="A22" s="16" t="s">
        <v>46</v>
      </c>
      <c r="B22" s="17" t="s">
        <v>14</v>
      </c>
      <c r="C22" s="18">
        <v>1.6439471464649396</v>
      </c>
      <c r="D22" s="18"/>
      <c r="E22" s="18"/>
      <c r="F22" s="18">
        <v>2.4617210283667101</v>
      </c>
      <c r="G22" s="18">
        <v>5.2101286458237679</v>
      </c>
      <c r="H22" s="18">
        <v>0.41931477622275104</v>
      </c>
      <c r="I22" s="18">
        <v>17.771239474278328</v>
      </c>
      <c r="J22" s="18"/>
      <c r="K22" s="18"/>
      <c r="L22" s="18"/>
      <c r="M22" s="18"/>
      <c r="N22" s="18">
        <v>1.530441833921335</v>
      </c>
      <c r="O22" s="18"/>
      <c r="P22" s="18"/>
      <c r="Q22" s="18">
        <v>27.079979377948433</v>
      </c>
      <c r="R22" s="18"/>
      <c r="S22" s="18">
        <v>1.8985737589373299</v>
      </c>
      <c r="T22" s="18"/>
      <c r="U22" s="18">
        <v>0.25756885960898684</v>
      </c>
      <c r="V22" s="18">
        <v>0.42690168657987126</v>
      </c>
      <c r="W22" s="18"/>
      <c r="X22" s="18">
        <v>3.9386682970729066</v>
      </c>
      <c r="Y22" s="18"/>
      <c r="Z22" s="18">
        <v>0.8697306071391504</v>
      </c>
      <c r="AA22" s="18">
        <v>1.0369980287865863</v>
      </c>
      <c r="AB22" s="18">
        <v>3.742820580417578</v>
      </c>
      <c r="AC22" s="19">
        <v>31.711965898431327</v>
      </c>
      <c r="AD22" s="20">
        <f t="shared" si="0"/>
        <v>100.00000000000001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">
      <c r="A23" s="16" t="s">
        <v>47</v>
      </c>
      <c r="B23" s="17" t="s">
        <v>15</v>
      </c>
      <c r="C23" s="18">
        <v>0.14138513232319325</v>
      </c>
      <c r="D23" s="18"/>
      <c r="E23" s="18"/>
      <c r="F23" s="18">
        <v>4.5158470560086315</v>
      </c>
      <c r="G23" s="18">
        <v>1.381808381671952</v>
      </c>
      <c r="H23" s="18">
        <v>0.10364877337428823</v>
      </c>
      <c r="I23" s="18">
        <v>8.401693739385987</v>
      </c>
      <c r="J23" s="18"/>
      <c r="K23" s="18"/>
      <c r="L23" s="18"/>
      <c r="M23" s="18"/>
      <c r="N23" s="18">
        <v>0.19553111266906076</v>
      </c>
      <c r="O23" s="18"/>
      <c r="P23" s="18"/>
      <c r="Q23" s="18">
        <v>5.1696405743016811</v>
      </c>
      <c r="R23" s="18">
        <v>1.8714070250577943</v>
      </c>
      <c r="S23" s="18"/>
      <c r="T23" s="18"/>
      <c r="U23" s="18">
        <v>4.1984453049412306E-2</v>
      </c>
      <c r="V23" s="18">
        <v>5.7128230820000903E-2</v>
      </c>
      <c r="W23" s="18"/>
      <c r="X23" s="18">
        <v>0.71612025375990218</v>
      </c>
      <c r="Y23" s="18"/>
      <c r="Z23" s="18">
        <v>0.53981437361287221</v>
      </c>
      <c r="AA23" s="18">
        <v>0.5359843492025681</v>
      </c>
      <c r="AB23" s="18">
        <v>1.3267496091975453</v>
      </c>
      <c r="AC23" s="19">
        <v>75.001256935565124</v>
      </c>
      <c r="AD23" s="20">
        <f t="shared" si="0"/>
        <v>100.00000000000001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">
      <c r="A24" s="16" t="s">
        <v>48</v>
      </c>
      <c r="B24" s="17" t="s">
        <v>16</v>
      </c>
      <c r="C24" s="18">
        <v>0.29460477938312646</v>
      </c>
      <c r="D24" s="18">
        <v>1.5064734897629375</v>
      </c>
      <c r="E24" s="18">
        <v>9.6958329062230071</v>
      </c>
      <c r="F24" s="18">
        <v>0.66404185256551973</v>
      </c>
      <c r="G24" s="18">
        <v>2.4203575966547199</v>
      </c>
      <c r="H24" s="18">
        <v>1.2271091671309164</v>
      </c>
      <c r="I24" s="18"/>
      <c r="J24" s="18">
        <v>1.316080951581692</v>
      </c>
      <c r="K24" s="18">
        <v>9.2948894425254149</v>
      </c>
      <c r="L24" s="18">
        <v>21.941114716521241</v>
      </c>
      <c r="M24" s="18">
        <v>0.39368142921558091</v>
      </c>
      <c r="N24" s="18">
        <v>0.50399101610200625</v>
      </c>
      <c r="O24" s="18">
        <v>2.2700930958009566</v>
      </c>
      <c r="P24" s="18">
        <v>6.4651761684298741</v>
      </c>
      <c r="Q24" s="18">
        <v>6.1615807266111116</v>
      </c>
      <c r="R24" s="18">
        <v>1.5099574611397464</v>
      </c>
      <c r="S24" s="18">
        <v>0.40789766599058441</v>
      </c>
      <c r="T24" s="18"/>
      <c r="U24" s="18">
        <v>4.5079141012795608E-2</v>
      </c>
      <c r="V24" s="18">
        <v>0.80788380532193904</v>
      </c>
      <c r="W24" s="18">
        <v>0.92779485394089267</v>
      </c>
      <c r="X24" s="18">
        <v>1.7303024525946546</v>
      </c>
      <c r="Y24" s="18">
        <v>3.496231964865506</v>
      </c>
      <c r="Z24" s="18">
        <v>2.6163567023665042</v>
      </c>
      <c r="AA24" s="18">
        <v>1.8460652841228287</v>
      </c>
      <c r="AB24" s="18">
        <v>10.883890006670603</v>
      </c>
      <c r="AC24" s="19">
        <v>11.573513323465862</v>
      </c>
      <c r="AD24" s="20">
        <f t="shared" si="0"/>
        <v>100.00000000000001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">
      <c r="A25" s="16" t="s">
        <v>49</v>
      </c>
      <c r="B25" s="17" t="s">
        <v>17</v>
      </c>
      <c r="C25" s="18">
        <v>26.734490004455601</v>
      </c>
      <c r="D25" s="18"/>
      <c r="E25" s="18"/>
      <c r="F25" s="18">
        <v>1.5946688570250569</v>
      </c>
      <c r="G25" s="18">
        <v>2.587010969453126</v>
      </c>
      <c r="H25" s="18">
        <v>0.50734410468568858</v>
      </c>
      <c r="I25" s="18">
        <v>15.193384982954164</v>
      </c>
      <c r="J25" s="18"/>
      <c r="K25" s="18"/>
      <c r="L25" s="18"/>
      <c r="M25" s="18"/>
      <c r="N25" s="18">
        <v>0.46889246805940538</v>
      </c>
      <c r="O25" s="18"/>
      <c r="P25" s="18"/>
      <c r="Q25" s="18">
        <v>17.070989625839633</v>
      </c>
      <c r="R25" s="18">
        <v>3.3496229111025579</v>
      </c>
      <c r="S25" s="18">
        <v>0.7370502843924468</v>
      </c>
      <c r="T25" s="18"/>
      <c r="U25" s="18"/>
      <c r="V25" s="18">
        <v>0.21191022601682852</v>
      </c>
      <c r="W25" s="18"/>
      <c r="X25" s="18">
        <v>2.8184167637810211</v>
      </c>
      <c r="Y25" s="18"/>
      <c r="Z25" s="18">
        <v>1.3245135674364372</v>
      </c>
      <c r="AA25" s="18">
        <v>0.99076432931573322</v>
      </c>
      <c r="AB25" s="18">
        <v>4.9459880716828097</v>
      </c>
      <c r="AC25" s="19">
        <v>21.464952833799469</v>
      </c>
      <c r="AD25" s="20">
        <f t="shared" si="0"/>
        <v>99.999999999999986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">
      <c r="A26" s="16" t="s">
        <v>50</v>
      </c>
      <c r="B26" s="17" t="s">
        <v>18</v>
      </c>
      <c r="C26" s="18">
        <v>0.25711452609770996</v>
      </c>
      <c r="D26" s="18"/>
      <c r="E26" s="18"/>
      <c r="F26" s="18">
        <v>1.0374990177889944</v>
      </c>
      <c r="G26" s="18">
        <v>1.1192962106690583</v>
      </c>
      <c r="H26" s="18">
        <v>6.840134272697032</v>
      </c>
      <c r="I26" s="18">
        <v>43.524235520568809</v>
      </c>
      <c r="J26" s="18"/>
      <c r="K26" s="18"/>
      <c r="L26" s="18"/>
      <c r="M26" s="18"/>
      <c r="N26" s="18">
        <v>0.18156550961302176</v>
      </c>
      <c r="O26" s="18"/>
      <c r="P26" s="18"/>
      <c r="Q26" s="18">
        <v>5.6364818403672219</v>
      </c>
      <c r="R26" s="18">
        <v>2.1630733465235199</v>
      </c>
      <c r="S26" s="18">
        <v>0.33991652511545278</v>
      </c>
      <c r="T26" s="18"/>
      <c r="U26" s="18">
        <v>5.4852778896192014E-2</v>
      </c>
      <c r="V26" s="18"/>
      <c r="W26" s="18"/>
      <c r="X26" s="18">
        <v>0.56882312172211758</v>
      </c>
      <c r="Y26" s="18"/>
      <c r="Z26" s="18">
        <v>16.194193899252785</v>
      </c>
      <c r="AA26" s="18">
        <v>1.5873488690467346</v>
      </c>
      <c r="AB26" s="18">
        <v>10.530704949618826</v>
      </c>
      <c r="AC26" s="19">
        <v>9.9647596120225153</v>
      </c>
      <c r="AD26" s="20">
        <f t="shared" si="0"/>
        <v>100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">
      <c r="A27" s="16" t="s">
        <v>51</v>
      </c>
      <c r="B27" s="17" t="s">
        <v>19</v>
      </c>
      <c r="C27" s="18">
        <v>0.17694619434637401</v>
      </c>
      <c r="D27" s="18">
        <v>1.3013551577677211</v>
      </c>
      <c r="E27" s="18">
        <v>4.6728646637044573</v>
      </c>
      <c r="F27" s="18">
        <v>0.3687921438482657</v>
      </c>
      <c r="G27" s="18">
        <v>0.40802430422468805</v>
      </c>
      <c r="H27" s="18">
        <v>0.70496293384904984</v>
      </c>
      <c r="I27" s="18"/>
      <c r="J27" s="18">
        <v>0.88382637077090276</v>
      </c>
      <c r="K27" s="18">
        <v>13.160566823219527</v>
      </c>
      <c r="L27" s="18">
        <v>19.81256028752933</v>
      </c>
      <c r="M27" s="18">
        <v>0.26127043539597727</v>
      </c>
      <c r="N27" s="18">
        <v>7.7842762770615845E-2</v>
      </c>
      <c r="O27" s="18">
        <v>0.99485780904091159</v>
      </c>
      <c r="P27" s="18">
        <v>9.530699201648579</v>
      </c>
      <c r="Q27" s="18">
        <v>2.5440508452536768</v>
      </c>
      <c r="R27" s="18">
        <v>0.91735743871350339</v>
      </c>
      <c r="S27" s="18">
        <v>0.24387599771913776</v>
      </c>
      <c r="T27" s="18">
        <v>4.7953194913176009</v>
      </c>
      <c r="U27" s="18">
        <v>3.0305551869543972E-2</v>
      </c>
      <c r="V27" s="18">
        <v>0.86105177987700343</v>
      </c>
      <c r="W27" s="18"/>
      <c r="X27" s="18">
        <v>0.1741113853174022</v>
      </c>
      <c r="Y27" s="18">
        <v>23.74254888266427</v>
      </c>
      <c r="Z27" s="18">
        <v>1.4209991918188511</v>
      </c>
      <c r="AA27" s="18">
        <v>1.3025784124518276</v>
      </c>
      <c r="AB27" s="18">
        <v>7.0314787176308293</v>
      </c>
      <c r="AC27" s="19">
        <v>4.5817532172499629</v>
      </c>
      <c r="AD27" s="20">
        <f t="shared" si="0"/>
        <v>100.00000000000001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">
      <c r="A28" s="16" t="s">
        <v>52</v>
      </c>
      <c r="B28" s="17" t="s">
        <v>20</v>
      </c>
      <c r="C28" s="18">
        <v>1.8711594905294928</v>
      </c>
      <c r="D28" s="18"/>
      <c r="E28" s="18"/>
      <c r="F28" s="18">
        <v>1.47199364916736</v>
      </c>
      <c r="G28" s="18">
        <v>6.9221261219695283</v>
      </c>
      <c r="H28" s="18">
        <v>0.34042888591048265</v>
      </c>
      <c r="I28" s="18">
        <v>18.483441124331272</v>
      </c>
      <c r="J28" s="18"/>
      <c r="K28" s="18"/>
      <c r="L28" s="18"/>
      <c r="M28" s="18"/>
      <c r="N28" s="18">
        <v>2.6305632675696482</v>
      </c>
      <c r="O28" s="18"/>
      <c r="P28" s="18"/>
      <c r="Q28" s="18">
        <v>24.198931382563963</v>
      </c>
      <c r="R28" s="18">
        <v>6.4144856804725148</v>
      </c>
      <c r="S28" s="18">
        <v>1.2471952998713405</v>
      </c>
      <c r="T28" s="18"/>
      <c r="U28" s="18">
        <v>0.24814046636166026</v>
      </c>
      <c r="V28" s="18">
        <v>0.24680386228499518</v>
      </c>
      <c r="W28" s="18"/>
      <c r="X28" s="18"/>
      <c r="Y28" s="18"/>
      <c r="Z28" s="18">
        <v>0.86087448599325556</v>
      </c>
      <c r="AA28" s="18">
        <v>1.7568917531332908</v>
      </c>
      <c r="AB28" s="18">
        <v>4.4375419578470767</v>
      </c>
      <c r="AC28" s="19">
        <v>28.869422571994129</v>
      </c>
      <c r="AD28" s="20">
        <f t="shared" si="0"/>
        <v>100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">
      <c r="A29" s="16" t="s">
        <v>53</v>
      </c>
      <c r="B29" s="17" t="s">
        <v>21</v>
      </c>
      <c r="C29" s="18">
        <v>0.24172013594206848</v>
      </c>
      <c r="D29" s="18">
        <v>1.6404884642567614</v>
      </c>
      <c r="E29" s="18">
        <v>5.141675907028187</v>
      </c>
      <c r="F29" s="18">
        <v>0.46536392034351587</v>
      </c>
      <c r="G29" s="18">
        <v>0.74444671029484266</v>
      </c>
      <c r="H29" s="18">
        <v>0.64407039765274054</v>
      </c>
      <c r="I29" s="18"/>
      <c r="J29" s="18">
        <v>1.0152688108499823</v>
      </c>
      <c r="K29" s="18">
        <v>21.422268704230458</v>
      </c>
      <c r="L29" s="18">
        <v>20.562451957538475</v>
      </c>
      <c r="M29" s="18">
        <v>0.48822259883890956</v>
      </c>
      <c r="N29" s="18">
        <v>0.17088542493006514</v>
      </c>
      <c r="O29" s="18">
        <v>1.503634325897927</v>
      </c>
      <c r="P29" s="18">
        <v>12.407783346974966</v>
      </c>
      <c r="Q29" s="18">
        <v>3.2100443613477108</v>
      </c>
      <c r="R29" s="18">
        <v>1.2511614117997911</v>
      </c>
      <c r="S29" s="18">
        <v>0.69216661265258095</v>
      </c>
      <c r="T29" s="18">
        <v>4.6346826789784759</v>
      </c>
      <c r="U29" s="18">
        <v>3.5645001612181301E-2</v>
      </c>
      <c r="V29" s="18">
        <v>0.42858582620122071</v>
      </c>
      <c r="W29" s="18">
        <v>5.2302149561244304</v>
      </c>
      <c r="X29" s="18">
        <v>0.39446554158313857</v>
      </c>
      <c r="Y29" s="18"/>
      <c r="Z29" s="18">
        <v>1.6253710585124086</v>
      </c>
      <c r="AA29" s="18">
        <v>1.6499974121618042</v>
      </c>
      <c r="AB29" s="18">
        <v>8.241683830502879</v>
      </c>
      <c r="AC29" s="19">
        <v>6.1577006037445043</v>
      </c>
      <c r="AD29" s="20">
        <f t="shared" si="0"/>
        <v>100.00000000000003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">
      <c r="A30" s="16" t="s">
        <v>54</v>
      </c>
      <c r="B30" s="17" t="s">
        <v>22</v>
      </c>
      <c r="C30" s="18">
        <v>0.65326466911933756</v>
      </c>
      <c r="D30" s="18"/>
      <c r="E30" s="18"/>
      <c r="F30" s="18">
        <v>1.1570680401773594</v>
      </c>
      <c r="G30" s="18">
        <v>1.360080555964915</v>
      </c>
      <c r="H30" s="18">
        <v>5.7307978938009141</v>
      </c>
      <c r="I30" s="18">
        <v>51.439831791604654</v>
      </c>
      <c r="J30" s="18"/>
      <c r="K30" s="18"/>
      <c r="L30" s="18"/>
      <c r="M30" s="18"/>
      <c r="N30" s="18">
        <v>0.37822760174872122</v>
      </c>
      <c r="O30" s="18"/>
      <c r="P30" s="18"/>
      <c r="Q30" s="18">
        <v>5.7191531877533395</v>
      </c>
      <c r="R30" s="18">
        <v>1.3969852739483122</v>
      </c>
      <c r="S30" s="18">
        <v>0.8155218846540897</v>
      </c>
      <c r="T30" s="18"/>
      <c r="U30" s="18">
        <v>0.11283888307183292</v>
      </c>
      <c r="V30" s="18">
        <v>5.1634328125677991</v>
      </c>
      <c r="W30" s="18"/>
      <c r="X30" s="18">
        <v>0.71092159194425064</v>
      </c>
      <c r="Y30" s="18"/>
      <c r="Z30" s="18"/>
      <c r="AA30" s="18">
        <v>2.1965152170832782</v>
      </c>
      <c r="AB30" s="18">
        <v>10.690409037327258</v>
      </c>
      <c r="AC30" s="19">
        <v>12.474951559233947</v>
      </c>
      <c r="AD30" s="20">
        <f t="shared" si="0"/>
        <v>100.00000000000001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">
      <c r="A31" s="16" t="s">
        <v>55</v>
      </c>
      <c r="B31" s="17" t="s">
        <v>23</v>
      </c>
      <c r="C31" s="18">
        <v>0.46713264720435171</v>
      </c>
      <c r="D31" s="18"/>
      <c r="E31" s="18"/>
      <c r="F31" s="18">
        <v>1.0231702366395881</v>
      </c>
      <c r="G31" s="18">
        <v>1.3480234933626454</v>
      </c>
      <c r="H31" s="18">
        <v>0.94562898705657994</v>
      </c>
      <c r="I31" s="18">
        <v>62.518111023040149</v>
      </c>
      <c r="J31" s="18"/>
      <c r="K31" s="18"/>
      <c r="L31" s="18"/>
      <c r="M31" s="18"/>
      <c r="N31" s="18">
        <v>0.8904217423323767</v>
      </c>
      <c r="O31" s="18"/>
      <c r="P31" s="18"/>
      <c r="Q31" s="18">
        <v>6.0119925075284453</v>
      </c>
      <c r="R31" s="18">
        <v>1.2073143795765857</v>
      </c>
      <c r="S31" s="18">
        <v>0.77196447173728078</v>
      </c>
      <c r="T31" s="18"/>
      <c r="U31" s="18">
        <v>7.178092714221658E-2</v>
      </c>
      <c r="V31" s="18">
        <v>0.40035765838234583</v>
      </c>
      <c r="W31" s="18"/>
      <c r="X31" s="18">
        <v>0.98309500464347621</v>
      </c>
      <c r="Y31" s="18"/>
      <c r="Z31" s="18">
        <v>1.8042278495064532</v>
      </c>
      <c r="AA31" s="18"/>
      <c r="AB31" s="18">
        <v>8.1312972474241807</v>
      </c>
      <c r="AC31" s="19">
        <v>13.425481824423324</v>
      </c>
      <c r="AD31" s="20">
        <f t="shared" si="0"/>
        <v>100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">
      <c r="A32" s="16" t="s">
        <v>56</v>
      </c>
      <c r="B32" s="17" t="s">
        <v>25</v>
      </c>
      <c r="C32" s="18">
        <v>0.80952441561803412</v>
      </c>
      <c r="D32" s="18"/>
      <c r="E32" s="18"/>
      <c r="F32" s="18">
        <v>1.8019978961888925</v>
      </c>
      <c r="G32" s="18">
        <v>1.8087052264648307</v>
      </c>
      <c r="H32" s="18">
        <v>1.3653746355356184</v>
      </c>
      <c r="I32" s="18">
        <v>57.922362946163794</v>
      </c>
      <c r="J32" s="18"/>
      <c r="K32" s="18"/>
      <c r="L32" s="18"/>
      <c r="M32" s="18"/>
      <c r="N32" s="18">
        <v>0.65897114898402798</v>
      </c>
      <c r="O32" s="18"/>
      <c r="P32" s="18"/>
      <c r="Q32" s="18">
        <v>6.7760794694002922</v>
      </c>
      <c r="R32" s="18">
        <v>1.9664095303137155</v>
      </c>
      <c r="S32" s="18">
        <v>0.74320189927476132</v>
      </c>
      <c r="T32" s="18"/>
      <c r="U32" s="18">
        <v>0.13590879353896299</v>
      </c>
      <c r="V32" s="18">
        <v>0.953615870074212</v>
      </c>
      <c r="W32" s="18"/>
      <c r="X32" s="18">
        <v>1.3824484783835944</v>
      </c>
      <c r="Y32" s="18"/>
      <c r="Z32" s="18">
        <v>2.8106910534887826</v>
      </c>
      <c r="AA32" s="18">
        <v>2.6980541843290924</v>
      </c>
      <c r="AB32" s="18"/>
      <c r="AC32" s="19">
        <v>18.166654452241396</v>
      </c>
      <c r="AD32" s="20">
        <f t="shared" si="0"/>
        <v>100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">
      <c r="A33" s="9" t="s">
        <v>57</v>
      </c>
      <c r="B33" s="12" t="s">
        <v>26</v>
      </c>
      <c r="C33" s="21">
        <v>0.9963181528983478</v>
      </c>
      <c r="D33" s="21"/>
      <c r="E33" s="21"/>
      <c r="F33" s="21">
        <v>22.043184700427936</v>
      </c>
      <c r="G33" s="21">
        <v>4.2686955928755825</v>
      </c>
      <c r="H33" s="21">
        <v>0.40960126341487368</v>
      </c>
      <c r="I33" s="21">
        <v>22.289908948808961</v>
      </c>
      <c r="J33" s="21"/>
      <c r="K33" s="21"/>
      <c r="L33" s="21"/>
      <c r="M33" s="21"/>
      <c r="N33" s="21">
        <v>0.88421631269080792</v>
      </c>
      <c r="O33" s="21"/>
      <c r="P33" s="21"/>
      <c r="Q33" s="21">
        <v>17.089732671434465</v>
      </c>
      <c r="R33" s="21">
        <v>4.6620864203847336</v>
      </c>
      <c r="S33" s="21">
        <v>16.016619696030205</v>
      </c>
      <c r="T33" s="21"/>
      <c r="U33" s="21">
        <v>0.19740494380316806</v>
      </c>
      <c r="V33" s="21">
        <v>0.28681092524094237</v>
      </c>
      <c r="W33" s="21"/>
      <c r="X33" s="21">
        <v>2.5198054007476647</v>
      </c>
      <c r="Y33" s="21"/>
      <c r="Z33" s="21">
        <v>1.1673685704668286</v>
      </c>
      <c r="AA33" s="21">
        <v>1.4784926066946207</v>
      </c>
      <c r="AB33" s="21">
        <v>5.6897537940808576</v>
      </c>
      <c r="AC33" s="10"/>
      <c r="AD33" s="22">
        <f t="shared" si="0"/>
        <v>100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">
      <c r="A35" s="2" t="s">
        <v>58</v>
      </c>
      <c r="B35" s="1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"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"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">
      <c r="B38" s="1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"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">
      <c r="B41" s="1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"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"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"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"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"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"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"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2:55" x14ac:dyDescent="0.2"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2:55" x14ac:dyDescent="0.2"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2:55" x14ac:dyDescent="0.2"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2:55" x14ac:dyDescent="0.2"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2:55" x14ac:dyDescent="0.2"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2:55" x14ac:dyDescent="0.2"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2:55" x14ac:dyDescent="0.2"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2:55" x14ac:dyDescent="0.2"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2:55" x14ac:dyDescent="0.2"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2:55" x14ac:dyDescent="0.2"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2:55" x14ac:dyDescent="0.2">
      <c r="D59" s="23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59"/>
  <sheetViews>
    <sheetView workbookViewId="0">
      <pane xSplit="2" ySplit="6" topLeftCell="C7" activePane="bottomRight" state="frozen"/>
      <selection activeCell="F43" sqref="F43"/>
      <selection pane="topRight" activeCell="F43" sqref="F43"/>
      <selection pane="bottomLeft" activeCell="F43" sqref="F43"/>
      <selection pane="bottomRight" activeCell="O49" sqref="O49"/>
    </sheetView>
  </sheetViews>
  <sheetFormatPr baseColWidth="10" defaultColWidth="9.140625" defaultRowHeight="11.25" x14ac:dyDescent="0.2"/>
  <cols>
    <col min="1" max="1" width="11.85546875" style="2" customWidth="1"/>
    <col min="2" max="2" width="3.85546875" style="2" customWidth="1"/>
    <col min="3" max="29" width="3.7109375" style="2" customWidth="1"/>
    <col min="30" max="30" width="4.7109375" style="2" customWidth="1"/>
    <col min="31" max="54" width="3.7109375" style="2" customWidth="1"/>
    <col min="55" max="55" width="4.85546875" style="2" bestFit="1" customWidth="1"/>
    <col min="56" max="16384" width="9.140625" style="2"/>
  </cols>
  <sheetData>
    <row r="1" spans="1:55" ht="12.75" x14ac:dyDescent="0.2">
      <c r="A1" s="1" t="s">
        <v>28</v>
      </c>
    </row>
    <row r="2" spans="1:55" ht="12.75" x14ac:dyDescent="0.2">
      <c r="A2" s="3" t="s">
        <v>29</v>
      </c>
    </row>
    <row r="3" spans="1:55" ht="12.75" x14ac:dyDescent="0.2">
      <c r="A3" s="4" t="s">
        <v>30</v>
      </c>
    </row>
    <row r="5" spans="1:55" x14ac:dyDescent="0.2">
      <c r="A5" s="5"/>
      <c r="B5" s="6"/>
      <c r="C5" s="7" t="s">
        <v>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8"/>
    </row>
    <row r="6" spans="1:55" s="15" customFormat="1" x14ac:dyDescent="0.2">
      <c r="A6" s="9" t="s">
        <v>31</v>
      </c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24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19</v>
      </c>
      <c r="X6" s="11" t="s">
        <v>20</v>
      </c>
      <c r="Y6" s="11" t="s">
        <v>21</v>
      </c>
      <c r="Z6" s="11" t="s">
        <v>22</v>
      </c>
      <c r="AA6" s="11" t="s">
        <v>23</v>
      </c>
      <c r="AB6" s="11" t="s">
        <v>25</v>
      </c>
      <c r="AC6" s="12" t="s">
        <v>26</v>
      </c>
      <c r="AD6" s="13" t="s">
        <v>27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2">
      <c r="A7" s="16" t="s">
        <v>32</v>
      </c>
      <c r="B7" s="17" t="s">
        <v>0</v>
      </c>
      <c r="C7" s="18"/>
      <c r="D7" s="18"/>
      <c r="E7" s="18"/>
      <c r="F7" s="18">
        <v>1.7750616537415023</v>
      </c>
      <c r="G7" s="18">
        <v>3.8280939091480235</v>
      </c>
      <c r="H7" s="18">
        <v>0.68105601013682604</v>
      </c>
      <c r="I7" s="18">
        <v>24.001010428291451</v>
      </c>
      <c r="J7" s="18"/>
      <c r="K7" s="18"/>
      <c r="L7" s="18"/>
      <c r="M7" s="18"/>
      <c r="N7" s="18">
        <v>0.68654509879564996</v>
      </c>
      <c r="O7" s="18"/>
      <c r="P7" s="18"/>
      <c r="Q7" s="18">
        <v>18.889121789367081</v>
      </c>
      <c r="R7" s="18">
        <v>5.5792732026225291</v>
      </c>
      <c r="S7" s="18">
        <v>0.65554580860466372</v>
      </c>
      <c r="T7" s="18"/>
      <c r="U7" s="18">
        <v>6.1319348346780229</v>
      </c>
      <c r="V7" s="18">
        <v>0.24141755396517275</v>
      </c>
      <c r="W7" s="18"/>
      <c r="X7" s="18">
        <v>4.3112587378233824</v>
      </c>
      <c r="Y7" s="18"/>
      <c r="Z7" s="18">
        <v>1.8018244165190129</v>
      </c>
      <c r="AA7" s="18">
        <v>1.4649543361135493</v>
      </c>
      <c r="AB7" s="18">
        <v>6.339813800792542</v>
      </c>
      <c r="AC7" s="19">
        <v>23.613088419400597</v>
      </c>
      <c r="AD7" s="20">
        <f t="shared" ref="AD7:AD33" si="0">SUM(C7:AC7)</f>
        <v>100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x14ac:dyDescent="0.2">
      <c r="A8" s="16" t="s">
        <v>33</v>
      </c>
      <c r="B8" s="17" t="s">
        <v>1</v>
      </c>
      <c r="C8" s="18">
        <v>0.33725061821805208</v>
      </c>
      <c r="D8" s="18"/>
      <c r="E8" s="18">
        <v>3.7455641372086381</v>
      </c>
      <c r="F8" s="18">
        <v>0.75548237989671718</v>
      </c>
      <c r="G8" s="18">
        <v>0.73671228526149279</v>
      </c>
      <c r="H8" s="18">
        <v>0.80888005164957244</v>
      </c>
      <c r="I8" s="18"/>
      <c r="J8" s="18">
        <v>1.1165284517978773</v>
      </c>
      <c r="K8" s="18">
        <v>7.2346608640664405</v>
      </c>
      <c r="L8" s="18">
        <v>43.549650748811473</v>
      </c>
      <c r="M8" s="18">
        <v>0.37386940425765014</v>
      </c>
      <c r="N8" s="18">
        <v>0.21451965965244144</v>
      </c>
      <c r="O8" s="18">
        <v>1.2792863159375598</v>
      </c>
      <c r="P8" s="18">
        <v>10.407107559921705</v>
      </c>
      <c r="Q8" s="18">
        <v>2.8473694354169665</v>
      </c>
      <c r="R8" s="18">
        <v>1.0179876934491339</v>
      </c>
      <c r="S8" s="18">
        <v>0.35242286821859725</v>
      </c>
      <c r="T8" s="18">
        <v>4.3285907754866066</v>
      </c>
      <c r="U8" s="18">
        <v>5.7177323115178612E-2</v>
      </c>
      <c r="V8" s="18">
        <v>0.33376769210724905</v>
      </c>
      <c r="W8" s="18">
        <v>0.69528016329190334</v>
      </c>
      <c r="X8" s="18">
        <v>0.38337906619790602</v>
      </c>
      <c r="Y8" s="18">
        <v>3.1689935761656463</v>
      </c>
      <c r="Z8" s="18">
        <v>1.4847842001019229</v>
      </c>
      <c r="AA8" s="18">
        <v>4.4807054397413175</v>
      </c>
      <c r="AB8" s="18">
        <v>3.9782738959711601</v>
      </c>
      <c r="AC8" s="19">
        <v>6.3117553940567976</v>
      </c>
      <c r="AD8" s="20">
        <f t="shared" si="0"/>
        <v>99.999999999999986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x14ac:dyDescent="0.2">
      <c r="A9" s="16" t="s">
        <v>34</v>
      </c>
      <c r="B9" s="17" t="s">
        <v>2</v>
      </c>
      <c r="C9" s="18">
        <v>0.32655083704490595</v>
      </c>
      <c r="D9" s="18">
        <v>1.4212086078293962</v>
      </c>
      <c r="E9" s="18"/>
      <c r="F9" s="18">
        <v>0.79693521402564838</v>
      </c>
      <c r="G9" s="18">
        <v>0.54822977282463059</v>
      </c>
      <c r="H9" s="18">
        <v>0.70065131873107811</v>
      </c>
      <c r="I9" s="18"/>
      <c r="J9" s="18">
        <v>0.98235450960400794</v>
      </c>
      <c r="K9" s="18">
        <v>14.956449270881672</v>
      </c>
      <c r="L9" s="18">
        <v>23.38730656742954</v>
      </c>
      <c r="M9" s="18">
        <v>0.40534957616573153</v>
      </c>
      <c r="N9" s="18">
        <v>0.25211347527069428</v>
      </c>
      <c r="O9" s="18">
        <v>5.6731411612085267</v>
      </c>
      <c r="P9" s="18">
        <v>7.0241608716775534</v>
      </c>
      <c r="Q9" s="18">
        <v>3.7229676744760929</v>
      </c>
      <c r="R9" s="18">
        <v>0.87040445724036397</v>
      </c>
      <c r="S9" s="18">
        <v>0.47752902259665636</v>
      </c>
      <c r="T9" s="18">
        <v>10.529230748761401</v>
      </c>
      <c r="U9" s="18">
        <v>5.6008133435765869E-2</v>
      </c>
      <c r="V9" s="18">
        <v>0.36207558255241751</v>
      </c>
      <c r="W9" s="18">
        <v>1.0242697909390279</v>
      </c>
      <c r="X9" s="18">
        <v>0.46188374568569646</v>
      </c>
      <c r="Y9" s="18">
        <v>4.0328568757810803</v>
      </c>
      <c r="Z9" s="18">
        <v>2.3083033459738007</v>
      </c>
      <c r="AA9" s="18">
        <v>1.2375340611118055</v>
      </c>
      <c r="AB9" s="18">
        <v>9.2230672443502559</v>
      </c>
      <c r="AC9" s="19">
        <v>9.2194181344022574</v>
      </c>
      <c r="AD9" s="20">
        <f t="shared" si="0"/>
        <v>100.00000000000001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x14ac:dyDescent="0.2">
      <c r="A10" s="16" t="s">
        <v>35</v>
      </c>
      <c r="B10" s="17" t="s">
        <v>3</v>
      </c>
      <c r="C10" s="18">
        <v>0.30743954374459476</v>
      </c>
      <c r="D10" s="18"/>
      <c r="E10" s="18"/>
      <c r="F10" s="18"/>
      <c r="G10" s="18">
        <v>1.2526843178207661</v>
      </c>
      <c r="H10" s="18">
        <v>0.20893039248710693</v>
      </c>
      <c r="I10" s="18">
        <v>9.1495840121455974</v>
      </c>
      <c r="J10" s="18"/>
      <c r="K10" s="18"/>
      <c r="L10" s="18"/>
      <c r="M10" s="18"/>
      <c r="N10" s="18">
        <v>0.23643246670676785</v>
      </c>
      <c r="O10" s="18"/>
      <c r="P10" s="18"/>
      <c r="Q10" s="18">
        <v>5.1749065571783621</v>
      </c>
      <c r="R10" s="18">
        <v>1.7733106356274022</v>
      </c>
      <c r="S10" s="18">
        <v>3.8603462683320053</v>
      </c>
      <c r="T10" s="18"/>
      <c r="U10" s="18">
        <v>9.0087453368545414E-2</v>
      </c>
      <c r="V10" s="18">
        <v>0.12168558964660119</v>
      </c>
      <c r="W10" s="18"/>
      <c r="X10" s="18">
        <v>0.54403236953811884</v>
      </c>
      <c r="Y10" s="18"/>
      <c r="Z10" s="18">
        <v>0.61521760144107174</v>
      </c>
      <c r="AA10" s="18">
        <v>0.61259642970417627</v>
      </c>
      <c r="AB10" s="18">
        <v>2.328951369055988</v>
      </c>
      <c r="AC10" s="19">
        <v>73.723794993202901</v>
      </c>
      <c r="AD10" s="20">
        <f t="shared" si="0"/>
        <v>100.00000000000001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x14ac:dyDescent="0.2">
      <c r="A11" s="16" t="s">
        <v>65</v>
      </c>
      <c r="B11" s="17" t="s">
        <v>24</v>
      </c>
      <c r="C11" s="18">
        <v>1.4831615580079269</v>
      </c>
      <c r="D11" s="18"/>
      <c r="E11" s="18"/>
      <c r="F11" s="18">
        <v>1.9917537235293123</v>
      </c>
      <c r="G11" s="18"/>
      <c r="H11" s="18">
        <v>0.37934154381724172</v>
      </c>
      <c r="I11" s="18">
        <v>17.874992651346215</v>
      </c>
      <c r="J11" s="18"/>
      <c r="K11" s="18"/>
      <c r="L11" s="18"/>
      <c r="M11" s="18"/>
      <c r="N11" s="18">
        <v>1.5321092173179796</v>
      </c>
      <c r="O11" s="18"/>
      <c r="P11" s="18"/>
      <c r="Q11" s="18">
        <v>29.957488764173323</v>
      </c>
      <c r="R11" s="18">
        <v>8.6600611465369521</v>
      </c>
      <c r="S11" s="18">
        <v>1.5688641743402767</v>
      </c>
      <c r="T11" s="18"/>
      <c r="U11" s="18">
        <v>0.17939730998870307</v>
      </c>
      <c r="V11" s="18">
        <v>0.23142832970627819</v>
      </c>
      <c r="W11" s="18"/>
      <c r="X11" s="18">
        <v>5.0223778640740733</v>
      </c>
      <c r="Y11" s="18"/>
      <c r="Z11" s="18">
        <v>0.88476863531013661</v>
      </c>
      <c r="AA11" s="18">
        <v>1.2906528981072192</v>
      </c>
      <c r="AB11" s="18">
        <v>3.048921954001369</v>
      </c>
      <c r="AC11" s="19">
        <v>25.894680229742978</v>
      </c>
      <c r="AD11" s="20">
        <f t="shared" si="0"/>
        <v>99.999999999999986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 x14ac:dyDescent="0.2">
      <c r="A12" s="16" t="s">
        <v>36</v>
      </c>
      <c r="B12" s="17" t="s">
        <v>4</v>
      </c>
      <c r="C12" s="18">
        <v>0.48151584564052818</v>
      </c>
      <c r="D12" s="18"/>
      <c r="E12" s="18"/>
      <c r="F12" s="18">
        <v>0.81450059328273083</v>
      </c>
      <c r="G12" s="18">
        <v>1.1895704962418245</v>
      </c>
      <c r="H12" s="18"/>
      <c r="I12" s="18">
        <v>55.932552811188152</v>
      </c>
      <c r="J12" s="18"/>
      <c r="K12" s="18"/>
      <c r="L12" s="18"/>
      <c r="M12" s="18"/>
      <c r="N12" s="18">
        <v>0.17765973277084024</v>
      </c>
      <c r="O12" s="18"/>
      <c r="P12" s="18"/>
      <c r="Q12" s="18">
        <v>3.4685643176876746</v>
      </c>
      <c r="R12" s="18">
        <v>1.6320464283356273</v>
      </c>
      <c r="S12" s="18">
        <v>0.37718191427206355</v>
      </c>
      <c r="T12" s="18"/>
      <c r="U12" s="18">
        <v>0.13677822706196049</v>
      </c>
      <c r="V12" s="18">
        <v>3.916347931672532</v>
      </c>
      <c r="W12" s="18"/>
      <c r="X12" s="18">
        <v>0.67283789693726648</v>
      </c>
      <c r="Y12" s="18"/>
      <c r="Z12" s="18">
        <v>11.467185104905219</v>
      </c>
      <c r="AA12" s="18">
        <v>2.1565740235174635</v>
      </c>
      <c r="AB12" s="18">
        <v>9.864430286210899</v>
      </c>
      <c r="AC12" s="19">
        <v>7.7122543902751959</v>
      </c>
      <c r="AD12" s="20">
        <f t="shared" si="0"/>
        <v>99.999999999999986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x14ac:dyDescent="0.2">
      <c r="A13" s="16" t="s">
        <v>37</v>
      </c>
      <c r="B13" s="17" t="s">
        <v>5</v>
      </c>
      <c r="C13" s="18">
        <v>1.1737567529715669</v>
      </c>
      <c r="D13" s="18"/>
      <c r="E13" s="18"/>
      <c r="F13" s="18">
        <v>2.4255176490915664</v>
      </c>
      <c r="G13" s="18">
        <v>2.9723731115788934</v>
      </c>
      <c r="H13" s="18">
        <v>3.5128305693169075</v>
      </c>
      <c r="I13" s="18"/>
      <c r="J13" s="18"/>
      <c r="K13" s="18"/>
      <c r="L13" s="18"/>
      <c r="M13" s="18"/>
      <c r="N13" s="18">
        <v>0.65942575699833739</v>
      </c>
      <c r="O13" s="18"/>
      <c r="P13" s="18"/>
      <c r="Q13" s="18">
        <v>11.641353210495618</v>
      </c>
      <c r="R13" s="18">
        <v>4.1813011482015288</v>
      </c>
      <c r="S13" s="18">
        <v>1.8417116433299126</v>
      </c>
      <c r="T13" s="18"/>
      <c r="U13" s="18">
        <v>0.21431727464569597</v>
      </c>
      <c r="V13" s="18">
        <v>1.7739919402604702</v>
      </c>
      <c r="W13" s="18"/>
      <c r="X13" s="18">
        <v>2.263347349079726</v>
      </c>
      <c r="Y13" s="18"/>
      <c r="Z13" s="18">
        <v>6.3187054057433425</v>
      </c>
      <c r="AA13" s="18">
        <v>9.5336339606775731</v>
      </c>
      <c r="AB13" s="18">
        <v>24.68411057179302</v>
      </c>
      <c r="AC13" s="19">
        <v>26.803623655815834</v>
      </c>
      <c r="AD13" s="20">
        <f t="shared" si="0"/>
        <v>100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 x14ac:dyDescent="0.2">
      <c r="A14" s="16" t="s">
        <v>38</v>
      </c>
      <c r="B14" s="17" t="s">
        <v>6</v>
      </c>
      <c r="C14" s="18">
        <v>0.63762489517846388</v>
      </c>
      <c r="D14" s="18">
        <v>1.9386996014800755</v>
      </c>
      <c r="E14" s="18">
        <v>4.1486672470803985</v>
      </c>
      <c r="F14" s="18">
        <v>1.0629015012460927</v>
      </c>
      <c r="G14" s="18">
        <v>1.4447935808636929</v>
      </c>
      <c r="H14" s="18">
        <v>3.1382772418031086</v>
      </c>
      <c r="I14" s="18"/>
      <c r="J14" s="18"/>
      <c r="K14" s="18">
        <v>7.3179760899078392</v>
      </c>
      <c r="L14" s="18">
        <v>20.977799778216301</v>
      </c>
      <c r="M14" s="18">
        <v>0.55000848187040541</v>
      </c>
      <c r="N14" s="18">
        <v>0.1330801279085943</v>
      </c>
      <c r="O14" s="18">
        <v>1.2129629822264487</v>
      </c>
      <c r="P14" s="18">
        <v>6.3570132430039008</v>
      </c>
      <c r="Q14" s="18">
        <v>5.5456437440606754</v>
      </c>
      <c r="R14" s="18">
        <v>2.4247925207344321</v>
      </c>
      <c r="S14" s="18">
        <v>0.49795271075252084</v>
      </c>
      <c r="T14" s="18">
        <v>5.7091732929436549</v>
      </c>
      <c r="U14" s="18">
        <v>0.11185631145729283</v>
      </c>
      <c r="V14" s="18">
        <v>2.4978566794627457</v>
      </c>
      <c r="W14" s="18">
        <v>0.67865060116103626</v>
      </c>
      <c r="X14" s="18">
        <v>0.99056134957085928</v>
      </c>
      <c r="Y14" s="18">
        <v>3.1114820489812591</v>
      </c>
      <c r="Z14" s="18">
        <v>10.942256341937103</v>
      </c>
      <c r="AA14" s="18">
        <v>1.6495548878374793</v>
      </c>
      <c r="AB14" s="18">
        <v>7.823091047352551</v>
      </c>
      <c r="AC14" s="19">
        <v>9.0973236929630765</v>
      </c>
      <c r="AD14" s="20">
        <f t="shared" si="0"/>
        <v>100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x14ac:dyDescent="0.2">
      <c r="A15" s="16" t="s">
        <v>39</v>
      </c>
      <c r="B15" s="17" t="s">
        <v>7</v>
      </c>
      <c r="C15" s="18">
        <v>0.4301839076399987</v>
      </c>
      <c r="D15" s="18">
        <v>1.766012172925326</v>
      </c>
      <c r="E15" s="18">
        <v>8.7512550651158794</v>
      </c>
      <c r="F15" s="18">
        <v>0.92388213144385445</v>
      </c>
      <c r="G15" s="18">
        <v>0.84601497862072506</v>
      </c>
      <c r="H15" s="18">
        <v>0.80958418157996048</v>
      </c>
      <c r="I15" s="18"/>
      <c r="J15" s="18">
        <v>0.95946070439555231</v>
      </c>
      <c r="K15" s="18"/>
      <c r="L15" s="18">
        <v>23.648430271874457</v>
      </c>
      <c r="M15" s="18">
        <v>0.46174404611937875</v>
      </c>
      <c r="N15" s="18">
        <v>0.22589996075278967</v>
      </c>
      <c r="O15" s="18">
        <v>2.0333156595413886</v>
      </c>
      <c r="P15" s="18">
        <v>12.279460221736359</v>
      </c>
      <c r="Q15" s="18">
        <v>3.9984944318390809</v>
      </c>
      <c r="R15" s="18">
        <v>1.1740002040864279</v>
      </c>
      <c r="S15" s="18">
        <v>0.54468515035466192</v>
      </c>
      <c r="T15" s="18">
        <v>5.4477468034272309</v>
      </c>
      <c r="U15" s="18">
        <v>8.1733475135185238E-2</v>
      </c>
      <c r="V15" s="18">
        <v>0.41003023115086751</v>
      </c>
      <c r="W15" s="18">
        <v>1.5723977755784935</v>
      </c>
      <c r="X15" s="18">
        <v>0.79966209546118527</v>
      </c>
      <c r="Y15" s="18">
        <v>10.124600574528603</v>
      </c>
      <c r="Z15" s="18">
        <v>1.6092035359451653</v>
      </c>
      <c r="AA15" s="18">
        <v>2.8782186102011811</v>
      </c>
      <c r="AB15" s="18">
        <v>8.4549169064903928</v>
      </c>
      <c r="AC15" s="19">
        <v>9.7690669040558475</v>
      </c>
      <c r="AD15" s="20">
        <f t="shared" si="0"/>
        <v>100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x14ac:dyDescent="0.2">
      <c r="A16" s="16" t="s">
        <v>40</v>
      </c>
      <c r="B16" s="17" t="s">
        <v>8</v>
      </c>
      <c r="C16" s="18">
        <v>0.54015076607375645</v>
      </c>
      <c r="D16" s="18">
        <v>5.9922986203312743</v>
      </c>
      <c r="E16" s="18">
        <v>7.455526897804658</v>
      </c>
      <c r="F16" s="18">
        <v>1.1207349222867817</v>
      </c>
      <c r="G16" s="18">
        <v>1.4399949992844281</v>
      </c>
      <c r="H16" s="18">
        <v>1.824737493590066</v>
      </c>
      <c r="I16" s="18"/>
      <c r="J16" s="18">
        <v>1.5580053414231538</v>
      </c>
      <c r="K16" s="18">
        <v>13.238325823762109</v>
      </c>
      <c r="L16" s="18"/>
      <c r="M16" s="18">
        <v>0.61016783052528212</v>
      </c>
      <c r="N16" s="18">
        <v>0.25910318921697489</v>
      </c>
      <c r="O16" s="18">
        <v>2.3066842184686807</v>
      </c>
      <c r="P16" s="18">
        <v>10.711247266037358</v>
      </c>
      <c r="Q16" s="18">
        <v>5.6007446440672126</v>
      </c>
      <c r="R16" s="18">
        <v>1.9466633797103969</v>
      </c>
      <c r="S16" s="18">
        <v>1.0011321724944948</v>
      </c>
      <c r="T16" s="18">
        <v>7.4453574125798188</v>
      </c>
      <c r="U16" s="18">
        <v>0.10398240679656684</v>
      </c>
      <c r="V16" s="18">
        <v>0.80515986351920033</v>
      </c>
      <c r="W16" s="18">
        <v>1.3424010643125488</v>
      </c>
      <c r="X16" s="18">
        <v>1.0843781989316754</v>
      </c>
      <c r="Y16" s="18">
        <v>5.6427001853334353</v>
      </c>
      <c r="Z16" s="18">
        <v>2.3698356003752439</v>
      </c>
      <c r="AA16" s="18">
        <v>4.8532419903815551</v>
      </c>
      <c r="AB16" s="18">
        <v>8.2580185412974316</v>
      </c>
      <c r="AC16" s="19">
        <v>12.489407171395914</v>
      </c>
      <c r="AD16" s="20">
        <f t="shared" si="0"/>
        <v>100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x14ac:dyDescent="0.2">
      <c r="A17" s="16" t="s">
        <v>41</v>
      </c>
      <c r="B17" s="17" t="s">
        <v>9</v>
      </c>
      <c r="C17" s="18">
        <v>0.22960181726130921</v>
      </c>
      <c r="D17" s="18">
        <v>1.7032849986090857</v>
      </c>
      <c r="E17" s="18">
        <v>5.1743944936369957</v>
      </c>
      <c r="F17" s="18">
        <v>0.3924498736656602</v>
      </c>
      <c r="G17" s="18">
        <v>0.64436870344296926</v>
      </c>
      <c r="H17" s="18">
        <v>0.94443598219020042</v>
      </c>
      <c r="I17" s="18"/>
      <c r="J17" s="18">
        <v>1.4008746324587611</v>
      </c>
      <c r="K17" s="18">
        <v>9.0772209464602245</v>
      </c>
      <c r="L17" s="18">
        <v>19.326116646838546</v>
      </c>
      <c r="M17" s="18"/>
      <c r="N17" s="18">
        <v>0.10455072104152743</v>
      </c>
      <c r="O17" s="18">
        <v>1.1402659312489873</v>
      </c>
      <c r="P17" s="18">
        <v>19.217248901533534</v>
      </c>
      <c r="Q17" s="18">
        <v>4.53595691749124</v>
      </c>
      <c r="R17" s="18">
        <v>6.5491233294974514</v>
      </c>
      <c r="S17" s="18">
        <v>0.10347547708424334</v>
      </c>
      <c r="T17" s="18">
        <v>5.3170354001710747</v>
      </c>
      <c r="U17" s="18">
        <v>2.6983035776106085E-2</v>
      </c>
      <c r="V17" s="18">
        <v>0.40099317602596518</v>
      </c>
      <c r="W17" s="18">
        <v>0.53317147088294214</v>
      </c>
      <c r="X17" s="18">
        <v>0.2210564788673455</v>
      </c>
      <c r="Y17" s="18">
        <v>5.774865241811062</v>
      </c>
      <c r="Z17" s="18">
        <v>1.8333344308510555</v>
      </c>
      <c r="AA17" s="18">
        <v>2.4999238208713104</v>
      </c>
      <c r="AB17" s="18">
        <v>6.6640403890882594</v>
      </c>
      <c r="AC17" s="19">
        <v>6.1852271831941339</v>
      </c>
      <c r="AD17" s="20">
        <f t="shared" si="0"/>
        <v>100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x14ac:dyDescent="0.2">
      <c r="A18" s="16" t="s">
        <v>42</v>
      </c>
      <c r="B18" s="17" t="s">
        <v>10</v>
      </c>
      <c r="C18" s="18">
        <v>1.5100254456275009</v>
      </c>
      <c r="D18" s="18"/>
      <c r="E18" s="18"/>
      <c r="F18" s="18">
        <v>1.6328901959184603</v>
      </c>
      <c r="G18" s="18">
        <v>7.761714233767254</v>
      </c>
      <c r="H18" s="18">
        <v>0.15533864750193271</v>
      </c>
      <c r="I18" s="18">
        <v>19.57269183544922</v>
      </c>
      <c r="J18" s="18"/>
      <c r="K18" s="18"/>
      <c r="L18" s="18"/>
      <c r="M18" s="18"/>
      <c r="N18" s="18"/>
      <c r="O18" s="18"/>
      <c r="P18" s="18"/>
      <c r="Q18" s="18">
        <v>18.127799642983469</v>
      </c>
      <c r="R18" s="18">
        <v>9.5315094784752681</v>
      </c>
      <c r="S18" s="18">
        <v>0.50710686236079094</v>
      </c>
      <c r="T18" s="18"/>
      <c r="U18" s="18">
        <v>0.13969094381405428</v>
      </c>
      <c r="V18" s="18">
        <v>0.16310968867173506</v>
      </c>
      <c r="W18" s="18"/>
      <c r="X18" s="18">
        <v>14.47763410978399</v>
      </c>
      <c r="Y18" s="18"/>
      <c r="Z18" s="18">
        <v>0.58532486618755331</v>
      </c>
      <c r="AA18" s="18">
        <v>5.1510749934131574</v>
      </c>
      <c r="AB18" s="18">
        <v>3.8560316808917832</v>
      </c>
      <c r="AC18" s="19">
        <v>16.828057375153822</v>
      </c>
      <c r="AD18" s="20">
        <f t="shared" si="0"/>
        <v>99.999999999999986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">
      <c r="A19" s="16" t="s">
        <v>43</v>
      </c>
      <c r="B19" s="17" t="s">
        <v>11</v>
      </c>
      <c r="C19" s="18">
        <v>0.51485339311741074</v>
      </c>
      <c r="D19" s="18">
        <v>1.1254102220239519</v>
      </c>
      <c r="E19" s="18">
        <v>5.5342333314510794</v>
      </c>
      <c r="F19" s="18">
        <v>1.6325786827825077</v>
      </c>
      <c r="G19" s="18">
        <v>1.2464214794684003</v>
      </c>
      <c r="H19" s="18">
        <v>1.0713202527800083</v>
      </c>
      <c r="I19" s="18"/>
      <c r="J19" s="18">
        <v>0.72720553872801619</v>
      </c>
      <c r="K19" s="18">
        <v>7.3647520328070852</v>
      </c>
      <c r="L19" s="18">
        <v>13.366072502091436</v>
      </c>
      <c r="M19" s="18">
        <v>0.24143027474332421</v>
      </c>
      <c r="N19" s="18">
        <v>0.29039983411284964</v>
      </c>
      <c r="O19" s="18"/>
      <c r="P19" s="18">
        <v>4.9815283100140357</v>
      </c>
      <c r="Q19" s="18">
        <v>5.1377757970542284</v>
      </c>
      <c r="R19" s="18">
        <v>1.5378141763294764</v>
      </c>
      <c r="S19" s="18">
        <v>1.1976747161120314</v>
      </c>
      <c r="T19" s="18">
        <v>4.8575471847665721</v>
      </c>
      <c r="U19" s="18">
        <v>6.5551282201433955E-2</v>
      </c>
      <c r="V19" s="18">
        <v>0.59881348951530844</v>
      </c>
      <c r="W19" s="18">
        <v>0.56938410838005959</v>
      </c>
      <c r="X19" s="18">
        <v>1.4152903875757017</v>
      </c>
      <c r="Y19" s="18">
        <v>2.7390986447611936</v>
      </c>
      <c r="Z19" s="18">
        <v>1.0773669433118871</v>
      </c>
      <c r="AA19" s="18">
        <v>1.90150329135255</v>
      </c>
      <c r="AB19" s="18">
        <v>20.242873729570835</v>
      </c>
      <c r="AC19" s="19">
        <v>20.56310039494862</v>
      </c>
      <c r="AD19" s="20">
        <f t="shared" si="0"/>
        <v>100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">
      <c r="A20" s="16" t="s">
        <v>44</v>
      </c>
      <c r="B20" s="17" t="s">
        <v>12</v>
      </c>
      <c r="C20" s="18">
        <v>0.61216073900074308</v>
      </c>
      <c r="D20" s="18">
        <v>3.2418813888963478</v>
      </c>
      <c r="E20" s="18">
        <v>5.8553856702971352</v>
      </c>
      <c r="F20" s="18">
        <v>0.97121813606099083</v>
      </c>
      <c r="G20" s="18">
        <v>0.98094055098700972</v>
      </c>
      <c r="H20" s="18">
        <v>0.74730277514106502</v>
      </c>
      <c r="I20" s="18"/>
      <c r="J20" s="18">
        <v>1.0722922870004918</v>
      </c>
      <c r="K20" s="18">
        <v>15.034476336020436</v>
      </c>
      <c r="L20" s="18">
        <v>24.364368966395027</v>
      </c>
      <c r="M20" s="18">
        <v>1.2764019732598726</v>
      </c>
      <c r="N20" s="18">
        <v>0.30753281139097227</v>
      </c>
      <c r="O20" s="18">
        <v>1.8628270633836288</v>
      </c>
      <c r="P20" s="18"/>
      <c r="Q20" s="18">
        <v>4.1075297479302462</v>
      </c>
      <c r="R20" s="18">
        <v>1.7039516945597033</v>
      </c>
      <c r="S20" s="18">
        <v>0.71747525062796003</v>
      </c>
      <c r="T20" s="18">
        <v>5.6573489578843077</v>
      </c>
      <c r="U20" s="18">
        <v>0.12432875261031336</v>
      </c>
      <c r="V20" s="18">
        <v>0.40777441370358691</v>
      </c>
      <c r="W20" s="18">
        <v>1.149784612819603</v>
      </c>
      <c r="X20" s="18">
        <v>0.46911747826512817</v>
      </c>
      <c r="Y20" s="18">
        <v>7.5285261151830181</v>
      </c>
      <c r="Z20" s="18">
        <v>1.6496281131968906</v>
      </c>
      <c r="AA20" s="18">
        <v>3.7586002342944562</v>
      </c>
      <c r="AB20" s="18">
        <v>7.1440078962722513</v>
      </c>
      <c r="AC20" s="19">
        <v>9.2551380348188239</v>
      </c>
      <c r="AD20" s="20">
        <f t="shared" si="0"/>
        <v>100.00000000000003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">
      <c r="A21" s="16" t="s">
        <v>45</v>
      </c>
      <c r="B21" s="17" t="s">
        <v>13</v>
      </c>
      <c r="C21" s="18">
        <v>2.2308135353459324</v>
      </c>
      <c r="D21" s="18"/>
      <c r="E21" s="18"/>
      <c r="F21" s="18">
        <v>3.0631443430237844</v>
      </c>
      <c r="G21" s="18">
        <v>8.3884861123058414</v>
      </c>
      <c r="H21" s="18">
        <v>0.51703008092479719</v>
      </c>
      <c r="I21" s="18">
        <v>24.25217195302017</v>
      </c>
      <c r="J21" s="18"/>
      <c r="K21" s="18"/>
      <c r="L21" s="18"/>
      <c r="M21" s="18"/>
      <c r="N21" s="18">
        <v>1.2794083004496644</v>
      </c>
      <c r="O21" s="18"/>
      <c r="P21" s="18"/>
      <c r="Q21" s="18"/>
      <c r="R21" s="18">
        <v>10.394343905853958</v>
      </c>
      <c r="S21" s="18">
        <v>2.1975670454393175</v>
      </c>
      <c r="T21" s="18"/>
      <c r="U21" s="18">
        <v>0.51018855794871532</v>
      </c>
      <c r="V21" s="18">
        <v>0.39619629663308775</v>
      </c>
      <c r="W21" s="18"/>
      <c r="X21" s="18">
        <v>4.2601502931873263</v>
      </c>
      <c r="Y21" s="18"/>
      <c r="Z21" s="18">
        <v>1.1937531240470165</v>
      </c>
      <c r="AA21" s="18">
        <v>1.902915727530136</v>
      </c>
      <c r="AB21" s="18">
        <v>4.6904053839948272</v>
      </c>
      <c r="AC21" s="19">
        <v>34.723425340295442</v>
      </c>
      <c r="AD21" s="20">
        <f t="shared" si="0"/>
        <v>100.00000000000003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">
      <c r="A22" s="16" t="s">
        <v>46</v>
      </c>
      <c r="B22" s="17" t="s">
        <v>14</v>
      </c>
      <c r="C22" s="18">
        <v>1.6850800526526908</v>
      </c>
      <c r="D22" s="18"/>
      <c r="E22" s="18"/>
      <c r="F22" s="18">
        <v>2.2799767127228474</v>
      </c>
      <c r="G22" s="18">
        <v>5.9640172262700055</v>
      </c>
      <c r="H22" s="18">
        <v>0.4827636598371608</v>
      </c>
      <c r="I22" s="18">
        <v>20.481087462059545</v>
      </c>
      <c r="J22" s="18"/>
      <c r="K22" s="18"/>
      <c r="L22" s="18"/>
      <c r="M22" s="18"/>
      <c r="N22" s="18">
        <v>1.3705612027354979</v>
      </c>
      <c r="O22" s="18"/>
      <c r="P22" s="18"/>
      <c r="Q22" s="18">
        <v>28.009968782608276</v>
      </c>
      <c r="R22" s="18"/>
      <c r="S22" s="18">
        <v>1.8068361968269304</v>
      </c>
      <c r="T22" s="18"/>
      <c r="U22" s="18">
        <v>0.23182855703091032</v>
      </c>
      <c r="V22" s="18">
        <v>0.41763161849614017</v>
      </c>
      <c r="W22" s="18"/>
      <c r="X22" s="18">
        <v>4.2999043265506645</v>
      </c>
      <c r="Y22" s="18"/>
      <c r="Z22" s="18">
        <v>0.92341574974969998</v>
      </c>
      <c r="AA22" s="18">
        <v>1.2128501788615196</v>
      </c>
      <c r="AB22" s="18">
        <v>3.5426665110527003</v>
      </c>
      <c r="AC22" s="19">
        <v>27.291411762545405</v>
      </c>
      <c r="AD22" s="20">
        <f t="shared" si="0"/>
        <v>99.999999999999972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">
      <c r="A23" s="16" t="s">
        <v>47</v>
      </c>
      <c r="B23" s="17" t="s">
        <v>15</v>
      </c>
      <c r="C23" s="18">
        <v>0.15978906543306501</v>
      </c>
      <c r="D23" s="18"/>
      <c r="E23" s="18"/>
      <c r="F23" s="18">
        <v>4.664524934412329</v>
      </c>
      <c r="G23" s="18">
        <v>1.4819941038512288</v>
      </c>
      <c r="H23" s="18">
        <v>0.12794290225644941</v>
      </c>
      <c r="I23" s="18">
        <v>10.252368287169027</v>
      </c>
      <c r="J23" s="18"/>
      <c r="K23" s="18"/>
      <c r="L23" s="18"/>
      <c r="M23" s="18"/>
      <c r="N23" s="18">
        <v>0.15091378972023606</v>
      </c>
      <c r="O23" s="18"/>
      <c r="P23" s="18"/>
      <c r="Q23" s="18">
        <v>5.2002094362113578</v>
      </c>
      <c r="R23" s="18">
        <v>2.200339068579678</v>
      </c>
      <c r="S23" s="18"/>
      <c r="T23" s="18"/>
      <c r="U23" s="18">
        <v>4.6195532601218933E-2</v>
      </c>
      <c r="V23" s="18">
        <v>5.7257131346890082E-2</v>
      </c>
      <c r="W23" s="18"/>
      <c r="X23" s="18">
        <v>0.85322740827435384</v>
      </c>
      <c r="Y23" s="18"/>
      <c r="Z23" s="18">
        <v>0.48768540925777015</v>
      </c>
      <c r="AA23" s="18">
        <v>0.59756643561404643</v>
      </c>
      <c r="AB23" s="18">
        <v>1.3549064525835195</v>
      </c>
      <c r="AC23" s="19">
        <v>72.365080042688831</v>
      </c>
      <c r="AD23" s="20">
        <f t="shared" si="0"/>
        <v>100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">
      <c r="A24" s="16" t="s">
        <v>48</v>
      </c>
      <c r="B24" s="17" t="s">
        <v>16</v>
      </c>
      <c r="C24" s="18">
        <v>0.2964562630728706</v>
      </c>
      <c r="D24" s="18">
        <v>1.6786056219625998</v>
      </c>
      <c r="E24" s="18">
        <v>10.602676507425</v>
      </c>
      <c r="F24" s="18">
        <v>0.67148648281240164</v>
      </c>
      <c r="G24" s="18">
        <v>2.2628595995983578</v>
      </c>
      <c r="H24" s="18">
        <v>1.2840111230838611</v>
      </c>
      <c r="I24" s="18"/>
      <c r="J24" s="18">
        <v>1.5002789790406506</v>
      </c>
      <c r="K24" s="18">
        <v>9.2330404448551366</v>
      </c>
      <c r="L24" s="18">
        <v>23.579006724760095</v>
      </c>
      <c r="M24" s="18">
        <v>0.47351177299192282</v>
      </c>
      <c r="N24" s="18">
        <v>0.3632799932391631</v>
      </c>
      <c r="O24" s="18">
        <v>2.3537759942332013</v>
      </c>
      <c r="P24" s="18">
        <v>6.7545586989361031</v>
      </c>
      <c r="Q24" s="18">
        <v>5.1007664361840481</v>
      </c>
      <c r="R24" s="18">
        <v>1.5430452139950408</v>
      </c>
      <c r="S24" s="18">
        <v>0.46803845049758025</v>
      </c>
      <c r="T24" s="18"/>
      <c r="U24" s="18">
        <v>5.9270613756065765E-2</v>
      </c>
      <c r="V24" s="18">
        <v>0.87747899582934286</v>
      </c>
      <c r="W24" s="18">
        <v>0.93426038661971711</v>
      </c>
      <c r="X24" s="18">
        <v>1.8308663555307039</v>
      </c>
      <c r="Y24" s="18">
        <v>3.9191016602518598</v>
      </c>
      <c r="Z24" s="18">
        <v>2.4702215891470578</v>
      </c>
      <c r="AA24" s="18">
        <v>1.8454786415244921</v>
      </c>
      <c r="AB24" s="18">
        <v>9.2702310185966308</v>
      </c>
      <c r="AC24" s="19">
        <v>10.62769243205609</v>
      </c>
      <c r="AD24" s="20">
        <f t="shared" si="0"/>
        <v>99.999999999999986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">
      <c r="A25" s="16" t="s">
        <v>49</v>
      </c>
      <c r="B25" s="17" t="s">
        <v>17</v>
      </c>
      <c r="C25" s="18">
        <v>28.006051377897034</v>
      </c>
      <c r="D25" s="18"/>
      <c r="E25" s="18"/>
      <c r="F25" s="18">
        <v>2.120532442591291</v>
      </c>
      <c r="G25" s="18">
        <v>2.3919005806448879</v>
      </c>
      <c r="H25" s="18">
        <v>0.71058318287664679</v>
      </c>
      <c r="I25" s="18">
        <v>18.197674665799713</v>
      </c>
      <c r="J25" s="18"/>
      <c r="K25" s="18"/>
      <c r="L25" s="18"/>
      <c r="M25" s="18"/>
      <c r="N25" s="18">
        <v>0.29073567158097541</v>
      </c>
      <c r="O25" s="18"/>
      <c r="P25" s="18"/>
      <c r="Q25" s="18">
        <v>17.07329689951214</v>
      </c>
      <c r="R25" s="18">
        <v>3.3757783407053252</v>
      </c>
      <c r="S25" s="18">
        <v>0.61598929342557895</v>
      </c>
      <c r="T25" s="18"/>
      <c r="U25" s="18"/>
      <c r="V25" s="18">
        <v>0.21108602482907296</v>
      </c>
      <c r="W25" s="18"/>
      <c r="X25" s="18">
        <v>2.6305855783656238</v>
      </c>
      <c r="Y25" s="18"/>
      <c r="Z25" s="18">
        <v>1.1900313157705269</v>
      </c>
      <c r="AA25" s="18">
        <v>0.96613578012255086</v>
      </c>
      <c r="AB25" s="18">
        <v>4.7361567437057914</v>
      </c>
      <c r="AC25" s="19">
        <v>17.483462102172854</v>
      </c>
      <c r="AD25" s="20">
        <f t="shared" si="0"/>
        <v>100.00000000000003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">
      <c r="A26" s="16" t="s">
        <v>50</v>
      </c>
      <c r="B26" s="17" t="s">
        <v>18</v>
      </c>
      <c r="C26" s="18">
        <v>0.30478537938154077</v>
      </c>
      <c r="D26" s="18"/>
      <c r="E26" s="18"/>
      <c r="F26" s="18">
        <v>0.88663495865475062</v>
      </c>
      <c r="G26" s="18">
        <v>1.0628893023220696</v>
      </c>
      <c r="H26" s="18">
        <v>7.4972011138250476</v>
      </c>
      <c r="I26" s="18">
        <v>45.831171000678353</v>
      </c>
      <c r="J26" s="18"/>
      <c r="K26" s="18"/>
      <c r="L26" s="18"/>
      <c r="M26" s="18"/>
      <c r="N26" s="18">
        <v>0.13285844761719978</v>
      </c>
      <c r="O26" s="18"/>
      <c r="P26" s="18"/>
      <c r="Q26" s="18">
        <v>4.7824210094148354</v>
      </c>
      <c r="R26" s="18">
        <v>1.8866852026447789</v>
      </c>
      <c r="S26" s="18">
        <v>0.29087188348991078</v>
      </c>
      <c r="T26" s="18"/>
      <c r="U26" s="18">
        <v>6.1520545574913772E-2</v>
      </c>
      <c r="V26" s="18"/>
      <c r="W26" s="18"/>
      <c r="X26" s="18">
        <v>0.5637280625578478</v>
      </c>
      <c r="Y26" s="18"/>
      <c r="Z26" s="18">
        <v>17.584748513451139</v>
      </c>
      <c r="AA26" s="18">
        <v>1.5939861720438691</v>
      </c>
      <c r="AB26" s="18">
        <v>9.3785848508669876</v>
      </c>
      <c r="AC26" s="19">
        <v>8.1419135574767605</v>
      </c>
      <c r="AD26" s="20">
        <f t="shared" si="0"/>
        <v>100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">
      <c r="A27" s="16" t="s">
        <v>51</v>
      </c>
      <c r="B27" s="17" t="s">
        <v>19</v>
      </c>
      <c r="C27" s="18">
        <v>0.2031085683982379</v>
      </c>
      <c r="D27" s="18">
        <v>1.4008129125240469</v>
      </c>
      <c r="E27" s="18">
        <v>4.5236082248851925</v>
      </c>
      <c r="F27" s="18">
        <v>0.47459977235813566</v>
      </c>
      <c r="G27" s="18">
        <v>0.37905564565439975</v>
      </c>
      <c r="H27" s="18">
        <v>0.72859707646238603</v>
      </c>
      <c r="I27" s="18"/>
      <c r="J27" s="18">
        <v>0.84372539922173329</v>
      </c>
      <c r="K27" s="18">
        <v>12.897885039710069</v>
      </c>
      <c r="L27" s="18">
        <v>19.539593325087321</v>
      </c>
      <c r="M27" s="18">
        <v>0.27809403489686424</v>
      </c>
      <c r="N27" s="18">
        <v>6.2781599083073542E-2</v>
      </c>
      <c r="O27" s="18">
        <v>1.1208333293573107</v>
      </c>
      <c r="P27" s="18">
        <v>8.9841351714927651</v>
      </c>
      <c r="Q27" s="18">
        <v>1.9833539490782048</v>
      </c>
      <c r="R27" s="18">
        <v>0.67743793769782412</v>
      </c>
      <c r="S27" s="18">
        <v>0.28700018184194742</v>
      </c>
      <c r="T27" s="18">
        <v>4.8283338452336269</v>
      </c>
      <c r="U27" s="18">
        <v>3.6065068884152562E-2</v>
      </c>
      <c r="V27" s="18">
        <v>0.68502236672526218</v>
      </c>
      <c r="W27" s="18"/>
      <c r="X27" s="18">
        <v>0.2491386763572129</v>
      </c>
      <c r="Y27" s="18">
        <v>27.443145702377659</v>
      </c>
      <c r="Z27" s="18">
        <v>1.2315150974023634</v>
      </c>
      <c r="AA27" s="18">
        <v>1.2524644780939798</v>
      </c>
      <c r="AB27" s="18">
        <v>5.9691085173443996</v>
      </c>
      <c r="AC27" s="19">
        <v>3.9205840798318357</v>
      </c>
      <c r="AD27" s="20">
        <f t="shared" si="0"/>
        <v>100.00000000000003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">
      <c r="A28" s="16" t="s">
        <v>52</v>
      </c>
      <c r="B28" s="17" t="s">
        <v>20</v>
      </c>
      <c r="C28" s="18">
        <v>1.9278795232554551</v>
      </c>
      <c r="D28" s="18"/>
      <c r="E28" s="18"/>
      <c r="F28" s="18">
        <v>1.4024289147215709</v>
      </c>
      <c r="G28" s="18">
        <v>7.6188265139352813</v>
      </c>
      <c r="H28" s="18">
        <v>0.37122873736580037</v>
      </c>
      <c r="I28" s="18">
        <v>21.099375141802668</v>
      </c>
      <c r="J28" s="18"/>
      <c r="K28" s="18"/>
      <c r="L28" s="18"/>
      <c r="M28" s="18"/>
      <c r="N28" s="18">
        <v>3.0865102243405356</v>
      </c>
      <c r="O28" s="18"/>
      <c r="P28" s="18"/>
      <c r="Q28" s="18">
        <v>21.404268176487587</v>
      </c>
      <c r="R28" s="18">
        <v>7.5884562825096129</v>
      </c>
      <c r="S28" s="18">
        <v>1.2302023065621919</v>
      </c>
      <c r="T28" s="18"/>
      <c r="U28" s="18">
        <v>0.26789807999554061</v>
      </c>
      <c r="V28" s="18">
        <v>0.36929303821482901</v>
      </c>
      <c r="W28" s="18"/>
      <c r="X28" s="18"/>
      <c r="Y28" s="18"/>
      <c r="Z28" s="18">
        <v>0.95260033416439194</v>
      </c>
      <c r="AA28" s="18">
        <v>1.9000931391538185</v>
      </c>
      <c r="AB28" s="18">
        <v>4.6594578138066973</v>
      </c>
      <c r="AC28" s="19">
        <v>26.121481773684025</v>
      </c>
      <c r="AD28" s="20">
        <f t="shared" si="0"/>
        <v>100.00000000000001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">
      <c r="A29" s="16" t="s">
        <v>53</v>
      </c>
      <c r="B29" s="17" t="s">
        <v>21</v>
      </c>
      <c r="C29" s="18">
        <v>0.27201178262133063</v>
      </c>
      <c r="D29" s="18">
        <v>1.679577609670778</v>
      </c>
      <c r="E29" s="18">
        <v>5.2789879604330627</v>
      </c>
      <c r="F29" s="18">
        <v>0.49708844404126862</v>
      </c>
      <c r="G29" s="18">
        <v>0.62307713151014366</v>
      </c>
      <c r="H29" s="18">
        <v>0.78806564570560833</v>
      </c>
      <c r="I29" s="18"/>
      <c r="J29" s="18">
        <v>0.95240896108564599</v>
      </c>
      <c r="K29" s="18">
        <v>20.582690763245921</v>
      </c>
      <c r="L29" s="18">
        <v>21.660672490400373</v>
      </c>
      <c r="M29" s="18">
        <v>0.58273429018055733</v>
      </c>
      <c r="N29" s="18">
        <v>0.12487543517811861</v>
      </c>
      <c r="O29" s="18">
        <v>1.5052880388993979</v>
      </c>
      <c r="P29" s="18">
        <v>12.612018842752921</v>
      </c>
      <c r="Q29" s="18">
        <v>2.9555839893869176</v>
      </c>
      <c r="R29" s="18">
        <v>1.3574358231626698</v>
      </c>
      <c r="S29" s="18">
        <v>0.74692771397531244</v>
      </c>
      <c r="T29" s="18">
        <v>4.8682286676641926</v>
      </c>
      <c r="U29" s="18">
        <v>3.3302268746637886E-2</v>
      </c>
      <c r="V29" s="18">
        <v>0.37660746844697712</v>
      </c>
      <c r="W29" s="18">
        <v>5.6704169006493519</v>
      </c>
      <c r="X29" s="18">
        <v>0.34714917831831738</v>
      </c>
      <c r="Y29" s="18"/>
      <c r="Z29" s="18">
        <v>1.4887719351579425</v>
      </c>
      <c r="AA29" s="18">
        <v>1.9169998843511793</v>
      </c>
      <c r="AB29" s="18">
        <v>8.0983888723570683</v>
      </c>
      <c r="AC29" s="19">
        <v>4.9806899020583035</v>
      </c>
      <c r="AD29" s="20">
        <f t="shared" si="0"/>
        <v>100.00000000000003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">
      <c r="A30" s="16" t="s">
        <v>54</v>
      </c>
      <c r="B30" s="17" t="s">
        <v>22</v>
      </c>
      <c r="C30" s="18">
        <v>0.68858486598344282</v>
      </c>
      <c r="D30" s="18"/>
      <c r="E30" s="18"/>
      <c r="F30" s="18">
        <v>1.2309749524063935</v>
      </c>
      <c r="G30" s="18">
        <v>1.1614031394195867</v>
      </c>
      <c r="H30" s="18">
        <v>6.2489989052453705</v>
      </c>
      <c r="I30" s="18">
        <v>54.350754425655737</v>
      </c>
      <c r="J30" s="18"/>
      <c r="K30" s="18"/>
      <c r="L30" s="18"/>
      <c r="M30" s="18"/>
      <c r="N30" s="18">
        <v>0.22157732008553843</v>
      </c>
      <c r="O30" s="18"/>
      <c r="P30" s="18"/>
      <c r="Q30" s="18">
        <v>4.6233479046231976</v>
      </c>
      <c r="R30" s="18">
        <v>1.5729618658153328</v>
      </c>
      <c r="S30" s="18">
        <v>0.71297625230582407</v>
      </c>
      <c r="T30" s="18"/>
      <c r="U30" s="18">
        <v>0.11066611819331995</v>
      </c>
      <c r="V30" s="18">
        <v>5.5346967037482102</v>
      </c>
      <c r="W30" s="18"/>
      <c r="X30" s="18">
        <v>0.64577449428586253</v>
      </c>
      <c r="Y30" s="18"/>
      <c r="Z30" s="18"/>
      <c r="AA30" s="18">
        <v>2.1699315745550938</v>
      </c>
      <c r="AB30" s="18">
        <v>9.5352253897231876</v>
      </c>
      <c r="AC30" s="19">
        <v>11.192126087953911</v>
      </c>
      <c r="AD30" s="20">
        <f t="shared" si="0"/>
        <v>100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">
      <c r="A31" s="16" t="s">
        <v>55</v>
      </c>
      <c r="B31" s="17" t="s">
        <v>23</v>
      </c>
      <c r="C31" s="18">
        <v>0.47063454121315806</v>
      </c>
      <c r="D31" s="18"/>
      <c r="E31" s="18"/>
      <c r="F31" s="18">
        <v>1.0644451371745265</v>
      </c>
      <c r="G31" s="18">
        <v>1.1643694211817011</v>
      </c>
      <c r="H31" s="18">
        <v>0.96706711880978768</v>
      </c>
      <c r="I31" s="18">
        <v>65.667082091440136</v>
      </c>
      <c r="J31" s="18"/>
      <c r="K31" s="18"/>
      <c r="L31" s="18"/>
      <c r="M31" s="18"/>
      <c r="N31" s="18">
        <v>0.92186757535777708</v>
      </c>
      <c r="O31" s="18"/>
      <c r="P31" s="18"/>
      <c r="Q31" s="18">
        <v>5.4265538317154487</v>
      </c>
      <c r="R31" s="18">
        <v>1.4403965800252836</v>
      </c>
      <c r="S31" s="18">
        <v>0.76069139142138897</v>
      </c>
      <c r="T31" s="18"/>
      <c r="U31" s="18">
        <v>7.4176192860207282E-2</v>
      </c>
      <c r="V31" s="18">
        <v>0.40222271292093598</v>
      </c>
      <c r="W31" s="18"/>
      <c r="X31" s="18">
        <v>0.93839371532578841</v>
      </c>
      <c r="Y31" s="18"/>
      <c r="Z31" s="18">
        <v>1.7446259613980215</v>
      </c>
      <c r="AA31" s="18"/>
      <c r="AB31" s="18">
        <v>6.9586614068383259</v>
      </c>
      <c r="AC31" s="19">
        <v>11.998812322317512</v>
      </c>
      <c r="AD31" s="20">
        <f t="shared" si="0"/>
        <v>100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">
      <c r="A32" s="16" t="s">
        <v>56</v>
      </c>
      <c r="B32" s="17" t="s">
        <v>25</v>
      </c>
      <c r="C32" s="18">
        <v>0.82068790175473738</v>
      </c>
      <c r="D32" s="18"/>
      <c r="E32" s="18"/>
      <c r="F32" s="18">
        <v>1.6816813351023978</v>
      </c>
      <c r="G32" s="18">
        <v>1.4216004693888815</v>
      </c>
      <c r="H32" s="18">
        <v>1.4919452847575054</v>
      </c>
      <c r="I32" s="18">
        <v>62.533764482507401</v>
      </c>
      <c r="J32" s="18"/>
      <c r="K32" s="18"/>
      <c r="L32" s="18"/>
      <c r="M32" s="18"/>
      <c r="N32" s="18">
        <v>0.433008470119157</v>
      </c>
      <c r="O32" s="18"/>
      <c r="P32" s="18"/>
      <c r="Q32" s="18">
        <v>5.9081888959145479</v>
      </c>
      <c r="R32" s="18">
        <v>1.9776805409989309</v>
      </c>
      <c r="S32" s="18">
        <v>0.69996882793872151</v>
      </c>
      <c r="T32" s="18"/>
      <c r="U32" s="18">
        <v>0.14629756545760692</v>
      </c>
      <c r="V32" s="18">
        <v>0.9094617704949135</v>
      </c>
      <c r="W32" s="18"/>
      <c r="X32" s="18">
        <v>1.4579030294286655</v>
      </c>
      <c r="Y32" s="18"/>
      <c r="Z32" s="18">
        <v>2.7240380650331679</v>
      </c>
      <c r="AA32" s="18">
        <v>2.4267440829819904</v>
      </c>
      <c r="AB32" s="18"/>
      <c r="AC32" s="19">
        <v>15.367029278121386</v>
      </c>
      <c r="AD32" s="20">
        <f t="shared" si="0"/>
        <v>100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">
      <c r="A33" s="9" t="s">
        <v>57</v>
      </c>
      <c r="B33" s="12" t="s">
        <v>26</v>
      </c>
      <c r="C33" s="21">
        <v>1.0757455261698721</v>
      </c>
      <c r="D33" s="21"/>
      <c r="E33" s="21"/>
      <c r="F33" s="21">
        <v>21.77165595365685</v>
      </c>
      <c r="G33" s="21">
        <v>3.7789631854008068</v>
      </c>
      <c r="H33" s="21">
        <v>0.4601784598952634</v>
      </c>
      <c r="I33" s="21">
        <v>24.888450182921574</v>
      </c>
      <c r="J33" s="21"/>
      <c r="K33" s="21"/>
      <c r="L33" s="21"/>
      <c r="M33" s="21"/>
      <c r="N33" s="21">
        <v>0.70109807677131841</v>
      </c>
      <c r="O33" s="21"/>
      <c r="P33" s="21"/>
      <c r="Q33" s="21">
        <v>15.320164613191492</v>
      </c>
      <c r="R33" s="21">
        <v>4.9880480932526119</v>
      </c>
      <c r="S33" s="21">
        <v>15.855104003533551</v>
      </c>
      <c r="T33" s="21"/>
      <c r="U33" s="21">
        <v>0.20861475246267353</v>
      </c>
      <c r="V33" s="21">
        <v>0.29089083024916257</v>
      </c>
      <c r="W33" s="21"/>
      <c r="X33" s="21">
        <v>2.2993297384118017</v>
      </c>
      <c r="Y33" s="21"/>
      <c r="Z33" s="21">
        <v>1.3293579275409559</v>
      </c>
      <c r="AA33" s="21">
        <v>1.6013560752308531</v>
      </c>
      <c r="AB33" s="21">
        <v>5.4310425813112202</v>
      </c>
      <c r="AC33" s="10"/>
      <c r="AD33" s="22">
        <f t="shared" si="0"/>
        <v>100.00000000000001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">
      <c r="A35" s="2" t="s">
        <v>58</v>
      </c>
      <c r="B35" s="1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"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"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">
      <c r="B38" s="1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"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">
      <c r="B41" s="1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"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"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"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"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"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"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"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2:55" x14ac:dyDescent="0.2"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2:55" x14ac:dyDescent="0.2"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2:55" x14ac:dyDescent="0.2"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2:55" x14ac:dyDescent="0.2"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2:55" x14ac:dyDescent="0.2"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2:55" x14ac:dyDescent="0.2"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2:55" x14ac:dyDescent="0.2"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2:55" x14ac:dyDescent="0.2"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2:55" x14ac:dyDescent="0.2"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2:55" x14ac:dyDescent="0.2"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2:55" x14ac:dyDescent="0.2">
      <c r="D59" s="23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workbookViewId="0">
      <selection activeCell="R47" sqref="R47"/>
    </sheetView>
  </sheetViews>
  <sheetFormatPr baseColWidth="10" defaultColWidth="9.140625" defaultRowHeight="11.25" x14ac:dyDescent="0.2"/>
  <cols>
    <col min="1" max="1" width="11.85546875" style="2" customWidth="1"/>
    <col min="2" max="2" width="3.85546875" style="2" customWidth="1"/>
    <col min="3" max="29" width="3.7109375" style="2" customWidth="1"/>
    <col min="30" max="30" width="4.7109375" style="2" customWidth="1"/>
    <col min="31" max="54" width="3.7109375" style="2" customWidth="1"/>
    <col min="55" max="55" width="4.85546875" style="2" bestFit="1" customWidth="1"/>
    <col min="56" max="16384" width="9.140625" style="2"/>
  </cols>
  <sheetData>
    <row r="1" spans="1:55" ht="12.75" x14ac:dyDescent="0.2">
      <c r="A1" s="1" t="s">
        <v>28</v>
      </c>
    </row>
    <row r="2" spans="1:55" ht="12.75" x14ac:dyDescent="0.2">
      <c r="A2" s="3" t="s">
        <v>64</v>
      </c>
    </row>
    <row r="3" spans="1:55" ht="12.75" x14ac:dyDescent="0.2">
      <c r="A3" s="4" t="s">
        <v>30</v>
      </c>
    </row>
    <row r="5" spans="1:55" x14ac:dyDescent="0.2">
      <c r="A5" s="5"/>
      <c r="B5" s="6"/>
      <c r="C5" s="7" t="s">
        <v>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8"/>
    </row>
    <row r="6" spans="1:55" s="15" customFormat="1" x14ac:dyDescent="0.2">
      <c r="A6" s="9" t="s">
        <v>31</v>
      </c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24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19</v>
      </c>
      <c r="X6" s="11" t="s">
        <v>20</v>
      </c>
      <c r="Y6" s="11" t="s">
        <v>21</v>
      </c>
      <c r="Z6" s="11" t="s">
        <v>22</v>
      </c>
      <c r="AA6" s="11" t="s">
        <v>23</v>
      </c>
      <c r="AB6" s="11" t="s">
        <v>25</v>
      </c>
      <c r="AC6" s="12" t="s">
        <v>26</v>
      </c>
      <c r="AD6" s="13" t="s">
        <v>27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2">
      <c r="A7" s="16" t="s">
        <v>32</v>
      </c>
      <c r="B7" s="17" t="s">
        <v>0</v>
      </c>
      <c r="C7" s="18"/>
      <c r="D7" s="18"/>
      <c r="E7" s="18"/>
      <c r="F7" s="18">
        <v>1.8292219144722215</v>
      </c>
      <c r="G7" s="18">
        <v>3.8187925246045529</v>
      </c>
      <c r="H7" s="18">
        <v>0.72661821922792713</v>
      </c>
      <c r="I7" s="18">
        <v>25.055477797847075</v>
      </c>
      <c r="J7" s="18"/>
      <c r="K7" s="18"/>
      <c r="L7" s="18"/>
      <c r="M7" s="18"/>
      <c r="N7" s="18">
        <v>0.79109691839562224</v>
      </c>
      <c r="O7" s="18"/>
      <c r="P7" s="18"/>
      <c r="Q7" s="18">
        <v>17.639513946604175</v>
      </c>
      <c r="R7" s="18">
        <v>6.0928442131922456</v>
      </c>
      <c r="S7" s="18">
        <v>0.94441219688655897</v>
      </c>
      <c r="T7" s="18"/>
      <c r="U7" s="18">
        <v>5.8080841254307094</v>
      </c>
      <c r="V7" s="18">
        <v>0.276390138109533</v>
      </c>
      <c r="W7" s="18"/>
      <c r="X7" s="18">
        <v>4.6321935127211642</v>
      </c>
      <c r="Y7" s="18"/>
      <c r="Z7" s="18">
        <v>2.0626574917686256</v>
      </c>
      <c r="AA7" s="18">
        <v>1.745874370094487</v>
      </c>
      <c r="AB7" s="18">
        <v>5.9621142433857806</v>
      </c>
      <c r="AC7" s="19">
        <v>22.614708387259348</v>
      </c>
      <c r="AD7" s="20">
        <f t="shared" ref="AD7:AD33" si="0">SUM(C7:AC7)</f>
        <v>100.00000000000003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x14ac:dyDescent="0.2">
      <c r="A8" s="16" t="s">
        <v>33</v>
      </c>
      <c r="B8" s="17" t="s">
        <v>1</v>
      </c>
      <c r="C8" s="18">
        <v>0.37013839142247257</v>
      </c>
      <c r="D8" s="18"/>
      <c r="E8" s="18">
        <v>3.8903646617590875</v>
      </c>
      <c r="F8" s="18">
        <v>0.87315389839905233</v>
      </c>
      <c r="G8" s="18">
        <v>0.78078423301494893</v>
      </c>
      <c r="H8" s="18">
        <v>0.75011249970826088</v>
      </c>
      <c r="I8" s="18"/>
      <c r="J8" s="18">
        <v>1.0518590720904024</v>
      </c>
      <c r="K8" s="18">
        <v>6.8884932631905471</v>
      </c>
      <c r="L8" s="18">
        <v>44.346948320326149</v>
      </c>
      <c r="M8" s="18">
        <v>0.3937437155277233</v>
      </c>
      <c r="N8" s="18">
        <v>0.16363947916798352</v>
      </c>
      <c r="O8" s="18">
        <v>1.0313630006778245</v>
      </c>
      <c r="P8" s="18">
        <v>10.241082125863485</v>
      </c>
      <c r="Q8" s="18">
        <v>2.5975465423159751</v>
      </c>
      <c r="R8" s="18">
        <v>1.2290872783135165</v>
      </c>
      <c r="S8" s="18">
        <v>0.42461548255576442</v>
      </c>
      <c r="T8" s="18">
        <v>4.5525919534385419</v>
      </c>
      <c r="U8" s="18">
        <v>6.1611055423739611E-2</v>
      </c>
      <c r="V8" s="18">
        <v>0.42012893909059978</v>
      </c>
      <c r="W8" s="18">
        <v>0.57669454529661057</v>
      </c>
      <c r="X8" s="18">
        <v>0.36925871346059519</v>
      </c>
      <c r="Y8" s="18">
        <v>3.2076041066526355</v>
      </c>
      <c r="Z8" s="18">
        <v>1.4603026517789912</v>
      </c>
      <c r="AA8" s="18">
        <v>4.4078201132555064</v>
      </c>
      <c r="AB8" s="18">
        <v>3.5786668145533946</v>
      </c>
      <c r="AC8" s="19">
        <v>6.3323891427161927</v>
      </c>
      <c r="AD8" s="20">
        <f t="shared" si="0"/>
        <v>100.00000000000001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x14ac:dyDescent="0.2">
      <c r="A9" s="16" t="s">
        <v>34</v>
      </c>
      <c r="B9" s="17" t="s">
        <v>2</v>
      </c>
      <c r="C9" s="18">
        <v>0.35833196124459193</v>
      </c>
      <c r="D9" s="18">
        <v>1.5670247465139109</v>
      </c>
      <c r="E9" s="18"/>
      <c r="F9" s="18">
        <v>0.85307016715132378</v>
      </c>
      <c r="G9" s="18">
        <v>0.5526654713118867</v>
      </c>
      <c r="H9" s="18">
        <v>0.71293136264349433</v>
      </c>
      <c r="I9" s="18"/>
      <c r="J9" s="18">
        <v>0.99471563024813947</v>
      </c>
      <c r="K9" s="18">
        <v>14.318169819770873</v>
      </c>
      <c r="L9" s="18">
        <v>24.486649655685699</v>
      </c>
      <c r="M9" s="18">
        <v>0.43338663729493904</v>
      </c>
      <c r="N9" s="18">
        <v>0.23415694056854144</v>
      </c>
      <c r="O9" s="18">
        <v>5.3531096019617301</v>
      </c>
      <c r="P9" s="18">
        <v>7.4180232428088884</v>
      </c>
      <c r="Q9" s="18">
        <v>3.2503407736479675</v>
      </c>
      <c r="R9" s="18">
        <v>1.0647296677563827</v>
      </c>
      <c r="S9" s="18">
        <v>0.49809169758282207</v>
      </c>
      <c r="T9" s="18">
        <v>11.029153266360209</v>
      </c>
      <c r="U9" s="18">
        <v>5.0692135859839602E-2</v>
      </c>
      <c r="V9" s="18">
        <v>0.40826737350198622</v>
      </c>
      <c r="W9" s="18">
        <v>0.8197373255609739</v>
      </c>
      <c r="X9" s="18">
        <v>0.55835310023076956</v>
      </c>
      <c r="Y9" s="18">
        <v>4.1577640866502268</v>
      </c>
      <c r="Z9" s="18">
        <v>2.3801713690860087</v>
      </c>
      <c r="AA9" s="18">
        <v>1.3013119433771798</v>
      </c>
      <c r="AB9" s="18">
        <v>8.47310061499266</v>
      </c>
      <c r="AC9" s="19">
        <v>8.7260514081889831</v>
      </c>
      <c r="AD9" s="20">
        <f t="shared" si="0"/>
        <v>100.00000000000003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x14ac:dyDescent="0.2">
      <c r="A10" s="16" t="s">
        <v>35</v>
      </c>
      <c r="B10" s="17" t="s">
        <v>3</v>
      </c>
      <c r="C10" s="18">
        <v>0.34155931818308055</v>
      </c>
      <c r="D10" s="18"/>
      <c r="E10" s="18"/>
      <c r="F10" s="18"/>
      <c r="G10" s="18">
        <v>1.2575759336270291</v>
      </c>
      <c r="H10" s="18">
        <v>0.24608920398603132</v>
      </c>
      <c r="I10" s="18">
        <v>9.9742878554165504</v>
      </c>
      <c r="J10" s="18"/>
      <c r="K10" s="18"/>
      <c r="L10" s="18"/>
      <c r="M10" s="18"/>
      <c r="N10" s="18">
        <v>0.15404629300168868</v>
      </c>
      <c r="O10" s="18"/>
      <c r="P10" s="18"/>
      <c r="Q10" s="18">
        <v>5.1626444798981108</v>
      </c>
      <c r="R10" s="18">
        <v>1.7948270603409275</v>
      </c>
      <c r="S10" s="18">
        <v>4.2788668537823087</v>
      </c>
      <c r="T10" s="18"/>
      <c r="U10" s="18">
        <v>8.8115335930211064E-2</v>
      </c>
      <c r="V10" s="18">
        <v>0.1276210239486798</v>
      </c>
      <c r="W10" s="18"/>
      <c r="X10" s="18">
        <v>0.63861730373217751</v>
      </c>
      <c r="Y10" s="18"/>
      <c r="Z10" s="18">
        <v>0.6171827205621806</v>
      </c>
      <c r="AA10" s="18">
        <v>0.79347056652243042</v>
      </c>
      <c r="AB10" s="18">
        <v>2.3837737700856656</v>
      </c>
      <c r="AC10" s="19">
        <v>72.141322280982934</v>
      </c>
      <c r="AD10" s="20">
        <f t="shared" si="0"/>
        <v>100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x14ac:dyDescent="0.2">
      <c r="A11" s="16" t="s">
        <v>65</v>
      </c>
      <c r="B11" s="17" t="s">
        <v>24</v>
      </c>
      <c r="C11" s="18">
        <v>1.701619323811921</v>
      </c>
      <c r="D11" s="18"/>
      <c r="E11" s="18"/>
      <c r="F11" s="18">
        <v>1.8826647175058477</v>
      </c>
      <c r="G11" s="18"/>
      <c r="H11" s="18">
        <v>0.41014502100934247</v>
      </c>
      <c r="I11" s="18">
        <v>18.184185940358937</v>
      </c>
      <c r="J11" s="18"/>
      <c r="K11" s="18"/>
      <c r="L11" s="18"/>
      <c r="M11" s="18"/>
      <c r="N11" s="18">
        <v>1.3088769477103577</v>
      </c>
      <c r="O11" s="18"/>
      <c r="P11" s="18"/>
      <c r="Q11" s="18">
        <v>29.955123561537324</v>
      </c>
      <c r="R11" s="18">
        <v>10.973388671323551</v>
      </c>
      <c r="S11" s="18">
        <v>1.5687187377223273</v>
      </c>
      <c r="T11" s="18"/>
      <c r="U11" s="18">
        <v>0.19061736095900589</v>
      </c>
      <c r="V11" s="18">
        <v>0.27858814588350561</v>
      </c>
      <c r="W11" s="18"/>
      <c r="X11" s="18">
        <v>5.4189698989891699</v>
      </c>
      <c r="Y11" s="18"/>
      <c r="Z11" s="18">
        <v>0.78974263091077312</v>
      </c>
      <c r="AA11" s="18">
        <v>1.2630822665769463</v>
      </c>
      <c r="AB11" s="18">
        <v>2.8225356854473418</v>
      </c>
      <c r="AC11" s="19">
        <v>23.251741090253656</v>
      </c>
      <c r="AD11" s="20">
        <f t="shared" si="0"/>
        <v>100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 x14ac:dyDescent="0.2">
      <c r="A12" s="16" t="s">
        <v>36</v>
      </c>
      <c r="B12" s="17" t="s">
        <v>4</v>
      </c>
      <c r="C12" s="18">
        <v>0.50054080832577186</v>
      </c>
      <c r="D12" s="18"/>
      <c r="E12" s="18"/>
      <c r="F12" s="18">
        <v>0.86269658074647793</v>
      </c>
      <c r="G12" s="18">
        <v>1.2318072811333669</v>
      </c>
      <c r="H12" s="18"/>
      <c r="I12" s="18">
        <v>56.337392431542888</v>
      </c>
      <c r="J12" s="18"/>
      <c r="K12" s="18"/>
      <c r="L12" s="18"/>
      <c r="M12" s="18"/>
      <c r="N12" s="18">
        <v>0.11781099586264905</v>
      </c>
      <c r="O12" s="18"/>
      <c r="P12" s="18"/>
      <c r="Q12" s="18">
        <v>2.9982357133221478</v>
      </c>
      <c r="R12" s="18">
        <v>1.623980618406734</v>
      </c>
      <c r="S12" s="18">
        <v>0.46252028675844603</v>
      </c>
      <c r="T12" s="18"/>
      <c r="U12" s="18">
        <v>0.12180387485863969</v>
      </c>
      <c r="V12" s="18">
        <v>3.8699134439313512</v>
      </c>
      <c r="W12" s="18"/>
      <c r="X12" s="18">
        <v>0.64159136985763543</v>
      </c>
      <c r="Y12" s="18"/>
      <c r="Z12" s="18">
        <v>12.482038359814153</v>
      </c>
      <c r="AA12" s="18">
        <v>2.0715573195226455</v>
      </c>
      <c r="AB12" s="18">
        <v>8.9309124096828079</v>
      </c>
      <c r="AC12" s="19">
        <v>7.747198506234283</v>
      </c>
      <c r="AD12" s="20">
        <f t="shared" si="0"/>
        <v>99.999999999999986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x14ac:dyDescent="0.2">
      <c r="A13" s="16" t="s">
        <v>37</v>
      </c>
      <c r="B13" s="17" t="s">
        <v>5</v>
      </c>
      <c r="C13" s="18">
        <v>1.2538415478165925</v>
      </c>
      <c r="D13" s="18"/>
      <c r="E13" s="18"/>
      <c r="F13" s="18">
        <v>2.6025825714810451</v>
      </c>
      <c r="G13" s="18">
        <v>2.9981157593639089</v>
      </c>
      <c r="H13" s="18">
        <v>3.7206212599080142</v>
      </c>
      <c r="I13" s="18"/>
      <c r="J13" s="18"/>
      <c r="K13" s="18"/>
      <c r="L13" s="18"/>
      <c r="M13" s="18"/>
      <c r="N13" s="18">
        <v>0.60050174656523192</v>
      </c>
      <c r="O13" s="18"/>
      <c r="P13" s="18"/>
      <c r="Q13" s="18">
        <v>10.990879739561546</v>
      </c>
      <c r="R13" s="18">
        <v>5.2155939879325768</v>
      </c>
      <c r="S13" s="18">
        <v>1.9984989671847087</v>
      </c>
      <c r="T13" s="18"/>
      <c r="U13" s="18">
        <v>0.21554070267591854</v>
      </c>
      <c r="V13" s="18">
        <v>2.0790627146812972</v>
      </c>
      <c r="W13" s="18"/>
      <c r="X13" s="18">
        <v>2.4057258858708668</v>
      </c>
      <c r="Y13" s="18"/>
      <c r="Z13" s="18">
        <v>6.821466973345947</v>
      </c>
      <c r="AA13" s="18">
        <v>9.700995959839263</v>
      </c>
      <c r="AB13" s="18">
        <v>23.447917287197534</v>
      </c>
      <c r="AC13" s="19">
        <v>25.948654896575547</v>
      </c>
      <c r="AD13" s="20">
        <f t="shared" si="0"/>
        <v>100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 x14ac:dyDescent="0.2">
      <c r="A14" s="16" t="s">
        <v>38</v>
      </c>
      <c r="B14" s="17" t="s">
        <v>6</v>
      </c>
      <c r="C14" s="18">
        <v>0.69245840135262493</v>
      </c>
      <c r="D14" s="18">
        <v>1.9195415993454745</v>
      </c>
      <c r="E14" s="18">
        <v>4.4665874097751495</v>
      </c>
      <c r="F14" s="18">
        <v>1.0308161216265896</v>
      </c>
      <c r="G14" s="18">
        <v>1.6236002806373842</v>
      </c>
      <c r="H14" s="18">
        <v>3.1546793382913734</v>
      </c>
      <c r="I14" s="18"/>
      <c r="J14" s="18"/>
      <c r="K14" s="18">
        <v>6.6480655556937673</v>
      </c>
      <c r="L14" s="18">
        <v>22.201357907395916</v>
      </c>
      <c r="M14" s="18">
        <v>0.50678253778324078</v>
      </c>
      <c r="N14" s="18">
        <v>0.10683899416317701</v>
      </c>
      <c r="O14" s="18">
        <v>1.166493269760557</v>
      </c>
      <c r="P14" s="18">
        <v>6.2777287606880634</v>
      </c>
      <c r="Q14" s="18">
        <v>5.1972350670311416</v>
      </c>
      <c r="R14" s="18">
        <v>3.0984832341333401</v>
      </c>
      <c r="S14" s="18">
        <v>0.61236960862936085</v>
      </c>
      <c r="T14" s="18">
        <v>6.0878002451290003</v>
      </c>
      <c r="U14" s="18">
        <v>0.10164138614197649</v>
      </c>
      <c r="V14" s="18">
        <v>2.6333860315239934</v>
      </c>
      <c r="W14" s="18">
        <v>0.54657256381809527</v>
      </c>
      <c r="X14" s="18">
        <v>0.86071991034602158</v>
      </c>
      <c r="Y14" s="18">
        <v>3.2766402017603253</v>
      </c>
      <c r="Z14" s="18">
        <v>11.525220666567773</v>
      </c>
      <c r="AA14" s="18">
        <v>1.506946064495907</v>
      </c>
      <c r="AB14" s="18">
        <v>6.6844604572413493</v>
      </c>
      <c r="AC14" s="19">
        <v>8.0735743866684029</v>
      </c>
      <c r="AD14" s="20">
        <f t="shared" si="0"/>
        <v>100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x14ac:dyDescent="0.2">
      <c r="A15" s="16" t="s">
        <v>39</v>
      </c>
      <c r="B15" s="17" t="s">
        <v>7</v>
      </c>
      <c r="C15" s="18">
        <v>0.45597604083954402</v>
      </c>
      <c r="D15" s="18">
        <v>1.8028074874776059</v>
      </c>
      <c r="E15" s="18">
        <v>9.208998228313197</v>
      </c>
      <c r="F15" s="18">
        <v>0.96523959401022386</v>
      </c>
      <c r="G15" s="18">
        <v>0.93788950528769166</v>
      </c>
      <c r="H15" s="18">
        <v>0.83867004343174056</v>
      </c>
      <c r="I15" s="18"/>
      <c r="J15" s="18">
        <v>0.94274475738197994</v>
      </c>
      <c r="K15" s="18"/>
      <c r="L15" s="18">
        <v>24.235618801306543</v>
      </c>
      <c r="M15" s="18">
        <v>0.46925933990758845</v>
      </c>
      <c r="N15" s="18">
        <v>0.20876314907914356</v>
      </c>
      <c r="O15" s="18">
        <v>1.8882046211446131</v>
      </c>
      <c r="P15" s="18">
        <v>12.051493486489614</v>
      </c>
      <c r="Q15" s="18">
        <v>3.5952220507646944</v>
      </c>
      <c r="R15" s="18">
        <v>1.4840179500977888</v>
      </c>
      <c r="S15" s="18">
        <v>0.554654165437934</v>
      </c>
      <c r="T15" s="18">
        <v>5.6381661371618481</v>
      </c>
      <c r="U15" s="18">
        <v>7.6089543250971364E-2</v>
      </c>
      <c r="V15" s="18">
        <v>0.43049579033728896</v>
      </c>
      <c r="W15" s="18">
        <v>1.4733504072501953</v>
      </c>
      <c r="X15" s="18">
        <v>0.98006379708858538</v>
      </c>
      <c r="Y15" s="18">
        <v>10.232728243898299</v>
      </c>
      <c r="Z15" s="18">
        <v>1.6342385475274901</v>
      </c>
      <c r="AA15" s="18">
        <v>2.8861127589554076</v>
      </c>
      <c r="AB15" s="18">
        <v>7.8786317577970904</v>
      </c>
      <c r="AC15" s="19">
        <v>9.1305637957629155</v>
      </c>
      <c r="AD15" s="20">
        <f t="shared" si="0"/>
        <v>99.999999999999986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x14ac:dyDescent="0.2">
      <c r="A16" s="16" t="s">
        <v>40</v>
      </c>
      <c r="B16" s="17" t="s">
        <v>8</v>
      </c>
      <c r="C16" s="18">
        <v>0.54625595057842569</v>
      </c>
      <c r="D16" s="18">
        <v>6.2468517049067422</v>
      </c>
      <c r="E16" s="18">
        <v>7.9526960088439793</v>
      </c>
      <c r="F16" s="18">
        <v>1.1510562557695523</v>
      </c>
      <c r="G16" s="18">
        <v>1.3762216305039361</v>
      </c>
      <c r="H16" s="18">
        <v>1.7772097067680546</v>
      </c>
      <c r="I16" s="18"/>
      <c r="J16" s="18">
        <v>1.6736135962503733</v>
      </c>
      <c r="K16" s="18">
        <v>12.877706694295416</v>
      </c>
      <c r="L16" s="18"/>
      <c r="M16" s="18">
        <v>0.64474561586252399</v>
      </c>
      <c r="N16" s="18">
        <v>0.19508276713120146</v>
      </c>
      <c r="O16" s="18">
        <v>2.1707070833241011</v>
      </c>
      <c r="P16" s="18">
        <v>10.539842344547711</v>
      </c>
      <c r="Q16" s="18">
        <v>5.2310728959290964</v>
      </c>
      <c r="R16" s="18">
        <v>2.4499721558934962</v>
      </c>
      <c r="S16" s="18">
        <v>1.116252794502075</v>
      </c>
      <c r="T16" s="18">
        <v>8.077615689571255</v>
      </c>
      <c r="U16" s="18">
        <v>9.8570052961471394E-2</v>
      </c>
      <c r="V16" s="18">
        <v>0.89273817936852751</v>
      </c>
      <c r="W16" s="18">
        <v>1.1250395634038786</v>
      </c>
      <c r="X16" s="18">
        <v>1.0830910718203128</v>
      </c>
      <c r="Y16" s="18">
        <v>5.8064862505653299</v>
      </c>
      <c r="Z16" s="18">
        <v>2.5254696032477688</v>
      </c>
      <c r="AA16" s="18">
        <v>4.7883318088786639</v>
      </c>
      <c r="AB16" s="18">
        <v>7.8245020344052731</v>
      </c>
      <c r="AC16" s="19">
        <v>11.828868540670836</v>
      </c>
      <c r="AD16" s="20">
        <f t="shared" si="0"/>
        <v>100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x14ac:dyDescent="0.2">
      <c r="A17" s="16" t="s">
        <v>41</v>
      </c>
      <c r="B17" s="17" t="s">
        <v>9</v>
      </c>
      <c r="C17" s="18">
        <v>0.18485443466939333</v>
      </c>
      <c r="D17" s="18">
        <v>1.919425260881567</v>
      </c>
      <c r="E17" s="18">
        <v>5.8845413286364749</v>
      </c>
      <c r="F17" s="18">
        <v>0.38802947570417423</v>
      </c>
      <c r="G17" s="18">
        <v>0.63861885731505252</v>
      </c>
      <c r="H17" s="18">
        <v>1.0908162102157941</v>
      </c>
      <c r="I17" s="18"/>
      <c r="J17" s="18">
        <v>1.2814278235626051</v>
      </c>
      <c r="K17" s="18">
        <v>9.0574191986662687</v>
      </c>
      <c r="L17" s="18">
        <v>21.225277110833691</v>
      </c>
      <c r="M17" s="18"/>
      <c r="N17" s="18">
        <v>5.7024532282010654E-2</v>
      </c>
      <c r="O17" s="18">
        <v>1.3472839553413714</v>
      </c>
      <c r="P17" s="18">
        <v>19.542431925794411</v>
      </c>
      <c r="Q17" s="18">
        <v>3.6188879824766658</v>
      </c>
      <c r="R17" s="18">
        <v>5.4228203916152387</v>
      </c>
      <c r="S17" s="18">
        <v>0.13875288456810306</v>
      </c>
      <c r="T17" s="18">
        <v>5.968001744621338</v>
      </c>
      <c r="U17" s="18">
        <v>2.3928254446318353E-2</v>
      </c>
      <c r="V17" s="18">
        <v>0.44399535177846955</v>
      </c>
      <c r="W17" s="18">
        <v>0.48387949722177764</v>
      </c>
      <c r="X17" s="18">
        <v>0.16571926107280993</v>
      </c>
      <c r="Y17" s="18">
        <v>6.1609002369293266</v>
      </c>
      <c r="Z17" s="18">
        <v>1.8063033526624708</v>
      </c>
      <c r="AA17" s="18">
        <v>2.5445326823738963</v>
      </c>
      <c r="AB17" s="18">
        <v>6.3085270307379275</v>
      </c>
      <c r="AC17" s="19">
        <v>4.2966012155928137</v>
      </c>
      <c r="AD17" s="20">
        <f t="shared" si="0"/>
        <v>99.999999999999957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x14ac:dyDescent="0.2">
      <c r="A18" s="16" t="s">
        <v>42</v>
      </c>
      <c r="B18" s="17" t="s">
        <v>10</v>
      </c>
      <c r="C18" s="18">
        <v>1.6493247381945131</v>
      </c>
      <c r="D18" s="18"/>
      <c r="E18" s="18"/>
      <c r="F18" s="18">
        <v>1.2265991558022795</v>
      </c>
      <c r="G18" s="18">
        <v>7.0473368889217083</v>
      </c>
      <c r="H18" s="18">
        <v>0.14478276989641642</v>
      </c>
      <c r="I18" s="18">
        <v>18.800044190077472</v>
      </c>
      <c r="J18" s="18"/>
      <c r="K18" s="18"/>
      <c r="L18" s="18"/>
      <c r="M18" s="18"/>
      <c r="N18" s="18"/>
      <c r="O18" s="18"/>
      <c r="P18" s="18"/>
      <c r="Q18" s="18">
        <v>18.584009648399558</v>
      </c>
      <c r="R18" s="18">
        <v>6.9603400406200429</v>
      </c>
      <c r="S18" s="18">
        <v>0.20011406850153965</v>
      </c>
      <c r="T18" s="18"/>
      <c r="U18" s="18">
        <v>0.15553025262427803</v>
      </c>
      <c r="V18" s="18">
        <v>0.20922896956305914</v>
      </c>
      <c r="W18" s="18"/>
      <c r="X18" s="18">
        <v>20.282713815992778</v>
      </c>
      <c r="Y18" s="18"/>
      <c r="Z18" s="18">
        <v>0.46753913523146184</v>
      </c>
      <c r="AA18" s="18">
        <v>5.0555341018819391</v>
      </c>
      <c r="AB18" s="18">
        <v>3.6069619491100822</v>
      </c>
      <c r="AC18" s="19">
        <v>15.609940275182876</v>
      </c>
      <c r="AD18" s="20">
        <f t="shared" si="0"/>
        <v>100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">
      <c r="A19" s="16" t="s">
        <v>43</v>
      </c>
      <c r="B19" s="17" t="s">
        <v>11</v>
      </c>
      <c r="C19" s="18">
        <v>0.58633686879108515</v>
      </c>
      <c r="D19" s="18">
        <v>1.1042445011546549</v>
      </c>
      <c r="E19" s="18">
        <v>6.0296035033781621</v>
      </c>
      <c r="F19" s="18">
        <v>1.6250880066764637</v>
      </c>
      <c r="G19" s="18">
        <v>1.2090734085915484</v>
      </c>
      <c r="H19" s="18">
        <v>1.0366945394107592</v>
      </c>
      <c r="I19" s="18"/>
      <c r="J19" s="18">
        <v>0.694068072959239</v>
      </c>
      <c r="K19" s="18">
        <v>7.2172437862307124</v>
      </c>
      <c r="L19" s="18">
        <v>14.624202467090983</v>
      </c>
      <c r="M19" s="18">
        <v>0.2973367887612054</v>
      </c>
      <c r="N19" s="18">
        <v>0.26986869391475482</v>
      </c>
      <c r="O19" s="18"/>
      <c r="P19" s="18">
        <v>4.9056767728040231</v>
      </c>
      <c r="Q19" s="18">
        <v>4.3226137095323942</v>
      </c>
      <c r="R19" s="18">
        <v>1.509727552587429</v>
      </c>
      <c r="S19" s="18">
        <v>1.1164933894168783</v>
      </c>
      <c r="T19" s="18">
        <v>5.25279766620947</v>
      </c>
      <c r="U19" s="18">
        <v>8.1170921732132958E-2</v>
      </c>
      <c r="V19" s="18">
        <v>0.65258651941151613</v>
      </c>
      <c r="W19" s="18">
        <v>0.55256070970263071</v>
      </c>
      <c r="X19" s="18">
        <v>1.5118089455174311</v>
      </c>
      <c r="Y19" s="18">
        <v>3.319132565007457</v>
      </c>
      <c r="Z19" s="18">
        <v>1.1087234480794017</v>
      </c>
      <c r="AA19" s="18">
        <v>1.8755121579918304</v>
      </c>
      <c r="AB19" s="18">
        <v>19.920740940000243</v>
      </c>
      <c r="AC19" s="19">
        <v>19.176694065047592</v>
      </c>
      <c r="AD19" s="20">
        <f t="shared" si="0"/>
        <v>100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">
      <c r="A20" s="16" t="s">
        <v>44</v>
      </c>
      <c r="B20" s="17" t="s">
        <v>12</v>
      </c>
      <c r="C20" s="18">
        <v>0.60679291106049937</v>
      </c>
      <c r="D20" s="18">
        <v>3.402446909246184</v>
      </c>
      <c r="E20" s="18">
        <v>6.5423420306948197</v>
      </c>
      <c r="F20" s="18">
        <v>0.96362709341515496</v>
      </c>
      <c r="G20" s="18">
        <v>1.0288633830435978</v>
      </c>
      <c r="H20" s="18">
        <v>0.83692912114534357</v>
      </c>
      <c r="I20" s="18"/>
      <c r="J20" s="18">
        <v>1.1168899030004429</v>
      </c>
      <c r="K20" s="18">
        <v>14.510002884780022</v>
      </c>
      <c r="L20" s="18">
        <v>25.410843745397933</v>
      </c>
      <c r="M20" s="18">
        <v>1.3317171467161784</v>
      </c>
      <c r="N20" s="18">
        <v>0.2977147149681918</v>
      </c>
      <c r="O20" s="18">
        <v>1.6083745900983148</v>
      </c>
      <c r="P20" s="18"/>
      <c r="Q20" s="18">
        <v>3.6482830769045349</v>
      </c>
      <c r="R20" s="18">
        <v>1.9525803922750495</v>
      </c>
      <c r="S20" s="18">
        <v>0.73170451220951616</v>
      </c>
      <c r="T20" s="18">
        <v>6.0364833044493773</v>
      </c>
      <c r="U20" s="18">
        <v>0.12321495151865047</v>
      </c>
      <c r="V20" s="18">
        <v>0.43497913559211315</v>
      </c>
      <c r="W20" s="18">
        <v>1.007557760576697</v>
      </c>
      <c r="X20" s="18">
        <v>0.50492966485951407</v>
      </c>
      <c r="Y20" s="18">
        <v>7.8211302848051654</v>
      </c>
      <c r="Z20" s="18">
        <v>1.6686755473392816</v>
      </c>
      <c r="AA20" s="18">
        <v>3.7814455981831183</v>
      </c>
      <c r="AB20" s="18">
        <v>6.3063126572488537</v>
      </c>
      <c r="AC20" s="19">
        <v>8.3261586804714511</v>
      </c>
      <c r="AD20" s="20">
        <f t="shared" si="0"/>
        <v>100.00000000000001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">
      <c r="A21" s="16" t="s">
        <v>45</v>
      </c>
      <c r="B21" s="17" t="s">
        <v>13</v>
      </c>
      <c r="C21" s="18">
        <v>2.3208386145673559</v>
      </c>
      <c r="D21" s="18"/>
      <c r="E21" s="18"/>
      <c r="F21" s="18">
        <v>3.0832000599036715</v>
      </c>
      <c r="G21" s="18">
        <v>8.3150188862878984</v>
      </c>
      <c r="H21" s="18">
        <v>0.51902961984579499</v>
      </c>
      <c r="I21" s="18">
        <v>24.401290100019928</v>
      </c>
      <c r="J21" s="18"/>
      <c r="K21" s="18"/>
      <c r="L21" s="18"/>
      <c r="M21" s="18"/>
      <c r="N21" s="18">
        <v>1.3356503516683371</v>
      </c>
      <c r="O21" s="18"/>
      <c r="P21" s="18"/>
      <c r="Q21" s="18"/>
      <c r="R21" s="18">
        <v>12.064665871304399</v>
      </c>
      <c r="S21" s="18">
        <v>2.496508046230796</v>
      </c>
      <c r="T21" s="18"/>
      <c r="U21" s="18">
        <v>0.5026556259955226</v>
      </c>
      <c r="V21" s="18">
        <v>0.46664476709626568</v>
      </c>
      <c r="W21" s="18"/>
      <c r="X21" s="18">
        <v>4.5502915043409429</v>
      </c>
      <c r="Y21" s="18"/>
      <c r="Z21" s="18">
        <v>1.1227347502494023</v>
      </c>
      <c r="AA21" s="18">
        <v>1.9776322967147115</v>
      </c>
      <c r="AB21" s="18">
        <v>4.3833482538401833</v>
      </c>
      <c r="AC21" s="19">
        <v>32.460491251934805</v>
      </c>
      <c r="AD21" s="20">
        <f t="shared" si="0"/>
        <v>100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">
      <c r="A22" s="16" t="s">
        <v>46</v>
      </c>
      <c r="B22" s="17" t="s">
        <v>14</v>
      </c>
      <c r="C22" s="18">
        <v>1.7871528386330469</v>
      </c>
      <c r="D22" s="18"/>
      <c r="E22" s="18"/>
      <c r="F22" s="18">
        <v>2.0489281358887887</v>
      </c>
      <c r="G22" s="18">
        <v>6.772801310276841</v>
      </c>
      <c r="H22" s="18">
        <v>0.50224732732084343</v>
      </c>
      <c r="I22" s="18">
        <v>22.88256215625502</v>
      </c>
      <c r="J22" s="18"/>
      <c r="K22" s="18"/>
      <c r="L22" s="18"/>
      <c r="M22" s="18"/>
      <c r="N22" s="18">
        <v>0.93176208542349692</v>
      </c>
      <c r="O22" s="18"/>
      <c r="P22" s="18"/>
      <c r="Q22" s="18">
        <v>27.633698992281669</v>
      </c>
      <c r="R22" s="18"/>
      <c r="S22" s="18">
        <v>2.1471490291311457</v>
      </c>
      <c r="T22" s="18"/>
      <c r="U22" s="18">
        <v>0.21521527811649466</v>
      </c>
      <c r="V22" s="18">
        <v>0.55443401096457157</v>
      </c>
      <c r="W22" s="18"/>
      <c r="X22" s="18">
        <v>4.7804164334474919</v>
      </c>
      <c r="Y22" s="18"/>
      <c r="Z22" s="18">
        <v>1.003294605464597</v>
      </c>
      <c r="AA22" s="18">
        <v>1.300708919799098</v>
      </c>
      <c r="AB22" s="18">
        <v>3.4282500661807358</v>
      </c>
      <c r="AC22" s="19">
        <v>24.011378810816169</v>
      </c>
      <c r="AD22" s="20">
        <f t="shared" si="0"/>
        <v>100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">
      <c r="A23" s="16" t="s">
        <v>47</v>
      </c>
      <c r="B23" s="17" t="s">
        <v>15</v>
      </c>
      <c r="C23" s="18">
        <v>0.24575441421478442</v>
      </c>
      <c r="D23" s="18"/>
      <c r="E23" s="18"/>
      <c r="F23" s="18">
        <v>5.1459522948067074</v>
      </c>
      <c r="G23" s="18">
        <v>1.6625715294325896</v>
      </c>
      <c r="H23" s="18">
        <v>0.16520706341853483</v>
      </c>
      <c r="I23" s="18">
        <v>11.379402379815705</v>
      </c>
      <c r="J23" s="18"/>
      <c r="K23" s="18"/>
      <c r="L23" s="18"/>
      <c r="M23" s="18"/>
      <c r="N23" s="18">
        <v>8.7784739506788195E-2</v>
      </c>
      <c r="O23" s="18"/>
      <c r="P23" s="18"/>
      <c r="Q23" s="18">
        <v>6.0953221044941701</v>
      </c>
      <c r="R23" s="18">
        <v>3.2184321295643441</v>
      </c>
      <c r="S23" s="18"/>
      <c r="T23" s="18"/>
      <c r="U23" s="18">
        <v>4.6475941791234113E-2</v>
      </c>
      <c r="V23" s="18">
        <v>7.5193381148871585E-2</v>
      </c>
      <c r="W23" s="18"/>
      <c r="X23" s="18">
        <v>0.802529197290483</v>
      </c>
      <c r="Y23" s="18"/>
      <c r="Z23" s="18">
        <v>0.47500629859542709</v>
      </c>
      <c r="AA23" s="18">
        <v>0.63065289327177287</v>
      </c>
      <c r="AB23" s="18">
        <v>1.4517561147040747</v>
      </c>
      <c r="AC23" s="19">
        <v>68.517959517944504</v>
      </c>
      <c r="AD23" s="20">
        <f t="shared" si="0"/>
        <v>99.999999999999986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">
      <c r="A24" s="16" t="s">
        <v>48</v>
      </c>
      <c r="B24" s="17" t="s">
        <v>16</v>
      </c>
      <c r="C24" s="18">
        <v>0.33437420600910023</v>
      </c>
      <c r="D24" s="18">
        <v>1.7630396769323053</v>
      </c>
      <c r="E24" s="18">
        <v>10.893405329949784</v>
      </c>
      <c r="F24" s="18">
        <v>0.85364453511949956</v>
      </c>
      <c r="G24" s="18">
        <v>1.5338998749022952</v>
      </c>
      <c r="H24" s="18">
        <v>1.3238846423424286</v>
      </c>
      <c r="I24" s="18"/>
      <c r="J24" s="18">
        <v>1.7024913781003612</v>
      </c>
      <c r="K24" s="18">
        <v>8.9581686095656696</v>
      </c>
      <c r="L24" s="18">
        <v>25.078943586424774</v>
      </c>
      <c r="M24" s="18">
        <v>0.49715954287732256</v>
      </c>
      <c r="N24" s="18">
        <v>0.39160410593267081</v>
      </c>
      <c r="O24" s="18">
        <v>2.0889356934734136</v>
      </c>
      <c r="P24" s="18">
        <v>6.6810339579063962</v>
      </c>
      <c r="Q24" s="18">
        <v>4.7147530591112128</v>
      </c>
      <c r="R24" s="18">
        <v>1.6353618749542196</v>
      </c>
      <c r="S24" s="18">
        <v>0.48956650416438713</v>
      </c>
      <c r="T24" s="18"/>
      <c r="U24" s="18">
        <v>6.7428453896526089E-2</v>
      </c>
      <c r="V24" s="18">
        <v>1.0962918569918105</v>
      </c>
      <c r="W24" s="18">
        <v>0.80579018475803943</v>
      </c>
      <c r="X24" s="18">
        <v>1.6299646951130564</v>
      </c>
      <c r="Y24" s="18">
        <v>4.0739055160182875</v>
      </c>
      <c r="Z24" s="18">
        <v>2.4172722614048565</v>
      </c>
      <c r="AA24" s="18">
        <v>1.7335355976509519</v>
      </c>
      <c r="AB24" s="18">
        <v>8.3884719571867308</v>
      </c>
      <c r="AC24" s="19">
        <v>10.847072899213913</v>
      </c>
      <c r="AD24" s="20">
        <f t="shared" si="0"/>
        <v>100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">
      <c r="A25" s="16" t="s">
        <v>49</v>
      </c>
      <c r="B25" s="17" t="s">
        <v>17</v>
      </c>
      <c r="C25" s="18">
        <v>27.783774535879164</v>
      </c>
      <c r="D25" s="18"/>
      <c r="E25" s="18"/>
      <c r="F25" s="18">
        <v>2.0155859958004223</v>
      </c>
      <c r="G25" s="18">
        <v>2.586295656354558</v>
      </c>
      <c r="H25" s="18">
        <v>0.73063425191666276</v>
      </c>
      <c r="I25" s="18">
        <v>18.30745140244797</v>
      </c>
      <c r="J25" s="18"/>
      <c r="K25" s="18"/>
      <c r="L25" s="18"/>
      <c r="M25" s="18"/>
      <c r="N25" s="18">
        <v>0.37523091377794698</v>
      </c>
      <c r="O25" s="18"/>
      <c r="P25" s="18"/>
      <c r="Q25" s="18">
        <v>15.594181358072756</v>
      </c>
      <c r="R25" s="18">
        <v>3.7417286380770367</v>
      </c>
      <c r="S25" s="18">
        <v>0.64612586145940865</v>
      </c>
      <c r="T25" s="18"/>
      <c r="U25" s="18"/>
      <c r="V25" s="18">
        <v>0.20729028847473635</v>
      </c>
      <c r="W25" s="18"/>
      <c r="X25" s="18">
        <v>3.2652789644272326</v>
      </c>
      <c r="Y25" s="18"/>
      <c r="Z25" s="18">
        <v>1.1666600821513404</v>
      </c>
      <c r="AA25" s="18">
        <v>1.1119056057348593</v>
      </c>
      <c r="AB25" s="18">
        <v>4.4779739192138814</v>
      </c>
      <c r="AC25" s="19">
        <v>17.989882526212021</v>
      </c>
      <c r="AD25" s="20">
        <f t="shared" si="0"/>
        <v>100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">
      <c r="A26" s="16" t="s">
        <v>50</v>
      </c>
      <c r="B26" s="17" t="s">
        <v>18</v>
      </c>
      <c r="C26" s="18">
        <v>0.31493423120709901</v>
      </c>
      <c r="D26" s="18"/>
      <c r="E26" s="18"/>
      <c r="F26" s="18">
        <v>0.82886796827939224</v>
      </c>
      <c r="G26" s="18">
        <v>1.1639169278063961</v>
      </c>
      <c r="H26" s="18">
        <v>7.0406452235403778</v>
      </c>
      <c r="I26" s="18">
        <v>46.999217823059602</v>
      </c>
      <c r="J26" s="18"/>
      <c r="K26" s="18"/>
      <c r="L26" s="18"/>
      <c r="M26" s="18"/>
      <c r="N26" s="18">
        <v>0.12820611067891388</v>
      </c>
      <c r="O26" s="18"/>
      <c r="P26" s="18"/>
      <c r="Q26" s="18">
        <v>4.420666451118346</v>
      </c>
      <c r="R26" s="18">
        <v>2.2165025167001637</v>
      </c>
      <c r="S26" s="18">
        <v>0.34526408841539286</v>
      </c>
      <c r="T26" s="18"/>
      <c r="U26" s="18">
        <v>6.6619628034708944E-2</v>
      </c>
      <c r="V26" s="18"/>
      <c r="W26" s="18"/>
      <c r="X26" s="18">
        <v>0.62487283956284811</v>
      </c>
      <c r="Y26" s="18"/>
      <c r="Z26" s="18">
        <v>17.333174187891078</v>
      </c>
      <c r="AA26" s="18">
        <v>1.6000277336439179</v>
      </c>
      <c r="AB26" s="18">
        <v>8.7608435032188616</v>
      </c>
      <c r="AC26" s="19">
        <v>8.1562407668429042</v>
      </c>
      <c r="AD26" s="20">
        <f t="shared" si="0"/>
        <v>99.999999999999986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">
      <c r="A27" s="16" t="s">
        <v>51</v>
      </c>
      <c r="B27" s="17" t="s">
        <v>19</v>
      </c>
      <c r="C27" s="18">
        <v>0.1579465488358773</v>
      </c>
      <c r="D27" s="18">
        <v>1.3835955447026216</v>
      </c>
      <c r="E27" s="18">
        <v>4.5471587146055743</v>
      </c>
      <c r="F27" s="18">
        <v>0.40003286682467498</v>
      </c>
      <c r="G27" s="18">
        <v>0.4207030784169935</v>
      </c>
      <c r="H27" s="18">
        <v>0.85842849095391638</v>
      </c>
      <c r="I27" s="18"/>
      <c r="J27" s="18">
        <v>0.74278232581257964</v>
      </c>
      <c r="K27" s="18">
        <v>12.482609542375751</v>
      </c>
      <c r="L27" s="18">
        <v>18.884789059088856</v>
      </c>
      <c r="M27" s="18">
        <v>0.27710506803107232</v>
      </c>
      <c r="N27" s="18">
        <v>5.1904853602347957E-2</v>
      </c>
      <c r="O27" s="18">
        <v>1.128539771395523</v>
      </c>
      <c r="P27" s="18">
        <v>8.4040635893419662</v>
      </c>
      <c r="Q27" s="18">
        <v>1.7422811484789476</v>
      </c>
      <c r="R27" s="18">
        <v>0.82200380693226371</v>
      </c>
      <c r="S27" s="18">
        <v>0.34790841963474162</v>
      </c>
      <c r="T27" s="18">
        <v>4.8898403382683844</v>
      </c>
      <c r="U27" s="18">
        <v>2.1186117390605757E-2</v>
      </c>
      <c r="V27" s="18">
        <v>0.67546750335141226</v>
      </c>
      <c r="W27" s="18"/>
      <c r="X27" s="18">
        <v>0.32490922158784524</v>
      </c>
      <c r="Y27" s="18">
        <v>29.793176268418019</v>
      </c>
      <c r="Z27" s="18">
        <v>1.1205433505184832</v>
      </c>
      <c r="AA27" s="18">
        <v>1.1781614877340008</v>
      </c>
      <c r="AB27" s="18">
        <v>5.3132880615679809</v>
      </c>
      <c r="AC27" s="19">
        <v>4.0315748221295769</v>
      </c>
      <c r="AD27" s="20">
        <f t="shared" si="0"/>
        <v>100.00000000000001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">
      <c r="A28" s="16" t="s">
        <v>52</v>
      </c>
      <c r="B28" s="17" t="s">
        <v>20</v>
      </c>
      <c r="C28" s="18">
        <v>2.0156454656879816</v>
      </c>
      <c r="D28" s="18"/>
      <c r="E28" s="18"/>
      <c r="F28" s="18">
        <v>1.4441774256355728</v>
      </c>
      <c r="G28" s="18">
        <v>8.3321094046948527</v>
      </c>
      <c r="H28" s="18">
        <v>0.38006568376430011</v>
      </c>
      <c r="I28" s="18">
        <v>21.262941971930697</v>
      </c>
      <c r="J28" s="18"/>
      <c r="K28" s="18"/>
      <c r="L28" s="18"/>
      <c r="M28" s="18"/>
      <c r="N28" s="18">
        <v>3.9430877706377867</v>
      </c>
      <c r="O28" s="18"/>
      <c r="P28" s="18"/>
      <c r="Q28" s="18">
        <v>19.217970137973317</v>
      </c>
      <c r="R28" s="18">
        <v>9.3066385589879363</v>
      </c>
      <c r="S28" s="18">
        <v>1.07523489059277</v>
      </c>
      <c r="T28" s="18"/>
      <c r="U28" s="18">
        <v>0.30019149477778628</v>
      </c>
      <c r="V28" s="18">
        <v>0.48817773059347225</v>
      </c>
      <c r="W28" s="18"/>
      <c r="X28" s="18"/>
      <c r="Y28" s="18"/>
      <c r="Z28" s="18">
        <v>0.91802555765826865</v>
      </c>
      <c r="AA28" s="18">
        <v>1.7518206094077444</v>
      </c>
      <c r="AB28" s="18">
        <v>4.8506744320007353</v>
      </c>
      <c r="AC28" s="19">
        <v>24.713238865656777</v>
      </c>
      <c r="AD28" s="20">
        <f t="shared" si="0"/>
        <v>100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">
      <c r="A29" s="16" t="s">
        <v>53</v>
      </c>
      <c r="B29" s="17" t="s">
        <v>21</v>
      </c>
      <c r="C29" s="18">
        <v>0.30499212086022515</v>
      </c>
      <c r="D29" s="18">
        <v>1.7627341772257814</v>
      </c>
      <c r="E29" s="18">
        <v>5.444453243353756</v>
      </c>
      <c r="F29" s="18">
        <v>0.52377265078838586</v>
      </c>
      <c r="G29" s="18">
        <v>0.69757966616145328</v>
      </c>
      <c r="H29" s="18">
        <v>0.83978299801503975</v>
      </c>
      <c r="I29" s="18"/>
      <c r="J29" s="18">
        <v>0.9794411456106058</v>
      </c>
      <c r="K29" s="18">
        <v>19.12694878812259</v>
      </c>
      <c r="L29" s="18">
        <v>22.355082993930292</v>
      </c>
      <c r="M29" s="18">
        <v>0.60633014140816188</v>
      </c>
      <c r="N29" s="18">
        <v>0.10439653999179976</v>
      </c>
      <c r="O29" s="18">
        <v>1.6724524397300273</v>
      </c>
      <c r="P29" s="18">
        <v>12.468177418394989</v>
      </c>
      <c r="Q29" s="18">
        <v>2.8878454580556352</v>
      </c>
      <c r="R29" s="18">
        <v>1.6177563231058159</v>
      </c>
      <c r="S29" s="18">
        <v>0.73042964561991486</v>
      </c>
      <c r="T29" s="18">
        <v>5.1634447911275796</v>
      </c>
      <c r="U29" s="18">
        <v>4.3379301436880693E-2</v>
      </c>
      <c r="V29" s="18">
        <v>0.52147146269057587</v>
      </c>
      <c r="W29" s="18">
        <v>5.7343410055377309</v>
      </c>
      <c r="X29" s="18">
        <v>0.3285955300451095</v>
      </c>
      <c r="Y29" s="18"/>
      <c r="Z29" s="18">
        <v>1.5528129573855394</v>
      </c>
      <c r="AA29" s="18">
        <v>2.0326418462293305</v>
      </c>
      <c r="AB29" s="18">
        <v>7.6346775599625563</v>
      </c>
      <c r="AC29" s="19">
        <v>4.8664597952102362</v>
      </c>
      <c r="AD29" s="20">
        <f t="shared" si="0"/>
        <v>100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">
      <c r="A30" s="16" t="s">
        <v>54</v>
      </c>
      <c r="B30" s="17" t="s">
        <v>22</v>
      </c>
      <c r="C30" s="18">
        <v>0.75992399376772612</v>
      </c>
      <c r="D30" s="18"/>
      <c r="E30" s="18"/>
      <c r="F30" s="18">
        <v>1.1441000769696277</v>
      </c>
      <c r="G30" s="18">
        <v>1.0762638680097296</v>
      </c>
      <c r="H30" s="18">
        <v>6.5939889726930048</v>
      </c>
      <c r="I30" s="18">
        <v>56.420223869400274</v>
      </c>
      <c r="J30" s="18"/>
      <c r="K30" s="18"/>
      <c r="L30" s="18"/>
      <c r="M30" s="18"/>
      <c r="N30" s="18">
        <v>0.14041196759375513</v>
      </c>
      <c r="O30" s="18"/>
      <c r="P30" s="18"/>
      <c r="Q30" s="18">
        <v>3.9376987920611923</v>
      </c>
      <c r="R30" s="18">
        <v>1.7942616777189311</v>
      </c>
      <c r="S30" s="18">
        <v>0.64718342070320312</v>
      </c>
      <c r="T30" s="18"/>
      <c r="U30" s="18">
        <v>0.10403007439463985</v>
      </c>
      <c r="V30" s="18">
        <v>5.8988907584801593</v>
      </c>
      <c r="W30" s="18"/>
      <c r="X30" s="18">
        <v>0.66874607559811527</v>
      </c>
      <c r="Y30" s="18"/>
      <c r="Z30" s="18"/>
      <c r="AA30" s="18">
        <v>2.0012430508431445</v>
      </c>
      <c r="AB30" s="18">
        <v>8.969240139519238</v>
      </c>
      <c r="AC30" s="19">
        <v>9.8437932622472495</v>
      </c>
      <c r="AD30" s="20">
        <f t="shared" si="0"/>
        <v>100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">
      <c r="A31" s="16" t="s">
        <v>55</v>
      </c>
      <c r="B31" s="17" t="s">
        <v>23</v>
      </c>
      <c r="C31" s="18">
        <v>0.54137013511900534</v>
      </c>
      <c r="D31" s="18"/>
      <c r="E31" s="18"/>
      <c r="F31" s="18">
        <v>1.3144787499803747</v>
      </c>
      <c r="G31" s="18">
        <v>1.0909888354949107</v>
      </c>
      <c r="H31" s="18">
        <v>0.90959608392047908</v>
      </c>
      <c r="I31" s="18">
        <v>65.595831234892671</v>
      </c>
      <c r="J31" s="18"/>
      <c r="K31" s="18"/>
      <c r="L31" s="18"/>
      <c r="M31" s="18"/>
      <c r="N31" s="18">
        <v>0.85905701708961035</v>
      </c>
      <c r="O31" s="18"/>
      <c r="P31" s="18"/>
      <c r="Q31" s="18">
        <v>4.9362427527267521</v>
      </c>
      <c r="R31" s="18">
        <v>1.6532922235607546</v>
      </c>
      <c r="S31" s="18">
        <v>0.69768707674952846</v>
      </c>
      <c r="T31" s="18"/>
      <c r="U31" s="18">
        <v>8.3159073480762097E-2</v>
      </c>
      <c r="V31" s="18">
        <v>0.44163410191719643</v>
      </c>
      <c r="W31" s="18"/>
      <c r="X31" s="18">
        <v>0.99826399876291105</v>
      </c>
      <c r="Y31" s="18"/>
      <c r="Z31" s="18">
        <v>1.6231159520334135</v>
      </c>
      <c r="AA31" s="18"/>
      <c r="AB31" s="18">
        <v>7.1765295898930814</v>
      </c>
      <c r="AC31" s="19">
        <v>12.078753174378519</v>
      </c>
      <c r="AD31" s="20">
        <f t="shared" si="0"/>
        <v>99.999999999999972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">
      <c r="A32" s="16" t="s">
        <v>56</v>
      </c>
      <c r="B32" s="17" t="s">
        <v>25</v>
      </c>
      <c r="C32" s="18">
        <v>0.85318854396318478</v>
      </c>
      <c r="D32" s="18"/>
      <c r="E32" s="18"/>
      <c r="F32" s="18">
        <v>1.8174494870690412</v>
      </c>
      <c r="G32" s="18">
        <v>1.4257729010799089</v>
      </c>
      <c r="H32" s="18">
        <v>1.5651846187811298</v>
      </c>
      <c r="I32" s="18">
        <v>62.597677071836166</v>
      </c>
      <c r="J32" s="18"/>
      <c r="K32" s="18"/>
      <c r="L32" s="18"/>
      <c r="M32" s="18"/>
      <c r="N32" s="18">
        <v>0.36951478569635909</v>
      </c>
      <c r="O32" s="18"/>
      <c r="P32" s="18"/>
      <c r="Q32" s="18">
        <v>5.3916690508294458</v>
      </c>
      <c r="R32" s="18">
        <v>2.1345143334416949</v>
      </c>
      <c r="S32" s="18">
        <v>0.7957745275270468</v>
      </c>
      <c r="T32" s="18"/>
      <c r="U32" s="18">
        <v>0.15094467263394162</v>
      </c>
      <c r="V32" s="18">
        <v>1.0178361836467993</v>
      </c>
      <c r="W32" s="18"/>
      <c r="X32" s="18">
        <v>1.6957542391418956</v>
      </c>
      <c r="Y32" s="18"/>
      <c r="Z32" s="18">
        <v>2.7672618976950685</v>
      </c>
      <c r="AA32" s="18">
        <v>2.630154878290885</v>
      </c>
      <c r="AB32" s="18"/>
      <c r="AC32" s="19">
        <v>14.787302808367443</v>
      </c>
      <c r="AD32" s="20">
        <f t="shared" si="0"/>
        <v>99.999999999999986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">
      <c r="A33" s="9" t="s">
        <v>57</v>
      </c>
      <c r="B33" s="12" t="s">
        <v>26</v>
      </c>
      <c r="C33" s="21">
        <v>1.1332234865828703</v>
      </c>
      <c r="D33" s="21"/>
      <c r="E33" s="21"/>
      <c r="F33" s="21">
        <v>21.773419070547799</v>
      </c>
      <c r="G33" s="21">
        <v>3.5504820239187662</v>
      </c>
      <c r="H33" s="21">
        <v>0.55942018863901133</v>
      </c>
      <c r="I33" s="21">
        <v>25.791778955001227</v>
      </c>
      <c r="J33" s="21"/>
      <c r="K33" s="21"/>
      <c r="L33" s="21"/>
      <c r="M33" s="21"/>
      <c r="N33" s="21">
        <v>0.58059150381990876</v>
      </c>
      <c r="O33" s="21"/>
      <c r="P33" s="21"/>
      <c r="Q33" s="21">
        <v>14.536284664410774</v>
      </c>
      <c r="R33" s="21">
        <v>5.0112102024984946</v>
      </c>
      <c r="S33" s="21">
        <v>15.716200683570388</v>
      </c>
      <c r="T33" s="21"/>
      <c r="U33" s="21">
        <v>0.22507986442915048</v>
      </c>
      <c r="V33" s="21">
        <v>0.35356861978238197</v>
      </c>
      <c r="W33" s="21"/>
      <c r="X33" s="21">
        <v>2.3207883929889919</v>
      </c>
      <c r="Y33" s="21"/>
      <c r="Z33" s="21">
        <v>1.3161114865843422</v>
      </c>
      <c r="AA33" s="21">
        <v>1.7546563197951008</v>
      </c>
      <c r="AB33" s="21">
        <v>5.3771845374308338</v>
      </c>
      <c r="AC33" s="10"/>
      <c r="AD33" s="22">
        <f t="shared" si="0"/>
        <v>100.00000000000004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">
      <c r="A35" s="2" t="s">
        <v>58</v>
      </c>
      <c r="B35" s="1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"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"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">
      <c r="B38" s="1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"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">
      <c r="B41" s="1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"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"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"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"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"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"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"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2:55" x14ac:dyDescent="0.2"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2:55" x14ac:dyDescent="0.2"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2:55" x14ac:dyDescent="0.2"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2:55" x14ac:dyDescent="0.2"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2:55" x14ac:dyDescent="0.2"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2:55" x14ac:dyDescent="0.2"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2:55" x14ac:dyDescent="0.2"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2:55" x14ac:dyDescent="0.2"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2:55" x14ac:dyDescent="0.2"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2:55" x14ac:dyDescent="0.2"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2:55" x14ac:dyDescent="0.2">
      <c r="D59" s="23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workbookViewId="0">
      <selection activeCell="A3" sqref="A3"/>
    </sheetView>
  </sheetViews>
  <sheetFormatPr baseColWidth="10" defaultColWidth="9.140625" defaultRowHeight="11.25" x14ac:dyDescent="0.2"/>
  <cols>
    <col min="1" max="1" width="11.85546875" style="2" customWidth="1"/>
    <col min="2" max="2" width="3.85546875" style="2" customWidth="1"/>
    <col min="3" max="29" width="3.7109375" style="2" customWidth="1"/>
    <col min="30" max="30" width="4.7109375" style="2" customWidth="1"/>
    <col min="31" max="54" width="3.7109375" style="2" customWidth="1"/>
    <col min="55" max="55" width="4.85546875" style="2" bestFit="1" customWidth="1"/>
    <col min="56" max="16384" width="9.140625" style="2"/>
  </cols>
  <sheetData>
    <row r="1" spans="1:55" ht="12.75" x14ac:dyDescent="0.2">
      <c r="A1" s="1" t="s">
        <v>28</v>
      </c>
    </row>
    <row r="2" spans="1:55" ht="12.75" x14ac:dyDescent="0.2">
      <c r="A2" s="3" t="s">
        <v>66</v>
      </c>
    </row>
    <row r="3" spans="1:55" ht="12.75" x14ac:dyDescent="0.2">
      <c r="A3" s="4" t="s">
        <v>30</v>
      </c>
    </row>
    <row r="5" spans="1:55" x14ac:dyDescent="0.2">
      <c r="A5" s="5"/>
      <c r="B5" s="6"/>
      <c r="C5" s="7" t="s">
        <v>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8"/>
    </row>
    <row r="6" spans="1:55" s="15" customFormat="1" x14ac:dyDescent="0.2">
      <c r="A6" s="9" t="s">
        <v>31</v>
      </c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24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19</v>
      </c>
      <c r="X6" s="11" t="s">
        <v>20</v>
      </c>
      <c r="Y6" s="11" t="s">
        <v>21</v>
      </c>
      <c r="Z6" s="11" t="s">
        <v>22</v>
      </c>
      <c r="AA6" s="11" t="s">
        <v>23</v>
      </c>
      <c r="AB6" s="11" t="s">
        <v>25</v>
      </c>
      <c r="AC6" s="12" t="s">
        <v>26</v>
      </c>
      <c r="AD6" s="13" t="s">
        <v>27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2">
      <c r="A7" s="16" t="s">
        <v>32</v>
      </c>
      <c r="B7" s="17" t="s">
        <v>0</v>
      </c>
      <c r="C7" s="18"/>
      <c r="D7" s="18"/>
      <c r="E7" s="18"/>
      <c r="F7" s="18">
        <v>1.7875333718202675</v>
      </c>
      <c r="G7" s="18">
        <v>3.4766719153315111</v>
      </c>
      <c r="H7" s="18">
        <v>0.68506893897320409</v>
      </c>
      <c r="I7" s="18">
        <v>26.870468241815782</v>
      </c>
      <c r="J7" s="18"/>
      <c r="K7" s="18"/>
      <c r="L7" s="18"/>
      <c r="M7" s="18"/>
      <c r="N7" s="18">
        <v>0.60584856778490548</v>
      </c>
      <c r="O7" s="18"/>
      <c r="P7" s="18"/>
      <c r="Q7" s="18">
        <v>17.215052478459306</v>
      </c>
      <c r="R7" s="18">
        <v>5.7809961771462541</v>
      </c>
      <c r="S7" s="18">
        <v>1.1257685068414496</v>
      </c>
      <c r="T7" s="18"/>
      <c r="U7" s="18">
        <v>5.2826985323861946</v>
      </c>
      <c r="V7" s="18">
        <v>0.31436786238443315</v>
      </c>
      <c r="W7" s="18"/>
      <c r="X7" s="18">
        <v>4.739596756642432</v>
      </c>
      <c r="Y7" s="18"/>
      <c r="Z7" s="18">
        <v>2.0190152486039858</v>
      </c>
      <c r="AA7" s="18">
        <v>2.1413122554622803</v>
      </c>
      <c r="AB7" s="18">
        <v>5.5606820400958243</v>
      </c>
      <c r="AC7" s="19">
        <v>22.394919106252157</v>
      </c>
      <c r="AD7" s="20">
        <f t="shared" ref="AD7:AD33" si="0">SUM(C7:AC7)</f>
        <v>100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x14ac:dyDescent="0.2">
      <c r="A8" s="16" t="s">
        <v>33</v>
      </c>
      <c r="B8" s="17" t="s">
        <v>1</v>
      </c>
      <c r="C8" s="18">
        <v>0.3799564305918639</v>
      </c>
      <c r="D8" s="18"/>
      <c r="E8" s="18">
        <v>4.0566218567623231</v>
      </c>
      <c r="F8" s="18">
        <v>0.79799284884726462</v>
      </c>
      <c r="G8" s="18">
        <v>0.84873497815467835</v>
      </c>
      <c r="H8" s="18">
        <v>0.71925244492721796</v>
      </c>
      <c r="I8" s="18"/>
      <c r="J8" s="18">
        <v>0.86621577422473406</v>
      </c>
      <c r="K8" s="18">
        <v>6.8452490601429581</v>
      </c>
      <c r="L8" s="18">
        <v>45.492699480108065</v>
      </c>
      <c r="M8" s="18">
        <v>0.43373375869139635</v>
      </c>
      <c r="N8" s="18">
        <v>0.127181101422879</v>
      </c>
      <c r="O8" s="18">
        <v>0.88107245611291851</v>
      </c>
      <c r="P8" s="18">
        <v>10.131918131226588</v>
      </c>
      <c r="Q8" s="18">
        <v>2.4443268523216113</v>
      </c>
      <c r="R8" s="18">
        <v>1.1574798943469937</v>
      </c>
      <c r="S8" s="18">
        <v>0.4550453771290372</v>
      </c>
      <c r="T8" s="18">
        <v>4.7715062167737372</v>
      </c>
      <c r="U8" s="18">
        <v>6.0709566336784239E-2</v>
      </c>
      <c r="V8" s="18">
        <v>0.45968198899392743</v>
      </c>
      <c r="W8" s="18">
        <v>0.56112268716020319</v>
      </c>
      <c r="X8" s="18">
        <v>0.38459537489181483</v>
      </c>
      <c r="Y8" s="18">
        <v>3.1566695780583687</v>
      </c>
      <c r="Z8" s="18">
        <v>1.4955268946501641</v>
      </c>
      <c r="AA8" s="18">
        <v>4.9169411102661558</v>
      </c>
      <c r="AB8" s="18">
        <v>3.0092112907830728</v>
      </c>
      <c r="AC8" s="19">
        <v>5.5465548470752211</v>
      </c>
      <c r="AD8" s="20">
        <f t="shared" si="0"/>
        <v>99.999999999999972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x14ac:dyDescent="0.2">
      <c r="A9" s="16" t="s">
        <v>34</v>
      </c>
      <c r="B9" s="17" t="s">
        <v>2</v>
      </c>
      <c r="C9" s="18">
        <v>0.37367525152024711</v>
      </c>
      <c r="D9" s="18">
        <v>1.6084802565251795</v>
      </c>
      <c r="E9" s="18"/>
      <c r="F9" s="18">
        <v>0.8224547977172163</v>
      </c>
      <c r="G9" s="18">
        <v>0.53066863106627016</v>
      </c>
      <c r="H9" s="18">
        <v>0.7324929096450381</v>
      </c>
      <c r="I9" s="18"/>
      <c r="J9" s="18">
        <v>0.96561715701416095</v>
      </c>
      <c r="K9" s="18">
        <v>14.826087633701359</v>
      </c>
      <c r="L9" s="18">
        <v>24.779580124614718</v>
      </c>
      <c r="M9" s="18">
        <v>0.44367453460211415</v>
      </c>
      <c r="N9" s="18">
        <v>0.24930057645900505</v>
      </c>
      <c r="O9" s="18">
        <v>5.0838942043791668</v>
      </c>
      <c r="P9" s="18">
        <v>7.0420157479347445</v>
      </c>
      <c r="Q9" s="18">
        <v>3.2126557772109021</v>
      </c>
      <c r="R9" s="18">
        <v>1.1154528445045722</v>
      </c>
      <c r="S9" s="18">
        <v>0.55113180489943259</v>
      </c>
      <c r="T9" s="18">
        <v>11.555745041497291</v>
      </c>
      <c r="U9" s="18">
        <v>4.969669365001983E-2</v>
      </c>
      <c r="V9" s="18">
        <v>0.45103720022442051</v>
      </c>
      <c r="W9" s="18">
        <v>0.75208233300157656</v>
      </c>
      <c r="X9" s="18">
        <v>0.92229467162900503</v>
      </c>
      <c r="Y9" s="18">
        <v>4.0579737832143277</v>
      </c>
      <c r="Z9" s="18">
        <v>2.2337382698998511</v>
      </c>
      <c r="AA9" s="18">
        <v>1.4750209437248731</v>
      </c>
      <c r="AB9" s="18">
        <v>7.2086405943549714</v>
      </c>
      <c r="AC9" s="19">
        <v>8.9565882170095215</v>
      </c>
      <c r="AD9" s="20">
        <f t="shared" si="0"/>
        <v>99.999999999999986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x14ac:dyDescent="0.2">
      <c r="A10" s="16" t="s">
        <v>35</v>
      </c>
      <c r="B10" s="17" t="s">
        <v>3</v>
      </c>
      <c r="C10" s="18">
        <v>0.39681699792605429</v>
      </c>
      <c r="D10" s="18"/>
      <c r="E10" s="18"/>
      <c r="F10" s="18"/>
      <c r="G10" s="18">
        <v>1.3577151608805482</v>
      </c>
      <c r="H10" s="18">
        <v>0.3610340232423036</v>
      </c>
      <c r="I10" s="18">
        <v>10.568235584049273</v>
      </c>
      <c r="J10" s="18"/>
      <c r="K10" s="18"/>
      <c r="L10" s="18"/>
      <c r="M10" s="18"/>
      <c r="N10" s="18">
        <v>0.10132348432287054</v>
      </c>
      <c r="O10" s="18"/>
      <c r="P10" s="18"/>
      <c r="Q10" s="18">
        <v>4.7821178757162697</v>
      </c>
      <c r="R10" s="18">
        <v>1.9636666821033568</v>
      </c>
      <c r="S10" s="18">
        <v>5.1860365836712861</v>
      </c>
      <c r="T10" s="18"/>
      <c r="U10" s="18">
        <v>8.0836006375672786E-2</v>
      </c>
      <c r="V10" s="18">
        <v>0.18103784488520244</v>
      </c>
      <c r="W10" s="18"/>
      <c r="X10" s="18">
        <v>0.71882734501894929</v>
      </c>
      <c r="Y10" s="18"/>
      <c r="Z10" s="18">
        <v>0.59959072294030169</v>
      </c>
      <c r="AA10" s="18">
        <v>1.0208679750621226</v>
      </c>
      <c r="AB10" s="18">
        <v>2.4555960191925852</v>
      </c>
      <c r="AC10" s="19">
        <v>70.226297694613208</v>
      </c>
      <c r="AD10" s="20">
        <f t="shared" si="0"/>
        <v>100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x14ac:dyDescent="0.2">
      <c r="A11" s="16" t="s">
        <v>65</v>
      </c>
      <c r="B11" s="17" t="s">
        <v>24</v>
      </c>
      <c r="C11" s="18">
        <v>1.7473340803416151</v>
      </c>
      <c r="D11" s="18"/>
      <c r="E11" s="18"/>
      <c r="F11" s="18">
        <v>1.7912716500989165</v>
      </c>
      <c r="G11" s="18"/>
      <c r="H11" s="18">
        <v>0.39177754256559738</v>
      </c>
      <c r="I11" s="18">
        <v>18.761578843968383</v>
      </c>
      <c r="J11" s="18"/>
      <c r="K11" s="18"/>
      <c r="L11" s="18"/>
      <c r="M11" s="18"/>
      <c r="N11" s="18">
        <v>1.2868635230921055</v>
      </c>
      <c r="O11" s="18"/>
      <c r="P11" s="18"/>
      <c r="Q11" s="18">
        <v>30.273807292986167</v>
      </c>
      <c r="R11" s="18">
        <v>10.574483576027561</v>
      </c>
      <c r="S11" s="18">
        <v>1.9568639876257148</v>
      </c>
      <c r="T11" s="18"/>
      <c r="U11" s="18">
        <v>0.17863456489574306</v>
      </c>
      <c r="V11" s="18">
        <v>0.3925572919313487</v>
      </c>
      <c r="W11" s="18"/>
      <c r="X11" s="18">
        <v>5.6557608825576873</v>
      </c>
      <c r="Y11" s="18"/>
      <c r="Z11" s="18">
        <v>0.75725763910246824</v>
      </c>
      <c r="AA11" s="18">
        <v>1.5142271800519038</v>
      </c>
      <c r="AB11" s="18">
        <v>2.5879491385997055</v>
      </c>
      <c r="AC11" s="19">
        <v>22.129632806155076</v>
      </c>
      <c r="AD11" s="20">
        <f t="shared" si="0"/>
        <v>99.999999999999986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 x14ac:dyDescent="0.2">
      <c r="A12" s="16" t="s">
        <v>36</v>
      </c>
      <c r="B12" s="17" t="s">
        <v>4</v>
      </c>
      <c r="C12" s="18">
        <v>0.50861425795458126</v>
      </c>
      <c r="D12" s="18"/>
      <c r="E12" s="18"/>
      <c r="F12" s="18">
        <v>1.1372615064265734</v>
      </c>
      <c r="G12" s="18">
        <v>1.0815782994754106</v>
      </c>
      <c r="H12" s="18"/>
      <c r="I12" s="18">
        <v>56.454129101486259</v>
      </c>
      <c r="J12" s="18"/>
      <c r="K12" s="18"/>
      <c r="L12" s="18"/>
      <c r="M12" s="18"/>
      <c r="N12" s="18">
        <v>4.4510949602225153E-2</v>
      </c>
      <c r="O12" s="18"/>
      <c r="P12" s="18"/>
      <c r="Q12" s="18">
        <v>2.7484705649207268</v>
      </c>
      <c r="R12" s="18">
        <v>1.5619809204293329</v>
      </c>
      <c r="S12" s="18">
        <v>0.61199314838407382</v>
      </c>
      <c r="T12" s="18"/>
      <c r="U12" s="18">
        <v>0.15772066531692217</v>
      </c>
      <c r="V12" s="18">
        <v>4.2735125899154021</v>
      </c>
      <c r="W12" s="18"/>
      <c r="X12" s="18">
        <v>0.92227404503487864</v>
      </c>
      <c r="Y12" s="18"/>
      <c r="Z12" s="18">
        <v>12.823021460439648</v>
      </c>
      <c r="AA12" s="18">
        <v>2.2251407639844194</v>
      </c>
      <c r="AB12" s="18">
        <v>7.2677709591275441</v>
      </c>
      <c r="AC12" s="19">
        <v>8.1820207675019834</v>
      </c>
      <c r="AD12" s="20">
        <f t="shared" si="0"/>
        <v>99.999999999999972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x14ac:dyDescent="0.2">
      <c r="A13" s="16" t="s">
        <v>37</v>
      </c>
      <c r="B13" s="17" t="s">
        <v>5</v>
      </c>
      <c r="C13" s="18">
        <v>1.4414333282805865</v>
      </c>
      <c r="D13" s="18"/>
      <c r="E13" s="18"/>
      <c r="F13" s="18">
        <v>2.5660474696654045</v>
      </c>
      <c r="G13" s="18">
        <v>3.0679005389110743</v>
      </c>
      <c r="H13" s="18">
        <v>3.7330361440925044</v>
      </c>
      <c r="I13" s="18"/>
      <c r="J13" s="18"/>
      <c r="K13" s="18"/>
      <c r="L13" s="18"/>
      <c r="M13" s="18"/>
      <c r="N13" s="18">
        <v>0.55608464415893255</v>
      </c>
      <c r="O13" s="18"/>
      <c r="P13" s="18"/>
      <c r="Q13" s="18">
        <v>10.950427657651584</v>
      </c>
      <c r="R13" s="18">
        <v>5.4649259616412467</v>
      </c>
      <c r="S13" s="18">
        <v>2.3024019396803532</v>
      </c>
      <c r="T13" s="18"/>
      <c r="U13" s="18">
        <v>0.20974770759478073</v>
      </c>
      <c r="V13" s="18">
        <v>2.2037219691250791</v>
      </c>
      <c r="W13" s="18"/>
      <c r="X13" s="18">
        <v>2.476838615358401</v>
      </c>
      <c r="Y13" s="18"/>
      <c r="Z13" s="18">
        <v>6.8513518655232115</v>
      </c>
      <c r="AA13" s="18">
        <v>11.324704623738628</v>
      </c>
      <c r="AB13" s="18">
        <v>20.813275927994688</v>
      </c>
      <c r="AC13" s="19">
        <v>26.038101606583531</v>
      </c>
      <c r="AD13" s="20">
        <f t="shared" si="0"/>
        <v>100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 x14ac:dyDescent="0.2">
      <c r="A14" s="16" t="s">
        <v>38</v>
      </c>
      <c r="B14" s="17" t="s">
        <v>6</v>
      </c>
      <c r="C14" s="18">
        <v>0.66764403838384168</v>
      </c>
      <c r="D14" s="18">
        <v>1.9058821738125085</v>
      </c>
      <c r="E14" s="18">
        <v>4.914175471595609</v>
      </c>
      <c r="F14" s="18">
        <v>1.0146569380350083</v>
      </c>
      <c r="G14" s="18">
        <v>1.2531724345569613</v>
      </c>
      <c r="H14" s="18">
        <v>3.250912421366503</v>
      </c>
      <c r="I14" s="18"/>
      <c r="J14" s="18"/>
      <c r="K14" s="18">
        <v>6.9428472322394965</v>
      </c>
      <c r="L14" s="18">
        <v>22.4967781272697</v>
      </c>
      <c r="M14" s="18">
        <v>0.48779276506741098</v>
      </c>
      <c r="N14" s="18">
        <v>7.3528253155511827E-2</v>
      </c>
      <c r="O14" s="18">
        <v>0.82865470354159099</v>
      </c>
      <c r="P14" s="18">
        <v>5.9933846411040363</v>
      </c>
      <c r="Q14" s="18">
        <v>4.4017113332564346</v>
      </c>
      <c r="R14" s="18">
        <v>2.9386384062781663</v>
      </c>
      <c r="S14" s="18">
        <v>0.9213821690002616</v>
      </c>
      <c r="T14" s="18">
        <v>6.4990346551072342</v>
      </c>
      <c r="U14" s="18">
        <v>9.1506751156938987E-2</v>
      </c>
      <c r="V14" s="18">
        <v>2.8626711793709703</v>
      </c>
      <c r="W14" s="18">
        <v>0.58688662622277699</v>
      </c>
      <c r="X14" s="18">
        <v>0.64291714691188195</v>
      </c>
      <c r="Y14" s="18">
        <v>3.0448642130586578</v>
      </c>
      <c r="Z14" s="18">
        <v>12.252007587862019</v>
      </c>
      <c r="AA14" s="18">
        <v>1.7823182825752335</v>
      </c>
      <c r="AB14" s="18">
        <v>5.943406506861443</v>
      </c>
      <c r="AC14" s="19">
        <v>8.2032259422097891</v>
      </c>
      <c r="AD14" s="20">
        <f t="shared" si="0"/>
        <v>99.999999999999986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x14ac:dyDescent="0.2">
      <c r="A15" s="16" t="s">
        <v>39</v>
      </c>
      <c r="B15" s="17" t="s">
        <v>7</v>
      </c>
      <c r="C15" s="18">
        <v>0.51306478813811252</v>
      </c>
      <c r="D15" s="18">
        <v>1.9042562429427601</v>
      </c>
      <c r="E15" s="18">
        <v>9.7431171702409589</v>
      </c>
      <c r="F15" s="18">
        <v>0.94567120468968346</v>
      </c>
      <c r="G15" s="18">
        <v>1.0015012943884718</v>
      </c>
      <c r="H15" s="18">
        <v>0.80820086516897405</v>
      </c>
      <c r="I15" s="18"/>
      <c r="J15" s="18">
        <v>0.87138301775176052</v>
      </c>
      <c r="K15" s="18"/>
      <c r="L15" s="18">
        <v>25.882429281158693</v>
      </c>
      <c r="M15" s="18">
        <v>0.45060602794541976</v>
      </c>
      <c r="N15" s="18">
        <v>0.21629876901243222</v>
      </c>
      <c r="O15" s="18">
        <v>1.5590991800141361</v>
      </c>
      <c r="P15" s="18">
        <v>11.916227194952905</v>
      </c>
      <c r="Q15" s="18">
        <v>3.4385761487701427</v>
      </c>
      <c r="R15" s="18">
        <v>1.463993282139239</v>
      </c>
      <c r="S15" s="18">
        <v>0.57276836058515412</v>
      </c>
      <c r="T15" s="18">
        <v>6.0266298728533192</v>
      </c>
      <c r="U15" s="18">
        <v>7.4958223277062336E-2</v>
      </c>
      <c r="V15" s="18">
        <v>0.43528468046321506</v>
      </c>
      <c r="W15" s="18">
        <v>1.4797901487232421</v>
      </c>
      <c r="X15" s="18">
        <v>0.98060243836298921</v>
      </c>
      <c r="Y15" s="18">
        <v>9.6932325056544375</v>
      </c>
      <c r="Z15" s="18">
        <v>1.6740623043202667</v>
      </c>
      <c r="AA15" s="18">
        <v>3.2644492957719735</v>
      </c>
      <c r="AB15" s="18">
        <v>6.2604480510015588</v>
      </c>
      <c r="AC15" s="19">
        <v>8.823349651673098</v>
      </c>
      <c r="AD15" s="20">
        <f t="shared" si="0"/>
        <v>100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x14ac:dyDescent="0.2">
      <c r="A16" s="16" t="s">
        <v>40</v>
      </c>
      <c r="B16" s="17" t="s">
        <v>8</v>
      </c>
      <c r="C16" s="18">
        <v>0.64426963336652243</v>
      </c>
      <c r="D16" s="18">
        <v>6.4452233066959508</v>
      </c>
      <c r="E16" s="18">
        <v>8.1022245773748178</v>
      </c>
      <c r="F16" s="18">
        <v>1.0973097842028554</v>
      </c>
      <c r="G16" s="18">
        <v>1.4415700182545648</v>
      </c>
      <c r="H16" s="18">
        <v>1.7277142690570373</v>
      </c>
      <c r="I16" s="18"/>
      <c r="J16" s="18">
        <v>1.4839345945030151</v>
      </c>
      <c r="K16" s="18">
        <v>13.415181056694433</v>
      </c>
      <c r="L16" s="18"/>
      <c r="M16" s="18">
        <v>0.6182518695557444</v>
      </c>
      <c r="N16" s="18">
        <v>0.15731793903423399</v>
      </c>
      <c r="O16" s="18">
        <v>1.7947855330667777</v>
      </c>
      <c r="P16" s="18">
        <v>10.447943929110552</v>
      </c>
      <c r="Q16" s="18">
        <v>5.0840964252694079</v>
      </c>
      <c r="R16" s="18">
        <v>2.4760384103942923</v>
      </c>
      <c r="S16" s="18">
        <v>1.2340775582011976</v>
      </c>
      <c r="T16" s="18">
        <v>8.537913414423711</v>
      </c>
      <c r="U16" s="18">
        <v>9.0924240745318075E-2</v>
      </c>
      <c r="V16" s="18">
        <v>0.942032433104664</v>
      </c>
      <c r="W16" s="18">
        <v>1.1446696711964504</v>
      </c>
      <c r="X16" s="18">
        <v>1.0365403327038778</v>
      </c>
      <c r="Y16" s="18">
        <v>5.6320447311664044</v>
      </c>
      <c r="Z16" s="18">
        <v>2.4911031148876717</v>
      </c>
      <c r="AA16" s="18">
        <v>5.495326085496564</v>
      </c>
      <c r="AB16" s="18">
        <v>7.1079521361805424</v>
      </c>
      <c r="AC16" s="19">
        <v>11.351554935313404</v>
      </c>
      <c r="AD16" s="20">
        <f t="shared" si="0"/>
        <v>100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x14ac:dyDescent="0.2">
      <c r="A17" s="16" t="s">
        <v>41</v>
      </c>
      <c r="B17" s="17" t="s">
        <v>9</v>
      </c>
      <c r="C17" s="18">
        <v>0.18741157797761482</v>
      </c>
      <c r="D17" s="18">
        <v>2.2705850499409901</v>
      </c>
      <c r="E17" s="18">
        <v>6.330579172580439</v>
      </c>
      <c r="F17" s="18">
        <v>0.43692609700013063</v>
      </c>
      <c r="G17" s="18">
        <v>0.64824499982629558</v>
      </c>
      <c r="H17" s="18">
        <v>1.0778641984340083</v>
      </c>
      <c r="I17" s="18"/>
      <c r="J17" s="18">
        <v>1.1557531469287379</v>
      </c>
      <c r="K17" s="18">
        <v>8.8613269956400664</v>
      </c>
      <c r="L17" s="18">
        <v>21.191282217202282</v>
      </c>
      <c r="M17" s="18"/>
      <c r="N17" s="18">
        <v>4.1517477413278048E-2</v>
      </c>
      <c r="O17" s="18">
        <v>1.3763057411000954</v>
      </c>
      <c r="P17" s="18">
        <v>19.437218229790552</v>
      </c>
      <c r="Q17" s="18">
        <v>2.5160650013569628</v>
      </c>
      <c r="R17" s="18">
        <v>5.80981589310817</v>
      </c>
      <c r="S17" s="18">
        <v>0.19623708687012201</v>
      </c>
      <c r="T17" s="18">
        <v>6.4189564136465895</v>
      </c>
      <c r="U17" s="18">
        <v>3.0264440284748468E-2</v>
      </c>
      <c r="V17" s="18">
        <v>0.34397261429516918</v>
      </c>
      <c r="W17" s="18">
        <v>0.5114408576840741</v>
      </c>
      <c r="X17" s="18">
        <v>0.15743986506313734</v>
      </c>
      <c r="Y17" s="18">
        <v>6.1477106150656908</v>
      </c>
      <c r="Z17" s="18">
        <v>1.4192844390988431</v>
      </c>
      <c r="AA17" s="18">
        <v>3.272264986737984</v>
      </c>
      <c r="AB17" s="18">
        <v>5.4961004331028427</v>
      </c>
      <c r="AC17" s="19">
        <v>4.6654324498511537</v>
      </c>
      <c r="AD17" s="20">
        <f t="shared" si="0"/>
        <v>99.999999999999972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x14ac:dyDescent="0.2">
      <c r="A18" s="16" t="s">
        <v>42</v>
      </c>
      <c r="B18" s="17" t="s">
        <v>10</v>
      </c>
      <c r="C18" s="18">
        <v>1.4270791001091132</v>
      </c>
      <c r="D18" s="18"/>
      <c r="E18" s="18"/>
      <c r="F18" s="18">
        <v>0.804436213158497</v>
      </c>
      <c r="G18" s="18">
        <v>7.2800924935918863</v>
      </c>
      <c r="H18" s="18">
        <v>6.2443478065756494E-2</v>
      </c>
      <c r="I18" s="18">
        <v>19.113541708204743</v>
      </c>
      <c r="J18" s="18"/>
      <c r="K18" s="18"/>
      <c r="L18" s="18"/>
      <c r="M18" s="18"/>
      <c r="N18" s="18"/>
      <c r="O18" s="18"/>
      <c r="P18" s="18"/>
      <c r="Q18" s="18">
        <v>18.000129258581698</v>
      </c>
      <c r="R18" s="18">
        <v>7.1837836045283456</v>
      </c>
      <c r="S18" s="18">
        <v>0.27763938676713373</v>
      </c>
      <c r="T18" s="18"/>
      <c r="U18" s="18">
        <v>0.14887781107543788</v>
      </c>
      <c r="V18" s="18">
        <v>0.11843289843303853</v>
      </c>
      <c r="W18" s="18"/>
      <c r="X18" s="18">
        <v>21.264010997287588</v>
      </c>
      <c r="Y18" s="18"/>
      <c r="Z18" s="18">
        <v>0.42497981438671423</v>
      </c>
      <c r="AA18" s="18">
        <v>7.0335520797027815</v>
      </c>
      <c r="AB18" s="18">
        <v>4.1370669674518652</v>
      </c>
      <c r="AC18" s="19">
        <v>12.723934188655397</v>
      </c>
      <c r="AD18" s="20">
        <f t="shared" si="0"/>
        <v>100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">
      <c r="A19" s="16" t="s">
        <v>43</v>
      </c>
      <c r="B19" s="17" t="s">
        <v>11</v>
      </c>
      <c r="C19" s="18">
        <v>0.71417774884003515</v>
      </c>
      <c r="D19" s="18">
        <v>1.149387458896203</v>
      </c>
      <c r="E19" s="18">
        <v>6.1340024136781279</v>
      </c>
      <c r="F19" s="18">
        <v>1.7273510014943527</v>
      </c>
      <c r="G19" s="18">
        <v>0.95466907539581292</v>
      </c>
      <c r="H19" s="18">
        <v>1.0311468992867678</v>
      </c>
      <c r="I19" s="18"/>
      <c r="J19" s="18">
        <v>0.68158157183173274</v>
      </c>
      <c r="K19" s="18">
        <v>7.4774864168661219</v>
      </c>
      <c r="L19" s="18">
        <v>14.612430345156588</v>
      </c>
      <c r="M19" s="18">
        <v>0.32723319480922192</v>
      </c>
      <c r="N19" s="18">
        <v>0.33446607780379189</v>
      </c>
      <c r="O19" s="18"/>
      <c r="P19" s="18">
        <v>4.6076300853218228</v>
      </c>
      <c r="Q19" s="18">
        <v>4.1156359618113552</v>
      </c>
      <c r="R19" s="18">
        <v>1.2790663246674434</v>
      </c>
      <c r="S19" s="18">
        <v>1.4435125338768027</v>
      </c>
      <c r="T19" s="18">
        <v>5.5321963557078675</v>
      </c>
      <c r="U19" s="18">
        <v>8.7774301628075438E-2</v>
      </c>
      <c r="V19" s="18">
        <v>0.5528854030128727</v>
      </c>
      <c r="W19" s="18">
        <v>0.5702926279583922</v>
      </c>
      <c r="X19" s="18">
        <v>1.425074580532999</v>
      </c>
      <c r="Y19" s="18">
        <v>3.6526562535988245</v>
      </c>
      <c r="Z19" s="18">
        <v>0.94009524973288161</v>
      </c>
      <c r="AA19" s="18">
        <v>2.1344176328620379</v>
      </c>
      <c r="AB19" s="18">
        <v>17.569664328664604</v>
      </c>
      <c r="AC19" s="19">
        <v>20.945166156565264</v>
      </c>
      <c r="AD19" s="20">
        <f t="shared" si="0"/>
        <v>100.00000000000001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">
      <c r="A20" s="16" t="s">
        <v>44</v>
      </c>
      <c r="B20" s="17" t="s">
        <v>12</v>
      </c>
      <c r="C20" s="18">
        <v>0.63718820681755772</v>
      </c>
      <c r="D20" s="18">
        <v>3.4707556935025941</v>
      </c>
      <c r="E20" s="18">
        <v>6.4597952124307385</v>
      </c>
      <c r="F20" s="18">
        <v>0.88825549141455262</v>
      </c>
      <c r="G20" s="18">
        <v>1.0362983038062352</v>
      </c>
      <c r="H20" s="18">
        <v>0.81802082543972254</v>
      </c>
      <c r="I20" s="18"/>
      <c r="J20" s="18">
        <v>1.0335150342266242</v>
      </c>
      <c r="K20" s="18">
        <v>14.478999846979612</v>
      </c>
      <c r="L20" s="18">
        <v>26.310197864885183</v>
      </c>
      <c r="M20" s="18">
        <v>1.3362131989661798</v>
      </c>
      <c r="N20" s="18">
        <v>0.32675500960286602</v>
      </c>
      <c r="O20" s="18">
        <v>1.333585581524291</v>
      </c>
      <c r="P20" s="18"/>
      <c r="Q20" s="18">
        <v>3.476103175895485</v>
      </c>
      <c r="R20" s="18">
        <v>1.7808043739761863</v>
      </c>
      <c r="S20" s="18">
        <v>0.77008051252656806</v>
      </c>
      <c r="T20" s="18">
        <v>6.598663738532573</v>
      </c>
      <c r="U20" s="18">
        <v>0.10742704070645179</v>
      </c>
      <c r="V20" s="18">
        <v>0.47099727400634711</v>
      </c>
      <c r="W20" s="18">
        <v>1.0624292080409032</v>
      </c>
      <c r="X20" s="18">
        <v>0.48555355654963106</v>
      </c>
      <c r="Y20" s="18">
        <v>7.6193347047097184</v>
      </c>
      <c r="Z20" s="18">
        <v>1.6049488635399118</v>
      </c>
      <c r="AA20" s="18">
        <v>4.438857348267228</v>
      </c>
      <c r="AB20" s="18">
        <v>5.55814211824653</v>
      </c>
      <c r="AC20" s="19">
        <v>7.897077815406341</v>
      </c>
      <c r="AD20" s="20">
        <f t="shared" si="0"/>
        <v>100.00000000000006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">
      <c r="A21" s="16" t="s">
        <v>45</v>
      </c>
      <c r="B21" s="17" t="s">
        <v>13</v>
      </c>
      <c r="C21" s="18">
        <v>2.6032703434373592</v>
      </c>
      <c r="D21" s="18"/>
      <c r="E21" s="18"/>
      <c r="F21" s="18">
        <v>2.739754543623822</v>
      </c>
      <c r="G21" s="18">
        <v>8.4048702832045681</v>
      </c>
      <c r="H21" s="18">
        <v>0.53550143817691098</v>
      </c>
      <c r="I21" s="18">
        <v>25.753603299764947</v>
      </c>
      <c r="J21" s="18"/>
      <c r="K21" s="18"/>
      <c r="L21" s="18"/>
      <c r="M21" s="18"/>
      <c r="N21" s="18">
        <v>1.3674972336928872</v>
      </c>
      <c r="O21" s="18"/>
      <c r="P21" s="18"/>
      <c r="Q21" s="18"/>
      <c r="R21" s="18">
        <v>12.440863426278332</v>
      </c>
      <c r="S21" s="18">
        <v>2.5655919321366785</v>
      </c>
      <c r="T21" s="18"/>
      <c r="U21" s="18">
        <v>0.4471556354531791</v>
      </c>
      <c r="V21" s="18">
        <v>0.58302626751318598</v>
      </c>
      <c r="W21" s="18"/>
      <c r="X21" s="18">
        <v>5.0465581828940831</v>
      </c>
      <c r="Y21" s="18"/>
      <c r="Z21" s="18">
        <v>1.0718731066335272</v>
      </c>
      <c r="AA21" s="18">
        <v>2.5048579826395603</v>
      </c>
      <c r="AB21" s="18">
        <v>3.9172785161138495</v>
      </c>
      <c r="AC21" s="19">
        <v>30.018297808437111</v>
      </c>
      <c r="AD21" s="20">
        <f t="shared" si="0"/>
        <v>100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">
      <c r="A22" s="16" t="s">
        <v>46</v>
      </c>
      <c r="B22" s="17" t="s">
        <v>14</v>
      </c>
      <c r="C22" s="18">
        <v>1.7829112620217198</v>
      </c>
      <c r="D22" s="18"/>
      <c r="E22" s="18"/>
      <c r="F22" s="18">
        <v>1.9713433078152449</v>
      </c>
      <c r="G22" s="18">
        <v>6.6664921701861113</v>
      </c>
      <c r="H22" s="18">
        <v>0.49339054630495471</v>
      </c>
      <c r="I22" s="18">
        <v>23.494607963635065</v>
      </c>
      <c r="J22" s="18"/>
      <c r="K22" s="18"/>
      <c r="L22" s="18"/>
      <c r="M22" s="18"/>
      <c r="N22" s="18">
        <v>0.89451121740853168</v>
      </c>
      <c r="O22" s="18"/>
      <c r="P22" s="18"/>
      <c r="Q22" s="18">
        <v>27.64839403194404</v>
      </c>
      <c r="R22" s="18"/>
      <c r="S22" s="18">
        <v>2.5136198932439213</v>
      </c>
      <c r="T22" s="18"/>
      <c r="U22" s="18">
        <v>0.21749317290001821</v>
      </c>
      <c r="V22" s="18">
        <v>1.1887012397171761</v>
      </c>
      <c r="W22" s="18"/>
      <c r="X22" s="18">
        <v>5.3512110030713709</v>
      </c>
      <c r="Y22" s="18"/>
      <c r="Z22" s="18">
        <v>1.0396556852085646</v>
      </c>
      <c r="AA22" s="18">
        <v>1.5148891187424542</v>
      </c>
      <c r="AB22" s="18">
        <v>2.9078306296762944</v>
      </c>
      <c r="AC22" s="19">
        <v>22.314948758124533</v>
      </c>
      <c r="AD22" s="20">
        <f t="shared" si="0"/>
        <v>100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">
      <c r="A23" s="16" t="s">
        <v>47</v>
      </c>
      <c r="B23" s="17" t="s">
        <v>15</v>
      </c>
      <c r="C23" s="18">
        <v>0.29847945123002606</v>
      </c>
      <c r="D23" s="18"/>
      <c r="E23" s="18"/>
      <c r="F23" s="18">
        <v>5.2598723815064874</v>
      </c>
      <c r="G23" s="18">
        <v>2.1452895289994758</v>
      </c>
      <c r="H23" s="18">
        <v>0.21497589732516043</v>
      </c>
      <c r="I23" s="18">
        <v>11.85700469353689</v>
      </c>
      <c r="J23" s="18"/>
      <c r="K23" s="18"/>
      <c r="L23" s="18"/>
      <c r="M23" s="18"/>
      <c r="N23" s="18">
        <v>5.2796855786681036E-2</v>
      </c>
      <c r="O23" s="18"/>
      <c r="P23" s="18"/>
      <c r="Q23" s="18">
        <v>5.5962541224297704</v>
      </c>
      <c r="R23" s="18">
        <v>3.9093839328262789</v>
      </c>
      <c r="S23" s="18"/>
      <c r="T23" s="18"/>
      <c r="U23" s="18">
        <v>5.2329277340133415E-2</v>
      </c>
      <c r="V23" s="18">
        <v>8.9918210383845926E-2</v>
      </c>
      <c r="W23" s="18"/>
      <c r="X23" s="18">
        <v>0.75893319348476285</v>
      </c>
      <c r="Y23" s="18"/>
      <c r="Z23" s="18">
        <v>0.43797073629895805</v>
      </c>
      <c r="AA23" s="18">
        <v>0.7781602006665902</v>
      </c>
      <c r="AB23" s="18">
        <v>1.4037320020114321</v>
      </c>
      <c r="AC23" s="19">
        <v>67.144899516173496</v>
      </c>
      <c r="AD23" s="20">
        <f t="shared" si="0"/>
        <v>100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">
      <c r="A24" s="16" t="s">
        <v>48</v>
      </c>
      <c r="B24" s="17" t="s">
        <v>16</v>
      </c>
      <c r="C24" s="18">
        <v>0.36362225461332454</v>
      </c>
      <c r="D24" s="18">
        <v>1.8143819207508844</v>
      </c>
      <c r="E24" s="18">
        <v>11.188588890037932</v>
      </c>
      <c r="F24" s="18">
        <v>0.75350265597019339</v>
      </c>
      <c r="G24" s="18">
        <v>1.1645651861666848</v>
      </c>
      <c r="H24" s="18">
        <v>1.3452346792495273</v>
      </c>
      <c r="I24" s="18"/>
      <c r="J24" s="18">
        <v>1.6782245423040136</v>
      </c>
      <c r="K24" s="18">
        <v>9.2019706543925857</v>
      </c>
      <c r="L24" s="18">
        <v>26.402006638266251</v>
      </c>
      <c r="M24" s="18">
        <v>0.51035736740007143</v>
      </c>
      <c r="N24" s="18">
        <v>0.24161906319571441</v>
      </c>
      <c r="O24" s="18">
        <v>1.5112286967019788</v>
      </c>
      <c r="P24" s="18">
        <v>6.8380012020971561</v>
      </c>
      <c r="Q24" s="18">
        <v>5.1995750570165775</v>
      </c>
      <c r="R24" s="18">
        <v>1.4769285709526327</v>
      </c>
      <c r="S24" s="18">
        <v>0.68671439287920966</v>
      </c>
      <c r="T24" s="18"/>
      <c r="U24" s="18">
        <v>6.933709552015789E-2</v>
      </c>
      <c r="V24" s="18">
        <v>1.1499171051599377</v>
      </c>
      <c r="W24" s="18">
        <v>0.86997040943624493</v>
      </c>
      <c r="X24" s="18">
        <v>1.474640529450268</v>
      </c>
      <c r="Y24" s="18">
        <v>4.1283750254709854</v>
      </c>
      <c r="Z24" s="18">
        <v>2.3868823871078177</v>
      </c>
      <c r="AA24" s="18">
        <v>1.784655374761474</v>
      </c>
      <c r="AB24" s="18">
        <v>7.6129755777583368</v>
      </c>
      <c r="AC24" s="19">
        <v>10.146724723340027</v>
      </c>
      <c r="AD24" s="20">
        <f t="shared" si="0"/>
        <v>99.999999999999986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">
      <c r="A25" s="16" t="s">
        <v>49</v>
      </c>
      <c r="B25" s="17" t="s">
        <v>17</v>
      </c>
      <c r="C25" s="18">
        <v>29.620372151888162</v>
      </c>
      <c r="D25" s="18"/>
      <c r="E25" s="18"/>
      <c r="F25" s="18">
        <v>1.9009531646299012</v>
      </c>
      <c r="G25" s="18">
        <v>2.6272067655111053</v>
      </c>
      <c r="H25" s="18">
        <v>1.0881619455563465</v>
      </c>
      <c r="I25" s="18">
        <v>18.852363934093312</v>
      </c>
      <c r="J25" s="18"/>
      <c r="K25" s="18"/>
      <c r="L25" s="18"/>
      <c r="M25" s="18"/>
      <c r="N25" s="18">
        <v>0.33809063074501061</v>
      </c>
      <c r="O25" s="18"/>
      <c r="P25" s="18"/>
      <c r="Q25" s="18">
        <v>13.73882441868215</v>
      </c>
      <c r="R25" s="18">
        <v>4.0053101576561323</v>
      </c>
      <c r="S25" s="18">
        <v>0.85970100152639883</v>
      </c>
      <c r="T25" s="18"/>
      <c r="U25" s="18"/>
      <c r="V25" s="18">
        <v>0.21114909598013579</v>
      </c>
      <c r="W25" s="18"/>
      <c r="X25" s="18">
        <v>3.6426804796470549</v>
      </c>
      <c r="Y25" s="18"/>
      <c r="Z25" s="18">
        <v>1.0679996339353475</v>
      </c>
      <c r="AA25" s="18">
        <v>1.3623570004833967</v>
      </c>
      <c r="AB25" s="18">
        <v>4.0383574713037582</v>
      </c>
      <c r="AC25" s="19">
        <v>16.646472148361791</v>
      </c>
      <c r="AD25" s="20">
        <f t="shared" si="0"/>
        <v>100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">
      <c r="A26" s="16" t="s">
        <v>50</v>
      </c>
      <c r="B26" s="17" t="s">
        <v>18</v>
      </c>
      <c r="C26" s="18">
        <v>0.33346268541047153</v>
      </c>
      <c r="D26" s="18"/>
      <c r="E26" s="18"/>
      <c r="F26" s="18">
        <v>1.0703434637268854</v>
      </c>
      <c r="G26" s="18">
        <v>1.3978625045009483</v>
      </c>
      <c r="H26" s="18">
        <v>6.984836466692748</v>
      </c>
      <c r="I26" s="18">
        <v>45.020447517309115</v>
      </c>
      <c r="J26" s="18"/>
      <c r="K26" s="18"/>
      <c r="L26" s="18"/>
      <c r="M26" s="18"/>
      <c r="N26" s="18">
        <v>6.9089977370380584E-2</v>
      </c>
      <c r="O26" s="18"/>
      <c r="P26" s="18"/>
      <c r="Q26" s="18">
        <v>4.4250187015619771</v>
      </c>
      <c r="R26" s="18">
        <v>4.3227671393896125</v>
      </c>
      <c r="S26" s="18">
        <v>0.39666916311905925</v>
      </c>
      <c r="T26" s="18"/>
      <c r="U26" s="18">
        <v>5.1658696736080569E-2</v>
      </c>
      <c r="V26" s="18"/>
      <c r="W26" s="18"/>
      <c r="X26" s="18">
        <v>0.79232744359635288</v>
      </c>
      <c r="Y26" s="18"/>
      <c r="Z26" s="18">
        <v>17.071436800607923</v>
      </c>
      <c r="AA26" s="18">
        <v>1.7613533653071061</v>
      </c>
      <c r="AB26" s="18">
        <v>7.6951125551715602</v>
      </c>
      <c r="AC26" s="19">
        <v>8.6076135194997967</v>
      </c>
      <c r="AD26" s="20">
        <f t="shared" si="0"/>
        <v>100.00000000000001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">
      <c r="A27" s="16" t="s">
        <v>51</v>
      </c>
      <c r="B27" s="17" t="s">
        <v>19</v>
      </c>
      <c r="C27" s="18">
        <v>0.11627708220602294</v>
      </c>
      <c r="D27" s="18">
        <v>1.3005718925835783</v>
      </c>
      <c r="E27" s="18">
        <v>4.5962934527984203</v>
      </c>
      <c r="F27" s="18">
        <v>0.42469112003933035</v>
      </c>
      <c r="G27" s="18">
        <v>0.34976857929763983</v>
      </c>
      <c r="H27" s="18">
        <v>0.63812723483337741</v>
      </c>
      <c r="I27" s="18"/>
      <c r="J27" s="18">
        <v>0.7768200959694217</v>
      </c>
      <c r="K27" s="18">
        <v>12.32936106755121</v>
      </c>
      <c r="L27" s="18">
        <v>19.2773111078101</v>
      </c>
      <c r="M27" s="18">
        <v>0.28851931739967707</v>
      </c>
      <c r="N27" s="18">
        <v>4.0191550302120606E-2</v>
      </c>
      <c r="O27" s="18">
        <v>1.0553521351617774</v>
      </c>
      <c r="P27" s="18">
        <v>8.7124389281483037</v>
      </c>
      <c r="Q27" s="18">
        <v>1.2359408137272347</v>
      </c>
      <c r="R27" s="18">
        <v>0.9356476212826349</v>
      </c>
      <c r="S27" s="18">
        <v>0.3322872619413933</v>
      </c>
      <c r="T27" s="18">
        <v>5.5919370226932372</v>
      </c>
      <c r="U27" s="18">
        <v>1.7080674167489304E-2</v>
      </c>
      <c r="V27" s="18">
        <v>0.57423800268918801</v>
      </c>
      <c r="W27" s="18"/>
      <c r="X27" s="18">
        <v>0.23964254151521555</v>
      </c>
      <c r="Y27" s="18">
        <v>31.531625434926042</v>
      </c>
      <c r="Z27" s="18">
        <v>1.13534456101128</v>
      </c>
      <c r="AA27" s="18">
        <v>1.2658908160527307</v>
      </c>
      <c r="AB27" s="18">
        <v>4.0321369565798246</v>
      </c>
      <c r="AC27" s="19">
        <v>3.2025047293127447</v>
      </c>
      <c r="AD27" s="20">
        <f t="shared" si="0"/>
        <v>99.999999999999986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">
      <c r="A28" s="16" t="s">
        <v>52</v>
      </c>
      <c r="B28" s="17" t="s">
        <v>20</v>
      </c>
      <c r="C28" s="18">
        <v>2.2239682344306924</v>
      </c>
      <c r="D28" s="18"/>
      <c r="E28" s="18"/>
      <c r="F28" s="18">
        <v>1.3782016905049566</v>
      </c>
      <c r="G28" s="18">
        <v>8.1260556655397149</v>
      </c>
      <c r="H28" s="18">
        <v>0.47004125940656616</v>
      </c>
      <c r="I28" s="18">
        <v>22.373928432402256</v>
      </c>
      <c r="J28" s="18"/>
      <c r="K28" s="18"/>
      <c r="L28" s="18"/>
      <c r="M28" s="18"/>
      <c r="N28" s="18">
        <v>4.0915455801046807</v>
      </c>
      <c r="O28" s="18"/>
      <c r="P28" s="18"/>
      <c r="Q28" s="18">
        <v>18.783131413318227</v>
      </c>
      <c r="R28" s="18">
        <v>10.461754984049769</v>
      </c>
      <c r="S28" s="18">
        <v>1.1052597217441227</v>
      </c>
      <c r="T28" s="18"/>
      <c r="U28" s="18">
        <v>0.3057758006275802</v>
      </c>
      <c r="V28" s="18">
        <v>0.67898353232543673</v>
      </c>
      <c r="W28" s="18"/>
      <c r="X28" s="18"/>
      <c r="Y28" s="18"/>
      <c r="Z28" s="18">
        <v>0.94033961927938703</v>
      </c>
      <c r="AA28" s="18">
        <v>2.0733460014496425</v>
      </c>
      <c r="AB28" s="18">
        <v>4.0737711198980575</v>
      </c>
      <c r="AC28" s="19">
        <v>22.913896944918939</v>
      </c>
      <c r="AD28" s="20">
        <f t="shared" si="0"/>
        <v>100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">
      <c r="A29" s="16" t="s">
        <v>53</v>
      </c>
      <c r="B29" s="17" t="s">
        <v>21</v>
      </c>
      <c r="C29" s="18">
        <v>0.37085922375726083</v>
      </c>
      <c r="D29" s="18">
        <v>1.787029827584061</v>
      </c>
      <c r="E29" s="18">
        <v>5.5413049282510922</v>
      </c>
      <c r="F29" s="18">
        <v>0.51808230491380514</v>
      </c>
      <c r="G29" s="18">
        <v>0.82890313853481201</v>
      </c>
      <c r="H29" s="18">
        <v>0.87139126397437172</v>
      </c>
      <c r="I29" s="18"/>
      <c r="J29" s="18">
        <v>0.94096487295284981</v>
      </c>
      <c r="K29" s="18">
        <v>18.445935890272946</v>
      </c>
      <c r="L29" s="18">
        <v>22.837320433609207</v>
      </c>
      <c r="M29" s="18">
        <v>0.61257506284579633</v>
      </c>
      <c r="N29" s="18">
        <v>7.8714967012069204E-2</v>
      </c>
      <c r="O29" s="18">
        <v>1.8685104743586236</v>
      </c>
      <c r="P29" s="18">
        <v>12.026966702386002</v>
      </c>
      <c r="Q29" s="18">
        <v>2.4657309282754687</v>
      </c>
      <c r="R29" s="18">
        <v>1.2710475838178701</v>
      </c>
      <c r="S29" s="18">
        <v>0.79569028310755274</v>
      </c>
      <c r="T29" s="18">
        <v>5.8236968966478635</v>
      </c>
      <c r="U29" s="18">
        <v>4.8311082460597642E-2</v>
      </c>
      <c r="V29" s="18">
        <v>0.47351501322416295</v>
      </c>
      <c r="W29" s="18">
        <v>6.5259272532072821</v>
      </c>
      <c r="X29" s="18">
        <v>0.32902473599150855</v>
      </c>
      <c r="Y29" s="18"/>
      <c r="Z29" s="18">
        <v>1.350366329206141</v>
      </c>
      <c r="AA29" s="18">
        <v>2.2401016004815384</v>
      </c>
      <c r="AB29" s="18">
        <v>6.3743826356944489</v>
      </c>
      <c r="AC29" s="19">
        <v>5.5736465674326841</v>
      </c>
      <c r="AD29" s="20">
        <f t="shared" si="0"/>
        <v>100.00000000000001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">
      <c r="A30" s="16" t="s">
        <v>54</v>
      </c>
      <c r="B30" s="17" t="s">
        <v>22</v>
      </c>
      <c r="C30" s="18">
        <v>0.81314542402891299</v>
      </c>
      <c r="D30" s="18"/>
      <c r="E30" s="18"/>
      <c r="F30" s="18">
        <v>1.0712756216877886</v>
      </c>
      <c r="G30" s="18">
        <v>1.122178435262583</v>
      </c>
      <c r="H30" s="18">
        <v>6.8695004598984921</v>
      </c>
      <c r="I30" s="18">
        <v>57.649258363342739</v>
      </c>
      <c r="J30" s="18"/>
      <c r="K30" s="18"/>
      <c r="L30" s="18"/>
      <c r="M30" s="18"/>
      <c r="N30" s="18">
        <v>0.10423647196998576</v>
      </c>
      <c r="O30" s="18"/>
      <c r="P30" s="18"/>
      <c r="Q30" s="18">
        <v>3.5690013915342171</v>
      </c>
      <c r="R30" s="18">
        <v>1.9208061798940486</v>
      </c>
      <c r="S30" s="18">
        <v>0.64536716310646103</v>
      </c>
      <c r="T30" s="18"/>
      <c r="U30" s="18">
        <v>8.8892484537140382E-2</v>
      </c>
      <c r="V30" s="18">
        <v>6.4090973514553173</v>
      </c>
      <c r="W30" s="18"/>
      <c r="X30" s="18">
        <v>0.67244109055625034</v>
      </c>
      <c r="Y30" s="18"/>
      <c r="Z30" s="18"/>
      <c r="AA30" s="18">
        <v>2.1770941105198318</v>
      </c>
      <c r="AB30" s="18">
        <v>7.8226278703582981</v>
      </c>
      <c r="AC30" s="19">
        <v>9.0650775818479321</v>
      </c>
      <c r="AD30" s="20">
        <f t="shared" si="0"/>
        <v>99.999999999999986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">
      <c r="A31" s="16" t="s">
        <v>55</v>
      </c>
      <c r="B31" s="17" t="s">
        <v>23</v>
      </c>
      <c r="C31" s="18">
        <v>0.63637359484288625</v>
      </c>
      <c r="D31" s="18"/>
      <c r="E31" s="18"/>
      <c r="F31" s="18">
        <v>1.31742425186518</v>
      </c>
      <c r="G31" s="18">
        <v>1.1090690751907941</v>
      </c>
      <c r="H31" s="18">
        <v>0.85479922218683702</v>
      </c>
      <c r="I31" s="18">
        <v>65.71056470603429</v>
      </c>
      <c r="J31" s="18"/>
      <c r="K31" s="18"/>
      <c r="L31" s="18"/>
      <c r="M31" s="18"/>
      <c r="N31" s="18">
        <v>1.0993556311404573</v>
      </c>
      <c r="O31" s="18"/>
      <c r="P31" s="18"/>
      <c r="Q31" s="18">
        <v>5.1589323720047435</v>
      </c>
      <c r="R31" s="18">
        <v>1.584638604987491</v>
      </c>
      <c r="S31" s="18">
        <v>0.84810121968346242</v>
      </c>
      <c r="T31" s="18"/>
      <c r="U31" s="18">
        <v>7.9977111996484662E-2</v>
      </c>
      <c r="V31" s="18">
        <v>0.46189079345770756</v>
      </c>
      <c r="W31" s="18"/>
      <c r="X31" s="18">
        <v>1.0411645325177206</v>
      </c>
      <c r="Y31" s="18"/>
      <c r="Z31" s="18">
        <v>1.5007974435762437</v>
      </c>
      <c r="AA31" s="18"/>
      <c r="AB31" s="18">
        <v>6.4219197267365056</v>
      </c>
      <c r="AC31" s="19">
        <v>12.174991713779169</v>
      </c>
      <c r="AD31" s="20">
        <f t="shared" si="0"/>
        <v>99.999999999999972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">
      <c r="A32" s="16" t="s">
        <v>56</v>
      </c>
      <c r="B32" s="17" t="s">
        <v>25</v>
      </c>
      <c r="C32" s="18">
        <v>0.94230649372137187</v>
      </c>
      <c r="D32" s="18"/>
      <c r="E32" s="18"/>
      <c r="F32" s="18">
        <v>1.963849881509254</v>
      </c>
      <c r="G32" s="18">
        <v>1.4652579394472174</v>
      </c>
      <c r="H32" s="18">
        <v>1.4566775455597574</v>
      </c>
      <c r="I32" s="18">
        <v>62.436912310864699</v>
      </c>
      <c r="J32" s="18"/>
      <c r="K32" s="18"/>
      <c r="L32" s="18"/>
      <c r="M32" s="18"/>
      <c r="N32" s="18">
        <v>0.34047766564872056</v>
      </c>
      <c r="O32" s="18"/>
      <c r="P32" s="18"/>
      <c r="Q32" s="18">
        <v>4.9288737751732388</v>
      </c>
      <c r="R32" s="18">
        <v>1.97293478131116</v>
      </c>
      <c r="S32" s="18">
        <v>0.90924348889998285</v>
      </c>
      <c r="T32" s="18"/>
      <c r="U32" s="18">
        <v>0.13935996924916103</v>
      </c>
      <c r="V32" s="18">
        <v>1.0581962814208246</v>
      </c>
      <c r="W32" s="18"/>
      <c r="X32" s="18">
        <v>1.3487438562028184</v>
      </c>
      <c r="Y32" s="18"/>
      <c r="Z32" s="18">
        <v>2.6030713755740886</v>
      </c>
      <c r="AA32" s="18">
        <v>3.2484419109859379</v>
      </c>
      <c r="AB32" s="18"/>
      <c r="AC32" s="19">
        <v>15.185652724431778</v>
      </c>
      <c r="AD32" s="20">
        <f t="shared" si="0"/>
        <v>100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">
      <c r="A33" s="9" t="s">
        <v>57</v>
      </c>
      <c r="B33" s="12" t="s">
        <v>26</v>
      </c>
      <c r="C33" s="21">
        <v>1.3034863717322807</v>
      </c>
      <c r="D33" s="21"/>
      <c r="E33" s="21"/>
      <c r="F33" s="21">
        <v>20.199029005565265</v>
      </c>
      <c r="G33" s="21">
        <v>3.4595275580427325</v>
      </c>
      <c r="H33" s="21">
        <v>0.63192599316162368</v>
      </c>
      <c r="I33" s="21">
        <v>26.780186424148987</v>
      </c>
      <c r="J33" s="21"/>
      <c r="K33" s="21"/>
      <c r="L33" s="21"/>
      <c r="M33" s="21"/>
      <c r="N33" s="21">
        <v>0.41885782576553016</v>
      </c>
      <c r="O33" s="21"/>
      <c r="P33" s="21"/>
      <c r="Q33" s="21">
        <v>13.239091074742914</v>
      </c>
      <c r="R33" s="21">
        <v>5.2219670123657309</v>
      </c>
      <c r="S33" s="21">
        <v>17.20698467031395</v>
      </c>
      <c r="T33" s="21"/>
      <c r="U33" s="21">
        <v>0.2030022355271075</v>
      </c>
      <c r="V33" s="21">
        <v>0.43926978604008893</v>
      </c>
      <c r="W33" s="21"/>
      <c r="X33" s="21">
        <v>2.2630534064613816</v>
      </c>
      <c r="Y33" s="21"/>
      <c r="Z33" s="21">
        <v>1.1909354342722751</v>
      </c>
      <c r="AA33" s="21">
        <v>2.1876958038964847</v>
      </c>
      <c r="AB33" s="21">
        <v>5.2549873979636397</v>
      </c>
      <c r="AC33" s="10"/>
      <c r="AD33" s="22">
        <f t="shared" si="0"/>
        <v>99.999999999999986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">
      <c r="A35" s="2" t="s">
        <v>58</v>
      </c>
      <c r="B35" s="1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"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"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">
      <c r="B38" s="1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"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">
      <c r="B41" s="1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"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"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"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"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"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"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"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2:55" x14ac:dyDescent="0.2"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2:55" x14ac:dyDescent="0.2"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2:55" x14ac:dyDescent="0.2"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2:55" x14ac:dyDescent="0.2"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2:55" x14ac:dyDescent="0.2"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2:55" x14ac:dyDescent="0.2"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2:55" x14ac:dyDescent="0.2"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2:55" x14ac:dyDescent="0.2"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2:55" x14ac:dyDescent="0.2"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2:55" x14ac:dyDescent="0.2"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2:55" x14ac:dyDescent="0.2">
      <c r="D59" s="23"/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tabSelected="1" workbookViewId="0">
      <selection activeCell="A3" sqref="A3"/>
    </sheetView>
  </sheetViews>
  <sheetFormatPr baseColWidth="10" defaultColWidth="9.140625" defaultRowHeight="11.25" x14ac:dyDescent="0.2"/>
  <cols>
    <col min="1" max="1" width="11.85546875" style="2" customWidth="1"/>
    <col min="2" max="2" width="3.85546875" style="2" customWidth="1"/>
    <col min="3" max="29" width="3.7109375" style="2" customWidth="1"/>
    <col min="30" max="30" width="4.7109375" style="2" customWidth="1"/>
    <col min="31" max="54" width="3.7109375" style="2" customWidth="1"/>
    <col min="55" max="55" width="4.85546875" style="2" bestFit="1" customWidth="1"/>
    <col min="56" max="16384" width="9.140625" style="2"/>
  </cols>
  <sheetData>
    <row r="1" spans="1:55" ht="12.75" x14ac:dyDescent="0.2">
      <c r="A1" s="1" t="s">
        <v>28</v>
      </c>
    </row>
    <row r="2" spans="1:55" ht="12.75" x14ac:dyDescent="0.2">
      <c r="A2" s="3" t="s">
        <v>67</v>
      </c>
    </row>
    <row r="3" spans="1:55" ht="12.75" x14ac:dyDescent="0.2">
      <c r="A3" s="4" t="s">
        <v>30</v>
      </c>
    </row>
    <row r="5" spans="1:55" x14ac:dyDescent="0.2">
      <c r="A5" s="5"/>
      <c r="B5" s="6"/>
      <c r="C5" s="7" t="s">
        <v>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8"/>
    </row>
    <row r="6" spans="1:55" s="15" customFormat="1" x14ac:dyDescent="0.2">
      <c r="A6" s="9" t="s">
        <v>31</v>
      </c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24</v>
      </c>
      <c r="H6" s="11" t="s">
        <v>4</v>
      </c>
      <c r="I6" s="11" t="s">
        <v>5</v>
      </c>
      <c r="J6" s="11" t="s">
        <v>6</v>
      </c>
      <c r="K6" s="11" t="s">
        <v>7</v>
      </c>
      <c r="L6" s="11" t="s">
        <v>8</v>
      </c>
      <c r="M6" s="11" t="s">
        <v>9</v>
      </c>
      <c r="N6" s="11" t="s">
        <v>10</v>
      </c>
      <c r="O6" s="11" t="s">
        <v>11</v>
      </c>
      <c r="P6" s="11" t="s">
        <v>12</v>
      </c>
      <c r="Q6" s="11" t="s">
        <v>13</v>
      </c>
      <c r="R6" s="11" t="s">
        <v>14</v>
      </c>
      <c r="S6" s="11" t="s">
        <v>15</v>
      </c>
      <c r="T6" s="11" t="s">
        <v>16</v>
      </c>
      <c r="U6" s="11" t="s">
        <v>17</v>
      </c>
      <c r="V6" s="11" t="s">
        <v>18</v>
      </c>
      <c r="W6" s="11" t="s">
        <v>19</v>
      </c>
      <c r="X6" s="11" t="s">
        <v>20</v>
      </c>
      <c r="Y6" s="11" t="s">
        <v>21</v>
      </c>
      <c r="Z6" s="11" t="s">
        <v>22</v>
      </c>
      <c r="AA6" s="11" t="s">
        <v>23</v>
      </c>
      <c r="AB6" s="11" t="s">
        <v>25</v>
      </c>
      <c r="AC6" s="12" t="s">
        <v>26</v>
      </c>
      <c r="AD6" s="13" t="s">
        <v>27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2">
      <c r="A7" s="16" t="s">
        <v>32</v>
      </c>
      <c r="B7" s="17" t="s">
        <v>0</v>
      </c>
      <c r="C7" s="18"/>
      <c r="D7" s="18"/>
      <c r="E7" s="18"/>
      <c r="F7" s="18">
        <v>1.7014874868373819</v>
      </c>
      <c r="G7" s="18">
        <v>3.4587923021111195</v>
      </c>
      <c r="H7" s="18">
        <v>0.75880334924726678</v>
      </c>
      <c r="I7" s="18">
        <v>26.747173960042996</v>
      </c>
      <c r="J7" s="18"/>
      <c r="K7" s="18"/>
      <c r="L7" s="18"/>
      <c r="M7" s="18"/>
      <c r="N7" s="18">
        <v>0.5408394817664276</v>
      </c>
      <c r="O7" s="18"/>
      <c r="P7" s="18"/>
      <c r="Q7" s="18">
        <v>15.486978324450382</v>
      </c>
      <c r="R7" s="18">
        <v>6.4039318832974086</v>
      </c>
      <c r="S7" s="18">
        <v>1.316878918872523</v>
      </c>
      <c r="T7" s="18"/>
      <c r="U7" s="18">
        <v>4.7670856404627857</v>
      </c>
      <c r="V7" s="18">
        <v>0.28684205796600537</v>
      </c>
      <c r="W7" s="18"/>
      <c r="X7" s="18">
        <v>5.0182335272881229</v>
      </c>
      <c r="Y7" s="18"/>
      <c r="Z7" s="18">
        <v>1.9119307965193721</v>
      </c>
      <c r="AA7" s="18">
        <v>2.3139581042393953</v>
      </c>
      <c r="AB7" s="18">
        <v>5.9366100979940946</v>
      </c>
      <c r="AC7" s="19">
        <v>23.350454068904725</v>
      </c>
      <c r="AD7" s="20">
        <f t="shared" ref="AD7:AD33" si="0">SUM(C7:AC7)</f>
        <v>100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x14ac:dyDescent="0.2">
      <c r="A8" s="16" t="s">
        <v>33</v>
      </c>
      <c r="B8" s="17" t="s">
        <v>1</v>
      </c>
      <c r="C8" s="18">
        <v>0.36899508004254844</v>
      </c>
      <c r="D8" s="18"/>
      <c r="E8" s="18">
        <v>4.0570789731197623</v>
      </c>
      <c r="F8" s="18">
        <v>0.79348172060574251</v>
      </c>
      <c r="G8" s="18">
        <v>0.80675111919098308</v>
      </c>
      <c r="H8" s="18">
        <v>0.65576618681892473</v>
      </c>
      <c r="I8" s="18"/>
      <c r="J8" s="18">
        <v>0.71917440698782109</v>
      </c>
      <c r="K8" s="18">
        <v>6.8834922125890321</v>
      </c>
      <c r="L8" s="18">
        <v>45.206244937404549</v>
      </c>
      <c r="M8" s="18">
        <v>0.32711393209224904</v>
      </c>
      <c r="N8" s="18">
        <v>7.5152729247633498E-2</v>
      </c>
      <c r="O8" s="18">
        <v>0.71499492787476671</v>
      </c>
      <c r="P8" s="18">
        <v>9.3992718500139478</v>
      </c>
      <c r="Q8" s="18">
        <v>2.3927832206861033</v>
      </c>
      <c r="R8" s="18">
        <v>1.2858347455898991</v>
      </c>
      <c r="S8" s="18">
        <v>0.60771862783983266</v>
      </c>
      <c r="T8" s="18">
        <v>5.1292713337687275</v>
      </c>
      <c r="U8" s="18">
        <v>6.6029095367100193E-2</v>
      </c>
      <c r="V8" s="18">
        <v>0.4136660349408936</v>
      </c>
      <c r="W8" s="18">
        <v>0.59595942592022866</v>
      </c>
      <c r="X8" s="18">
        <v>0.38120941819082393</v>
      </c>
      <c r="Y8" s="18">
        <v>3.0063671144290147</v>
      </c>
      <c r="Z8" s="18">
        <v>1.4602368330062239</v>
      </c>
      <c r="AA8" s="18">
        <v>5.3372552099686432</v>
      </c>
      <c r="AB8" s="18">
        <v>2.9601397155008877</v>
      </c>
      <c r="AC8" s="19">
        <v>6.3560111488036561</v>
      </c>
      <c r="AD8" s="20">
        <f t="shared" si="0"/>
        <v>99.999999999999972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x14ac:dyDescent="0.2">
      <c r="A9" s="16" t="s">
        <v>34</v>
      </c>
      <c r="B9" s="17" t="s">
        <v>2</v>
      </c>
      <c r="C9" s="18">
        <v>0.41073503777549419</v>
      </c>
      <c r="D9" s="18">
        <v>1.6595064799739334</v>
      </c>
      <c r="E9" s="18"/>
      <c r="F9" s="18">
        <v>0.89627230712903938</v>
      </c>
      <c r="G9" s="18">
        <v>0.6486247562366112</v>
      </c>
      <c r="H9" s="18">
        <v>0.69057421171520206</v>
      </c>
      <c r="I9" s="18"/>
      <c r="J9" s="18">
        <v>0.86480099260323928</v>
      </c>
      <c r="K9" s="18">
        <v>14.24990689735921</v>
      </c>
      <c r="L9" s="18">
        <v>22.978950533169041</v>
      </c>
      <c r="M9" s="18">
        <v>0.32253557887910228</v>
      </c>
      <c r="N9" s="18">
        <v>0.35853407228884693</v>
      </c>
      <c r="O9" s="18">
        <v>4.4218219131568457</v>
      </c>
      <c r="P9" s="18">
        <v>6.8944585871841104</v>
      </c>
      <c r="Q9" s="18">
        <v>3.1676204328479201</v>
      </c>
      <c r="R9" s="18">
        <v>1.160310634222824</v>
      </c>
      <c r="S9" s="18">
        <v>0.66805737747875071</v>
      </c>
      <c r="T9" s="18">
        <v>12.24774124355905</v>
      </c>
      <c r="U9" s="18">
        <v>5.5481756426515837E-2</v>
      </c>
      <c r="V9" s="18">
        <v>0.46854613259719563</v>
      </c>
      <c r="W9" s="18">
        <v>0.74155109303435907</v>
      </c>
      <c r="X9" s="18">
        <v>1.4274523471538303</v>
      </c>
      <c r="Y9" s="18">
        <v>3.7563163973109921</v>
      </c>
      <c r="Z9" s="18">
        <v>2.5141830118263933</v>
      </c>
      <c r="AA9" s="18">
        <v>1.9280921595927547</v>
      </c>
      <c r="AB9" s="18">
        <v>7.293133524168864</v>
      </c>
      <c r="AC9" s="19">
        <v>10.174792522309883</v>
      </c>
      <c r="AD9" s="20">
        <f t="shared" si="0"/>
        <v>100.00000000000003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x14ac:dyDescent="0.2">
      <c r="A10" s="16" t="s">
        <v>35</v>
      </c>
      <c r="B10" s="17" t="s">
        <v>3</v>
      </c>
      <c r="C10" s="18">
        <v>0.39292687133182158</v>
      </c>
      <c r="D10" s="18"/>
      <c r="E10" s="18"/>
      <c r="F10" s="18"/>
      <c r="G10" s="18">
        <v>1.4884665086119484</v>
      </c>
      <c r="H10" s="18">
        <v>0.26239844413830271</v>
      </c>
      <c r="I10" s="18">
        <v>10.448600174428034</v>
      </c>
      <c r="J10" s="18"/>
      <c r="K10" s="18"/>
      <c r="L10" s="18"/>
      <c r="M10" s="18"/>
      <c r="N10" s="18">
        <v>8.256993726462343E-2</v>
      </c>
      <c r="O10" s="18"/>
      <c r="P10" s="18"/>
      <c r="Q10" s="18">
        <v>4.34890671538734</v>
      </c>
      <c r="R10" s="18">
        <v>2.0836445623962381</v>
      </c>
      <c r="S10" s="18">
        <v>5.7986934943075283</v>
      </c>
      <c r="T10" s="18"/>
      <c r="U10" s="18">
        <v>9.1480442345572219E-2</v>
      </c>
      <c r="V10" s="18">
        <v>0.17006812245157626</v>
      </c>
      <c r="W10" s="18"/>
      <c r="X10" s="18">
        <v>0.58662478373220639</v>
      </c>
      <c r="Y10" s="18"/>
      <c r="Z10" s="18">
        <v>0.54177499693805675</v>
      </c>
      <c r="AA10" s="18">
        <v>1.0799697423666517</v>
      </c>
      <c r="AB10" s="18">
        <v>2.1691479150960156</v>
      </c>
      <c r="AC10" s="19">
        <v>70.454727289204087</v>
      </c>
      <c r="AD10" s="20">
        <f t="shared" si="0"/>
        <v>100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x14ac:dyDescent="0.2">
      <c r="A11" s="16" t="s">
        <v>65</v>
      </c>
      <c r="B11" s="17" t="s">
        <v>24</v>
      </c>
      <c r="C11" s="18">
        <v>1.7384273662954803</v>
      </c>
      <c r="D11" s="18"/>
      <c r="E11" s="18"/>
      <c r="F11" s="18">
        <v>1.9589004469164066</v>
      </c>
      <c r="G11" s="18"/>
      <c r="H11" s="18">
        <v>0.35505680220615737</v>
      </c>
      <c r="I11" s="18">
        <v>19.153035822358571</v>
      </c>
      <c r="J11" s="18"/>
      <c r="K11" s="18"/>
      <c r="L11" s="18"/>
      <c r="M11" s="18"/>
      <c r="N11" s="18">
        <v>1.0245330940308399</v>
      </c>
      <c r="O11" s="18"/>
      <c r="P11" s="18"/>
      <c r="Q11" s="18">
        <v>28.091998062202517</v>
      </c>
      <c r="R11" s="18">
        <v>11.157414738614415</v>
      </c>
      <c r="S11" s="18">
        <v>2.0782585422831348</v>
      </c>
      <c r="T11" s="18"/>
      <c r="U11" s="18">
        <v>0.18392415687003852</v>
      </c>
      <c r="V11" s="18">
        <v>0.33529054183924639</v>
      </c>
      <c r="W11" s="18"/>
      <c r="X11" s="18">
        <v>6.6923488241572642</v>
      </c>
      <c r="Y11" s="18"/>
      <c r="Z11" s="18">
        <v>0.7822138808321909</v>
      </c>
      <c r="AA11" s="18">
        <v>1.7642745608206192</v>
      </c>
      <c r="AB11" s="18">
        <v>2.8608309597247885</v>
      </c>
      <c r="AC11" s="19">
        <v>21.823492200848328</v>
      </c>
      <c r="AD11" s="20">
        <f t="shared" si="0"/>
        <v>100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 x14ac:dyDescent="0.2">
      <c r="A12" s="16" t="s">
        <v>36</v>
      </c>
      <c r="B12" s="17" t="s">
        <v>4</v>
      </c>
      <c r="C12" s="18">
        <v>0.67427541383357203</v>
      </c>
      <c r="D12" s="18"/>
      <c r="E12" s="18"/>
      <c r="F12" s="18">
        <v>0.93634679088851103</v>
      </c>
      <c r="G12" s="18">
        <v>1.0869739809494401</v>
      </c>
      <c r="H12" s="18"/>
      <c r="I12" s="18">
        <v>55.874327076883226</v>
      </c>
      <c r="J12" s="18"/>
      <c r="K12" s="18"/>
      <c r="L12" s="18"/>
      <c r="M12" s="18"/>
      <c r="N12" s="18">
        <v>7.6722033416004531E-2</v>
      </c>
      <c r="O12" s="18"/>
      <c r="P12" s="18"/>
      <c r="Q12" s="18">
        <v>2.5970576099918783</v>
      </c>
      <c r="R12" s="18">
        <v>1.8140490566655116</v>
      </c>
      <c r="S12" s="18">
        <v>0.75513478668393264</v>
      </c>
      <c r="T12" s="18"/>
      <c r="U12" s="18">
        <v>0.11648154041500128</v>
      </c>
      <c r="V12" s="18">
        <v>4.326617887673609</v>
      </c>
      <c r="W12" s="18"/>
      <c r="X12" s="18">
        <v>0.62489113034050625</v>
      </c>
      <c r="Y12" s="18"/>
      <c r="Z12" s="18">
        <v>13.318575221012956</v>
      </c>
      <c r="AA12" s="18">
        <v>2.2935477064887548</v>
      </c>
      <c r="AB12" s="18">
        <v>7.4199272268150898</v>
      </c>
      <c r="AC12" s="19">
        <v>8.0850725379419988</v>
      </c>
      <c r="AD12" s="20">
        <f t="shared" si="0"/>
        <v>99.999999999999986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x14ac:dyDescent="0.2">
      <c r="A13" s="16" t="s">
        <v>37</v>
      </c>
      <c r="B13" s="17" t="s">
        <v>5</v>
      </c>
      <c r="C13" s="18">
        <v>1.5576113248543224</v>
      </c>
      <c r="D13" s="18"/>
      <c r="E13" s="18"/>
      <c r="F13" s="18">
        <v>2.6642451409054959</v>
      </c>
      <c r="G13" s="18">
        <v>3.1374327841042104</v>
      </c>
      <c r="H13" s="18">
        <v>3.401654938197666</v>
      </c>
      <c r="I13" s="18"/>
      <c r="J13" s="18"/>
      <c r="K13" s="18"/>
      <c r="L13" s="18"/>
      <c r="M13" s="18"/>
      <c r="N13" s="18">
        <v>0.64789529735612339</v>
      </c>
      <c r="O13" s="18"/>
      <c r="P13" s="18"/>
      <c r="Q13" s="18">
        <v>10.44276881103076</v>
      </c>
      <c r="R13" s="18">
        <v>5.6420746607367631</v>
      </c>
      <c r="S13" s="18">
        <v>2.7225957987740279</v>
      </c>
      <c r="T13" s="18"/>
      <c r="U13" s="18">
        <v>0.23669065381270127</v>
      </c>
      <c r="V13" s="18">
        <v>2.051859783768875</v>
      </c>
      <c r="W13" s="18"/>
      <c r="X13" s="18">
        <v>2.6743077759248366</v>
      </c>
      <c r="Y13" s="18"/>
      <c r="Z13" s="18">
        <v>6.9422317869429815</v>
      </c>
      <c r="AA13" s="18">
        <v>11.593939518569004</v>
      </c>
      <c r="AB13" s="18">
        <v>19.862209803794247</v>
      </c>
      <c r="AC13" s="19">
        <v>26.422481921227973</v>
      </c>
      <c r="AD13" s="20">
        <f t="shared" si="0"/>
        <v>99.999999999999986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 x14ac:dyDescent="0.2">
      <c r="A14" s="16" t="s">
        <v>38</v>
      </c>
      <c r="B14" s="17" t="s">
        <v>6</v>
      </c>
      <c r="C14" s="18">
        <v>0.82262865596772661</v>
      </c>
      <c r="D14" s="18">
        <v>1.8788179988453322</v>
      </c>
      <c r="E14" s="18">
        <v>5.0054203038247751</v>
      </c>
      <c r="F14" s="18">
        <v>1.1326076464442152</v>
      </c>
      <c r="G14" s="18">
        <v>1.1617948245718015</v>
      </c>
      <c r="H14" s="18">
        <v>3.5128231721139471</v>
      </c>
      <c r="I14" s="18"/>
      <c r="J14" s="18"/>
      <c r="K14" s="18">
        <v>6.2294985754630039</v>
      </c>
      <c r="L14" s="18">
        <v>22.822479683934933</v>
      </c>
      <c r="M14" s="18">
        <v>0.26013068425968616</v>
      </c>
      <c r="N14" s="18">
        <v>4.4905611167094066E-2</v>
      </c>
      <c r="O14" s="18">
        <v>0.83554251518695943</v>
      </c>
      <c r="P14" s="18">
        <v>5.4952983168355978</v>
      </c>
      <c r="Q14" s="18">
        <v>3.4763088329213701</v>
      </c>
      <c r="R14" s="18">
        <v>2.3246569639248755</v>
      </c>
      <c r="S14" s="18">
        <v>0.7865235804169276</v>
      </c>
      <c r="T14" s="18">
        <v>7.5246351900099997</v>
      </c>
      <c r="U14" s="18">
        <v>0.1111557038212274</v>
      </c>
      <c r="V14" s="18">
        <v>2.8784765186124299</v>
      </c>
      <c r="W14" s="18">
        <v>0.4798395815428973</v>
      </c>
      <c r="X14" s="18">
        <v>0.60180421492094027</v>
      </c>
      <c r="Y14" s="18">
        <v>2.5943689622591686</v>
      </c>
      <c r="Z14" s="18">
        <v>14.381434701698357</v>
      </c>
      <c r="AA14" s="18">
        <v>1.8811835831007337</v>
      </c>
      <c r="AB14" s="18">
        <v>5.5134735694170969</v>
      </c>
      <c r="AC14" s="19">
        <v>8.2441906087388759</v>
      </c>
      <c r="AD14" s="20">
        <f t="shared" si="0"/>
        <v>99.999999999999972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x14ac:dyDescent="0.2">
      <c r="A15" s="16" t="s">
        <v>39</v>
      </c>
      <c r="B15" s="17" t="s">
        <v>7</v>
      </c>
      <c r="C15" s="18">
        <v>0.49554304678333116</v>
      </c>
      <c r="D15" s="18">
        <v>2.1079644405613216</v>
      </c>
      <c r="E15" s="18">
        <v>9.2412306347426831</v>
      </c>
      <c r="F15" s="18">
        <v>0.95889852000363085</v>
      </c>
      <c r="G15" s="18">
        <v>1.0103542680767834</v>
      </c>
      <c r="H15" s="18">
        <v>0.71167207905732632</v>
      </c>
      <c r="I15" s="18"/>
      <c r="J15" s="18">
        <v>0.69675183506601279</v>
      </c>
      <c r="K15" s="18"/>
      <c r="L15" s="18">
        <v>27.27312801795857</v>
      </c>
      <c r="M15" s="18">
        <v>0.33399051929636475</v>
      </c>
      <c r="N15" s="18">
        <v>0.33752789990233656</v>
      </c>
      <c r="O15" s="18">
        <v>1.2872702403459664</v>
      </c>
      <c r="P15" s="18">
        <v>11.347031717975039</v>
      </c>
      <c r="Q15" s="18">
        <v>3.4676942064637983</v>
      </c>
      <c r="R15" s="18">
        <v>1.6285808899264449</v>
      </c>
      <c r="S15" s="18">
        <v>0.74982461064375416</v>
      </c>
      <c r="T15" s="18">
        <v>6.5859898955767813</v>
      </c>
      <c r="U15" s="18">
        <v>8.9946577459173643E-2</v>
      </c>
      <c r="V15" s="18">
        <v>0.39579284780656604</v>
      </c>
      <c r="W15" s="18">
        <v>1.4921499177715025</v>
      </c>
      <c r="X15" s="18">
        <v>1.2325193501212905</v>
      </c>
      <c r="Y15" s="18">
        <v>8.8863152038381799</v>
      </c>
      <c r="Z15" s="18">
        <v>1.5881868355442541</v>
      </c>
      <c r="AA15" s="18">
        <v>3.3365310628329272</v>
      </c>
      <c r="AB15" s="18">
        <v>5.9934645724805158</v>
      </c>
      <c r="AC15" s="19">
        <v>8.751640809765469</v>
      </c>
      <c r="AD15" s="20">
        <f t="shared" si="0"/>
        <v>100.00000000000003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x14ac:dyDescent="0.2">
      <c r="A16" s="16" t="s">
        <v>40</v>
      </c>
      <c r="B16" s="17" t="s">
        <v>8</v>
      </c>
      <c r="C16" s="18">
        <v>0.72090955130493262</v>
      </c>
      <c r="D16" s="18">
        <v>6.4738242745276651</v>
      </c>
      <c r="E16" s="18">
        <v>7.5139970583475417</v>
      </c>
      <c r="F16" s="18">
        <v>1.2365451195551487</v>
      </c>
      <c r="G16" s="18">
        <v>1.5871824738169313</v>
      </c>
      <c r="H16" s="18">
        <v>1.6240716625787051</v>
      </c>
      <c r="I16" s="18"/>
      <c r="J16" s="18">
        <v>1.2750330549204376</v>
      </c>
      <c r="K16" s="18">
        <v>13.569460663417555</v>
      </c>
      <c r="L16" s="18"/>
      <c r="M16" s="18">
        <v>0.45367663427088084</v>
      </c>
      <c r="N16" s="18">
        <v>0.1690408002234462</v>
      </c>
      <c r="O16" s="18">
        <v>1.1599423093252097</v>
      </c>
      <c r="P16" s="18">
        <v>9.8505620232761402</v>
      </c>
      <c r="Q16" s="18">
        <v>5.2044253686866808</v>
      </c>
      <c r="R16" s="18">
        <v>2.6171596608501062</v>
      </c>
      <c r="S16" s="18">
        <v>1.4299625752399303</v>
      </c>
      <c r="T16" s="18">
        <v>9.2109020165896567</v>
      </c>
      <c r="U16" s="18">
        <v>0.11060692551944602</v>
      </c>
      <c r="V16" s="18">
        <v>0.90104207898828415</v>
      </c>
      <c r="W16" s="18">
        <v>1.1369892781617617</v>
      </c>
      <c r="X16" s="18">
        <v>1.1074243289158741</v>
      </c>
      <c r="Y16" s="18">
        <v>5.1040868011020946</v>
      </c>
      <c r="Z16" s="18">
        <v>2.5800621849471859</v>
      </c>
      <c r="AA16" s="18">
        <v>5.7132322340611781</v>
      </c>
      <c r="AB16" s="18">
        <v>7.2710666807762614</v>
      </c>
      <c r="AC16" s="19">
        <v>11.978794240596953</v>
      </c>
      <c r="AD16" s="20">
        <f t="shared" si="0"/>
        <v>100.00000000000001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x14ac:dyDescent="0.2">
      <c r="A17" s="16" t="s">
        <v>41</v>
      </c>
      <c r="B17" s="17" t="s">
        <v>9</v>
      </c>
      <c r="C17" s="18">
        <v>0.24749911121799717</v>
      </c>
      <c r="D17" s="18">
        <v>2.3573617801851663</v>
      </c>
      <c r="E17" s="18">
        <v>6.4072930399738697</v>
      </c>
      <c r="F17" s="18">
        <v>0.41418402740043703</v>
      </c>
      <c r="G17" s="18">
        <v>0.64896094317585606</v>
      </c>
      <c r="H17" s="18">
        <v>1.047301767149126</v>
      </c>
      <c r="I17" s="18"/>
      <c r="J17" s="18">
        <v>0.70936580943537342</v>
      </c>
      <c r="K17" s="18">
        <v>9.1297669135717925</v>
      </c>
      <c r="L17" s="18">
        <v>22.842536315720729</v>
      </c>
      <c r="M17" s="18"/>
      <c r="N17" s="18">
        <v>9.2892971222305179E-2</v>
      </c>
      <c r="O17" s="18">
        <v>1.3607023251594375</v>
      </c>
      <c r="P17" s="18">
        <v>18.08102002922239</v>
      </c>
      <c r="Q17" s="18">
        <v>1.1662544260462795</v>
      </c>
      <c r="R17" s="18">
        <v>5.7924880650006454</v>
      </c>
      <c r="S17" s="18">
        <v>0.31884417629723066</v>
      </c>
      <c r="T17" s="18">
        <v>7.4120089899976831</v>
      </c>
      <c r="U17" s="18">
        <v>6.3152143753010814E-2</v>
      </c>
      <c r="V17" s="18">
        <v>0.42879716271460389</v>
      </c>
      <c r="W17" s="18">
        <v>0.7155650187697814</v>
      </c>
      <c r="X17" s="18">
        <v>0.22819421488190569</v>
      </c>
      <c r="Y17" s="18">
        <v>6.3089508673331824</v>
      </c>
      <c r="Z17" s="18">
        <v>1.3461571712983778</v>
      </c>
      <c r="AA17" s="18">
        <v>3.4375026449059662</v>
      </c>
      <c r="AB17" s="18">
        <v>5.6439870396254159</v>
      </c>
      <c r="AC17" s="19">
        <v>3.7992130459414084</v>
      </c>
      <c r="AD17" s="20">
        <f t="shared" si="0"/>
        <v>99.999999999999972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x14ac:dyDescent="0.2">
      <c r="A18" s="16" t="s">
        <v>42</v>
      </c>
      <c r="B18" s="17" t="s">
        <v>10</v>
      </c>
      <c r="C18" s="18">
        <v>1.2493337266883737</v>
      </c>
      <c r="D18" s="18"/>
      <c r="E18" s="18"/>
      <c r="F18" s="18">
        <v>0.70439706352083231</v>
      </c>
      <c r="G18" s="18">
        <v>4.9461120805557082</v>
      </c>
      <c r="H18" s="18">
        <v>0.13094307180809223</v>
      </c>
      <c r="I18" s="18">
        <v>19.059931401278668</v>
      </c>
      <c r="J18" s="18"/>
      <c r="K18" s="18"/>
      <c r="L18" s="18"/>
      <c r="M18" s="18"/>
      <c r="N18" s="18"/>
      <c r="O18" s="18"/>
      <c r="P18" s="18"/>
      <c r="Q18" s="18">
        <v>14.151415617074806</v>
      </c>
      <c r="R18" s="18">
        <v>4.9062523857975648</v>
      </c>
      <c r="S18" s="18">
        <v>8.8340332207629352E-2</v>
      </c>
      <c r="T18" s="18"/>
      <c r="U18" s="18">
        <v>0.12655611868281252</v>
      </c>
      <c r="V18" s="18">
        <v>6.6208511876928167E-2</v>
      </c>
      <c r="W18" s="18"/>
      <c r="X18" s="18">
        <v>24.240811973825075</v>
      </c>
      <c r="Y18" s="18"/>
      <c r="Z18" s="18">
        <v>0.30544186392159361</v>
      </c>
      <c r="AA18" s="18">
        <v>10.043923306836575</v>
      </c>
      <c r="AB18" s="18">
        <v>4.6825822821159058</v>
      </c>
      <c r="AC18" s="19">
        <v>15.297750263809448</v>
      </c>
      <c r="AD18" s="20">
        <f t="shared" si="0"/>
        <v>100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">
      <c r="A19" s="16" t="s">
        <v>43</v>
      </c>
      <c r="B19" s="17" t="s">
        <v>11</v>
      </c>
      <c r="C19" s="18">
        <v>0.74801745735165681</v>
      </c>
      <c r="D19" s="18">
        <v>1.3903244081804165</v>
      </c>
      <c r="E19" s="18">
        <v>5.7071259713930633</v>
      </c>
      <c r="F19" s="18">
        <v>1.783650579309173</v>
      </c>
      <c r="G19" s="18">
        <v>0.818660853529112</v>
      </c>
      <c r="H19" s="18">
        <v>0.85844713608967949</v>
      </c>
      <c r="I19" s="18"/>
      <c r="J19" s="18">
        <v>0.50430425591208183</v>
      </c>
      <c r="K19" s="18">
        <v>7.309731399605794</v>
      </c>
      <c r="L19" s="18">
        <v>14.930940491469599</v>
      </c>
      <c r="M19" s="18">
        <v>0.2426172591707175</v>
      </c>
      <c r="N19" s="18">
        <v>0.14119317993757396</v>
      </c>
      <c r="O19" s="18"/>
      <c r="P19" s="18">
        <v>4.4591903674741618</v>
      </c>
      <c r="Q19" s="18">
        <v>4.0904221140899502</v>
      </c>
      <c r="R19" s="18">
        <v>1.3349921342147439</v>
      </c>
      <c r="S19" s="18">
        <v>1.900403160047849</v>
      </c>
      <c r="T19" s="18">
        <v>5.8846085109872694</v>
      </c>
      <c r="U19" s="18">
        <v>9.6616285462399726E-2</v>
      </c>
      <c r="V19" s="18">
        <v>0.52783471334397425</v>
      </c>
      <c r="W19" s="18">
        <v>0.58574840908076731</v>
      </c>
      <c r="X19" s="18">
        <v>0.8221217064241908</v>
      </c>
      <c r="Y19" s="18">
        <v>3.1459522752989839</v>
      </c>
      <c r="Z19" s="18">
        <v>1.0642142145275262</v>
      </c>
      <c r="AA19" s="18">
        <v>3.1812055279689404</v>
      </c>
      <c r="AB19" s="18">
        <v>16.295987039978829</v>
      </c>
      <c r="AC19" s="19">
        <v>22.175690549151547</v>
      </c>
      <c r="AD19" s="20">
        <f t="shared" si="0"/>
        <v>100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">
      <c r="A20" s="16" t="s">
        <v>44</v>
      </c>
      <c r="B20" s="17" t="s">
        <v>12</v>
      </c>
      <c r="C20" s="18">
        <v>0.75014035359542386</v>
      </c>
      <c r="D20" s="18">
        <v>3.4443261124895619</v>
      </c>
      <c r="E20" s="18">
        <v>6.6027299714707457</v>
      </c>
      <c r="F20" s="18">
        <v>1.0024357160972825</v>
      </c>
      <c r="G20" s="18">
        <v>1.0550379568568726</v>
      </c>
      <c r="H20" s="18">
        <v>0.77025303862158245</v>
      </c>
      <c r="I20" s="18"/>
      <c r="J20" s="18">
        <v>0.8166933238789621</v>
      </c>
      <c r="K20" s="18">
        <v>13.954511907048857</v>
      </c>
      <c r="L20" s="18">
        <v>25.74778255056469</v>
      </c>
      <c r="M20" s="18">
        <v>0.93194727479471529</v>
      </c>
      <c r="N20" s="18">
        <v>0.462924304885241</v>
      </c>
      <c r="O20" s="18">
        <v>1.2009600139141172</v>
      </c>
      <c r="P20" s="18"/>
      <c r="Q20" s="18">
        <v>3.3323152633642743</v>
      </c>
      <c r="R20" s="18">
        <v>2.0051089475814483</v>
      </c>
      <c r="S20" s="18">
        <v>1.1251725029504394</v>
      </c>
      <c r="T20" s="18">
        <v>6.9862434979136658</v>
      </c>
      <c r="U20" s="18">
        <v>0.12282091274607497</v>
      </c>
      <c r="V20" s="18">
        <v>0.40759114736207613</v>
      </c>
      <c r="W20" s="18">
        <v>1.049219385299774</v>
      </c>
      <c r="X20" s="18">
        <v>0.56122689053437069</v>
      </c>
      <c r="Y20" s="18">
        <v>6.9838249693973857</v>
      </c>
      <c r="Z20" s="18">
        <v>1.50512262276849</v>
      </c>
      <c r="AA20" s="18">
        <v>4.8146371998221094</v>
      </c>
      <c r="AB20" s="18">
        <v>5.4330058225232385</v>
      </c>
      <c r="AC20" s="19">
        <v>8.9339683135185979</v>
      </c>
      <c r="AD20" s="20">
        <f t="shared" si="0"/>
        <v>100.00000000000003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">
      <c r="A21" s="16" t="s">
        <v>45</v>
      </c>
      <c r="B21" s="17" t="s">
        <v>13</v>
      </c>
      <c r="C21" s="18">
        <v>2.5439389661589642</v>
      </c>
      <c r="D21" s="18"/>
      <c r="E21" s="18"/>
      <c r="F21" s="18">
        <v>2.6805862433026446</v>
      </c>
      <c r="G21" s="18">
        <v>8.3080626108214997</v>
      </c>
      <c r="H21" s="18">
        <v>0.47902869413534582</v>
      </c>
      <c r="I21" s="18">
        <v>25.4411683921495</v>
      </c>
      <c r="J21" s="18"/>
      <c r="K21" s="18"/>
      <c r="L21" s="18"/>
      <c r="M21" s="18"/>
      <c r="N21" s="18">
        <v>1.2972376031996233</v>
      </c>
      <c r="O21" s="18"/>
      <c r="P21" s="18"/>
      <c r="Q21" s="18"/>
      <c r="R21" s="18">
        <v>12.883985313676655</v>
      </c>
      <c r="S21" s="18">
        <v>2.94196535167689</v>
      </c>
      <c r="T21" s="18"/>
      <c r="U21" s="18">
        <v>0.46735895676667005</v>
      </c>
      <c r="V21" s="18">
        <v>0.48799446883959685</v>
      </c>
      <c r="W21" s="18"/>
      <c r="X21" s="18">
        <v>5.0547583386651862</v>
      </c>
      <c r="Y21" s="18"/>
      <c r="Z21" s="18">
        <v>1.0862599446657275</v>
      </c>
      <c r="AA21" s="18">
        <v>2.5942370862058008</v>
      </c>
      <c r="AB21" s="18">
        <v>3.8563060783489616</v>
      </c>
      <c r="AC21" s="19">
        <v>29.877111951386947</v>
      </c>
      <c r="AD21" s="20">
        <f t="shared" si="0"/>
        <v>100.00000000000001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">
      <c r="A22" s="16" t="s">
        <v>46</v>
      </c>
      <c r="B22" s="17" t="s">
        <v>14</v>
      </c>
      <c r="C22" s="18">
        <v>1.8607836915513185</v>
      </c>
      <c r="D22" s="18"/>
      <c r="E22" s="18"/>
      <c r="F22" s="18">
        <v>2.0438060708700294</v>
      </c>
      <c r="G22" s="18">
        <v>7.1809666167966757</v>
      </c>
      <c r="H22" s="18">
        <v>0.46998848820982891</v>
      </c>
      <c r="I22" s="18">
        <v>23.674832065340258</v>
      </c>
      <c r="J22" s="18"/>
      <c r="K22" s="18"/>
      <c r="L22" s="18"/>
      <c r="M22" s="18"/>
      <c r="N22" s="18">
        <v>0.69003837525159017</v>
      </c>
      <c r="O22" s="18"/>
      <c r="P22" s="18"/>
      <c r="Q22" s="18">
        <v>25.948936428766149</v>
      </c>
      <c r="R22" s="18"/>
      <c r="S22" s="18">
        <v>2.6503276583031097</v>
      </c>
      <c r="T22" s="18"/>
      <c r="U22" s="18">
        <v>0.25694988215999348</v>
      </c>
      <c r="V22" s="18">
        <v>0.93981669217311958</v>
      </c>
      <c r="W22" s="18"/>
      <c r="X22" s="18">
        <v>5.2657919767129631</v>
      </c>
      <c r="Y22" s="18"/>
      <c r="Z22" s="18">
        <v>1.0523367581382015</v>
      </c>
      <c r="AA22" s="18">
        <v>1.6922113864643473</v>
      </c>
      <c r="AB22" s="18">
        <v>2.9276603809549093</v>
      </c>
      <c r="AC22" s="19">
        <v>23.345553528307494</v>
      </c>
      <c r="AD22" s="20">
        <f t="shared" si="0"/>
        <v>99.999999999999972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">
      <c r="A23" s="16" t="s">
        <v>47</v>
      </c>
      <c r="B23" s="17" t="s">
        <v>15</v>
      </c>
      <c r="C23" s="18">
        <v>0.31028249602958169</v>
      </c>
      <c r="D23" s="18"/>
      <c r="E23" s="18"/>
      <c r="F23" s="18">
        <v>5.1292810397372257</v>
      </c>
      <c r="G23" s="18">
        <v>1.9522314255421085</v>
      </c>
      <c r="H23" s="18">
        <v>0.19596116786864379</v>
      </c>
      <c r="I23" s="18">
        <v>11.801572475346987</v>
      </c>
      <c r="J23" s="18"/>
      <c r="K23" s="18"/>
      <c r="L23" s="18"/>
      <c r="M23" s="18"/>
      <c r="N23" s="18">
        <v>2.2791347004191175E-2</v>
      </c>
      <c r="O23" s="18"/>
      <c r="P23" s="18"/>
      <c r="Q23" s="18">
        <v>5.3481758074616863</v>
      </c>
      <c r="R23" s="18">
        <v>3.5576743850375125</v>
      </c>
      <c r="S23" s="18"/>
      <c r="T23" s="18"/>
      <c r="U23" s="18">
        <v>5.9096954163362553E-2</v>
      </c>
      <c r="V23" s="18">
        <v>7.9807287939431398E-2</v>
      </c>
      <c r="W23" s="18"/>
      <c r="X23" s="18">
        <v>0.67282503216343548</v>
      </c>
      <c r="Y23" s="18"/>
      <c r="Z23" s="18">
        <v>0.43106161938836574</v>
      </c>
      <c r="AA23" s="18">
        <v>0.83541235306691197</v>
      </c>
      <c r="AB23" s="18">
        <v>1.2659324418202782</v>
      </c>
      <c r="AC23" s="19">
        <v>68.337894167430278</v>
      </c>
      <c r="AD23" s="20">
        <f t="shared" si="0"/>
        <v>100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">
      <c r="A24" s="16" t="s">
        <v>48</v>
      </c>
      <c r="B24" s="17" t="s">
        <v>16</v>
      </c>
      <c r="C24" s="18">
        <v>0.41960332047730631</v>
      </c>
      <c r="D24" s="18">
        <v>1.9088850821442342</v>
      </c>
      <c r="E24" s="18">
        <v>11.005765097073589</v>
      </c>
      <c r="F24" s="18">
        <v>0.75362024300713182</v>
      </c>
      <c r="G24" s="18">
        <v>1.2734528620405827</v>
      </c>
      <c r="H24" s="18">
        <v>1.327103901034687</v>
      </c>
      <c r="I24" s="18"/>
      <c r="J24" s="18">
        <v>1.5242220297534403</v>
      </c>
      <c r="K24" s="18">
        <v>9.3830117782277291</v>
      </c>
      <c r="L24" s="18">
        <v>27.396002912131777</v>
      </c>
      <c r="M24" s="18">
        <v>0.38889461939450715</v>
      </c>
      <c r="N24" s="18">
        <v>0.2440902198068437</v>
      </c>
      <c r="O24" s="18">
        <v>1.3486226716793688</v>
      </c>
      <c r="P24" s="18">
        <v>6.6088558747734965</v>
      </c>
      <c r="Q24" s="18">
        <v>4.8052022527644995</v>
      </c>
      <c r="R24" s="18">
        <v>1.5283112035209137</v>
      </c>
      <c r="S24" s="18">
        <v>0.68245119586710468</v>
      </c>
      <c r="T24" s="18"/>
      <c r="U24" s="18">
        <v>6.9564453045955571E-2</v>
      </c>
      <c r="V24" s="18">
        <v>1.1167137993537566</v>
      </c>
      <c r="W24" s="18">
        <v>0.90828643373513218</v>
      </c>
      <c r="X24" s="18">
        <v>1.5065191885261526</v>
      </c>
      <c r="Y24" s="18">
        <v>3.8236957550605988</v>
      </c>
      <c r="Z24" s="18">
        <v>2.5865040455174753</v>
      </c>
      <c r="AA24" s="18">
        <v>1.6804170269736924</v>
      </c>
      <c r="AB24" s="18">
        <v>7.9763150812784236</v>
      </c>
      <c r="AC24" s="19">
        <v>9.7338889528115793</v>
      </c>
      <c r="AD24" s="20">
        <f t="shared" si="0"/>
        <v>99.999999999999986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">
      <c r="A25" s="16" t="s">
        <v>49</v>
      </c>
      <c r="B25" s="17" t="s">
        <v>17</v>
      </c>
      <c r="C25" s="18">
        <v>27.77202658238188</v>
      </c>
      <c r="D25" s="18"/>
      <c r="E25" s="18"/>
      <c r="F25" s="18">
        <v>2.0112742471022411</v>
      </c>
      <c r="G25" s="18">
        <v>2.7116384322987126</v>
      </c>
      <c r="H25" s="18">
        <v>0.59683639262511634</v>
      </c>
      <c r="I25" s="18">
        <v>20.270641335328804</v>
      </c>
      <c r="J25" s="18"/>
      <c r="K25" s="18"/>
      <c r="L25" s="18"/>
      <c r="M25" s="18"/>
      <c r="N25" s="18">
        <v>0.28868573900960304</v>
      </c>
      <c r="O25" s="18"/>
      <c r="P25" s="18"/>
      <c r="Q25" s="18">
        <v>13.245688460042487</v>
      </c>
      <c r="R25" s="18">
        <v>4.6640528368046059</v>
      </c>
      <c r="S25" s="18">
        <v>1.0832600445502807</v>
      </c>
      <c r="T25" s="18"/>
      <c r="U25" s="18"/>
      <c r="V25" s="18">
        <v>0.1958138624689896</v>
      </c>
      <c r="W25" s="18"/>
      <c r="X25" s="18">
        <v>3.7215720568563064</v>
      </c>
      <c r="Y25" s="18"/>
      <c r="Z25" s="18">
        <v>1.02950729158622</v>
      </c>
      <c r="AA25" s="18">
        <v>1.3370200845953983</v>
      </c>
      <c r="AB25" s="18">
        <v>4.7786133866871605</v>
      </c>
      <c r="AC25" s="19">
        <v>16.293369247662191</v>
      </c>
      <c r="AD25" s="20">
        <f t="shared" si="0"/>
        <v>99.999999999999972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">
      <c r="A26" s="16" t="s">
        <v>50</v>
      </c>
      <c r="B26" s="17" t="s">
        <v>18</v>
      </c>
      <c r="C26" s="18">
        <v>0.35431097143328949</v>
      </c>
      <c r="D26" s="18"/>
      <c r="E26" s="18"/>
      <c r="F26" s="18">
        <v>1.1237977811079278</v>
      </c>
      <c r="G26" s="18">
        <v>1.3887765921103186</v>
      </c>
      <c r="H26" s="18">
        <v>7.1071490292687498</v>
      </c>
      <c r="I26" s="18">
        <v>44.580366795728615</v>
      </c>
      <c r="J26" s="18"/>
      <c r="K26" s="18"/>
      <c r="L26" s="18"/>
      <c r="M26" s="18"/>
      <c r="N26" s="18">
        <v>4.76637847210237E-2</v>
      </c>
      <c r="O26" s="18"/>
      <c r="P26" s="18"/>
      <c r="Q26" s="18">
        <v>4.0778412136723192</v>
      </c>
      <c r="R26" s="18">
        <v>3.5196105668934314</v>
      </c>
      <c r="S26" s="18">
        <v>0.44962271164354484</v>
      </c>
      <c r="T26" s="18"/>
      <c r="U26" s="18">
        <v>5.5797231874816208E-2</v>
      </c>
      <c r="V26" s="18"/>
      <c r="W26" s="18"/>
      <c r="X26" s="18">
        <v>1.1623687511120391</v>
      </c>
      <c r="Y26" s="18"/>
      <c r="Z26" s="18">
        <v>17.87111684257497</v>
      </c>
      <c r="AA26" s="18">
        <v>2.0466175370728776</v>
      </c>
      <c r="AB26" s="18">
        <v>8.1951281132724549</v>
      </c>
      <c r="AC26" s="19">
        <v>8.0198320775136125</v>
      </c>
      <c r="AD26" s="20">
        <f t="shared" si="0"/>
        <v>99.999999999999986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">
      <c r="A27" s="16" t="s">
        <v>51</v>
      </c>
      <c r="B27" s="17" t="s">
        <v>19</v>
      </c>
      <c r="C27" s="18">
        <v>0.15373769272206075</v>
      </c>
      <c r="D27" s="18">
        <v>1.4126783172285728</v>
      </c>
      <c r="E27" s="18">
        <v>4.5274887603428686</v>
      </c>
      <c r="F27" s="18">
        <v>0.45440267278466612</v>
      </c>
      <c r="G27" s="18">
        <v>0.4912760943624358</v>
      </c>
      <c r="H27" s="18">
        <v>0.56052280232453955</v>
      </c>
      <c r="I27" s="18"/>
      <c r="J27" s="18">
        <v>0.49638392090855921</v>
      </c>
      <c r="K27" s="18">
        <v>11.987209363796731</v>
      </c>
      <c r="L27" s="18">
        <v>20.108299604296441</v>
      </c>
      <c r="M27" s="18">
        <v>0.31980741102459403</v>
      </c>
      <c r="N27" s="18">
        <v>6.1226567953128669E-2</v>
      </c>
      <c r="O27" s="18">
        <v>1.0418497610336144</v>
      </c>
      <c r="P27" s="18">
        <v>8.8582894544431632</v>
      </c>
      <c r="Q27" s="18">
        <v>1.3557741691071374</v>
      </c>
      <c r="R27" s="18">
        <v>0.86778692777912847</v>
      </c>
      <c r="S27" s="18">
        <v>0.52501346582888075</v>
      </c>
      <c r="T27" s="18">
        <v>5.8286807224064114</v>
      </c>
      <c r="U27" s="18">
        <v>2.2529022735846178E-2</v>
      </c>
      <c r="V27" s="18">
        <v>0.37376539016113736</v>
      </c>
      <c r="W27" s="18"/>
      <c r="X27" s="18">
        <v>0.22172485150540733</v>
      </c>
      <c r="Y27" s="18">
        <v>30.118445674517876</v>
      </c>
      <c r="Z27" s="18">
        <v>1.0432680588896994</v>
      </c>
      <c r="AA27" s="18">
        <v>1.5629178683894729</v>
      </c>
      <c r="AB27" s="18">
        <v>4.2149673244091996</v>
      </c>
      <c r="AC27" s="19">
        <v>3.3919541010484262</v>
      </c>
      <c r="AD27" s="20">
        <f t="shared" si="0"/>
        <v>100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">
      <c r="A28" s="16" t="s">
        <v>52</v>
      </c>
      <c r="B28" s="17" t="s">
        <v>20</v>
      </c>
      <c r="C28" s="18">
        <v>2.3411116407866759</v>
      </c>
      <c r="D28" s="18"/>
      <c r="E28" s="18"/>
      <c r="F28" s="18">
        <v>1.2095127065724423</v>
      </c>
      <c r="G28" s="18">
        <v>10.76447474722905</v>
      </c>
      <c r="H28" s="18">
        <v>0.421350747760452</v>
      </c>
      <c r="I28" s="18">
        <v>21.516870270413428</v>
      </c>
      <c r="J28" s="18"/>
      <c r="K28" s="18"/>
      <c r="L28" s="18"/>
      <c r="M28" s="18"/>
      <c r="N28" s="18">
        <v>5.3274121084541033</v>
      </c>
      <c r="O28" s="18"/>
      <c r="P28" s="18"/>
      <c r="Q28" s="18">
        <v>16.554334869499499</v>
      </c>
      <c r="R28" s="18">
        <v>10.903312078400454</v>
      </c>
      <c r="S28" s="18">
        <v>1.2794588093933033</v>
      </c>
      <c r="T28" s="18"/>
      <c r="U28" s="18">
        <v>0.29292917298857574</v>
      </c>
      <c r="V28" s="18">
        <v>0.61601740125678561</v>
      </c>
      <c r="W28" s="18"/>
      <c r="X28" s="18"/>
      <c r="Y28" s="18"/>
      <c r="Z28" s="18">
        <v>0.90062262401001747</v>
      </c>
      <c r="AA28" s="18">
        <v>2.7372222296186699</v>
      </c>
      <c r="AB28" s="18">
        <v>4.3683242691821373</v>
      </c>
      <c r="AC28" s="19">
        <v>20.767046324434396</v>
      </c>
      <c r="AD28" s="20">
        <f t="shared" si="0"/>
        <v>99.999999999999972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">
      <c r="A29" s="16" t="s">
        <v>53</v>
      </c>
      <c r="B29" s="17" t="s">
        <v>21</v>
      </c>
      <c r="C29" s="18">
        <v>0.58927074685093217</v>
      </c>
      <c r="D29" s="18">
        <v>1.837762183979927</v>
      </c>
      <c r="E29" s="18">
        <v>5.4749221662443128</v>
      </c>
      <c r="F29" s="18">
        <v>0.58580814017357286</v>
      </c>
      <c r="G29" s="18">
        <v>0.76774155388578746</v>
      </c>
      <c r="H29" s="18">
        <v>0.75957023891749764</v>
      </c>
      <c r="I29" s="18"/>
      <c r="J29" s="18">
        <v>0.70805205509966496</v>
      </c>
      <c r="K29" s="18">
        <v>18.358814160549993</v>
      </c>
      <c r="L29" s="18">
        <v>22.778833698682277</v>
      </c>
      <c r="M29" s="18">
        <v>0.49487352863879935</v>
      </c>
      <c r="N29" s="18">
        <v>0.12033623350805746</v>
      </c>
      <c r="O29" s="18">
        <v>1.4410133411914892</v>
      </c>
      <c r="P29" s="18">
        <v>11.682091056479374</v>
      </c>
      <c r="Q29" s="18">
        <v>2.3661325588623381</v>
      </c>
      <c r="R29" s="18">
        <v>1.2879348268741697</v>
      </c>
      <c r="S29" s="18">
        <v>1.0541520343320814</v>
      </c>
      <c r="T29" s="18">
        <v>6.2664414471365113</v>
      </c>
      <c r="U29" s="18">
        <v>6.3441645449241149E-2</v>
      </c>
      <c r="V29" s="18">
        <v>0.46647216185615442</v>
      </c>
      <c r="W29" s="18">
        <v>6.3769272184373555</v>
      </c>
      <c r="X29" s="18">
        <v>0.38053443369136175</v>
      </c>
      <c r="Y29" s="18"/>
      <c r="Z29" s="18">
        <v>1.3287655477651286</v>
      </c>
      <c r="AA29" s="18">
        <v>2.4279246736457689</v>
      </c>
      <c r="AB29" s="18">
        <v>6.2981045881050539</v>
      </c>
      <c r="AC29" s="19">
        <v>6.0840797596431671</v>
      </c>
      <c r="AD29" s="20">
        <f t="shared" si="0"/>
        <v>100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">
      <c r="A30" s="16" t="s">
        <v>54</v>
      </c>
      <c r="B30" s="17" t="s">
        <v>22</v>
      </c>
      <c r="C30" s="18">
        <v>0.85178167716771047</v>
      </c>
      <c r="D30" s="18"/>
      <c r="E30" s="18"/>
      <c r="F30" s="18">
        <v>1.0246814428508941</v>
      </c>
      <c r="G30" s="18">
        <v>1.1571620714575768</v>
      </c>
      <c r="H30" s="18">
        <v>6.6902137970877353</v>
      </c>
      <c r="I30" s="18">
        <v>58.359687828054405</v>
      </c>
      <c r="J30" s="18"/>
      <c r="K30" s="18"/>
      <c r="L30" s="18"/>
      <c r="M30" s="18"/>
      <c r="N30" s="18">
        <v>8.8242176326787783E-2</v>
      </c>
      <c r="O30" s="18"/>
      <c r="P30" s="18"/>
      <c r="Q30" s="18">
        <v>3.4239633205539715</v>
      </c>
      <c r="R30" s="18">
        <v>2.0013961142158281</v>
      </c>
      <c r="S30" s="18">
        <v>0.73623743925858098</v>
      </c>
      <c r="T30" s="18"/>
      <c r="U30" s="18">
        <v>9.2612446980996591E-2</v>
      </c>
      <c r="V30" s="18">
        <v>6.3028137658473788</v>
      </c>
      <c r="W30" s="18"/>
      <c r="X30" s="18">
        <v>0.68427370400492515</v>
      </c>
      <c r="Y30" s="18"/>
      <c r="Z30" s="18"/>
      <c r="AA30" s="18">
        <v>2.2649216729137276</v>
      </c>
      <c r="AB30" s="18">
        <v>7.6606946534324729</v>
      </c>
      <c r="AC30" s="19">
        <v>8.6613178898470178</v>
      </c>
      <c r="AD30" s="20">
        <f t="shared" si="0"/>
        <v>99.999999999999986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">
      <c r="A31" s="16" t="s">
        <v>55</v>
      </c>
      <c r="B31" s="17" t="s">
        <v>23</v>
      </c>
      <c r="C31" s="18">
        <v>0.76364609478893031</v>
      </c>
      <c r="D31" s="18"/>
      <c r="E31" s="18"/>
      <c r="F31" s="18">
        <v>1.2989510772183426</v>
      </c>
      <c r="G31" s="18">
        <v>1.2941314535885953</v>
      </c>
      <c r="H31" s="18">
        <v>0.77506074661318647</v>
      </c>
      <c r="I31" s="18">
        <v>63.198323852621407</v>
      </c>
      <c r="J31" s="18"/>
      <c r="K31" s="18"/>
      <c r="L31" s="18"/>
      <c r="M31" s="18"/>
      <c r="N31" s="18">
        <v>1.8486185361714296</v>
      </c>
      <c r="O31" s="18"/>
      <c r="P31" s="18"/>
      <c r="Q31" s="18">
        <v>4.9942346146104333</v>
      </c>
      <c r="R31" s="18">
        <v>1.8339299148097603</v>
      </c>
      <c r="S31" s="18">
        <v>1.130633237743331</v>
      </c>
      <c r="T31" s="18"/>
      <c r="U31" s="18">
        <v>7.9865498433868448E-2</v>
      </c>
      <c r="V31" s="18">
        <v>0.45847512034691829</v>
      </c>
      <c r="W31" s="18"/>
      <c r="X31" s="18">
        <v>1.3162401369747638</v>
      </c>
      <c r="Y31" s="18"/>
      <c r="Z31" s="18">
        <v>1.4920308888433693</v>
      </c>
      <c r="AA31" s="18"/>
      <c r="AB31" s="18">
        <v>6.6104035464667046</v>
      </c>
      <c r="AC31" s="19">
        <v>12.905455280768937</v>
      </c>
      <c r="AD31" s="20">
        <f t="shared" si="0"/>
        <v>99.999999999999972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">
      <c r="A32" s="16" t="s">
        <v>56</v>
      </c>
      <c r="B32" s="17" t="s">
        <v>25</v>
      </c>
      <c r="C32" s="18">
        <v>1.1158895976105221</v>
      </c>
      <c r="D32" s="18"/>
      <c r="E32" s="18"/>
      <c r="F32" s="18">
        <v>1.8099905081927294</v>
      </c>
      <c r="G32" s="18">
        <v>1.7545946060141229</v>
      </c>
      <c r="H32" s="18">
        <v>1.4696957361496215</v>
      </c>
      <c r="I32" s="18">
        <v>61.46843811834507</v>
      </c>
      <c r="J32" s="18"/>
      <c r="K32" s="18"/>
      <c r="L32" s="18"/>
      <c r="M32" s="18"/>
      <c r="N32" s="18">
        <v>0.45409861012767783</v>
      </c>
      <c r="O32" s="18"/>
      <c r="P32" s="18"/>
      <c r="Q32" s="18">
        <v>4.8664624923325563</v>
      </c>
      <c r="R32" s="18">
        <v>2.1150526315249221</v>
      </c>
      <c r="S32" s="18">
        <v>0.96904498271056172</v>
      </c>
      <c r="T32" s="18"/>
      <c r="U32" s="18">
        <v>0.16951058893761331</v>
      </c>
      <c r="V32" s="18">
        <v>1.0858753988175376</v>
      </c>
      <c r="W32" s="18"/>
      <c r="X32" s="18">
        <v>1.420434310532354</v>
      </c>
      <c r="Y32" s="18"/>
      <c r="Z32" s="18">
        <v>2.5756458332875227</v>
      </c>
      <c r="AA32" s="18">
        <v>3.7234139509695696</v>
      </c>
      <c r="AB32" s="18"/>
      <c r="AC32" s="19">
        <v>15.001852634447612</v>
      </c>
      <c r="AD32" s="20">
        <f t="shared" si="0"/>
        <v>99.999999999999986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">
      <c r="A33" s="9" t="s">
        <v>57</v>
      </c>
      <c r="B33" s="12" t="s">
        <v>26</v>
      </c>
      <c r="C33" s="21">
        <v>1.362224351060179</v>
      </c>
      <c r="D33" s="21"/>
      <c r="E33" s="21"/>
      <c r="F33" s="21">
        <v>20.05506345605049</v>
      </c>
      <c r="G33" s="21">
        <v>3.4462872881310709</v>
      </c>
      <c r="H33" s="21">
        <v>0.55515229240076269</v>
      </c>
      <c r="I33" s="21">
        <v>25.839775143647504</v>
      </c>
      <c r="J33" s="21"/>
      <c r="K33" s="21"/>
      <c r="L33" s="21"/>
      <c r="M33" s="21"/>
      <c r="N33" s="21">
        <v>0.50940104733490088</v>
      </c>
      <c r="O33" s="21"/>
      <c r="P33" s="21"/>
      <c r="Q33" s="21">
        <v>12.434843226867697</v>
      </c>
      <c r="R33" s="21">
        <v>5.5736660582686541</v>
      </c>
      <c r="S33" s="21">
        <v>19.444920164081005</v>
      </c>
      <c r="T33" s="21"/>
      <c r="U33" s="21">
        <v>0.20034528015911018</v>
      </c>
      <c r="V33" s="21">
        <v>0.35403544426950484</v>
      </c>
      <c r="W33" s="21"/>
      <c r="X33" s="21">
        <v>2.0223825077772872</v>
      </c>
      <c r="Y33" s="21"/>
      <c r="Z33" s="21">
        <v>1.0502098114799119</v>
      </c>
      <c r="AA33" s="21">
        <v>2.393830888386717</v>
      </c>
      <c r="AB33" s="21">
        <v>4.7578630400852049</v>
      </c>
      <c r="AC33" s="10"/>
      <c r="AD33" s="22">
        <f t="shared" si="0"/>
        <v>100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">
      <c r="A35" s="2" t="s">
        <v>58</v>
      </c>
      <c r="B35" s="1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"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"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">
      <c r="B38" s="14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"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">
      <c r="B41" s="14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"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"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"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"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"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"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"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2:55" x14ac:dyDescent="0.2"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2:55" x14ac:dyDescent="0.2"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2:55" x14ac:dyDescent="0.2"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2:55" x14ac:dyDescent="0.2"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2:55" x14ac:dyDescent="0.2"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2:55" x14ac:dyDescent="0.2"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2:55" x14ac:dyDescent="0.2"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2:55" x14ac:dyDescent="0.2"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2:55" x14ac:dyDescent="0.2"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2:55" x14ac:dyDescent="0.2"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2:55" x14ac:dyDescent="0.2">
      <c r="D59" s="2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1990_1992</vt:lpstr>
      <vt:lpstr>1993_1995</vt:lpstr>
      <vt:lpstr>1996_1998</vt:lpstr>
      <vt:lpstr>1999_2001</vt:lpstr>
      <vt:lpstr>2002_2004</vt:lpstr>
      <vt:lpstr>2005_2007</vt:lpstr>
      <vt:lpstr>2008_2010</vt:lpstr>
      <vt:lpstr>2011_2013</vt:lpstr>
    </vt:vector>
  </TitlesOfParts>
  <Company>BIS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Wehrli, Gabriela</dc:creator>
  <cp:lastModifiedBy>Jamel</cp:lastModifiedBy>
  <dcterms:created xsi:type="dcterms:W3CDTF">2006-03-04T14:37:24Z</dcterms:created>
  <dcterms:modified xsi:type="dcterms:W3CDTF">2016-07-16T16:25:05Z</dcterms:modified>
</cp:coreProperties>
</file>